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E6DF145E-19BE-2B41-B209-19397521859C}" xr6:coauthVersionLast="47" xr6:coauthVersionMax="47" xr10:uidLastSave="{00000000-0000-0000-0000-000000000000}"/>
  <bookViews>
    <workbookView xWindow="0" yWindow="500" windowWidth="38400" windowHeight="2110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30" i="19" l="1" a="1"/>
  <c r="P130" i="19" s="1"/>
  <c r="G25" i="17"/>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6" i="28"/>
  <c r="C116" i="28"/>
  <c r="D116" i="28"/>
  <c r="E116" i="28"/>
  <c r="B78" i="28"/>
  <c r="C78" i="28"/>
  <c r="D78" i="28"/>
  <c r="E78" i="28"/>
  <c r="B93" i="28"/>
  <c r="C93" i="28"/>
  <c r="D93" i="28"/>
  <c r="E93" i="28"/>
  <c r="B97" i="28"/>
  <c r="C97" i="28"/>
  <c r="D97" i="28"/>
  <c r="E97" i="28"/>
  <c r="B48" i="28"/>
  <c r="C48" i="28"/>
  <c r="D48" i="28"/>
  <c r="E48" i="28"/>
  <c r="B123" i="28"/>
  <c r="C123" i="28"/>
  <c r="D123" i="28"/>
  <c r="E123" i="28"/>
  <c r="B99" i="28"/>
  <c r="C99" i="28"/>
  <c r="D99" i="28"/>
  <c r="E99" i="28"/>
  <c r="B170" i="28"/>
  <c r="C170" i="28"/>
  <c r="D170" i="28"/>
  <c r="E170" i="28"/>
  <c r="B70" i="28"/>
  <c r="C70" i="28"/>
  <c r="D70" i="28"/>
  <c r="E70" i="28"/>
  <c r="B179" i="28"/>
  <c r="C179" i="28"/>
  <c r="D179" i="28"/>
  <c r="E179" i="28"/>
  <c r="B180" i="28"/>
  <c r="C180" i="28"/>
  <c r="D180" i="28"/>
  <c r="E180" i="28"/>
  <c r="B112" i="28"/>
  <c r="C112" i="28"/>
  <c r="D112" i="28"/>
  <c r="E112" i="28"/>
  <c r="B205" i="28"/>
  <c r="C205" i="28"/>
  <c r="D205" i="28"/>
  <c r="E205" i="28"/>
  <c r="B186" i="28"/>
  <c r="C186" i="28"/>
  <c r="D186" i="28"/>
  <c r="E186" i="28"/>
  <c r="B131" i="28"/>
  <c r="C131" i="28"/>
  <c r="D131" i="28"/>
  <c r="E131" i="28"/>
  <c r="B113" i="28"/>
  <c r="C113" i="28"/>
  <c r="D113" i="28"/>
  <c r="E113" i="28"/>
  <c r="B57" i="28"/>
  <c r="C57" i="28"/>
  <c r="D57" i="28"/>
  <c r="E57" i="28"/>
  <c r="B71" i="28"/>
  <c r="C71" i="28"/>
  <c r="D71" i="28"/>
  <c r="E71" i="28"/>
  <c r="B144" i="28"/>
  <c r="C144" i="28"/>
  <c r="D144" i="28"/>
  <c r="E144" i="28"/>
  <c r="B107" i="28"/>
  <c r="C107" i="28"/>
  <c r="D107" i="28"/>
  <c r="E107" i="28"/>
  <c r="B77" i="28"/>
  <c r="C77" i="28"/>
  <c r="D77" i="28"/>
  <c r="E77" i="28"/>
  <c r="B106" i="28"/>
  <c r="C106" i="28"/>
  <c r="D106" i="28"/>
  <c r="E106" i="28"/>
  <c r="B147" i="28"/>
  <c r="C147" i="28"/>
  <c r="D147" i="28"/>
  <c r="E147" i="28"/>
  <c r="B209" i="28"/>
  <c r="C209" i="28"/>
  <c r="D209" i="28"/>
  <c r="E209" i="28"/>
  <c r="B145" i="28"/>
  <c r="C145" i="28"/>
  <c r="D145" i="28"/>
  <c r="E145" i="28"/>
  <c r="B89" i="28"/>
  <c r="C89" i="28"/>
  <c r="D89" i="28"/>
  <c r="E89" i="28"/>
  <c r="B76" i="28"/>
  <c r="C76" i="28"/>
  <c r="D76" i="28"/>
  <c r="E76" i="28"/>
  <c r="B203" i="28"/>
  <c r="C203" i="28"/>
  <c r="D203" i="28"/>
  <c r="E203"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85" i="28"/>
  <c r="C185" i="28"/>
  <c r="D185" i="28"/>
  <c r="E185" i="28"/>
  <c r="B169" i="28"/>
  <c r="C169" i="28"/>
  <c r="D169" i="28"/>
  <c r="E169" i="28"/>
  <c r="B80" i="28"/>
  <c r="C80" i="28"/>
  <c r="D80" i="28"/>
  <c r="E80" i="28"/>
  <c r="B167" i="28"/>
  <c r="C167" i="28"/>
  <c r="D167" i="28"/>
  <c r="E167" i="28"/>
  <c r="B256" i="28"/>
  <c r="C256" i="28"/>
  <c r="D256" i="28"/>
  <c r="E256" i="28"/>
  <c r="B217" i="28"/>
  <c r="C217" i="28"/>
  <c r="D217" i="28"/>
  <c r="E217" i="28"/>
  <c r="B84" i="28"/>
  <c r="C84" i="28"/>
  <c r="D84" i="28"/>
  <c r="E84" i="28"/>
  <c r="B105" i="28"/>
  <c r="C105" i="28"/>
  <c r="D105" i="28"/>
  <c r="E105" i="28"/>
  <c r="B138" i="28"/>
  <c r="C138" i="28"/>
  <c r="D138" i="28"/>
  <c r="E138" i="28"/>
  <c r="B42" i="28"/>
  <c r="C42" i="28"/>
  <c r="D42" i="28"/>
  <c r="E42" i="28"/>
  <c r="B168" i="28"/>
  <c r="C168" i="28"/>
  <c r="D168" i="28"/>
  <c r="E168" i="28"/>
  <c r="B196" i="28"/>
  <c r="C196" i="28"/>
  <c r="D196" i="28"/>
  <c r="E196" i="28"/>
  <c r="B150" i="28"/>
  <c r="C150" i="28"/>
  <c r="D150" i="28"/>
  <c r="E150" i="28"/>
  <c r="B102" i="28"/>
  <c r="C102" i="28"/>
  <c r="D102" i="28"/>
  <c r="E102" i="28"/>
  <c r="B119" i="28"/>
  <c r="C119" i="28"/>
  <c r="D119" i="28"/>
  <c r="E119" i="28"/>
  <c r="B257" i="28"/>
  <c r="C257" i="28"/>
  <c r="D257" i="28"/>
  <c r="E257" i="28"/>
  <c r="B44" i="28"/>
  <c r="C44" i="28"/>
  <c r="D44" i="28"/>
  <c r="E44" i="28"/>
  <c r="B183" i="28"/>
  <c r="C183" i="28"/>
  <c r="D183" i="28"/>
  <c r="E183" i="28"/>
  <c r="B54" i="28"/>
  <c r="C54" i="28"/>
  <c r="D54" i="28"/>
  <c r="E54" i="28"/>
  <c r="B121" i="28"/>
  <c r="C121" i="28"/>
  <c r="D121" i="28"/>
  <c r="E121" i="28"/>
  <c r="B74" i="28"/>
  <c r="C74" i="28"/>
  <c r="D74" i="28"/>
  <c r="E74" i="28"/>
  <c r="B218" i="28"/>
  <c r="C218" i="28"/>
  <c r="D218" i="28"/>
  <c r="E218" i="28"/>
  <c r="B198" i="28"/>
  <c r="C198" i="28"/>
  <c r="D198" i="28"/>
  <c r="E198" i="28"/>
  <c r="B258" i="28"/>
  <c r="C258" i="28"/>
  <c r="D258" i="28"/>
  <c r="E258" i="28"/>
  <c r="B140" i="28"/>
  <c r="C140" i="28"/>
  <c r="D140" i="28"/>
  <c r="E140" i="28"/>
  <c r="B259" i="28"/>
  <c r="C259" i="28"/>
  <c r="D259" i="28"/>
  <c r="E259" i="28"/>
  <c r="B153" i="28"/>
  <c r="C153" i="28"/>
  <c r="D153" i="28"/>
  <c r="E153" i="28"/>
  <c r="B45" i="28"/>
  <c r="C45" i="28"/>
  <c r="D45" i="28"/>
  <c r="E45" i="28"/>
  <c r="B159" i="28"/>
  <c r="C159" i="28"/>
  <c r="D159" i="28"/>
  <c r="E159" i="28"/>
  <c r="B72" i="28"/>
  <c r="C72" i="28"/>
  <c r="D72" i="28"/>
  <c r="E72" i="28"/>
  <c r="B174" i="28"/>
  <c r="C174" i="28"/>
  <c r="D174" i="28"/>
  <c r="E174" i="28"/>
  <c r="B204" i="28"/>
  <c r="C204" i="28"/>
  <c r="D204" i="28"/>
  <c r="E204" i="28"/>
  <c r="B58" i="28"/>
  <c r="C58" i="28"/>
  <c r="D58" i="28"/>
  <c r="E58" i="28"/>
  <c r="B165" i="28"/>
  <c r="C165" i="28"/>
  <c r="D165" i="28"/>
  <c r="E165" i="28"/>
  <c r="B137" i="28"/>
  <c r="C137" i="28"/>
  <c r="D137" i="28"/>
  <c r="E137" i="28"/>
  <c r="B157" i="28"/>
  <c r="C157" i="28"/>
  <c r="D157" i="28"/>
  <c r="E157" i="28"/>
  <c r="B211" i="28"/>
  <c r="C211" i="28"/>
  <c r="D211" i="28"/>
  <c r="E211" i="28"/>
  <c r="B82" i="28"/>
  <c r="C82" i="28"/>
  <c r="D82" i="28"/>
  <c r="E82" i="28"/>
  <c r="B216" i="28"/>
  <c r="C216" i="28"/>
  <c r="D216" i="28"/>
  <c r="E216" i="28"/>
  <c r="B173" i="28"/>
  <c r="C173" i="28"/>
  <c r="D173" i="28"/>
  <c r="E173" i="28"/>
  <c r="B68" i="28"/>
  <c r="C68" i="28"/>
  <c r="D68" i="28"/>
  <c r="E68" i="28"/>
  <c r="B187" i="28"/>
  <c r="C187" i="28"/>
  <c r="D187" i="28"/>
  <c r="E187" i="28"/>
  <c r="B127" i="28"/>
  <c r="C127" i="28"/>
  <c r="D127" i="28"/>
  <c r="E127" i="28"/>
  <c r="B156" i="28"/>
  <c r="C156" i="28"/>
  <c r="D156" i="28"/>
  <c r="E156" i="28"/>
  <c r="B184" i="28"/>
  <c r="C184" i="28"/>
  <c r="D184" i="28"/>
  <c r="E184" i="28"/>
  <c r="B46" i="28"/>
  <c r="C46" i="28"/>
  <c r="D46" i="28"/>
  <c r="E46" i="28"/>
  <c r="B223" i="28"/>
  <c r="C223" i="28"/>
  <c r="D223" i="28"/>
  <c r="E223" i="28"/>
  <c r="B132" i="28"/>
  <c r="C132" i="28"/>
  <c r="D132" i="28"/>
  <c r="E132" i="28"/>
  <c r="B69" i="28"/>
  <c r="C69" i="28"/>
  <c r="D69" i="28"/>
  <c r="E69" i="28"/>
  <c r="B60" i="28"/>
  <c r="C60" i="28"/>
  <c r="D60" i="28"/>
  <c r="E60" i="28"/>
  <c r="B224" i="28"/>
  <c r="C224" i="28"/>
  <c r="D224" i="28"/>
  <c r="E224" i="28"/>
  <c r="B225" i="28"/>
  <c r="C225" i="28"/>
  <c r="D225" i="28"/>
  <c r="E225" i="28"/>
  <c r="B226" i="28"/>
  <c r="C226" i="28"/>
  <c r="D226" i="28"/>
  <c r="E226" i="28"/>
  <c r="B141" i="28"/>
  <c r="C141" i="28"/>
  <c r="D141" i="28"/>
  <c r="E141" i="28"/>
  <c r="B182" i="28"/>
  <c r="C182" i="28"/>
  <c r="D182" i="28"/>
  <c r="E182" i="28"/>
  <c r="B111" i="28"/>
  <c r="C111" i="28"/>
  <c r="D111" i="28"/>
  <c r="E111" i="28"/>
  <c r="B158" i="28"/>
  <c r="C158" i="28"/>
  <c r="D158" i="28"/>
  <c r="E158" i="28"/>
  <c r="B65" i="28"/>
  <c r="C65" i="28"/>
  <c r="D65" i="28"/>
  <c r="E65" i="28"/>
  <c r="B66" i="28"/>
  <c r="C66" i="28"/>
  <c r="D66" i="28"/>
  <c r="E66" i="28"/>
  <c r="B227" i="28"/>
  <c r="C227" i="28"/>
  <c r="D227" i="28"/>
  <c r="E227" i="28"/>
  <c r="B171" i="28"/>
  <c r="C171" i="28"/>
  <c r="D171" i="28"/>
  <c r="E171" i="28"/>
  <c r="B118" i="28"/>
  <c r="C118" i="28"/>
  <c r="D118" i="28"/>
  <c r="E118" i="28"/>
  <c r="B190" i="28"/>
  <c r="C190" i="28"/>
  <c r="D190" i="28"/>
  <c r="E190" i="28"/>
  <c r="B110" i="28"/>
  <c r="C110" i="28"/>
  <c r="D110" i="28"/>
  <c r="E110" i="28"/>
  <c r="B228" i="28"/>
  <c r="C228" i="28"/>
  <c r="D228" i="28"/>
  <c r="E228" i="28"/>
  <c r="B192" i="28"/>
  <c r="C192" i="28"/>
  <c r="D192" i="28"/>
  <c r="E192" i="28"/>
  <c r="B229" i="28"/>
  <c r="C229" i="28"/>
  <c r="D229" i="28"/>
  <c r="E229" i="28"/>
  <c r="B160" i="28"/>
  <c r="C160" i="28"/>
  <c r="D160" i="28"/>
  <c r="E160" i="28"/>
  <c r="B133" i="28"/>
  <c r="C133" i="28"/>
  <c r="D133" i="28"/>
  <c r="E133" i="28"/>
  <c r="B136" i="28"/>
  <c r="C136" i="28"/>
  <c r="D136" i="28"/>
  <c r="E136" i="28"/>
  <c r="B62" i="28"/>
  <c r="C62" i="28"/>
  <c r="D62" i="28"/>
  <c r="E62" i="28"/>
  <c r="B51" i="28"/>
  <c r="C51" i="28"/>
  <c r="D51" i="28"/>
  <c r="E51" i="28"/>
  <c r="B86" i="28"/>
  <c r="C86" i="28"/>
  <c r="D86" i="28"/>
  <c r="E86" i="28"/>
  <c r="B59" i="28"/>
  <c r="C59" i="28"/>
  <c r="D59" i="28"/>
  <c r="E59" i="28"/>
  <c r="B124" i="28"/>
  <c r="C124" i="28"/>
  <c r="D124" i="28"/>
  <c r="E124" i="28"/>
  <c r="B230" i="28"/>
  <c r="C230" i="28"/>
  <c r="D230" i="28"/>
  <c r="E230" i="28"/>
  <c r="B134" i="28"/>
  <c r="C134" i="28"/>
  <c r="D134" i="28"/>
  <c r="E134" i="28"/>
  <c r="B120" i="28"/>
  <c r="C120" i="28"/>
  <c r="D120" i="28"/>
  <c r="E120" i="28"/>
  <c r="B231" i="28"/>
  <c r="C231" i="28"/>
  <c r="D231" i="28"/>
  <c r="E231" i="28"/>
  <c r="B232" i="28"/>
  <c r="C232" i="28"/>
  <c r="D232" i="28"/>
  <c r="E232" i="28"/>
  <c r="B220" i="28"/>
  <c r="C220" i="28"/>
  <c r="D220" i="28"/>
  <c r="E220" i="28"/>
  <c r="B233" i="28"/>
  <c r="C233" i="28"/>
  <c r="D233" i="28"/>
  <c r="E233" i="28"/>
  <c r="B154" i="28"/>
  <c r="C154" i="28"/>
  <c r="D154" i="28"/>
  <c r="E154" i="28"/>
  <c r="B234" i="28"/>
  <c r="C234" i="28"/>
  <c r="D234" i="28"/>
  <c r="E234" i="28"/>
  <c r="B176" i="28"/>
  <c r="C176" i="28"/>
  <c r="D176" i="28"/>
  <c r="E176" i="28"/>
  <c r="B235" i="28"/>
  <c r="C235" i="28"/>
  <c r="D235" i="28"/>
  <c r="E235" i="28"/>
  <c r="B88" i="28"/>
  <c r="C88" i="28"/>
  <c r="D88" i="28"/>
  <c r="E88" i="28"/>
  <c r="B161" i="28"/>
  <c r="C161" i="28"/>
  <c r="D161" i="28"/>
  <c r="E161" i="28"/>
  <c r="B200" i="28"/>
  <c r="C200" i="28"/>
  <c r="D200" i="28"/>
  <c r="E200" i="28"/>
  <c r="B87" i="28"/>
  <c r="C87" i="28"/>
  <c r="D87" i="28"/>
  <c r="E87" i="28"/>
  <c r="B142" i="28"/>
  <c r="C142" i="28"/>
  <c r="D142" i="28"/>
  <c r="E142" i="28"/>
  <c r="B175" i="28"/>
  <c r="C175" i="28"/>
  <c r="D175" i="28"/>
  <c r="E175" i="28"/>
  <c r="B199" i="28"/>
  <c r="C199" i="28"/>
  <c r="D199" i="28"/>
  <c r="E199" i="28"/>
  <c r="B47" i="28"/>
  <c r="C47" i="28"/>
  <c r="D47" i="28"/>
  <c r="E47" i="28"/>
  <c r="B236" i="28"/>
  <c r="C236" i="28"/>
  <c r="D236" i="28"/>
  <c r="E236" i="28"/>
  <c r="B92" i="28"/>
  <c r="C92" i="28"/>
  <c r="D92" i="28"/>
  <c r="E92" i="28"/>
  <c r="B155" i="28"/>
  <c r="C155" i="28"/>
  <c r="D155" i="28"/>
  <c r="E155" i="28"/>
  <c r="B237" i="28"/>
  <c r="C237" i="28"/>
  <c r="D237" i="28"/>
  <c r="E237" i="28"/>
  <c r="B162" i="28"/>
  <c r="C162" i="28"/>
  <c r="D162" i="28"/>
  <c r="E162" i="28"/>
  <c r="B117" i="28"/>
  <c r="C117" i="28"/>
  <c r="D117" i="28"/>
  <c r="E117" i="28"/>
  <c r="B193" i="28"/>
  <c r="C193" i="28"/>
  <c r="D193" i="28"/>
  <c r="E193" i="28"/>
  <c r="B139" i="28"/>
  <c r="C139" i="28"/>
  <c r="D139" i="28"/>
  <c r="E139" i="28"/>
  <c r="B114" i="28"/>
  <c r="C114" i="28"/>
  <c r="D114" i="28"/>
  <c r="E114" i="28"/>
  <c r="B238" i="28"/>
  <c r="C238" i="28"/>
  <c r="D238" i="28"/>
  <c r="E238" i="28"/>
  <c r="B81" i="28"/>
  <c r="C81" i="28"/>
  <c r="D81" i="28"/>
  <c r="E81" i="28"/>
  <c r="B90" i="28"/>
  <c r="C90" i="28"/>
  <c r="D90" i="28"/>
  <c r="E90" i="28"/>
  <c r="B109" i="28"/>
  <c r="C109" i="28"/>
  <c r="D109" i="28"/>
  <c r="E109" i="28"/>
  <c r="B98" i="28"/>
  <c r="C98" i="28"/>
  <c r="D98" i="28"/>
  <c r="E98" i="28"/>
  <c r="B191" i="28"/>
  <c r="C191" i="28"/>
  <c r="D191" i="28"/>
  <c r="E191" i="28"/>
  <c r="B148" i="28"/>
  <c r="C148" i="28"/>
  <c r="D148" i="28"/>
  <c r="E148" i="28"/>
  <c r="B172" i="28"/>
  <c r="C172" i="28"/>
  <c r="D172" i="28"/>
  <c r="E172" i="28"/>
  <c r="B104" i="28"/>
  <c r="C104" i="28"/>
  <c r="D104" i="28"/>
  <c r="E104" i="28"/>
  <c r="B239" i="28"/>
  <c r="C239" i="28"/>
  <c r="D239" i="28"/>
  <c r="E239" i="28"/>
  <c r="B128" i="28"/>
  <c r="C128" i="28"/>
  <c r="D128" i="28"/>
  <c r="E128" i="28"/>
  <c r="B240" i="28"/>
  <c r="C240" i="28"/>
  <c r="D240" i="28"/>
  <c r="E240" i="28"/>
  <c r="B79" i="28"/>
  <c r="C79" i="28"/>
  <c r="D79" i="28"/>
  <c r="E79" i="28"/>
  <c r="B194" i="28"/>
  <c r="C194" i="28"/>
  <c r="D194" i="28"/>
  <c r="E194" i="28"/>
  <c r="B43" i="28"/>
  <c r="C43" i="28"/>
  <c r="D43" i="28"/>
  <c r="E43" i="28"/>
  <c r="B143" i="28"/>
  <c r="C143" i="28"/>
  <c r="D143" i="28"/>
  <c r="E143" i="28"/>
  <c r="B94" i="28"/>
  <c r="C94" i="28"/>
  <c r="D94" i="28"/>
  <c r="E94" i="28"/>
  <c r="B241" i="28"/>
  <c r="C241" i="28"/>
  <c r="D241" i="28"/>
  <c r="E241" i="28"/>
  <c r="B122" i="28"/>
  <c r="C122" i="28"/>
  <c r="D122" i="28"/>
  <c r="E122" i="28"/>
  <c r="B242" i="28"/>
  <c r="C242" i="28"/>
  <c r="D242" i="28"/>
  <c r="E242" i="28"/>
  <c r="B151" i="28"/>
  <c r="C151" i="28"/>
  <c r="D151" i="28"/>
  <c r="E151" i="28"/>
  <c r="B101" i="28"/>
  <c r="C101" i="28"/>
  <c r="D101" i="28"/>
  <c r="E101" i="28"/>
  <c r="B213" i="28"/>
  <c r="C213" i="28"/>
  <c r="D213" i="28"/>
  <c r="E213" i="28"/>
  <c r="B219" i="28"/>
  <c r="C219" i="28"/>
  <c r="D219" i="28"/>
  <c r="E219" i="28"/>
  <c r="B243" i="28"/>
  <c r="C243" i="28"/>
  <c r="D243" i="28"/>
  <c r="E243" i="28"/>
  <c r="B214" i="28"/>
  <c r="C214" i="28"/>
  <c r="D214" i="28"/>
  <c r="E214" i="28"/>
  <c r="B115" i="28"/>
  <c r="C115" i="28"/>
  <c r="D115" i="28"/>
  <c r="E115" i="28"/>
  <c r="B166" i="28"/>
  <c r="C166" i="28"/>
  <c r="D166" i="28"/>
  <c r="E166" i="28"/>
  <c r="B149" i="28"/>
  <c r="C149" i="28"/>
  <c r="D149" i="28"/>
  <c r="E149" i="28"/>
  <c r="B56" i="28"/>
  <c r="C56" i="28"/>
  <c r="D56" i="28"/>
  <c r="E56" i="28"/>
  <c r="B130" i="28"/>
  <c r="C130" i="28"/>
  <c r="D130" i="28"/>
  <c r="E130" i="28"/>
  <c r="B202" i="28"/>
  <c r="C202" i="28"/>
  <c r="D202" i="28"/>
  <c r="E202" i="28"/>
  <c r="B126" i="28"/>
  <c r="C126" i="28"/>
  <c r="D126" i="28"/>
  <c r="E126" i="28"/>
  <c r="B188" i="28"/>
  <c r="C188" i="28"/>
  <c r="D188" i="28"/>
  <c r="E188" i="28"/>
  <c r="B208" i="28"/>
  <c r="C208" i="28"/>
  <c r="D208" i="28"/>
  <c r="E208" i="28"/>
  <c r="B244" i="28"/>
  <c r="C244" i="28"/>
  <c r="D244" i="28"/>
  <c r="E244" i="28"/>
  <c r="B95" i="28"/>
  <c r="C95" i="28"/>
  <c r="D95" i="28"/>
  <c r="E95" i="28"/>
  <c r="B52" i="28"/>
  <c r="C52" i="28"/>
  <c r="D52" i="28"/>
  <c r="E52" i="28"/>
  <c r="B91" i="28"/>
  <c r="C91" i="28"/>
  <c r="D91" i="28"/>
  <c r="E91" i="28"/>
  <c r="B125" i="28"/>
  <c r="C125" i="28"/>
  <c r="D125" i="28"/>
  <c r="E125" i="28"/>
  <c r="B207" i="28"/>
  <c r="C207" i="28"/>
  <c r="D207" i="28"/>
  <c r="E207" i="28"/>
  <c r="B245" i="28"/>
  <c r="C245" i="28"/>
  <c r="D245" i="28"/>
  <c r="E245" i="28"/>
  <c r="B64" i="28"/>
  <c r="C64" i="28"/>
  <c r="D64" i="28"/>
  <c r="E64" i="28"/>
  <c r="B212" i="28"/>
  <c r="C212" i="28"/>
  <c r="D212" i="28"/>
  <c r="E212" i="28"/>
  <c r="B246" i="28"/>
  <c r="C246" i="28"/>
  <c r="D246" i="28"/>
  <c r="E246" i="28"/>
  <c r="B195" i="28"/>
  <c r="C195" i="28"/>
  <c r="D195" i="28"/>
  <c r="E195" i="28"/>
  <c r="B247" i="28"/>
  <c r="C247" i="28"/>
  <c r="D247" i="28"/>
  <c r="E247" i="28"/>
  <c r="B248" i="28"/>
  <c r="C248" i="28"/>
  <c r="D248" i="28"/>
  <c r="E248" i="28"/>
  <c r="B178" i="28"/>
  <c r="C178" i="28"/>
  <c r="D178" i="28"/>
  <c r="E178" i="28"/>
  <c r="B85" i="28"/>
  <c r="C85" i="28"/>
  <c r="D85" i="28"/>
  <c r="E85" i="28"/>
  <c r="B249" i="28"/>
  <c r="C249" i="28"/>
  <c r="D249" i="28"/>
  <c r="E249" i="28"/>
  <c r="B181" i="28"/>
  <c r="C181" i="28"/>
  <c r="D181" i="28"/>
  <c r="E181" i="28"/>
  <c r="B83" i="28"/>
  <c r="C83" i="28"/>
  <c r="D83" i="28"/>
  <c r="E83" i="28"/>
  <c r="B221" i="28"/>
  <c r="C221" i="28"/>
  <c r="D221" i="28"/>
  <c r="E221" i="28"/>
  <c r="B100" i="28"/>
  <c r="C100" i="28"/>
  <c r="D100" i="28"/>
  <c r="E100" i="28"/>
  <c r="B250" i="28"/>
  <c r="C250" i="28"/>
  <c r="D250" i="28"/>
  <c r="E250" i="28"/>
  <c r="B215" i="28"/>
  <c r="C215" i="28"/>
  <c r="D215" i="28"/>
  <c r="E215" i="28"/>
  <c r="B67" i="28"/>
  <c r="C67" i="28"/>
  <c r="D67" i="28"/>
  <c r="E67" i="28"/>
  <c r="B251" i="28"/>
  <c r="C251" i="28"/>
  <c r="D251" i="28"/>
  <c r="E251" i="28"/>
  <c r="B49" i="28"/>
  <c r="C49" i="28"/>
  <c r="D49" i="28"/>
  <c r="E49" i="28"/>
  <c r="B252" i="28"/>
  <c r="C252" i="28"/>
  <c r="D252" i="28"/>
  <c r="E252" i="28"/>
  <c r="B96" i="28"/>
  <c r="C96" i="28"/>
  <c r="D96" i="28"/>
  <c r="E96" i="28"/>
  <c r="B253" i="28"/>
  <c r="C253" i="28"/>
  <c r="D253" i="28"/>
  <c r="E253" i="28"/>
  <c r="B63" i="28"/>
  <c r="C63" i="28"/>
  <c r="D63" i="28"/>
  <c r="E63" i="28"/>
  <c r="B164" i="28"/>
  <c r="C164" i="28"/>
  <c r="D164" i="28"/>
  <c r="E164" i="28"/>
  <c r="B201" i="28"/>
  <c r="C201" i="28"/>
  <c r="D201" i="28"/>
  <c r="E201" i="28"/>
  <c r="B50" i="28"/>
  <c r="C50" i="28"/>
  <c r="D50" i="28"/>
  <c r="E50" i="28"/>
  <c r="B135" i="28"/>
  <c r="C135" i="28"/>
  <c r="D135" i="28"/>
  <c r="E135" i="28"/>
  <c r="B254" i="28"/>
  <c r="C254" i="28"/>
  <c r="D254" i="28"/>
  <c r="E254" i="28"/>
  <c r="B129" i="28"/>
  <c r="C129" i="28"/>
  <c r="D129" i="28"/>
  <c r="E129" i="28"/>
  <c r="B73" i="28"/>
  <c r="C73" i="28"/>
  <c r="D73" i="28"/>
  <c r="E73" i="28"/>
  <c r="B55" i="28"/>
  <c r="C55" i="28"/>
  <c r="D55" i="28"/>
  <c r="E55" i="28"/>
  <c r="B75" i="28"/>
  <c r="C75" i="28"/>
  <c r="D75" i="28"/>
  <c r="E75" i="28"/>
  <c r="B255" i="28"/>
  <c r="C255" i="28"/>
  <c r="D255" i="28"/>
  <c r="E255" i="28"/>
  <c r="B189" i="28"/>
  <c r="C189" i="28"/>
  <c r="D189" i="28"/>
  <c r="E189" i="28"/>
  <c r="B103" i="28"/>
  <c r="C103" i="28"/>
  <c r="D103" i="28"/>
  <c r="E103" i="28"/>
  <c r="B152" i="28"/>
  <c r="C152" i="28"/>
  <c r="D152" i="28"/>
  <c r="E152" i="28"/>
  <c r="B197" i="28"/>
  <c r="C197" i="28"/>
  <c r="D197" i="28"/>
  <c r="E197"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G202" i="17" s="1"/>
  <c r="H216" i="17" a="1"/>
  <c r="H216" i="17" s="1"/>
  <c r="H220" i="17" a="1"/>
  <c r="H220" i="17" s="1"/>
  <c r="H195" i="17" a="1"/>
  <c r="H195" i="17" s="1"/>
  <c r="H214" i="17" a="1"/>
  <c r="H214" i="17" s="1"/>
  <c r="G214" i="17" s="1"/>
  <c r="H217" i="17" a="1"/>
  <c r="H217" i="17" s="1"/>
  <c r="H219" i="17" a="1"/>
  <c r="H219" i="17" s="1"/>
  <c r="G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20" i="17" l="1"/>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53" i="28"/>
  <c r="C53" i="28"/>
  <c r="D53" i="28"/>
  <c r="E53" i="28"/>
  <c r="B61" i="28"/>
  <c r="C61" i="28"/>
  <c r="D61" i="28"/>
  <c r="E61" i="28"/>
  <c r="B210" i="28"/>
  <c r="C210" i="28"/>
  <c r="D210" i="28"/>
  <c r="E210" i="28"/>
  <c r="B222" i="28"/>
  <c r="C222" i="28"/>
  <c r="D222" i="28"/>
  <c r="E222" i="28"/>
  <c r="B146" i="28"/>
  <c r="C146" i="28"/>
  <c r="D146" i="28"/>
  <c r="E146" i="28"/>
  <c r="B108" i="28"/>
  <c r="C108" i="28"/>
  <c r="D108" i="28"/>
  <c r="E108" i="28"/>
  <c r="B206" i="28"/>
  <c r="C206" i="28"/>
  <c r="D206" i="28"/>
  <c r="E206" i="28"/>
  <c r="B177" i="28"/>
  <c r="C177" i="28"/>
  <c r="D177" i="28"/>
  <c r="E177" i="28"/>
  <c r="E163" i="28"/>
  <c r="D163" i="28"/>
  <c r="C163" i="28"/>
  <c r="B163"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86" i="28" s="1"/>
  <c r="F12" i="1"/>
  <c r="F16" i="1"/>
  <c r="F70" i="28" s="1"/>
  <c r="F9" i="1"/>
  <c r="F97" i="28" s="1"/>
  <c r="F13" i="1"/>
  <c r="F180" i="28" s="1"/>
  <c r="F17" i="1"/>
  <c r="F20" i="1"/>
  <c r="F24" i="1"/>
  <c r="F10" i="1"/>
  <c r="F116" i="28" s="1"/>
  <c r="F14" i="1"/>
  <c r="F21" i="1"/>
  <c r="F25" i="1"/>
  <c r="F144" i="28" s="1"/>
  <c r="F29" i="1"/>
  <c r="F203" i="28" s="1"/>
  <c r="F33" i="1"/>
  <c r="F107" i="28" s="1"/>
  <c r="F37" i="1"/>
  <c r="F26" i="1"/>
  <c r="F18" i="1"/>
  <c r="F99" i="28" s="1"/>
  <c r="F19" i="1"/>
  <c r="F22" i="1"/>
  <c r="F27" i="1"/>
  <c r="F28" i="1"/>
  <c r="F30" i="1"/>
  <c r="F89" i="28" s="1"/>
  <c r="F36" i="1"/>
  <c r="F39" i="1"/>
  <c r="F41" i="1"/>
  <c r="F45" i="1"/>
  <c r="F49" i="1"/>
  <c r="F34" i="1"/>
  <c r="F23" i="1"/>
  <c r="F71" i="28" s="1"/>
  <c r="F31" i="1"/>
  <c r="F38" i="1"/>
  <c r="F32" i="1"/>
  <c r="F77" i="28" s="1"/>
  <c r="F35" i="1"/>
  <c r="F145"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81" i="28" s="1"/>
  <c r="F132" i="1"/>
  <c r="F250"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207" i="28" s="1"/>
  <c r="F120" i="1"/>
  <c r="F151" i="1"/>
  <c r="F157" i="1"/>
  <c r="F167" i="1"/>
  <c r="F80" i="28" s="1"/>
  <c r="F179" i="1"/>
  <c r="F183" i="1"/>
  <c r="F187" i="1"/>
  <c r="F191" i="1"/>
  <c r="F195" i="1"/>
  <c r="F182" i="1"/>
  <c r="F186" i="1"/>
  <c r="F218" i="28" s="1"/>
  <c r="F190" i="1"/>
  <c r="F175" i="1"/>
  <c r="F176" i="1"/>
  <c r="F180" i="1"/>
  <c r="F184" i="1"/>
  <c r="F188" i="1"/>
  <c r="F192" i="1"/>
  <c r="F194" i="1"/>
  <c r="F181" i="1"/>
  <c r="F185" i="1"/>
  <c r="F189" i="1"/>
  <c r="F193" i="1"/>
  <c r="F160" i="1"/>
  <c r="F173" i="1"/>
  <c r="F138" i="28" s="1"/>
  <c r="B8" i="19" a="1"/>
  <c r="B8" i="19" s="1"/>
  <c r="B8" i="14" a="1"/>
  <c r="B8" i="14" s="1"/>
  <c r="F6" i="1"/>
  <c r="F179" i="28" s="1"/>
  <c r="B8" i="2" a="1"/>
  <c r="B8" i="2" s="1"/>
  <c r="F215" i="28" l="1"/>
  <c r="F43" i="28"/>
  <c r="F147" i="28"/>
  <c r="F123" i="28"/>
  <c r="F205" i="28"/>
  <c r="F196" i="28"/>
  <c r="F256" i="28"/>
  <c r="F93" i="28"/>
  <c r="F106" i="28"/>
  <c r="F76" i="28"/>
  <c r="F131" i="28"/>
  <c r="F209" i="28"/>
  <c r="F112" i="28"/>
  <c r="F48" i="28"/>
  <c r="F98" i="28"/>
  <c r="F113" i="28"/>
  <c r="F84" i="28"/>
  <c r="F73" i="28"/>
  <c r="F57" i="28"/>
  <c r="F78" i="28"/>
  <c r="F170" i="28"/>
  <c r="F52" i="28"/>
  <c r="F193" i="28"/>
  <c r="F183" i="28"/>
  <c r="F143" i="28"/>
  <c r="F240" i="28"/>
  <c r="F168" i="28"/>
  <c r="F217" i="28"/>
  <c r="F257" i="28"/>
  <c r="F185" i="28"/>
  <c r="F214" i="28"/>
  <c r="F150" i="28"/>
  <c r="F64" i="28"/>
  <c r="F188" i="28"/>
  <c r="F87" i="28"/>
  <c r="F258" i="28"/>
  <c r="F164" i="28"/>
  <c r="F68" i="28"/>
  <c r="F42" i="28"/>
  <c r="F211" i="28"/>
  <c r="F44" i="28"/>
  <c r="F121" i="28"/>
  <c r="F58" i="28"/>
  <c r="F82" i="28"/>
  <c r="F197" i="28"/>
  <c r="F242" i="28"/>
  <c r="F199" i="28"/>
  <c r="F200" i="28"/>
  <c r="F114" i="28"/>
  <c r="F88" i="28"/>
  <c r="F118" i="28"/>
  <c r="F74" i="28"/>
  <c r="F119" i="28"/>
  <c r="F208" i="28"/>
  <c r="F166" i="28"/>
  <c r="F233" i="28"/>
  <c r="F47" i="28"/>
  <c r="F117" i="28"/>
  <c r="F229" i="28"/>
  <c r="F142" i="28"/>
  <c r="F136" i="28"/>
  <c r="F46" i="28"/>
  <c r="F108" i="28"/>
  <c r="F72" i="28"/>
  <c r="F204" i="28"/>
  <c r="F253" i="28"/>
  <c r="F157" i="28"/>
  <c r="F251" i="28"/>
  <c r="F244" i="28"/>
  <c r="F216" i="28"/>
  <c r="F173" i="28"/>
  <c r="F103" i="28"/>
  <c r="F49" i="28"/>
  <c r="F125" i="28"/>
  <c r="F100" i="28"/>
  <c r="F126" i="28"/>
  <c r="F137" i="28"/>
  <c r="F201" i="28"/>
  <c r="F259" i="28"/>
  <c r="F182" i="28"/>
  <c r="F254" i="28"/>
  <c r="F221" i="28"/>
  <c r="F195" i="28"/>
  <c r="F231" i="28"/>
  <c r="F174" i="28"/>
  <c r="F248" i="28"/>
  <c r="F219" i="28"/>
  <c r="F245" i="28"/>
  <c r="F175" i="28"/>
  <c r="F234" i="28"/>
  <c r="F158" i="28"/>
  <c r="F227" i="28"/>
  <c r="F156" i="28"/>
  <c r="F212" i="28"/>
  <c r="F153" i="28"/>
  <c r="F167" i="28"/>
  <c r="F249" i="28"/>
  <c r="F95" i="28"/>
  <c r="F50" i="28"/>
  <c r="F178" i="28"/>
  <c r="F149" i="28"/>
  <c r="F96" i="28"/>
  <c r="F246" i="28"/>
  <c r="F101" i="28"/>
  <c r="F86" i="28"/>
  <c r="F241" i="28"/>
  <c r="F235" i="28"/>
  <c r="F155" i="28"/>
  <c r="F81" i="28"/>
  <c r="F151" i="28"/>
  <c r="F124" i="28"/>
  <c r="F232" i="28"/>
  <c r="F60" i="28"/>
  <c r="F160" i="28"/>
  <c r="F184" i="28"/>
  <c r="F111" i="28"/>
  <c r="F222" i="28"/>
  <c r="F206" i="28"/>
  <c r="F159" i="28"/>
  <c r="F198" i="28"/>
  <c r="F165" i="28"/>
  <c r="F105" i="28"/>
  <c r="F152" i="28"/>
  <c r="F135" i="28"/>
  <c r="F122" i="28"/>
  <c r="F169" i="28"/>
  <c r="F255" i="28"/>
  <c r="F67" i="28"/>
  <c r="F91" i="28"/>
  <c r="F130" i="28"/>
  <c r="F85" i="28"/>
  <c r="F148" i="28"/>
  <c r="F139" i="28"/>
  <c r="F94" i="28"/>
  <c r="F176" i="28"/>
  <c r="F133" i="28"/>
  <c r="F59" i="28"/>
  <c r="F162" i="28"/>
  <c r="F66" i="28"/>
  <c r="F171" i="28"/>
  <c r="F192" i="28"/>
  <c r="F141" i="28"/>
  <c r="F226" i="28"/>
  <c r="F225" i="28"/>
  <c r="F224" i="28"/>
  <c r="F187" i="28"/>
  <c r="F140" i="28"/>
  <c r="F54" i="28"/>
  <c r="F189" i="28"/>
  <c r="F83" i="28"/>
  <c r="F75" i="28"/>
  <c r="F63" i="28"/>
  <c r="F247" i="28"/>
  <c r="F129" i="28"/>
  <c r="F202" i="28"/>
  <c r="F238" i="28"/>
  <c r="F56" i="28"/>
  <c r="F90" i="28"/>
  <c r="F92" i="28"/>
  <c r="F79" i="28"/>
  <c r="F237" i="28"/>
  <c r="F161" i="28"/>
  <c r="F62" i="28"/>
  <c r="F236" i="28"/>
  <c r="F228" i="28"/>
  <c r="F230" i="28"/>
  <c r="F190" i="28"/>
  <c r="F110" i="28"/>
  <c r="F132" i="28"/>
  <c r="F223" i="28"/>
  <c r="F127" i="28"/>
  <c r="F146" i="28"/>
  <c r="F239" i="28"/>
  <c r="F109" i="28"/>
  <c r="F191" i="28"/>
  <c r="F104" i="28"/>
  <c r="F120" i="28"/>
  <c r="F65" i="28"/>
  <c r="F51" i="28"/>
  <c r="F177" i="28"/>
  <c r="F45" i="28"/>
  <c r="F172" i="28"/>
  <c r="F134" i="28"/>
  <c r="F213" i="28"/>
  <c r="F102" i="28"/>
  <c r="F252" i="28"/>
  <c r="F55" i="28"/>
  <c r="F128" i="28"/>
  <c r="F194" i="28"/>
  <c r="F154" i="28"/>
  <c r="F115" i="28"/>
  <c r="F220" i="28"/>
  <c r="F69" i="28"/>
  <c r="F243" i="28"/>
  <c r="F61" i="28"/>
  <c r="F53" i="28"/>
  <c r="F210" i="28"/>
  <c r="F163"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T221" i="1" s="1"/>
  <c r="H215" i="17" a="1"/>
  <c r="H215" i="17" s="1"/>
  <c r="G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S116" i="1"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G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G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G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G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G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G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G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G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T158" i="1" s="1"/>
  <c r="H111" i="17" a="1"/>
  <c r="H111" i="17" s="1"/>
  <c r="G111" i="17" s="1"/>
  <c r="H35" i="17" a="1"/>
  <c r="H35" i="17" s="1"/>
  <c r="H100" i="17" a="1"/>
  <c r="H100" i="17" s="1"/>
  <c r="H57" i="17" a="1"/>
  <c r="H57" i="17" s="1"/>
  <c r="G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G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G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G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93" i="14" l="1"/>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G48" i="17"/>
  <c r="G132" i="17"/>
  <c r="G155" i="17"/>
  <c r="T153" i="1" s="1"/>
  <c r="G37" i="17"/>
  <c r="G123" i="17"/>
  <c r="G47" i="17"/>
  <c r="G197" i="17"/>
  <c r="G187" i="17"/>
  <c r="G92" i="17"/>
  <c r="G185" i="17"/>
  <c r="G81" i="17"/>
  <c r="T79" i="1" s="1"/>
  <c r="G152" i="17"/>
  <c r="G159" i="17"/>
  <c r="G170" i="17"/>
  <c r="T168" i="1" s="1"/>
  <c r="G20" i="17"/>
  <c r="G88" i="17"/>
  <c r="G188" i="17"/>
  <c r="G35" i="17"/>
  <c r="G41" i="17"/>
  <c r="T39" i="1" s="1"/>
  <c r="G38" i="17"/>
  <c r="G108" i="17"/>
  <c r="T106" i="1" s="1"/>
  <c r="G173" i="17"/>
  <c r="T171" i="1" s="1"/>
  <c r="G157" i="17"/>
  <c r="G51" i="17"/>
  <c r="G186" i="17"/>
  <c r="G101" i="17"/>
  <c r="G66" i="17"/>
  <c r="T64" i="1" s="1"/>
  <c r="G98" i="17"/>
  <c r="G193" i="17"/>
  <c r="T191" i="1" s="1"/>
  <c r="G213" i="17"/>
  <c r="T211" i="1" s="1"/>
  <c r="G208" i="17"/>
  <c r="G52" i="17"/>
  <c r="G67" i="17"/>
  <c r="G87" i="17"/>
  <c r="G122" i="17"/>
  <c r="T120" i="1" s="1"/>
  <c r="G181" i="17"/>
  <c r="G153" i="17"/>
  <c r="T151" i="1" s="1"/>
  <c r="G194" i="17"/>
  <c r="T192" i="1" s="1"/>
  <c r="G117" i="17"/>
  <c r="G169" i="17"/>
  <c r="G12" i="17"/>
  <c r="G14" i="17"/>
  <c r="G163" i="17"/>
  <c r="T161" i="1" s="1"/>
  <c r="G211" i="17"/>
  <c r="G129" i="17"/>
  <c r="T127" i="1" s="1"/>
  <c r="G130" i="17"/>
  <c r="T128" i="1" s="1"/>
  <c r="G141" i="17"/>
  <c r="G183" i="17"/>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G68" i="16"/>
  <c r="G69" i="17"/>
  <c r="G43" i="17"/>
  <c r="T41" i="1" s="1"/>
  <c r="G131" i="17"/>
  <c r="G135" i="17"/>
  <c r="T133" i="1" s="1"/>
  <c r="G62" i="17"/>
  <c r="T60" i="1" s="1"/>
  <c r="G93" i="17"/>
  <c r="T91" i="1" s="1"/>
  <c r="G145" i="17"/>
  <c r="G114" i="17"/>
  <c r="T112" i="1" s="1"/>
  <c r="G70" i="17"/>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AC211" i="1"/>
  <c r="G213" i="18"/>
  <c r="G38" i="2"/>
  <c r="R36" i="1" s="1"/>
  <c r="G134" i="2"/>
  <c r="G194" i="14"/>
  <c r="G95" i="14"/>
  <c r="G127" i="17"/>
  <c r="T125" i="1" s="1"/>
  <c r="G125" i="17"/>
  <c r="T123" i="1" s="1"/>
  <c r="G35" i="14"/>
  <c r="G160" i="14"/>
  <c r="G126" i="18"/>
  <c r="G150" i="17"/>
  <c r="G115" i="17"/>
  <c r="T113" i="1" s="1"/>
  <c r="G119" i="17"/>
  <c r="G50" i="17"/>
  <c r="T48" i="1" s="1"/>
  <c r="G59" i="17"/>
  <c r="T57" i="1" s="1"/>
  <c r="G61" i="17"/>
  <c r="T59" i="1" s="1"/>
  <c r="G118" i="18"/>
  <c r="G162" i="18"/>
  <c r="G24" i="18"/>
  <c r="G164" i="18"/>
  <c r="G190" i="18"/>
  <c r="V188" i="1" s="1"/>
  <c r="G25" i="18"/>
  <c r="G113" i="18"/>
  <c r="G138" i="18"/>
  <c r="G129" i="18"/>
  <c r="G136" i="18"/>
  <c r="G183" i="18"/>
  <c r="G108" i="18"/>
  <c r="G42" i="18"/>
  <c r="V40" i="1" s="1"/>
  <c r="G125" i="18"/>
  <c r="AB28" i="1"/>
  <c r="G34" i="19"/>
  <c r="G86" i="19"/>
  <c r="U84" i="1" s="1"/>
  <c r="AB167" i="1"/>
  <c r="G191" i="19"/>
  <c r="G178" i="19"/>
  <c r="G89" i="19"/>
  <c r="G64" i="19"/>
  <c r="U62" i="1" s="1"/>
  <c r="G100" i="19"/>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G68" i="18"/>
  <c r="G12" i="18"/>
  <c r="G63" i="19"/>
  <c r="G22" i="19"/>
  <c r="G78" i="19"/>
  <c r="G45" i="19"/>
  <c r="U43" i="1" s="1"/>
  <c r="AB162" i="1"/>
  <c r="G186" i="19"/>
  <c r="G81" i="19"/>
  <c r="G44" i="19"/>
  <c r="G92" i="19"/>
  <c r="U90" i="1" s="1"/>
  <c r="G74" i="19"/>
  <c r="U72" i="1" s="1"/>
  <c r="G148" i="19"/>
  <c r="U146" i="1" s="1"/>
  <c r="G164" i="19"/>
  <c r="U162" i="1" s="1"/>
  <c r="G130" i="19"/>
  <c r="U128" i="1" s="1"/>
  <c r="G46" i="19"/>
  <c r="G65" i="19"/>
  <c r="G38" i="19"/>
  <c r="U36" i="1" s="1"/>
  <c r="G182" i="14"/>
  <c r="G158" i="17"/>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G23" i="17"/>
  <c r="G46" i="17"/>
  <c r="T44" i="1" s="1"/>
  <c r="G136" i="17"/>
  <c r="G142" i="17"/>
  <c r="T140" i="1" s="1"/>
  <c r="G33" i="17"/>
  <c r="T31" i="1" s="1"/>
  <c r="G42" i="17"/>
  <c r="T40" i="1" s="1"/>
  <c r="G121" i="17"/>
  <c r="T119" i="1" s="1"/>
  <c r="G124" i="17"/>
  <c r="T122" i="1" s="1"/>
  <c r="G71" i="18"/>
  <c r="G178" i="18"/>
  <c r="G19" i="18"/>
  <c r="G35" i="18"/>
  <c r="G180" i="18"/>
  <c r="G104" i="18"/>
  <c r="V102" i="1" s="1"/>
  <c r="G85" i="18"/>
  <c r="G83" i="18"/>
  <c r="G120" i="18"/>
  <c r="AC28" i="1"/>
  <c r="G34" i="18"/>
  <c r="V32" i="1" s="1"/>
  <c r="G14" i="18"/>
  <c r="V12" i="1" s="1"/>
  <c r="G30" i="18"/>
  <c r="G136" i="19"/>
  <c r="G98" i="18"/>
  <c r="G156" i="18"/>
  <c r="G154" i="19"/>
  <c r="G17" i="19"/>
  <c r="U15" i="1" s="1"/>
  <c r="G127" i="19"/>
  <c r="U125" i="1" s="1"/>
  <c r="G36" i="19"/>
  <c r="U34" i="1" s="1"/>
  <c r="G141" i="19"/>
  <c r="G28" i="19"/>
  <c r="G194" i="19"/>
  <c r="U192" i="1" s="1"/>
  <c r="G12" i="19"/>
  <c r="G72" i="19"/>
  <c r="AB24" i="1"/>
  <c r="G29" i="19"/>
  <c r="U27" i="1" s="1"/>
  <c r="G84" i="19"/>
  <c r="U82" i="1" s="1"/>
  <c r="G54" i="19"/>
  <c r="U52" i="1" s="1"/>
  <c r="G98" i="19"/>
  <c r="U96" i="1" s="1"/>
  <c r="G171" i="19"/>
  <c r="U169" i="1" s="1"/>
  <c r="G153" i="19"/>
  <c r="G119" i="19"/>
  <c r="G26" i="19"/>
  <c r="U24" i="1" s="1"/>
  <c r="G134" i="19"/>
  <c r="U132" i="1" s="1"/>
  <c r="G53" i="19"/>
  <c r="U51" i="1" s="1"/>
  <c r="G163" i="19"/>
  <c r="G73" i="17"/>
  <c r="T71" i="1" s="1"/>
  <c r="G116" i="17"/>
  <c r="T114" i="1" s="1"/>
  <c r="G144" i="17"/>
  <c r="T142" i="1" s="1"/>
  <c r="AB221" i="1"/>
  <c r="G223" i="19"/>
  <c r="U221" i="1" s="1"/>
  <c r="AC217" i="1"/>
  <c r="G219" i="18"/>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G200" i="2"/>
  <c r="G114" i="2"/>
  <c r="R112" i="1" s="1"/>
  <c r="G76" i="2"/>
  <c r="G56" i="2"/>
  <c r="G34" i="2"/>
  <c r="R32" i="1" s="1"/>
  <c r="G165" i="2"/>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Z135" i="1"/>
  <c r="G155" i="14"/>
  <c r="S153" i="1" s="1"/>
  <c r="G39" i="14"/>
  <c r="G179" i="14"/>
  <c r="S177" i="1" s="1"/>
  <c r="G69" i="14"/>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AD202" i="1"/>
  <c r="G204" i="16"/>
  <c r="W202" i="1" s="1"/>
  <c r="AK205" i="1"/>
  <c r="G207" i="16"/>
  <c r="W205" i="1" s="1"/>
  <c r="AD200" i="1"/>
  <c r="G202" i="16"/>
  <c r="W200" i="1" s="1"/>
  <c r="AD206" i="1"/>
  <c r="G208" i="16"/>
  <c r="W206" i="1" s="1"/>
  <c r="AD139" i="1"/>
  <c r="G159" i="16"/>
  <c r="W157" i="1" s="1"/>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G136" i="16"/>
  <c r="G167" i="16"/>
  <c r="AD204" i="1"/>
  <c r="G206" i="16"/>
  <c r="AD211" i="1"/>
  <c r="G213" i="16"/>
  <c r="W211" i="1" s="1"/>
  <c r="G12" i="16"/>
  <c r="G14" i="16"/>
  <c r="G173" i="16"/>
  <c r="G109" i="16"/>
  <c r="W107" i="1" s="1"/>
  <c r="G33" i="16"/>
  <c r="G29" i="16"/>
  <c r="G191" i="16"/>
  <c r="G43" i="16"/>
  <c r="W41" i="1" s="1"/>
  <c r="G35" i="16"/>
  <c r="G156" i="16"/>
  <c r="G161" i="16"/>
  <c r="AD196" i="1"/>
  <c r="G198" i="16"/>
  <c r="W196" i="1" s="1"/>
  <c r="AD201" i="1"/>
  <c r="G203" i="16"/>
  <c r="G49" i="16"/>
  <c r="W47" i="1" s="1"/>
  <c r="G46" i="16"/>
  <c r="G152" i="16"/>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AD219" i="1"/>
  <c r="G221" i="16"/>
  <c r="W219" i="1" s="1"/>
  <c r="G61" i="16"/>
  <c r="G112" i="16"/>
  <c r="G55" i="16"/>
  <c r="W53" i="1" s="1"/>
  <c r="G171" i="16"/>
  <c r="W169" i="1" s="1"/>
  <c r="G138" i="16"/>
  <c r="G19" i="16"/>
  <c r="G139" i="16"/>
  <c r="G89" i="16"/>
  <c r="W87" i="1" s="1"/>
  <c r="G45" i="16"/>
  <c r="AD207" i="1"/>
  <c r="G209" i="16"/>
  <c r="W207" i="1" s="1"/>
  <c r="AD197" i="1"/>
  <c r="G199" i="16"/>
  <c r="AD223" i="1"/>
  <c r="G225" i="16"/>
  <c r="G98" i="16"/>
  <c r="W96" i="1" s="1"/>
  <c r="G87" i="16"/>
  <c r="G144" i="16"/>
  <c r="G92" i="16"/>
  <c r="W90" i="1" s="1"/>
  <c r="AD77" i="1"/>
  <c r="G91" i="16"/>
  <c r="G108" i="16"/>
  <c r="G123" i="16"/>
  <c r="G148" i="16"/>
  <c r="W146" i="1" s="1"/>
  <c r="G188" i="16"/>
  <c r="G88" i="16"/>
  <c r="W86" i="1" s="1"/>
  <c r="G147" i="16"/>
  <c r="W145" i="1" s="1"/>
  <c r="G117" i="16"/>
  <c r="W115" i="1" s="1"/>
  <c r="G154" i="16"/>
  <c r="G101" i="16"/>
  <c r="G164" i="16"/>
  <c r="G52" i="16"/>
  <c r="W50" i="1" s="1"/>
  <c r="G126" i="16"/>
  <c r="G105" i="16"/>
  <c r="G170" i="16"/>
  <c r="W168" i="1" s="1"/>
  <c r="G140" i="16"/>
  <c r="W138" i="1" s="1"/>
  <c r="AD217" i="1"/>
  <c r="G219" i="16"/>
  <c r="AD218" i="1"/>
  <c r="G220" i="16"/>
  <c r="W218" i="1" s="1"/>
  <c r="AD216" i="1"/>
  <c r="G218" i="16"/>
  <c r="W216" i="1" s="1"/>
  <c r="AD221" i="1"/>
  <c r="G223" i="16"/>
  <c r="W221" i="1" s="1"/>
  <c r="G24" i="16"/>
  <c r="G86" i="16"/>
  <c r="G26" i="16"/>
  <c r="G184" i="16"/>
  <c r="W182" i="1" s="1"/>
  <c r="G195" i="16"/>
  <c r="W193" i="1" s="1"/>
  <c r="G114" i="16"/>
  <c r="G41" i="16"/>
  <c r="G73" i="16"/>
  <c r="W71" i="1" s="1"/>
  <c r="G62" i="16"/>
  <c r="G124" i="16"/>
  <c r="G63" i="16"/>
  <c r="G193" i="16"/>
  <c r="W191" i="1" s="1"/>
  <c r="G9" i="16"/>
  <c r="G76" i="16"/>
  <c r="G153" i="16"/>
  <c r="W151" i="1" s="1"/>
  <c r="G182" i="16"/>
  <c r="W180" i="1" s="1"/>
  <c r="G185" i="16"/>
  <c r="G23" i="16"/>
  <c r="W21" i="1" s="1"/>
  <c r="G97" i="16"/>
  <c r="G111" i="16"/>
  <c r="W109" i="1" s="1"/>
  <c r="G181" i="16"/>
  <c r="W179" i="1" s="1"/>
  <c r="G36" i="16"/>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T86" i="1"/>
  <c r="AA104" i="1"/>
  <c r="AA43" i="1"/>
  <c r="AD66" i="1"/>
  <c r="AA156" i="1"/>
  <c r="T164"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68" i="1"/>
  <c r="T55" i="1"/>
  <c r="T34" i="1"/>
  <c r="AK98" i="1"/>
  <c r="U141"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T6" i="1"/>
  <c r="AD58" i="1"/>
  <c r="AD103" i="1"/>
  <c r="AK33" i="1"/>
  <c r="AD152" i="1"/>
  <c r="T159" i="1"/>
  <c r="AA8" i="1"/>
  <c r="AA137" i="1"/>
  <c r="T49" i="1"/>
  <c r="AI167" i="1"/>
  <c r="AJ99" i="1"/>
  <c r="AJ54" i="1"/>
  <c r="AC40" i="1"/>
  <c r="V149" i="1"/>
  <c r="U159" i="1"/>
  <c r="U171" i="1"/>
  <c r="AG80" i="1"/>
  <c r="T148"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50" i="1"/>
  <c r="T172" i="1"/>
  <c r="T63" i="1"/>
  <c r="AA74" i="1"/>
  <c r="AH43" i="1"/>
  <c r="T181" i="1"/>
  <c r="T66" i="1"/>
  <c r="T203" i="1"/>
  <c r="T207" i="1"/>
  <c r="T129" i="1"/>
  <c r="T104" i="1"/>
  <c r="T12" i="1"/>
  <c r="T186" i="1"/>
  <c r="T103" i="1"/>
  <c r="T11" i="1"/>
  <c r="T150" i="1"/>
  <c r="T157" i="1"/>
  <c r="T18" i="1"/>
  <c r="T147" i="1"/>
  <c r="T108" i="1"/>
  <c r="T7" i="1"/>
  <c r="T165" i="1"/>
  <c r="T96" i="1"/>
  <c r="T156" i="1"/>
  <c r="T43" i="1"/>
  <c r="T97" i="1"/>
  <c r="T176" i="1"/>
  <c r="T182" i="1"/>
  <c r="T35" i="1"/>
  <c r="T167" i="1"/>
  <c r="T163" i="1"/>
  <c r="T116" i="1"/>
  <c r="T194" i="1"/>
  <c r="T21" i="1"/>
  <c r="T16" i="1"/>
  <c r="T134" i="1"/>
  <c r="T175" i="1"/>
  <c r="T37" i="1"/>
  <c r="T58" i="1"/>
  <c r="T210" i="1"/>
  <c r="T170" i="1"/>
  <c r="T183" i="1"/>
  <c r="T22" i="1"/>
  <c r="T145" i="1"/>
  <c r="T9" i="1"/>
  <c r="T188" i="1"/>
  <c r="T166" i="1"/>
  <c r="T152" i="1"/>
  <c r="T132" i="1"/>
  <c r="T222" i="1"/>
  <c r="T202" i="1"/>
  <c r="T67"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W220" i="1"/>
  <c r="AD192" i="1"/>
  <c r="V206" i="1"/>
  <c r="AC181" i="1"/>
  <c r="V217"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W20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U207" i="1"/>
  <c r="AB182" i="1"/>
  <c r="AA172"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W217"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V213"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S199" i="1"/>
  <c r="Z175" i="1"/>
  <c r="AB191" i="1"/>
  <c r="AA171" i="1"/>
  <c r="R221" i="1"/>
  <c r="Y193" i="1"/>
  <c r="AD188" i="1"/>
  <c r="AD172" i="1"/>
  <c r="V200"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10" i="1"/>
  <c r="U78" i="1"/>
  <c r="U155" i="1"/>
  <c r="V10" i="1"/>
  <c r="S142" i="1"/>
  <c r="U117" i="1"/>
  <c r="U151" i="1"/>
  <c r="V154" i="1"/>
  <c r="V172" i="1"/>
  <c r="U110" i="1"/>
  <c r="U122" i="1"/>
  <c r="U129" i="1"/>
  <c r="U50" i="1"/>
  <c r="U150" i="1"/>
  <c r="U182" i="1"/>
  <c r="V150" i="1"/>
  <c r="V50" i="1"/>
  <c r="V81" i="1"/>
  <c r="U106" i="1"/>
  <c r="U178" i="1"/>
  <c r="U93" i="1"/>
  <c r="U119" i="1"/>
  <c r="U35" i="1"/>
  <c r="U17" i="1"/>
  <c r="U33" i="1"/>
  <c r="S11" i="1"/>
  <c r="V167" i="1"/>
  <c r="V173" i="1"/>
  <c r="V128" i="1"/>
  <c r="V127" i="1"/>
  <c r="V56" i="1"/>
  <c r="V131" i="1"/>
  <c r="U113" i="1"/>
  <c r="U55" i="1"/>
  <c r="U76" i="1"/>
  <c r="U118" i="1"/>
  <c r="U164" i="1"/>
  <c r="U18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78" i="1"/>
  <c r="V33" i="1"/>
  <c r="S91" i="1"/>
  <c r="V79" i="1"/>
  <c r="V117" i="1"/>
  <c r="V74" i="1"/>
  <c r="S151" i="1"/>
  <c r="W78" i="1"/>
  <c r="S22" i="1"/>
  <c r="S156" i="1"/>
  <c r="W40" i="1"/>
  <c r="W187" i="1"/>
  <c r="V19" i="1"/>
  <c r="W170" i="1"/>
  <c r="V151" i="1"/>
  <c r="R117" i="1"/>
  <c r="W56" i="1"/>
  <c r="U101" i="1"/>
  <c r="U89" i="1"/>
  <c r="U131" i="1"/>
  <c r="U186" i="1"/>
  <c r="U71" i="1"/>
  <c r="U161" i="1"/>
  <c r="U11" i="1"/>
  <c r="U126" i="1"/>
  <c r="U42" i="1"/>
  <c r="U63" i="1"/>
  <c r="V175" i="1"/>
  <c r="V138" i="1"/>
  <c r="V113" i="1"/>
  <c r="V156" i="1"/>
  <c r="V162" i="1"/>
  <c r="V193" i="1"/>
  <c r="V88" i="1"/>
  <c r="R110" i="1"/>
  <c r="R90" i="1"/>
  <c r="R123" i="1"/>
  <c r="R89" i="1"/>
  <c r="S125" i="1"/>
  <c r="S16" i="1"/>
  <c r="S53" i="1"/>
  <c r="S34" i="1"/>
  <c r="S154" i="1"/>
  <c r="W38" i="1"/>
  <c r="W167" i="1"/>
  <c r="W7" i="1"/>
  <c r="W181" i="1"/>
  <c r="W110" i="1"/>
  <c r="W99" i="1"/>
  <c r="R54" i="1"/>
  <c r="S76" i="1"/>
  <c r="V123" i="1"/>
  <c r="V35" i="1"/>
  <c r="V83" i="1"/>
  <c r="V130" i="1"/>
  <c r="V132" i="1"/>
  <c r="V18" i="1"/>
  <c r="V100" i="1"/>
  <c r="V103" i="1"/>
  <c r="V109" i="1"/>
  <c r="V185" i="1"/>
  <c r="V70" i="1"/>
  <c r="V21" i="1"/>
  <c r="V191" i="1"/>
  <c r="V155" i="1"/>
  <c r="V190" i="1"/>
  <c r="V24" i="1"/>
  <c r="V136" i="1"/>
  <c r="V122"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4" i="1"/>
  <c r="W88" i="1"/>
  <c r="W97" i="1"/>
  <c r="W25" i="1"/>
  <c r="W54" i="1"/>
  <c r="W17" i="1"/>
  <c r="W24" i="1"/>
  <c r="W98" i="1"/>
  <c r="W143" i="1"/>
  <c r="W141" i="1"/>
  <c r="W108" i="1"/>
  <c r="W188" i="1"/>
  <c r="W136" i="1"/>
  <c r="W101" i="1"/>
  <c r="W127" i="1"/>
  <c r="W75" i="1"/>
  <c r="R106" i="1"/>
  <c r="R78" i="1"/>
  <c r="R93" i="1"/>
  <c r="V139" i="1"/>
  <c r="V119" i="1"/>
  <c r="V95" i="1"/>
  <c r="V63" i="1"/>
  <c r="V124" i="1"/>
  <c r="V133" i="1"/>
  <c r="V194" i="1"/>
  <c r="V166" i="1"/>
  <c r="V165" i="1"/>
  <c r="V145" i="1"/>
  <c r="V76" i="1"/>
  <c r="V146" i="1"/>
  <c r="V28" i="1"/>
  <c r="V174" i="1"/>
  <c r="V58" i="1"/>
  <c r="R85" i="1"/>
  <c r="R14" i="1"/>
  <c r="R163"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139" i="1"/>
  <c r="W31" i="1"/>
  <c r="W171" i="1"/>
  <c r="W14" i="1"/>
  <c r="W35" i="1"/>
  <c r="W158" i="1"/>
  <c r="W186" i="1"/>
  <c r="S77" i="1"/>
  <c r="S85" i="1"/>
  <c r="S124" i="1"/>
  <c r="S50" i="1"/>
  <c r="S188" i="1"/>
  <c r="S66" i="1"/>
  <c r="S115" i="1"/>
  <c r="S163" i="1"/>
  <c r="S126" i="1"/>
  <c r="S37" i="1"/>
  <c r="S123"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33" i="1"/>
  <c r="U26" i="1"/>
  <c r="U100" i="1"/>
  <c r="U170" i="1"/>
  <c r="U98" i="1"/>
  <c r="U158" i="1"/>
  <c r="U188" i="1"/>
  <c r="U88" i="1"/>
  <c r="U166" i="1"/>
  <c r="U189" i="1"/>
  <c r="U104" i="1"/>
  <c r="U47" i="1"/>
  <c r="U120" i="1"/>
  <c r="U77" i="1"/>
  <c r="V111"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154" i="1"/>
  <c r="W20" i="1"/>
  <c r="W149" i="1"/>
  <c r="W65" i="1"/>
  <c r="W49" i="1"/>
  <c r="W133" i="1"/>
  <c r="W162" i="1"/>
  <c r="W46" i="1"/>
  <c r="R7" i="1"/>
  <c r="R113" i="1"/>
  <c r="R30" i="1"/>
  <c r="R193" i="1"/>
  <c r="R98"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W85" i="1"/>
  <c r="W45" i="1"/>
  <c r="W89" i="1"/>
  <c r="S165" i="1"/>
  <c r="W192" i="1"/>
  <c r="W178" i="1"/>
  <c r="S63" i="1"/>
  <c r="W106" i="1"/>
  <c r="W43" i="1"/>
  <c r="W42" i="1"/>
  <c r="S149" i="1"/>
  <c r="W177" i="1"/>
  <c r="W12" i="1"/>
  <c r="W52" i="1"/>
  <c r="W15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122" i="1"/>
  <c r="W61" i="1"/>
  <c r="S9" i="1"/>
  <c r="W165" i="1"/>
  <c r="W26" i="1"/>
  <c r="S20" i="1"/>
  <c r="S150" i="1"/>
  <c r="W126" i="1"/>
  <c r="W161" i="1"/>
  <c r="W79" i="1"/>
  <c r="W95" i="1"/>
  <c r="W36" i="1"/>
  <c r="W159" i="1"/>
  <c r="S169" i="1"/>
  <c r="S10" i="1"/>
  <c r="W34" i="1"/>
  <c r="W48"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20" i="1"/>
  <c r="R48" i="1"/>
  <c r="R104"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R81" i="1"/>
  <c r="S189" i="1"/>
  <c r="W128" i="1"/>
  <c r="W113" i="1"/>
  <c r="S8" i="1"/>
  <c r="S98" i="1"/>
  <c r="S173" i="1"/>
  <c r="W103" i="1"/>
  <c r="W44" i="1"/>
  <c r="W74" i="1"/>
  <c r="S52" i="1"/>
  <c r="W134" i="1"/>
  <c r="W190" i="1"/>
  <c r="S146" i="1"/>
  <c r="W77" i="1"/>
  <c r="W32" i="1"/>
  <c r="W14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150"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70" i="28"/>
  <c r="K76" i="28"/>
  <c r="K71" i="28"/>
  <c r="M113" i="28"/>
  <c r="M71" i="28"/>
  <c r="G215" i="1" a="1"/>
  <c r="G215" i="1" s="1"/>
  <c r="H215" i="1" s="1"/>
  <c r="K89" i="28"/>
  <c r="G214" i="1" a="1"/>
  <c r="G214" i="1" s="1"/>
  <c r="N172" i="28"/>
  <c r="O42" i="28"/>
  <c r="N164" i="28"/>
  <c r="N207" i="28"/>
  <c r="N202" i="28"/>
  <c r="N63" i="28"/>
  <c r="N143" i="28"/>
  <c r="N231" i="28"/>
  <c r="N171" i="28"/>
  <c r="N166" i="28"/>
  <c r="N159" i="28"/>
  <c r="O84" i="28"/>
  <c r="N99" i="28"/>
  <c r="O107" i="28"/>
  <c r="O77" i="28"/>
  <c r="N78" i="28"/>
  <c r="N233" i="28"/>
  <c r="N89" i="28"/>
  <c r="N100" i="28"/>
  <c r="N194" i="28"/>
  <c r="N142" i="28"/>
  <c r="N125" i="28"/>
  <c r="N173" i="28"/>
  <c r="N230" i="28"/>
  <c r="O214" i="28"/>
  <c r="N116" i="28"/>
  <c r="N60" i="28"/>
  <c r="N200" i="28"/>
  <c r="N118" i="28"/>
  <c r="N115" i="28"/>
  <c r="N86" i="28"/>
  <c r="O69" i="28"/>
  <c r="O166" i="28"/>
  <c r="O60" i="28"/>
  <c r="O256" i="28"/>
  <c r="N66" i="28"/>
  <c r="N211" i="28"/>
  <c r="O167" i="28"/>
  <c r="O213" i="28"/>
  <c r="O136" i="28"/>
  <c r="O209" i="28"/>
  <c r="N57" i="28"/>
  <c r="M116" i="28"/>
  <c r="O113" i="28"/>
  <c r="N129" i="28"/>
  <c r="N65" i="28"/>
  <c r="N220" i="28"/>
  <c r="N242" i="28"/>
  <c r="N73" i="28"/>
  <c r="O49" i="28"/>
  <c r="O224" i="28"/>
  <c r="O247" i="28"/>
  <c r="O231" i="28"/>
  <c r="N55" i="28"/>
  <c r="O92" i="28"/>
  <c r="O79" i="28"/>
  <c r="O226" i="28"/>
  <c r="O225" i="28"/>
  <c r="N169" i="28"/>
  <c r="N180" i="28"/>
  <c r="O124" i="28"/>
  <c r="O135" i="28"/>
  <c r="N58" i="28"/>
  <c r="N59" i="28"/>
  <c r="O220" i="28"/>
  <c r="N67" i="28"/>
  <c r="N216" i="28"/>
  <c r="O189" i="28"/>
  <c r="O122" i="28"/>
  <c r="O116" i="28"/>
  <c r="N107" i="28"/>
  <c r="N145" i="28"/>
  <c r="O87" i="28"/>
  <c r="N250" i="28"/>
  <c r="N208" i="28"/>
  <c r="N232" i="28"/>
  <c r="O114" i="28"/>
  <c r="O190" i="28"/>
  <c r="O82" i="28"/>
  <c r="N251" i="28"/>
  <c r="O59" i="28"/>
  <c r="O100" i="28"/>
  <c r="O219" i="28"/>
  <c r="O51" i="28"/>
  <c r="O255" i="28"/>
  <c r="N193" i="28"/>
  <c r="N165" i="28"/>
  <c r="N157" i="28"/>
  <c r="N46" i="28"/>
  <c r="N175" i="28"/>
  <c r="N104" i="28"/>
  <c r="O232" i="28"/>
  <c r="O193" i="28"/>
  <c r="O68" i="28"/>
  <c r="O165" i="28"/>
  <c r="O208" i="28"/>
  <c r="O172" i="28"/>
  <c r="O98" i="28"/>
  <c r="N161" i="28"/>
  <c r="O244" i="28"/>
  <c r="N56" i="28"/>
  <c r="O118" i="28"/>
  <c r="O185" i="28"/>
  <c r="O91" i="28"/>
  <c r="O71" i="28"/>
  <c r="O240" i="28"/>
  <c r="N70" i="28"/>
  <c r="O47" i="28"/>
  <c r="N97" i="28"/>
  <c r="M226" i="28"/>
  <c r="L186" i="28"/>
  <c r="F53" i="29"/>
  <c r="L107" i="28"/>
  <c r="J169" i="28"/>
  <c r="M46" i="28"/>
  <c r="K53" i="29"/>
  <c r="J50" i="28"/>
  <c r="J184" i="28"/>
  <c r="M186" i="28"/>
  <c r="J156" i="28"/>
  <c r="M77" i="28"/>
  <c r="G219" i="1" a="1"/>
  <c r="G219" i="1" s="1"/>
  <c r="M93" i="28"/>
  <c r="O249" i="28"/>
  <c r="L116" i="28"/>
  <c r="F32" i="29"/>
  <c r="J74" i="28"/>
  <c r="M78" i="1" a="1"/>
  <c r="M78" i="1" s="1"/>
  <c r="N78" i="1" s="1"/>
  <c r="M204" i="1" a="1"/>
  <c r="M204" i="1" s="1"/>
  <c r="N204" i="1" s="1"/>
  <c r="G205" i="1" a="1"/>
  <c r="G205" i="1" s="1"/>
  <c r="O65" i="28"/>
  <c r="M218" i="1" a="1"/>
  <c r="M218" i="1" s="1"/>
  <c r="N218" i="1" s="1"/>
  <c r="J174"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94"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37" i="28"/>
  <c r="M11" i="1" a="1"/>
  <c r="M11" i="1" s="1"/>
  <c r="N11" i="1" s="1"/>
  <c r="N229" i="28"/>
  <c r="J246" i="28"/>
  <c r="J129" i="28"/>
  <c r="J132" i="28"/>
  <c r="J252" i="28"/>
  <c r="N52" i="28"/>
  <c r="J237" i="28"/>
  <c r="J84" i="28"/>
  <c r="J83" i="28"/>
  <c r="J231" i="28"/>
  <c r="J118" i="28"/>
  <c r="J149" i="28"/>
  <c r="N128" i="28"/>
  <c r="M59" i="1" a="1"/>
  <c r="M59" i="1" s="1"/>
  <c r="N59" i="1" s="1"/>
  <c r="M76" i="1" a="1"/>
  <c r="M76" i="1" s="1"/>
  <c r="N76" i="1" s="1"/>
  <c r="N96" i="28"/>
  <c r="M49" i="1" a="1"/>
  <c r="M49" i="1" s="1"/>
  <c r="N49" i="1" s="1"/>
  <c r="N117" i="28"/>
  <c r="J158" i="28"/>
  <c r="K77" i="28"/>
  <c r="N212" i="28"/>
  <c r="N132" i="28"/>
  <c r="N221" i="28"/>
  <c r="J120" i="28"/>
  <c r="J225" i="28"/>
  <c r="M147" i="1" a="1"/>
  <c r="M147" i="1" s="1"/>
  <c r="N147" i="1" s="1"/>
  <c r="M9" i="1" a="1"/>
  <c r="M9" i="1" s="1"/>
  <c r="N9" i="1" s="1"/>
  <c r="J215" i="28"/>
  <c r="J238" i="28"/>
  <c r="J255" i="28"/>
  <c r="J135" i="28"/>
  <c r="M54" i="1" a="1"/>
  <c r="M54" i="1" s="1"/>
  <c r="N54" i="1" s="1"/>
  <c r="L130" i="28"/>
  <c r="J59" i="28"/>
  <c r="J116" i="28"/>
  <c r="J199" i="28"/>
  <c r="M71" i="1" a="1"/>
  <c r="M71" i="1" s="1"/>
  <c r="N71" i="1" s="1"/>
  <c r="J249" i="28"/>
  <c r="F54" i="29"/>
  <c r="J52" i="28"/>
  <c r="J161" i="28"/>
  <c r="J98" i="28"/>
  <c r="J212" i="28"/>
  <c r="J117" i="28"/>
  <c r="J47" i="28"/>
  <c r="J229" i="28"/>
  <c r="J67" i="28"/>
  <c r="J95" i="28"/>
  <c r="F51" i="29"/>
  <c r="F52" i="29"/>
  <c r="J230" i="28"/>
  <c r="J142" i="28"/>
  <c r="J243" i="28"/>
  <c r="J164" i="28"/>
  <c r="J190" i="28"/>
  <c r="J227" i="28"/>
  <c r="J208" i="28"/>
  <c r="F50" i="29"/>
  <c r="J110" i="28"/>
  <c r="J63" i="28"/>
  <c r="J92" i="28"/>
  <c r="J256" i="28"/>
  <c r="J253" i="28"/>
  <c r="M89" i="1" a="1"/>
  <c r="M89" i="1" s="1"/>
  <c r="N89" i="1" s="1"/>
  <c r="N252" i="28"/>
  <c r="M29" i="1" a="1"/>
  <c r="M29" i="1" s="1"/>
  <c r="N29" i="1" s="1"/>
  <c r="M8" i="1" a="1"/>
  <c r="M8" i="1" s="1"/>
  <c r="N8" i="1" s="1"/>
  <c r="M33" i="1" a="1"/>
  <c r="M33" i="1" s="1"/>
  <c r="N33" i="1" s="1"/>
  <c r="M35" i="1" a="1"/>
  <c r="M35" i="1" s="1"/>
  <c r="N35" i="1" s="1"/>
  <c r="N135" i="28"/>
  <c r="M46" i="1" a="1"/>
  <c r="M46" i="1" s="1"/>
  <c r="N46" i="1" s="1"/>
  <c r="N85" i="28"/>
  <c r="N151" i="28"/>
  <c r="N43" i="28"/>
  <c r="M91" i="1" a="1"/>
  <c r="M91" i="1" s="1"/>
  <c r="N91" i="1" s="1"/>
  <c r="N256" i="28"/>
  <c r="N92" i="28"/>
  <c r="M50" i="1" a="1"/>
  <c r="M50" i="1" s="1"/>
  <c r="N50" i="1" s="1"/>
  <c r="M83" i="1" a="1"/>
  <c r="M83" i="1" s="1"/>
  <c r="N83" i="1" s="1"/>
  <c r="M24" i="1" a="1"/>
  <c r="M24" i="1" s="1"/>
  <c r="N24" i="1" s="1"/>
  <c r="M26" i="1" a="1"/>
  <c r="M26" i="1" s="1"/>
  <c r="N26" i="1" s="1"/>
  <c r="N238" i="28"/>
  <c r="N134" i="28"/>
  <c r="M161" i="1" a="1"/>
  <c r="M161" i="1" s="1"/>
  <c r="N161" i="1" s="1"/>
  <c r="M16" i="1" a="1"/>
  <c r="M16" i="1" s="1"/>
  <c r="N16" i="1" s="1"/>
  <c r="M105" i="1" a="1"/>
  <c r="M105" i="1" s="1"/>
  <c r="N105" i="1" s="1"/>
  <c r="M47" i="1" a="1"/>
  <c r="M47" i="1" s="1"/>
  <c r="N47" i="1" s="1"/>
  <c r="M55" i="1" a="1"/>
  <c r="M55" i="1" s="1"/>
  <c r="N55" i="1" s="1"/>
  <c r="M154" i="1" a="1"/>
  <c r="M154" i="1" s="1"/>
  <c r="N154" i="1" s="1"/>
  <c r="N192" i="28"/>
  <c r="N223" i="28"/>
  <c r="K99" i="28"/>
  <c r="J54" i="29"/>
  <c r="N122" i="28"/>
  <c r="M10" i="1" a="1"/>
  <c r="M10" i="1" s="1"/>
  <c r="N10" i="1" s="1"/>
  <c r="M85" i="1" a="1"/>
  <c r="M85" i="1" s="1"/>
  <c r="N85" i="1" s="1"/>
  <c r="M39" i="1" a="1"/>
  <c r="M39" i="1" s="1"/>
  <c r="N39" i="1" s="1"/>
  <c r="M157" i="1" a="1"/>
  <c r="M157" i="1" s="1"/>
  <c r="N157" i="1" s="1"/>
  <c r="M155" i="1" a="1"/>
  <c r="M155" i="1" s="1"/>
  <c r="N155" i="1" s="1"/>
  <c r="M75" i="1" a="1"/>
  <c r="M75" i="1" s="1"/>
  <c r="N75" i="1" s="1"/>
  <c r="N197" i="28"/>
  <c r="N195" i="28"/>
  <c r="M67" i="1" a="1"/>
  <c r="M67" i="1" s="1"/>
  <c r="N67" i="1" s="1"/>
  <c r="M180" i="28"/>
  <c r="N158" i="28"/>
  <c r="M88" i="1" a="1"/>
  <c r="M88" i="1" s="1"/>
  <c r="N88" i="1" s="1"/>
  <c r="K205" i="28"/>
  <c r="M15" i="1" a="1"/>
  <c r="M15" i="1" s="1"/>
  <c r="N15" i="1" s="1"/>
  <c r="M97" i="1" a="1"/>
  <c r="M97" i="1" s="1"/>
  <c r="N97" i="1" s="1"/>
  <c r="M144" i="1" a="1"/>
  <c r="M144" i="1" s="1"/>
  <c r="N144" i="1" s="1"/>
  <c r="M209" i="28"/>
  <c r="M18" i="1" a="1"/>
  <c r="M18" i="1" s="1"/>
  <c r="N18" i="1" s="1"/>
  <c r="N215" i="28"/>
  <c r="N226" i="28"/>
  <c r="N234" i="28"/>
  <c r="N160" i="28"/>
  <c r="I53" i="29"/>
  <c r="M57" i="1" a="1"/>
  <c r="M57" i="1" s="1"/>
  <c r="N57" i="1" s="1"/>
  <c r="N213" i="28"/>
  <c r="N79"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89" i="28"/>
  <c r="J53" i="29"/>
  <c r="M14" i="1" a="1"/>
  <c r="M14" i="1" s="1"/>
  <c r="N14" i="1" s="1"/>
  <c r="M21" i="1" a="1"/>
  <c r="M21" i="1" s="1"/>
  <c r="N21" i="1" s="1"/>
  <c r="M184" i="28"/>
  <c r="M82" i="1" a="1"/>
  <c r="M82" i="1" s="1"/>
  <c r="N82" i="1" s="1"/>
  <c r="N235" i="28"/>
  <c r="M61" i="1" a="1"/>
  <c r="M61" i="1" s="1"/>
  <c r="N61" i="1" s="1"/>
  <c r="M25" i="1" a="1"/>
  <c r="M25" i="1" s="1"/>
  <c r="N25" i="1" s="1"/>
  <c r="M106" i="1" a="1"/>
  <c r="M106" i="1" s="1"/>
  <c r="N106" i="1" s="1"/>
  <c r="G53" i="29"/>
  <c r="N199" i="28"/>
  <c r="M23" i="1" a="1"/>
  <c r="M23" i="1" s="1"/>
  <c r="N23" i="1" s="1"/>
  <c r="M13" i="1" a="1"/>
  <c r="M13" i="1" s="1"/>
  <c r="N13" i="1" s="1"/>
  <c r="M31" i="1" a="1"/>
  <c r="M31" i="1" s="1"/>
  <c r="N31" i="1" s="1"/>
  <c r="M112" i="28"/>
  <c r="N84" i="28"/>
  <c r="N184" i="28"/>
  <c r="M69" i="1" a="1"/>
  <c r="M69" i="1" s="1"/>
  <c r="N69" i="1" s="1"/>
  <c r="N217" i="28"/>
  <c r="M60" i="28"/>
  <c r="J87" i="28"/>
  <c r="J182" i="28"/>
  <c r="J217" i="28"/>
  <c r="N182" i="28"/>
  <c r="J49" i="28"/>
  <c r="N98" i="28"/>
  <c r="J141" i="28"/>
  <c r="M132" i="28"/>
  <c r="J139" i="28"/>
  <c r="J133" i="28"/>
  <c r="J127" i="28"/>
  <c r="O64" i="28"/>
  <c r="J125" i="28"/>
  <c r="J43" i="28"/>
  <c r="J241" i="28"/>
  <c r="K225" i="28"/>
  <c r="N255" i="28"/>
  <c r="K60" i="28"/>
  <c r="N148" i="28"/>
  <c r="N120" i="28"/>
  <c r="J58" i="28"/>
  <c r="N114" i="28"/>
  <c r="K226" i="28"/>
  <c r="N154" i="28"/>
  <c r="J104" i="28"/>
  <c r="J194" i="28"/>
  <c r="M191" i="1" a="1"/>
  <c r="M191" i="1" s="1"/>
  <c r="N191" i="1" s="1"/>
  <c r="K158" i="28"/>
  <c r="M185" i="1" a="1"/>
  <c r="M185" i="1" s="1"/>
  <c r="N185" i="1" s="1"/>
  <c r="K168" i="28"/>
  <c r="M179" i="1" a="1"/>
  <c r="M179" i="1" s="1"/>
  <c r="N179" i="1" s="1"/>
  <c r="M117" i="1" a="1"/>
  <c r="M117" i="1" s="1"/>
  <c r="N117" i="1" s="1"/>
  <c r="K247" i="28"/>
  <c r="M115" i="1" a="1"/>
  <c r="M115" i="1" s="1"/>
  <c r="N115" i="1" s="1"/>
  <c r="M58" i="1" a="1"/>
  <c r="M58" i="1" s="1"/>
  <c r="N58" i="1" s="1"/>
  <c r="M90" i="1" a="1"/>
  <c r="M90" i="1" s="1"/>
  <c r="N90" i="1" s="1"/>
  <c r="M248" i="28"/>
  <c r="K178" i="28"/>
  <c r="M146" i="1" a="1"/>
  <c r="M146" i="1" s="1"/>
  <c r="N146" i="1" s="1"/>
  <c r="K191" i="28"/>
  <c r="M121" i="1" a="1"/>
  <c r="M121" i="1" s="1"/>
  <c r="N121" i="1" s="1"/>
  <c r="M172" i="1" a="1"/>
  <c r="M172" i="1" s="1"/>
  <c r="N172" i="1" s="1"/>
  <c r="M107" i="1" a="1"/>
  <c r="M107" i="1" s="1"/>
  <c r="N107" i="1" s="1"/>
  <c r="M98" i="1" a="1"/>
  <c r="M98" i="1" s="1"/>
  <c r="N98" i="1" s="1"/>
  <c r="K138" i="28"/>
  <c r="K152" i="28"/>
  <c r="K109" i="28"/>
  <c r="M136" i="1" a="1"/>
  <c r="M136" i="1" s="1"/>
  <c r="N136" i="1" s="1"/>
  <c r="M122" i="1" a="1"/>
  <c r="M122" i="1" s="1"/>
  <c r="N122" i="1" s="1"/>
  <c r="M80" i="1" a="1"/>
  <c r="M80" i="1" s="1"/>
  <c r="N80" i="1" s="1"/>
  <c r="M190" i="1" a="1"/>
  <c r="M190" i="1" s="1"/>
  <c r="N190" i="1" s="1"/>
  <c r="K64" i="28"/>
  <c r="M137" i="1" a="1"/>
  <c r="M137" i="1" s="1"/>
  <c r="N137" i="1" s="1"/>
  <c r="M73" i="1" a="1"/>
  <c r="M73" i="1" s="1"/>
  <c r="N73" i="1" s="1"/>
  <c r="M81" i="1" a="1"/>
  <c r="M81" i="1" s="1"/>
  <c r="N81" i="1" s="1"/>
  <c r="M65" i="1" a="1"/>
  <c r="M65" i="1" s="1"/>
  <c r="N65" i="1" s="1"/>
  <c r="M217" i="28"/>
  <c r="M84" i="28"/>
  <c r="M67" i="28"/>
  <c r="J7" i="1" a="1"/>
  <c r="J7" i="1" s="1"/>
  <c r="K7" i="1" s="1"/>
  <c r="M95" i="1" a="1"/>
  <c r="M95" i="1" s="1"/>
  <c r="N95" i="1" s="1"/>
  <c r="M149" i="1" a="1"/>
  <c r="M149" i="1" s="1"/>
  <c r="N149" i="1" s="1"/>
  <c r="L129" i="28"/>
  <c r="M7" i="1" a="1"/>
  <c r="M7" i="1" s="1"/>
  <c r="N7" i="1" s="1"/>
  <c r="M153" i="1" a="1"/>
  <c r="M153" i="1" s="1"/>
  <c r="N153" i="1" s="1"/>
  <c r="M211" i="28"/>
  <c r="M109" i="1" a="1"/>
  <c r="M109" i="1" s="1"/>
  <c r="N109" i="1" s="1"/>
  <c r="M170" i="1" a="1"/>
  <c r="M170" i="1" s="1"/>
  <c r="N170" i="1" s="1"/>
  <c r="M93" i="1" a="1"/>
  <c r="M93" i="1" s="1"/>
  <c r="N93" i="1" s="1"/>
  <c r="M101" i="1" a="1"/>
  <c r="M101" i="1" s="1"/>
  <c r="N101" i="1" s="1"/>
  <c r="M196" i="28"/>
  <c r="M119" i="1" a="1"/>
  <c r="M119" i="1" s="1"/>
  <c r="N119" i="1" s="1"/>
  <c r="M45" i="1" a="1"/>
  <c r="M45" i="1" s="1"/>
  <c r="N45" i="1" s="1"/>
  <c r="M123" i="1" a="1"/>
  <c r="M123" i="1" s="1"/>
  <c r="N123" i="1" s="1"/>
  <c r="K231" i="28"/>
  <c r="L46" i="28"/>
  <c r="M152" i="1" a="1"/>
  <c r="M152" i="1" s="1"/>
  <c r="N152" i="1" s="1"/>
  <c r="M244" i="28"/>
  <c r="M110" i="1" a="1"/>
  <c r="M110" i="1" s="1"/>
  <c r="N110" i="1" s="1"/>
  <c r="M162" i="1" a="1"/>
  <c r="M162" i="1" s="1"/>
  <c r="N162" i="1" s="1"/>
  <c r="M216" i="28"/>
  <c r="K131" i="28"/>
  <c r="J83" i="1" a="1"/>
  <c r="J83" i="1" s="1"/>
  <c r="K83" i="1" s="1"/>
  <c r="L184" i="28"/>
  <c r="L245" i="28"/>
  <c r="M156" i="1" a="1"/>
  <c r="M156" i="1" s="1"/>
  <c r="N156" i="1" s="1"/>
  <c r="K106" i="28"/>
  <c r="M51" i="1" a="1"/>
  <c r="M51" i="1" s="1"/>
  <c r="N51" i="1" s="1"/>
  <c r="M183" i="1" a="1"/>
  <c r="M183" i="1" s="1"/>
  <c r="N183" i="1" s="1"/>
  <c r="L170" i="28"/>
  <c r="M163" i="1" a="1"/>
  <c r="M163" i="1" s="1"/>
  <c r="N163" i="1" s="1"/>
  <c r="M116" i="1" a="1"/>
  <c r="M116" i="1" s="1"/>
  <c r="N116" i="1" s="1"/>
  <c r="M135" i="1" a="1"/>
  <c r="M135" i="1" s="1"/>
  <c r="N135" i="1" s="1"/>
  <c r="M114" i="1" a="1"/>
  <c r="M114" i="1" s="1"/>
  <c r="N114" i="1" s="1"/>
  <c r="M143" i="1" a="1"/>
  <c r="M143" i="1" s="1"/>
  <c r="N143" i="1" s="1"/>
  <c r="M173" i="28"/>
  <c r="M139" i="1" a="1"/>
  <c r="M139" i="1" s="1"/>
  <c r="N139" i="1" s="1"/>
  <c r="L95" i="28"/>
  <c r="M63" i="1" a="1"/>
  <c r="M63" i="1" s="1"/>
  <c r="N63" i="1" s="1"/>
  <c r="L137" i="28"/>
  <c r="M184" i="1" a="1"/>
  <c r="M184" i="1" s="1"/>
  <c r="N184" i="1" s="1"/>
  <c r="M167" i="1" a="1"/>
  <c r="M167" i="1" s="1"/>
  <c r="N167" i="1" s="1"/>
  <c r="M215" i="28"/>
  <c r="M99" i="1" a="1"/>
  <c r="M99" i="1" s="1"/>
  <c r="N99" i="1" s="1"/>
  <c r="M256" i="28"/>
  <c r="L211" i="28"/>
  <c r="M131" i="1" a="1"/>
  <c r="M131" i="1" s="1"/>
  <c r="N131" i="1" s="1"/>
  <c r="M168" i="28"/>
  <c r="L89" i="28"/>
  <c r="G51" i="29"/>
  <c r="J180" i="1" a="1"/>
  <c r="J180" i="1" s="1"/>
  <c r="K180" i="1" s="1"/>
  <c r="M127" i="1" a="1"/>
  <c r="M127" i="1" s="1"/>
  <c r="N127" i="1" s="1"/>
  <c r="L62" i="28"/>
  <c r="M140" i="1" a="1"/>
  <c r="M140" i="1" s="1"/>
  <c r="N140" i="1" s="1"/>
  <c r="M84" i="1" a="1"/>
  <c r="M84" i="1" s="1"/>
  <c r="N84" i="1" s="1"/>
  <c r="M133" i="1" a="1"/>
  <c r="M133" i="1" s="1"/>
  <c r="N133" i="1" s="1"/>
  <c r="L71" i="28"/>
  <c r="K256" i="28"/>
  <c r="M113" i="1" a="1"/>
  <c r="M113" i="1" s="1"/>
  <c r="N113" i="1" s="1"/>
  <c r="M164" i="1" a="1"/>
  <c r="M164" i="1" s="1"/>
  <c r="N164" i="1" s="1"/>
  <c r="M80" i="28"/>
  <c r="K57" i="28"/>
  <c r="I51" i="29"/>
  <c r="K129" i="28"/>
  <c r="J138" i="1" a="1"/>
  <c r="J138" i="1" s="1"/>
  <c r="K138" i="1" s="1"/>
  <c r="M36" i="1" a="1"/>
  <c r="M36" i="1" s="1"/>
  <c r="N36" i="1" s="1"/>
  <c r="M125" i="1" a="1"/>
  <c r="M125" i="1" s="1"/>
  <c r="N125" i="1" s="1"/>
  <c r="M175" i="1" a="1"/>
  <c r="M175" i="1" s="1"/>
  <c r="N175" i="1" s="1"/>
  <c r="M168" i="1" a="1"/>
  <c r="M168" i="1" s="1"/>
  <c r="N168" i="1" s="1"/>
  <c r="M145" i="28"/>
  <c r="M145" i="1" a="1"/>
  <c r="M145" i="1" s="1"/>
  <c r="N145" i="1" s="1"/>
  <c r="M178" i="1" a="1"/>
  <c r="M178" i="1" s="1"/>
  <c r="N178" i="1" s="1"/>
  <c r="H52" i="29"/>
  <c r="L131" i="28"/>
  <c r="M182" i="1" a="1"/>
  <c r="M182" i="1" s="1"/>
  <c r="N182" i="1" s="1"/>
  <c r="M192" i="1" a="1"/>
  <c r="M192" i="1" s="1"/>
  <c r="N192" i="1" s="1"/>
  <c r="M32" i="1" a="1"/>
  <c r="M32" i="1" s="1"/>
  <c r="N32" i="1" s="1"/>
  <c r="M20" i="1" a="1"/>
  <c r="M20" i="1" s="1"/>
  <c r="N20" i="1" s="1"/>
  <c r="M186" i="1" a="1"/>
  <c r="M186" i="1" s="1"/>
  <c r="N186" i="1" s="1"/>
  <c r="I54" i="29"/>
  <c r="M91" i="28"/>
  <c r="G52" i="29"/>
  <c r="L200"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33" i="28"/>
  <c r="M174" i="1" a="1"/>
  <c r="M174" i="1" s="1"/>
  <c r="N174" i="1" s="1"/>
  <c r="H54" i="29"/>
  <c r="M105" i="28"/>
  <c r="M100" i="1" a="1"/>
  <c r="M100" i="1" s="1"/>
  <c r="N100" i="1" s="1"/>
  <c r="L119" i="28"/>
  <c r="M187" i="1" a="1"/>
  <c r="M187" i="1" s="1"/>
  <c r="N187" i="1" s="1"/>
  <c r="M208" i="28"/>
  <c r="K183" i="28"/>
  <c r="M188" i="1" a="1"/>
  <c r="M188" i="1" s="1"/>
  <c r="N188" i="1" s="1"/>
  <c r="L166" i="28"/>
  <c r="L58" i="28"/>
  <c r="L143" i="28"/>
  <c r="M120" i="1" a="1"/>
  <c r="M120" i="1" s="1"/>
  <c r="N120" i="1" s="1"/>
  <c r="M165" i="28"/>
  <c r="L73" i="28"/>
  <c r="M167" i="28"/>
  <c r="M50" i="28"/>
  <c r="M60" i="1" a="1"/>
  <c r="M60" i="1" s="1"/>
  <c r="N60" i="1" s="1"/>
  <c r="M132" i="1" a="1"/>
  <c r="M132" i="1" s="1"/>
  <c r="N132" i="1" s="1"/>
  <c r="I33" i="29"/>
  <c r="L219" i="28"/>
  <c r="K123" i="28"/>
  <c r="G49" i="29"/>
  <c r="K90" i="28"/>
  <c r="K52" i="28"/>
  <c r="M141" i="1" a="1"/>
  <c r="M141" i="1" s="1"/>
  <c r="N141" i="1" s="1"/>
  <c r="M129" i="1" a="1"/>
  <c r="M129" i="1" s="1"/>
  <c r="N129" i="1" s="1"/>
  <c r="M198" i="28"/>
  <c r="M213" i="28"/>
  <c r="M201" i="28"/>
  <c r="M44" i="1" a="1"/>
  <c r="M44" i="1" s="1"/>
  <c r="N44" i="1" s="1"/>
  <c r="M130" i="1" a="1"/>
  <c r="M130" i="1" s="1"/>
  <c r="N130" i="1" s="1"/>
  <c r="L256" i="28"/>
  <c r="K244" i="28"/>
  <c r="L205" i="28"/>
  <c r="M79" i="1" a="1"/>
  <c r="M79" i="1" s="1"/>
  <c r="N79" i="1" s="1"/>
  <c r="L232" i="28"/>
  <c r="L162" i="28"/>
  <c r="M41" i="1" a="1"/>
  <c r="M41" i="1" s="1"/>
  <c r="N41" i="1" s="1"/>
  <c r="J108" i="1" a="1"/>
  <c r="J108" i="1" s="1"/>
  <c r="K108" i="1" s="1"/>
  <c r="J156" i="1" a="1"/>
  <c r="J156" i="1" s="1"/>
  <c r="K156" i="1" s="1"/>
  <c r="L63" i="28"/>
  <c r="L153" i="28"/>
  <c r="L45" i="28"/>
  <c r="G54" i="29"/>
  <c r="K238" i="28"/>
  <c r="K67" i="28"/>
  <c r="K250" i="28"/>
  <c r="K142" i="28"/>
  <c r="K102" i="28"/>
  <c r="K199" i="28"/>
  <c r="G50" i="29"/>
  <c r="O176" i="28"/>
  <c r="O95" i="28"/>
  <c r="O90" i="28"/>
  <c r="O195" i="28"/>
  <c r="O173" i="28"/>
  <c r="O66" i="28"/>
  <c r="O251" i="28"/>
  <c r="O62" i="28"/>
  <c r="J34" i="1" a="1"/>
  <c r="J34" i="1" s="1"/>
  <c r="K34" i="1" s="1"/>
  <c r="O184" i="28"/>
  <c r="O199" i="28"/>
  <c r="O238" i="28"/>
  <c r="O103" i="28"/>
  <c r="O67" i="28"/>
  <c r="O96" i="28"/>
  <c r="M86" i="1" a="1"/>
  <c r="M86" i="1" s="1"/>
  <c r="N86" i="1" s="1"/>
  <c r="O128" i="28"/>
  <c r="O115" i="28"/>
  <c r="M166" i="1" a="1"/>
  <c r="M166" i="1" s="1"/>
  <c r="N166" i="1" s="1"/>
  <c r="O157" i="28"/>
  <c r="O245"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86"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80" i="28"/>
  <c r="F34" i="29"/>
  <c r="H28" i="29"/>
  <c r="L180"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80"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79" i="28" l="1"/>
  <c r="N110" i="28"/>
  <c r="O248" i="28"/>
  <c r="M68" i="28"/>
  <c r="J73" i="28"/>
  <c r="N76" i="28"/>
  <c r="O233" i="28"/>
  <c r="O234" i="28"/>
  <c r="O211" i="28"/>
  <c r="O158" i="28"/>
  <c r="O155" i="28"/>
  <c r="L246" i="28"/>
  <c r="M214" i="28"/>
  <c r="L96" i="28"/>
  <c r="K58" i="28"/>
  <c r="K218" i="28"/>
  <c r="L125" i="28"/>
  <c r="J244" i="28"/>
  <c r="J242" i="28"/>
  <c r="J72" i="28"/>
  <c r="M107" i="28"/>
  <c r="M205" i="28"/>
  <c r="O216" i="28"/>
  <c r="O48" i="28"/>
  <c r="O94" i="28"/>
  <c r="N253" i="28"/>
  <c r="O197" i="28"/>
  <c r="O235" i="28"/>
  <c r="O76" i="28"/>
  <c r="O121" i="28"/>
  <c r="N191" i="28"/>
  <c r="N150" i="28"/>
  <c r="O101" i="28"/>
  <c r="O227" i="28"/>
  <c r="K59" i="28"/>
  <c r="M52" i="28"/>
  <c r="M62" i="28"/>
  <c r="J159" i="28"/>
  <c r="J123" i="28"/>
  <c r="J150" i="28"/>
  <c r="J126" i="28"/>
  <c r="J245" i="28"/>
  <c r="J60" i="28"/>
  <c r="M144" i="28"/>
  <c r="O104" i="28"/>
  <c r="N106" i="28"/>
  <c r="O112" i="28"/>
  <c r="N246" i="28"/>
  <c r="N42" i="28"/>
  <c r="N244" i="28"/>
  <c r="N141" i="28"/>
  <c r="N227" i="28"/>
  <c r="M76" i="28"/>
  <c r="L167" i="28"/>
  <c r="L199" i="28"/>
  <c r="L209" i="28"/>
  <c r="K88" i="28"/>
  <c r="J79" i="28"/>
  <c r="M118" i="28"/>
  <c r="J62" i="28"/>
  <c r="J111" i="28"/>
  <c r="J122" i="28"/>
  <c r="O236" i="28"/>
  <c r="N204" i="28"/>
  <c r="O149" i="28"/>
  <c r="N189" i="28"/>
  <c r="O63" i="28"/>
  <c r="O175" i="28"/>
  <c r="N121" i="28"/>
  <c r="N185" i="28"/>
  <c r="O218" i="28"/>
  <c r="O161" i="28"/>
  <c r="N254" i="28"/>
  <c r="K144" i="28"/>
  <c r="K107" i="28"/>
  <c r="L74" i="28"/>
  <c r="K160" i="28"/>
  <c r="M207" i="28"/>
  <c r="L233" i="28"/>
  <c r="L113" i="28"/>
  <c r="M129" i="28"/>
  <c r="K93" i="28"/>
  <c r="K112" i="28"/>
  <c r="M97" i="28"/>
  <c r="M155" i="28"/>
  <c r="J88" i="28"/>
  <c r="J148" i="28"/>
  <c r="J211" i="28"/>
  <c r="M124" i="28"/>
  <c r="J147" i="28"/>
  <c r="J140" i="28"/>
  <c r="J183" i="28"/>
  <c r="J102" i="28"/>
  <c r="M242" i="28"/>
  <c r="J109" i="28"/>
  <c r="O132" i="28"/>
  <c r="N68" i="28"/>
  <c r="N205" i="28"/>
  <c r="O180" i="28"/>
  <c r="O57" i="28"/>
  <c r="O259" i="28"/>
  <c r="N101" i="28"/>
  <c r="N72" i="28"/>
  <c r="O44" i="28"/>
  <c r="L112" i="28"/>
  <c r="L97" i="28"/>
  <c r="M250" i="28"/>
  <c r="L132" i="28"/>
  <c r="L52" i="28"/>
  <c r="K201" i="28"/>
  <c r="K253" i="28"/>
  <c r="M138" i="28"/>
  <c r="K49" i="28"/>
  <c r="K221" i="28"/>
  <c r="K224" i="28"/>
  <c r="M78" i="28"/>
  <c r="J136" i="28"/>
  <c r="M141" i="28"/>
  <c r="M82" i="28"/>
  <c r="J232" i="28"/>
  <c r="O223" i="28"/>
  <c r="O125" i="28"/>
  <c r="N186" i="28"/>
  <c r="N82" i="28"/>
  <c r="N81" i="28"/>
  <c r="N136" i="28"/>
  <c r="O230" i="28"/>
  <c r="O241" i="28"/>
  <c r="O130" i="28"/>
  <c r="N203" i="28"/>
  <c r="O186" i="28"/>
  <c r="N113" i="28"/>
  <c r="O243" i="28"/>
  <c r="N247" i="28"/>
  <c r="O152" i="28"/>
  <c r="O258" i="28"/>
  <c r="N214" i="28"/>
  <c r="N183" i="28"/>
  <c r="N87" i="28"/>
  <c r="M88" i="28"/>
  <c r="M188" i="28"/>
  <c r="M189" i="28"/>
  <c r="M152" i="28"/>
  <c r="M55" i="28"/>
  <c r="K192" i="28"/>
  <c r="M221" i="28"/>
  <c r="K117" i="28"/>
  <c r="K173" i="28"/>
  <c r="L139" i="28"/>
  <c r="K145" i="28"/>
  <c r="J201" i="28"/>
  <c r="J250" i="28"/>
  <c r="J207" i="28"/>
  <c r="M57" i="28"/>
  <c r="J189" i="28"/>
  <c r="J70" i="28"/>
  <c r="J258" i="28"/>
  <c r="J193" i="28"/>
  <c r="J75" i="28"/>
  <c r="J100" i="28"/>
  <c r="J56" i="28"/>
  <c r="J197" i="28"/>
  <c r="O126" i="28"/>
  <c r="O187" i="28"/>
  <c r="O134" i="28"/>
  <c r="O142" i="28"/>
  <c r="O140" i="28"/>
  <c r="O254" i="28"/>
  <c r="O120" i="28"/>
  <c r="N123" i="28"/>
  <c r="O99" i="28"/>
  <c r="O239" i="28"/>
  <c r="O168" i="28"/>
  <c r="N95" i="28"/>
  <c r="N75" i="28"/>
  <c r="N258" i="28"/>
  <c r="N245" i="28"/>
  <c r="L78" i="28"/>
  <c r="L214" i="28"/>
  <c r="M204" i="28"/>
  <c r="K204" i="28"/>
  <c r="M150" i="28"/>
  <c r="K78" i="28"/>
  <c r="J221" i="28"/>
  <c r="J188" i="28"/>
  <c r="M83" i="28"/>
  <c r="J155" i="28"/>
  <c r="J168" i="28"/>
  <c r="J105" i="28"/>
  <c r="L196" i="28"/>
  <c r="J54" i="28"/>
  <c r="J236" i="28"/>
  <c r="J192" i="28"/>
  <c r="L226" i="28"/>
  <c r="J240" i="28"/>
  <c r="J130" i="28"/>
  <c r="O179" i="28"/>
  <c r="O93" i="28"/>
  <c r="O148" i="28"/>
  <c r="N83" i="28"/>
  <c r="N181" i="28"/>
  <c r="M169" i="28"/>
  <c r="O170" i="28"/>
  <c r="O139" i="28"/>
  <c r="O73" i="28"/>
  <c r="N188" i="28"/>
  <c r="O154" i="28"/>
  <c r="O201" i="28"/>
  <c r="O137" i="28"/>
  <c r="N170" i="28"/>
  <c r="O203" i="28"/>
  <c r="N124" i="28"/>
  <c r="O198" i="28"/>
  <c r="N152" i="28"/>
  <c r="O131" i="28"/>
  <c r="O143" i="28"/>
  <c r="K217" i="28"/>
  <c r="M130" i="28"/>
  <c r="L114" i="28"/>
  <c r="K236" i="28"/>
  <c r="K65" i="28"/>
  <c r="M121" i="28"/>
  <c r="J224" i="28"/>
  <c r="J185" i="28"/>
  <c r="O43" i="28"/>
  <c r="N147" i="28"/>
  <c r="N144" i="28"/>
  <c r="O55" i="28"/>
  <c r="N130" i="28"/>
  <c r="N54" i="28"/>
  <c r="N167" i="28"/>
  <c r="O81" i="28"/>
  <c r="O204" i="28"/>
  <c r="N131" i="28"/>
  <c r="K134" i="28"/>
  <c r="K97" i="28"/>
  <c r="L174" i="28"/>
  <c r="M58" i="28"/>
  <c r="M193" i="28"/>
  <c r="L202" i="28"/>
  <c r="K82" i="28"/>
  <c r="L121" i="28"/>
  <c r="L225" i="28"/>
  <c r="L144" i="28"/>
  <c r="L49" i="28"/>
  <c r="L175" i="28"/>
  <c r="L218" i="28"/>
  <c r="L207" i="28"/>
  <c r="L215" i="28"/>
  <c r="K94" i="28"/>
  <c r="J178" i="28"/>
  <c r="M197" i="28"/>
  <c r="M174" i="28"/>
  <c r="M182" i="28"/>
  <c r="L111" i="28"/>
  <c r="L203" i="28"/>
  <c r="M157" i="28"/>
  <c r="M236" i="28"/>
  <c r="K132" i="28"/>
  <c r="K116" i="28"/>
  <c r="K127" i="28"/>
  <c r="K70" i="28"/>
  <c r="L141" i="28"/>
  <c r="L147" i="28"/>
  <c r="L171" i="28"/>
  <c r="K156" i="28"/>
  <c r="K170" i="28"/>
  <c r="L122" i="28"/>
  <c r="L101" i="28"/>
  <c r="L69" i="28"/>
  <c r="L66" i="28"/>
  <c r="L77" i="28"/>
  <c r="M202" i="28"/>
  <c r="K87" i="28"/>
  <c r="K75" i="28"/>
  <c r="K98" i="28"/>
  <c r="M64" i="28"/>
  <c r="M136" i="28"/>
  <c r="K135" i="28"/>
  <c r="L94" i="28"/>
  <c r="L110" i="28"/>
  <c r="L90" i="28"/>
  <c r="M251" i="28"/>
  <c r="L240" i="28"/>
  <c r="M219" i="28"/>
  <c r="K162" i="28"/>
  <c r="K130" i="28"/>
  <c r="L98" i="28"/>
  <c r="M195" i="28"/>
  <c r="M114" i="28"/>
  <c r="M160" i="28"/>
  <c r="K167" i="28"/>
  <c r="M228" i="28"/>
  <c r="J214" i="28"/>
  <c r="J213" i="28"/>
  <c r="L118" i="28"/>
  <c r="J55" i="28"/>
  <c r="L181" i="28"/>
  <c r="M111" i="28"/>
  <c r="M203" i="28"/>
  <c r="J219" i="28"/>
  <c r="J78" i="28"/>
  <c r="J93" i="28"/>
  <c r="L70" i="28"/>
  <c r="M140" i="28"/>
  <c r="J44" i="28"/>
  <c r="M117" i="28"/>
  <c r="M127" i="28"/>
  <c r="M70" i="28"/>
  <c r="J259" i="28"/>
  <c r="J257" i="28"/>
  <c r="M109" i="28"/>
  <c r="J176" i="28"/>
  <c r="M47" i="28"/>
  <c r="J154" i="28"/>
  <c r="M191" i="28"/>
  <c r="K114" i="28"/>
  <c r="J175" i="28"/>
  <c r="M223" i="28"/>
  <c r="M131" i="28"/>
  <c r="J103" i="28"/>
  <c r="J165" i="28"/>
  <c r="M59" i="28"/>
  <c r="J65" i="28"/>
  <c r="J166" i="28"/>
  <c r="N237" i="28"/>
  <c r="N137" i="28"/>
  <c r="O246" i="28"/>
  <c r="O192" i="28"/>
  <c r="N93" i="28"/>
  <c r="O141" i="28"/>
  <c r="O253" i="28"/>
  <c r="O72" i="28"/>
  <c r="N90" i="28"/>
  <c r="O202" i="28"/>
  <c r="O221" i="28"/>
  <c r="O191" i="28"/>
  <c r="N248" i="28"/>
  <c r="O102" i="28"/>
  <c r="N51" i="28"/>
  <c r="O111" i="28"/>
  <c r="N49" i="28"/>
  <c r="O54" i="28"/>
  <c r="N105" i="28"/>
  <c r="O74" i="28"/>
  <c r="N74" i="28"/>
  <c r="O105" i="28"/>
  <c r="N119" i="28"/>
  <c r="N190" i="28"/>
  <c r="N111" i="28"/>
  <c r="N109" i="28"/>
  <c r="N126" i="28"/>
  <c r="L145" i="28"/>
  <c r="J235" i="28"/>
  <c r="M99" i="28"/>
  <c r="M123" i="28"/>
  <c r="K125" i="28"/>
  <c r="K103" i="28"/>
  <c r="K182" i="28"/>
  <c r="M110" i="28"/>
  <c r="M125" i="28"/>
  <c r="K171" i="28"/>
  <c r="K51" i="28"/>
  <c r="M122" i="28"/>
  <c r="K126" i="28"/>
  <c r="L165" i="28"/>
  <c r="J254" i="28"/>
  <c r="M87" i="28"/>
  <c r="J202" i="28"/>
  <c r="J119" i="28"/>
  <c r="J45" i="28"/>
  <c r="J106" i="28"/>
  <c r="J91" i="28"/>
  <c r="J233" i="28"/>
  <c r="J172" i="28"/>
  <c r="M240" i="28"/>
  <c r="J101" i="28"/>
  <c r="J160" i="28"/>
  <c r="J151" i="28"/>
  <c r="J69" i="28"/>
  <c r="J171" i="28"/>
  <c r="J115" i="28"/>
  <c r="M175" i="28"/>
  <c r="J152" i="28"/>
  <c r="J228" i="28"/>
  <c r="O212" i="28"/>
  <c r="O129" i="28"/>
  <c r="O160" i="28"/>
  <c r="O156" i="28"/>
  <c r="N155" i="28"/>
  <c r="O162" i="28"/>
  <c r="M255" i="28"/>
  <c r="O237" i="28"/>
  <c r="O217" i="28"/>
  <c r="N139" i="28"/>
  <c r="O145" i="28"/>
  <c r="O106" i="28"/>
  <c r="O159" i="28"/>
  <c r="O83" i="28"/>
  <c r="O205" i="28"/>
  <c r="N218" i="28"/>
  <c r="O147" i="28"/>
  <c r="O188" i="28"/>
  <c r="N241" i="28"/>
  <c r="N225" i="28"/>
  <c r="N156" i="28"/>
  <c r="N174" i="28"/>
  <c r="O200" i="28"/>
  <c r="O181" i="28"/>
  <c r="N140" i="28"/>
  <c r="N201" i="28"/>
  <c r="N45" i="28"/>
  <c r="N88" i="28"/>
  <c r="N259" i="28"/>
  <c r="N138" i="28"/>
  <c r="O150" i="28"/>
  <c r="N257" i="28"/>
  <c r="N80" i="28"/>
  <c r="N47" i="28"/>
  <c r="N162" i="28"/>
  <c r="J86" i="28"/>
  <c r="K141" i="28"/>
  <c r="K147" i="28"/>
  <c r="J195" i="28"/>
  <c r="M190" i="28"/>
  <c r="O250" i="28"/>
  <c r="N240" i="28"/>
  <c r="J99" i="28"/>
  <c r="K113" i="28"/>
  <c r="J114" i="28"/>
  <c r="M147" i="28"/>
  <c r="K189" i="28"/>
  <c r="K240" i="28"/>
  <c r="K181" i="28"/>
  <c r="M142" i="28"/>
  <c r="M148" i="28"/>
  <c r="M231" i="28"/>
  <c r="K110" i="28"/>
  <c r="K228" i="28"/>
  <c r="K193" i="28"/>
  <c r="K121" i="28"/>
  <c r="K73" i="28"/>
  <c r="K111" i="28"/>
  <c r="K203" i="28"/>
  <c r="K50" i="28"/>
  <c r="J223" i="28"/>
  <c r="J131" i="28"/>
  <c r="M143" i="28"/>
  <c r="M166" i="28"/>
  <c r="M259" i="28"/>
  <c r="L93" i="28"/>
  <c r="J97" i="28"/>
  <c r="J196" i="28"/>
  <c r="J121" i="28"/>
  <c r="M220" i="28"/>
  <c r="M199" i="28"/>
  <c r="J138" i="28"/>
  <c r="J153" i="28"/>
  <c r="J218" i="28"/>
  <c r="J82" i="28"/>
  <c r="J94" i="28"/>
  <c r="J198" i="28"/>
  <c r="J90" i="28"/>
  <c r="J124" i="28"/>
  <c r="K43" i="28"/>
  <c r="M98" i="28"/>
  <c r="L253" i="28"/>
  <c r="J204" i="28"/>
  <c r="J80" i="28"/>
  <c r="J247" i="28"/>
  <c r="O46" i="28"/>
  <c r="O75" i="28"/>
  <c r="O207" i="28"/>
  <c r="M200" i="28"/>
  <c r="N62" i="28"/>
  <c r="O86" i="28"/>
  <c r="N112" i="28"/>
  <c r="O144" i="28"/>
  <c r="O78" i="28"/>
  <c r="O89" i="28"/>
  <c r="N71" i="28"/>
  <c r="O178" i="28"/>
  <c r="N198" i="28"/>
  <c r="O85" i="28"/>
  <c r="O119" i="28"/>
  <c r="O196" i="28"/>
  <c r="N153" i="28"/>
  <c r="O174" i="28"/>
  <c r="O183" i="28"/>
  <c r="N176" i="28"/>
  <c r="N149" i="28"/>
  <c r="N127" i="28"/>
  <c r="O109" i="28"/>
  <c r="O215" i="28"/>
  <c r="O252" i="28"/>
  <c r="O58" i="28"/>
  <c r="O50" i="28"/>
  <c r="J248" i="28"/>
  <c r="O80" i="28"/>
  <c r="N69" i="28"/>
  <c r="J170" i="28"/>
  <c r="N224" i="28"/>
  <c r="O182" i="28"/>
  <c r="K209" i="28"/>
  <c r="O110" i="28"/>
  <c r="J57" i="28"/>
  <c r="L92" i="28"/>
  <c r="M133" i="28"/>
  <c r="K188" i="28"/>
  <c r="J216" i="28"/>
  <c r="J173" i="28"/>
  <c r="L250" i="28"/>
  <c r="L201" i="28"/>
  <c r="K143" i="28"/>
  <c r="J251" i="28"/>
  <c r="J64" i="28"/>
  <c r="M43" i="28"/>
  <c r="J85" i="28"/>
  <c r="L99" i="28"/>
  <c r="J42" i="28"/>
  <c r="M171" i="28"/>
  <c r="M90" i="28"/>
  <c r="J220" i="28"/>
  <c r="J181" i="28"/>
  <c r="L212" i="28"/>
  <c r="M233" i="28"/>
  <c r="J96" i="28"/>
  <c r="J167" i="28"/>
  <c r="J200" i="28"/>
  <c r="L148" i="28"/>
  <c r="M134" i="28"/>
  <c r="J234" i="28"/>
  <c r="J191" i="28"/>
  <c r="J66" i="28"/>
  <c r="J226" i="28"/>
  <c r="N219" i="28"/>
  <c r="N209" i="28"/>
  <c r="N243" i="28"/>
  <c r="N249" i="28"/>
  <c r="O242" i="28"/>
  <c r="O123" i="28"/>
  <c r="O153" i="28"/>
  <c r="O127" i="28"/>
  <c r="N64" i="28"/>
  <c r="O97" i="28"/>
  <c r="O70" i="28"/>
  <c r="N77" i="28"/>
  <c r="O138" i="28"/>
  <c r="N168" i="28"/>
  <c r="N236" i="28"/>
  <c r="O88" i="28"/>
  <c r="N94" i="28"/>
  <c r="O45" i="28"/>
  <c r="O151" i="28"/>
  <c r="N50" i="28"/>
  <c r="N44" i="28"/>
  <c r="J81" i="28"/>
  <c r="N103" i="28"/>
  <c r="N102" i="28"/>
  <c r="O257" i="28"/>
  <c r="N228" i="28"/>
  <c r="N196" i="28"/>
  <c r="O164" i="28"/>
  <c r="N91" i="28"/>
  <c r="O117" i="28"/>
  <c r="N133" i="28"/>
  <c r="J68" i="28"/>
  <c r="J162" i="28"/>
  <c r="O228" i="28"/>
  <c r="L123" i="28"/>
  <c r="M106" i="28"/>
  <c r="J76" i="28"/>
  <c r="O229" i="28"/>
  <c r="N178" i="28"/>
  <c r="K197" i="28"/>
  <c r="J143" i="28"/>
  <c r="J134" i="28"/>
  <c r="H214" i="1"/>
  <c r="L56" i="28"/>
  <c r="K13" i="29"/>
  <c r="L79" i="28"/>
  <c r="J137" i="28"/>
  <c r="G212" i="1" a="1"/>
  <c r="G212" i="1" s="1"/>
  <c r="H212" i="1" s="1"/>
  <c r="G199" i="1" a="1"/>
  <c r="G199" i="1" s="1"/>
  <c r="H199" i="1" s="1"/>
  <c r="K10" i="29"/>
  <c r="K7" i="29"/>
  <c r="G11" i="1" a="1"/>
  <c r="G11" i="1" s="1"/>
  <c r="H11" i="1" s="1"/>
  <c r="J157" i="28"/>
  <c r="L238" i="28"/>
  <c r="G54" i="1" a="1"/>
  <c r="G54" i="1" s="1"/>
  <c r="H54" i="1" s="1"/>
  <c r="M183" i="28"/>
  <c r="L72"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86" i="28"/>
  <c r="G217" i="1" a="1"/>
  <c r="G217" i="1" s="1"/>
  <c r="J205" i="28"/>
  <c r="G216" i="1" a="1"/>
  <c r="G216" i="1" s="1"/>
  <c r="J112" i="28"/>
  <c r="G206" i="1" a="1"/>
  <c r="G206" i="1" s="1"/>
  <c r="J113" i="28"/>
  <c r="G209" i="1" a="1"/>
  <c r="G209" i="1" s="1"/>
  <c r="J144" i="28"/>
  <c r="G207" i="1" a="1"/>
  <c r="G207" i="1" s="1"/>
  <c r="L57" i="28"/>
  <c r="G221" i="1" a="1"/>
  <c r="G221" i="1" s="1"/>
  <c r="G208" i="1" a="1"/>
  <c r="G208" i="1" s="1"/>
  <c r="J71" i="28"/>
  <c r="H205" i="1"/>
  <c r="G198" i="1" a="1"/>
  <c r="G198" i="1" s="1"/>
  <c r="L106" i="28"/>
  <c r="G196" i="1" a="1"/>
  <c r="G196" i="1" s="1"/>
  <c r="J107" i="28"/>
  <c r="G204" i="1" a="1"/>
  <c r="G204" i="1" s="1"/>
  <c r="J203" i="28"/>
  <c r="G197" i="1" a="1"/>
  <c r="G197" i="1" s="1"/>
  <c r="J77" i="28"/>
  <c r="G201" i="1" a="1"/>
  <c r="G201" i="1" s="1"/>
  <c r="J145" i="28"/>
  <c r="G200" i="1" a="1"/>
  <c r="G200" i="1" s="1"/>
  <c r="J209" i="28"/>
  <c r="G203" i="1" a="1"/>
  <c r="G203" i="1" s="1"/>
  <c r="L76" i="28"/>
  <c r="G202" i="1" a="1"/>
  <c r="G202" i="1" s="1"/>
  <c r="J89" i="28"/>
  <c r="G213" i="1" a="1"/>
  <c r="G213" i="1" s="1"/>
  <c r="G49" i="1" a="1"/>
  <c r="G49" i="1" s="1"/>
  <c r="H49" i="1" s="1"/>
  <c r="G51" i="1" a="1"/>
  <c r="G51" i="1" s="1"/>
  <c r="H51" i="1" s="1"/>
  <c r="G35" i="1" a="1"/>
  <c r="G35" i="1" s="1"/>
  <c r="H35" i="1" s="1"/>
  <c r="G56" i="1" a="1"/>
  <c r="G56" i="1" s="1"/>
  <c r="H56" i="1" s="1"/>
  <c r="L47" i="28"/>
  <c r="K200" i="28"/>
  <c r="K118" i="28"/>
  <c r="M81" i="28"/>
  <c r="G46" i="1" a="1"/>
  <c r="G46" i="1" s="1"/>
  <c r="H46" i="1" s="1"/>
  <c r="G78" i="1" a="1"/>
  <c r="G78" i="1" s="1"/>
  <c r="H78" i="1" s="1"/>
  <c r="G67" i="1" a="1"/>
  <c r="G67" i="1" s="1"/>
  <c r="H67" i="1" s="1"/>
  <c r="G122" i="1" a="1"/>
  <c r="G122" i="1" s="1"/>
  <c r="H122" i="1" s="1"/>
  <c r="G91" i="1" a="1"/>
  <c r="G91" i="1" s="1"/>
  <c r="H91" i="1" s="1"/>
  <c r="G45" i="1" a="1"/>
  <c r="G45" i="1" s="1"/>
  <c r="H45" i="1" s="1"/>
  <c r="J51" i="28"/>
  <c r="G14" i="1" a="1"/>
  <c r="G14" i="1" s="1"/>
  <c r="H14" i="1" s="1"/>
  <c r="G74" i="1" a="1"/>
  <c r="G74" i="1" s="1"/>
  <c r="H74" i="1" s="1"/>
  <c r="L160" i="28"/>
  <c r="G26" i="1" a="1"/>
  <c r="G26" i="1" s="1"/>
  <c r="G12" i="1" a="1"/>
  <c r="G12" i="1" s="1"/>
  <c r="H12" i="1" s="1"/>
  <c r="G60" i="1" a="1"/>
  <c r="G60" i="1" s="1"/>
  <c r="H60" i="1" s="1"/>
  <c r="K157" i="28"/>
  <c r="J13" i="29"/>
  <c r="G31" i="1" a="1"/>
  <c r="G31" i="1" s="1"/>
  <c r="H31" i="1" s="1"/>
  <c r="J10" i="29"/>
  <c r="J8" i="29"/>
  <c r="G57" i="1" a="1"/>
  <c r="G57" i="1" s="1"/>
  <c r="H57" i="1" s="1"/>
  <c r="K137" i="28"/>
  <c r="G83" i="1" a="1"/>
  <c r="G83" i="1" s="1"/>
  <c r="H83" i="1" s="1"/>
  <c r="J7" i="29"/>
  <c r="G69" i="1" a="1"/>
  <c r="G69" i="1" s="1"/>
  <c r="H69" i="1" s="1"/>
  <c r="M247" i="28"/>
  <c r="G96" i="1" a="1"/>
  <c r="G96" i="1" s="1"/>
  <c r="H96" i="1" s="1"/>
  <c r="K198" i="28"/>
  <c r="K251" i="28"/>
  <c r="K164" i="28"/>
  <c r="M246" i="28"/>
  <c r="L192" i="28"/>
  <c r="K72" i="28"/>
  <c r="L223" i="28"/>
  <c r="K257" i="28"/>
  <c r="M249" i="28"/>
  <c r="M63" i="28"/>
  <c r="L80" i="28"/>
  <c r="K139" i="28"/>
  <c r="K85" i="28"/>
  <c r="L158" i="28"/>
  <c r="K74" i="28"/>
  <c r="G11" i="29"/>
  <c r="K174" i="28"/>
  <c r="M54" i="28"/>
  <c r="L126" i="28"/>
  <c r="L128" i="28"/>
  <c r="L216" i="28"/>
  <c r="L228" i="28"/>
  <c r="K63" i="28"/>
  <c r="K214" i="28"/>
  <c r="M74" i="28"/>
  <c r="L258" i="28"/>
  <c r="K249" i="28"/>
  <c r="K190" i="28"/>
  <c r="L102" i="28"/>
  <c r="K223" i="28"/>
  <c r="K62" i="28"/>
  <c r="L189" i="28"/>
  <c r="K258" i="28"/>
  <c r="L142" i="28"/>
  <c r="L67" i="28"/>
  <c r="L241" i="28"/>
  <c r="K133" i="28"/>
  <c r="M178" i="28"/>
  <c r="K212" i="28"/>
  <c r="K185" i="28"/>
  <c r="K140" i="28"/>
  <c r="K136" i="28"/>
  <c r="L161" i="28"/>
  <c r="L83" i="28"/>
  <c r="L156" i="28"/>
  <c r="L244" i="28"/>
  <c r="L150" i="28"/>
  <c r="K229" i="28"/>
  <c r="M258" i="28"/>
  <c r="L138" i="28"/>
  <c r="K95" i="28"/>
  <c r="L164" i="28"/>
  <c r="L182" i="28"/>
  <c r="L257" i="28"/>
  <c r="K196" i="28"/>
  <c r="L159" i="28"/>
  <c r="K153" i="28"/>
  <c r="M56" i="28"/>
  <c r="M162" i="28"/>
  <c r="L229" i="28"/>
  <c r="L190" i="28"/>
  <c r="L136" i="28"/>
  <c r="L248" i="28"/>
  <c r="M128" i="28"/>
  <c r="M238" i="28"/>
  <c r="M44" i="28"/>
  <c r="L231" i="28"/>
  <c r="L183" i="28"/>
  <c r="L50" i="28"/>
  <c r="K237" i="28"/>
  <c r="M185" i="28"/>
  <c r="M234" i="28"/>
  <c r="M96" i="28"/>
  <c r="K165" i="28"/>
  <c r="K96" i="28"/>
  <c r="L124" i="28"/>
  <c r="K252" i="28"/>
  <c r="M95" i="28"/>
  <c r="L65" i="28"/>
  <c r="L185" i="28"/>
  <c r="K44" i="28"/>
  <c r="M230" i="28"/>
  <c r="M72" i="28"/>
  <c r="M229" i="28"/>
  <c r="K207" i="28"/>
  <c r="M126" i="28"/>
  <c r="M49" i="28"/>
  <c r="L168" i="28"/>
  <c r="K149" i="28"/>
  <c r="M254" i="28"/>
  <c r="L176" i="28"/>
  <c r="K166" i="28"/>
  <c r="K54" i="28"/>
  <c r="M176" i="28"/>
  <c r="K184" i="28"/>
  <c r="K66" i="28"/>
  <c r="L198" i="28"/>
  <c r="M241" i="28"/>
  <c r="L81" i="28"/>
  <c r="K104" i="28"/>
  <c r="L178" i="28"/>
  <c r="K46" i="28"/>
  <c r="M45" i="28"/>
  <c r="L254" i="28"/>
  <c r="L151" i="28"/>
  <c r="L251" i="28"/>
  <c r="M85" i="28"/>
  <c r="K227" i="28"/>
  <c r="M101" i="28"/>
  <c r="M161" i="28"/>
  <c r="M164" i="28"/>
  <c r="M120" i="28"/>
  <c r="L249" i="28"/>
  <c r="L237" i="28"/>
  <c r="L117" i="28"/>
  <c r="L54" i="28"/>
  <c r="L68" i="28"/>
  <c r="L140" i="28"/>
  <c r="M159" i="28"/>
  <c r="L157" i="28"/>
  <c r="M181" i="28"/>
  <c r="M232" i="28"/>
  <c r="K172" i="28"/>
  <c r="L135" i="28"/>
  <c r="K245" i="28"/>
  <c r="K68" i="28"/>
  <c r="K259" i="28"/>
  <c r="K79" i="28"/>
  <c r="K246" i="28"/>
  <c r="K119" i="28"/>
  <c r="K235" i="28"/>
  <c r="K161" i="28"/>
  <c r="K155" i="28"/>
  <c r="L120" i="28"/>
  <c r="K230" i="28"/>
  <c r="M224" i="28"/>
  <c r="L230" i="28"/>
  <c r="K122" i="28"/>
  <c r="M100" i="28"/>
  <c r="L236" i="28"/>
  <c r="L235" i="28"/>
  <c r="M92" i="28"/>
  <c r="M156" i="28"/>
  <c r="M153" i="28"/>
  <c r="K120" i="28"/>
  <c r="K105" i="28"/>
  <c r="K242" i="28"/>
  <c r="M235" i="28"/>
  <c r="K47" i="28"/>
  <c r="M149" i="28"/>
  <c r="K84" i="28"/>
  <c r="M253" i="28"/>
  <c r="L195" i="28"/>
  <c r="K86" i="28"/>
  <c r="L259" i="28"/>
  <c r="L169" i="28"/>
  <c r="L191" i="28"/>
  <c r="K219" i="28"/>
  <c r="L173" i="28"/>
  <c r="L221" i="28"/>
  <c r="L43" i="28"/>
  <c r="K254" i="28"/>
  <c r="L59" i="28"/>
  <c r="L155" i="28"/>
  <c r="L247" i="28"/>
  <c r="L224" i="28"/>
  <c r="L82" i="28"/>
  <c r="L75" i="28"/>
  <c r="K175" i="28"/>
  <c r="K101" i="28"/>
  <c r="K195" i="28"/>
  <c r="K202" i="28"/>
  <c r="K176" i="28"/>
  <c r="K215" i="28"/>
  <c r="L242" i="28"/>
  <c r="K169" i="28"/>
  <c r="M104" i="28"/>
  <c r="K100" i="28"/>
  <c r="L87" i="28"/>
  <c r="K241" i="28"/>
  <c r="L227" i="28"/>
  <c r="L51" i="28"/>
  <c r="M257" i="28"/>
  <c r="M94" i="28"/>
  <c r="M212" i="28"/>
  <c r="K56" i="28"/>
  <c r="M192" i="28"/>
  <c r="M65" i="28"/>
  <c r="L88" i="28"/>
  <c r="L84" i="28"/>
  <c r="L234" i="28"/>
  <c r="K92" i="28"/>
  <c r="K248" i="28"/>
  <c r="M227" i="28"/>
  <c r="L86" i="28"/>
  <c r="K233" i="28"/>
  <c r="M119" i="28"/>
  <c r="K232" i="28"/>
  <c r="M139" i="28"/>
  <c r="M158" i="28"/>
  <c r="K234" i="28"/>
  <c r="K45" i="28"/>
  <c r="L44" i="28"/>
  <c r="L60" i="28"/>
  <c r="M75" i="28"/>
  <c r="M86" i="28"/>
  <c r="L149" i="28"/>
  <c r="L134" i="28"/>
  <c r="L109" i="28"/>
  <c r="L188" i="28"/>
  <c r="L217" i="28"/>
  <c r="L255" i="28"/>
  <c r="M245" i="28"/>
  <c r="M73" i="28"/>
  <c r="K151" i="28"/>
  <c r="K91" i="28"/>
  <c r="M135" i="28"/>
  <c r="K80" i="28"/>
  <c r="K42" i="28"/>
  <c r="M151" i="28"/>
  <c r="L100" i="28"/>
  <c r="K211" i="28"/>
  <c r="M225" i="28"/>
  <c r="M66" i="28"/>
  <c r="K124" i="28"/>
  <c r="L127" i="28"/>
  <c r="L204" i="28"/>
  <c r="K148" i="28"/>
  <c r="M218" i="28"/>
  <c r="K83" i="28"/>
  <c r="K216" i="28"/>
  <c r="M237" i="28"/>
  <c r="K159" i="28"/>
  <c r="L152" i="28"/>
  <c r="L91" i="28"/>
  <c r="L193" i="28"/>
  <c r="K81" i="28"/>
  <c r="L85" i="28"/>
  <c r="M51" i="28"/>
  <c r="K255" i="28"/>
  <c r="J46" i="28"/>
  <c r="K150" i="28"/>
  <c r="L105" i="28"/>
  <c r="L197" i="28"/>
  <c r="J128" i="28"/>
  <c r="K154" i="28"/>
  <c r="L243" i="28"/>
  <c r="K208" i="28"/>
  <c r="M172" i="28"/>
  <c r="L172" i="28"/>
  <c r="K243" i="28"/>
  <c r="M154" i="28"/>
  <c r="L213" i="28"/>
  <c r="K213" i="28"/>
  <c r="M115" i="28"/>
  <c r="L194" i="28"/>
  <c r="K55" i="28"/>
  <c r="K69" i="28"/>
  <c r="M252" i="28"/>
  <c r="L252" i="28"/>
  <c r="M103" i="28"/>
  <c r="L115" i="28"/>
  <c r="L103" i="28"/>
  <c r="L64" i="28"/>
  <c r="K194" i="28"/>
  <c r="K115" i="28"/>
  <c r="K220" i="28"/>
  <c r="K128" i="28"/>
  <c r="L154" i="28"/>
  <c r="L220" i="28"/>
  <c r="L55" i="28"/>
  <c r="M102" i="28"/>
  <c r="M243" i="28"/>
  <c r="L208" i="28"/>
  <c r="M194" i="28"/>
  <c r="L104"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89" i="28" s="1"/>
  <c r="I189" i="28" s="1"/>
  <c r="G104" i="1" a="1"/>
  <c r="G104" i="1" s="1"/>
  <c r="G161" i="1" a="1"/>
  <c r="G161" i="1" s="1"/>
  <c r="H161" i="1" s="1"/>
  <c r="G23" i="1" a="1"/>
  <c r="G23" i="1" s="1"/>
  <c r="G60" i="28" s="1"/>
  <c r="I60"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11" i="28" s="1"/>
  <c r="I211" i="28" s="1"/>
  <c r="G194" i="1" a="1"/>
  <c r="G194" i="1" s="1"/>
  <c r="H194" i="1" s="1"/>
  <c r="G72" i="1" a="1"/>
  <c r="G72" i="1" s="1"/>
  <c r="H72" i="1" s="1"/>
  <c r="G117" i="1" a="1"/>
  <c r="G117" i="1" s="1"/>
  <c r="H117" i="1" s="1"/>
  <c r="G29" i="1" a="1"/>
  <c r="G29" i="1" s="1"/>
  <c r="G111" i="28" s="1"/>
  <c r="I111"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1" i="28" s="1"/>
  <c r="I131" i="28" s="1"/>
  <c r="G112" i="1" a="1"/>
  <c r="G112" i="1" s="1"/>
  <c r="H112" i="1" s="1"/>
  <c r="G66" i="1" a="1"/>
  <c r="G66" i="1" s="1"/>
  <c r="H66" i="1" s="1"/>
  <c r="G42" i="1" a="1"/>
  <c r="G42" i="1" s="1"/>
  <c r="H42" i="1" s="1"/>
  <c r="G141" i="1" a="1"/>
  <c r="G141" i="1" s="1"/>
  <c r="G191" i="1" a="1"/>
  <c r="G191" i="1" s="1"/>
  <c r="G168" i="1" a="1"/>
  <c r="G168" i="1" s="1"/>
  <c r="G167" i="28" s="1"/>
  <c r="I167"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201" i="28" s="1"/>
  <c r="I201" i="28" s="1"/>
  <c r="H13" i="29"/>
  <c r="G10" i="29"/>
  <c r="G79" i="1" a="1"/>
  <c r="G79" i="1" s="1"/>
  <c r="G108" i="1" a="1"/>
  <c r="G108" i="1" s="1"/>
  <c r="G202" i="28" s="1"/>
  <c r="I202" i="28" s="1"/>
  <c r="G178" i="1" a="1"/>
  <c r="G178" i="1" s="1"/>
  <c r="H178" i="1" s="1"/>
  <c r="G169" i="1" a="1"/>
  <c r="G169" i="1" s="1"/>
  <c r="G256" i="28" s="1"/>
  <c r="I256"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2" i="28"/>
  <c r="O56" i="28"/>
  <c r="O133" i="28"/>
  <c r="E59" i="29"/>
  <c r="E61" i="29"/>
  <c r="E52" i="29"/>
  <c r="E41" i="29"/>
  <c r="E58" i="29"/>
  <c r="G86" i="1" a="1"/>
  <c r="G86" i="1" s="1"/>
  <c r="E49" i="29"/>
  <c r="E43" i="29"/>
  <c r="O169" i="28"/>
  <c r="G166" i="1" a="1"/>
  <c r="G166" i="1" s="1"/>
  <c r="F7" i="29"/>
  <c r="G13" i="1" a="1"/>
  <c r="G13" i="1" s="1"/>
  <c r="G180" i="28" s="1"/>
  <c r="I180" i="28" s="1"/>
  <c r="K9" i="1"/>
  <c r="E40" i="29"/>
  <c r="E31" i="29"/>
  <c r="F10" i="29"/>
  <c r="G9" i="1" a="1"/>
  <c r="G9" i="1" s="1"/>
  <c r="F8" i="29"/>
  <c r="G8" i="1" a="1"/>
  <c r="G8" i="1" s="1"/>
  <c r="E37" i="29"/>
  <c r="O171" i="28"/>
  <c r="K11" i="29"/>
  <c r="E38" i="29"/>
  <c r="E29" i="29"/>
  <c r="K8" i="1"/>
  <c r="K8" i="29"/>
  <c r="E32" i="29"/>
  <c r="E55" i="29"/>
  <c r="M69" i="28"/>
  <c r="I10" i="29"/>
  <c r="E28" i="29"/>
  <c r="F13" i="29"/>
  <c r="G7" i="1" a="1"/>
  <c r="G7" i="1" s="1"/>
  <c r="E50" i="29"/>
  <c r="E34" i="29"/>
  <c r="G10" i="1" a="1"/>
  <c r="G10" i="1" s="1"/>
  <c r="G116" i="28" s="1"/>
  <c r="I116" i="28" s="1"/>
  <c r="E64" i="29"/>
  <c r="G34" i="1" a="1"/>
  <c r="G34" i="1" s="1"/>
  <c r="F62" i="29"/>
  <c r="J222" i="28"/>
  <c r="J146" i="28"/>
  <c r="J177" i="28"/>
  <c r="R6" i="1"/>
  <c r="J108" i="28"/>
  <c r="G52" i="28" l="1"/>
  <c r="I52" i="28" s="1"/>
  <c r="G153" i="28"/>
  <c r="I153" i="28" s="1"/>
  <c r="H130" i="28"/>
  <c r="G241" i="28"/>
  <c r="I241" i="28" s="1"/>
  <c r="G121" i="28"/>
  <c r="I121" i="28" s="1"/>
  <c r="G226" i="28"/>
  <c r="I226" i="28" s="1"/>
  <c r="G196" i="28"/>
  <c r="I196" i="28" s="1"/>
  <c r="G181" i="28"/>
  <c r="I181" i="28" s="1"/>
  <c r="G97" i="28"/>
  <c r="I97" i="28" s="1"/>
  <c r="G99" i="28"/>
  <c r="I99" i="28" s="1"/>
  <c r="G175" i="28"/>
  <c r="I175" i="28" s="1"/>
  <c r="G110" i="28"/>
  <c r="I110" i="28" s="1"/>
  <c r="G114" i="28"/>
  <c r="I114" i="28" s="1"/>
  <c r="G98" i="28"/>
  <c r="I98" i="28" s="1"/>
  <c r="G93" i="28"/>
  <c r="I93" i="28" s="1"/>
  <c r="G78" i="28"/>
  <c r="I78" i="28" s="1"/>
  <c r="G123" i="28"/>
  <c r="I123" i="28" s="1"/>
  <c r="G147" i="28"/>
  <c r="I147" i="28" s="1"/>
  <c r="G170" i="28"/>
  <c r="I170" i="28" s="1"/>
  <c r="G220" i="28"/>
  <c r="I220" i="28" s="1"/>
  <c r="G200" i="28"/>
  <c r="I200" i="28" s="1"/>
  <c r="H211" i="1"/>
  <c r="H210" i="1"/>
  <c r="H223" i="1"/>
  <c r="H222" i="1"/>
  <c r="H221" i="1"/>
  <c r="H220" i="1"/>
  <c r="H216" i="1"/>
  <c r="G112" i="28"/>
  <c r="I112" i="28" s="1"/>
  <c r="H217" i="1"/>
  <c r="G205" i="28"/>
  <c r="I205" i="28" s="1"/>
  <c r="H213" i="1"/>
  <c r="G70" i="28"/>
  <c r="I70" i="28" s="1"/>
  <c r="H218" i="1"/>
  <c r="G186" i="28"/>
  <c r="I186" i="28" s="1"/>
  <c r="H208" i="1"/>
  <c r="G71" i="28"/>
  <c r="I71" i="28" s="1"/>
  <c r="H209" i="1"/>
  <c r="G144" i="28"/>
  <c r="I144" i="28" s="1"/>
  <c r="H207" i="1"/>
  <c r="G57" i="28"/>
  <c r="I57" i="28" s="1"/>
  <c r="H206" i="1"/>
  <c r="G113" i="28"/>
  <c r="I113" i="28" s="1"/>
  <c r="H202" i="1"/>
  <c r="H89" i="28" s="1"/>
  <c r="G89" i="28"/>
  <c r="I89" i="28" s="1"/>
  <c r="H200" i="1"/>
  <c r="G209" i="28"/>
  <c r="I209" i="28" s="1"/>
  <c r="H197" i="1"/>
  <c r="H77" i="28" s="1"/>
  <c r="G77" i="28"/>
  <c r="I77" i="28" s="1"/>
  <c r="H196" i="1"/>
  <c r="G107" i="28"/>
  <c r="I107" i="28" s="1"/>
  <c r="H203" i="1"/>
  <c r="G76" i="28"/>
  <c r="I76" i="28" s="1"/>
  <c r="H201" i="1"/>
  <c r="H145" i="28" s="1"/>
  <c r="G145" i="28"/>
  <c r="I145" i="28" s="1"/>
  <c r="H204" i="1"/>
  <c r="G203" i="28"/>
  <c r="I203" i="28" s="1"/>
  <c r="H198" i="1"/>
  <c r="H106" i="28" s="1"/>
  <c r="G106" i="28"/>
  <c r="I106" i="28" s="1"/>
  <c r="G154" i="28"/>
  <c r="I154" i="28" s="1"/>
  <c r="H26" i="1"/>
  <c r="G47" i="28"/>
  <c r="I47" i="28" s="1"/>
  <c r="G86" i="28"/>
  <c r="I86" i="28" s="1"/>
  <c r="G43" i="28"/>
  <c r="I43" i="28" s="1"/>
  <c r="G148" i="28"/>
  <c r="I148" i="28" s="1"/>
  <c r="G233" i="28"/>
  <c r="I233" i="28" s="1"/>
  <c r="G228" i="28"/>
  <c r="I228" i="28" s="1"/>
  <c r="G127" i="28"/>
  <c r="I127" i="28" s="1"/>
  <c r="H242" i="28"/>
  <c r="G221" i="28"/>
  <c r="I221" i="28" s="1"/>
  <c r="G88" i="28"/>
  <c r="I88" i="28" s="1"/>
  <c r="G160" i="28"/>
  <c r="I160" i="28" s="1"/>
  <c r="G51" i="28"/>
  <c r="I51" i="28" s="1"/>
  <c r="G242" i="28"/>
  <c r="I242" i="28" s="1"/>
  <c r="G142" i="28"/>
  <c r="I142" i="28" s="1"/>
  <c r="G223" i="28"/>
  <c r="I223" i="28" s="1"/>
  <c r="G234" i="28"/>
  <c r="I234" i="28" s="1"/>
  <c r="G232" i="28"/>
  <c r="I232" i="28" s="1"/>
  <c r="G183" i="28"/>
  <c r="I183" i="28" s="1"/>
  <c r="G50" i="28"/>
  <c r="I50" i="28" s="1"/>
  <c r="G230" i="28"/>
  <c r="I230" i="28" s="1"/>
  <c r="G100" i="28"/>
  <c r="I100" i="28" s="1"/>
  <c r="G67" i="28"/>
  <c r="I67" i="28" s="1"/>
  <c r="G90" i="28"/>
  <c r="I90" i="28" s="1"/>
  <c r="H158" i="28"/>
  <c r="G216" i="28"/>
  <c r="I216" i="28" s="1"/>
  <c r="G75" i="28"/>
  <c r="I75" i="28" s="1"/>
  <c r="G74" i="28"/>
  <c r="I74" i="28" s="1"/>
  <c r="G184" i="28"/>
  <c r="I184" i="28" s="1"/>
  <c r="G133" i="28"/>
  <c r="I133" i="28" s="1"/>
  <c r="G238" i="28"/>
  <c r="I238" i="28" s="1"/>
  <c r="G249" i="28"/>
  <c r="I249" i="28" s="1"/>
  <c r="G126" i="28"/>
  <c r="I126" i="28" s="1"/>
  <c r="G105" i="28"/>
  <c r="I105" i="28" s="1"/>
  <c r="G191" i="28"/>
  <c r="I191" i="28" s="1"/>
  <c r="G225" i="28"/>
  <c r="I225" i="28" s="1"/>
  <c r="G240" i="28"/>
  <c r="I240" i="28" s="1"/>
  <c r="G81" i="28"/>
  <c r="I81" i="28" s="1"/>
  <c r="G195" i="28"/>
  <c r="I195" i="28" s="1"/>
  <c r="G164" i="28"/>
  <c r="I164" i="28" s="1"/>
  <c r="G58" i="28"/>
  <c r="I58" i="28" s="1"/>
  <c r="G42" i="28"/>
  <c r="H215" i="28"/>
  <c r="G193" i="28"/>
  <c r="I193" i="28" s="1"/>
  <c r="G197" i="28"/>
  <c r="I197" i="28" s="1"/>
  <c r="G62" i="28"/>
  <c r="I62" i="28" s="1"/>
  <c r="G63" i="28"/>
  <c r="I63" i="28" s="1"/>
  <c r="G198" i="28"/>
  <c r="I198" i="28" s="1"/>
  <c r="G80" i="28"/>
  <c r="I80" i="28" s="1"/>
  <c r="G246" i="28"/>
  <c r="I246" i="28" s="1"/>
  <c r="G159" i="28"/>
  <c r="I159" i="28" s="1"/>
  <c r="G155" i="28"/>
  <c r="I155" i="28" s="1"/>
  <c r="G135" i="28"/>
  <c r="I135" i="28" s="1"/>
  <c r="G87" i="28"/>
  <c r="I87" i="28" s="1"/>
  <c r="G235" i="28"/>
  <c r="I235" i="28" s="1"/>
  <c r="G118" i="28"/>
  <c r="I118" i="28" s="1"/>
  <c r="G151" i="28"/>
  <c r="I151" i="28" s="1"/>
  <c r="G132" i="28"/>
  <c r="I132" i="28" s="1"/>
  <c r="G218" i="28"/>
  <c r="I218" i="28" s="1"/>
  <c r="G248" i="28"/>
  <c r="I248" i="28" s="1"/>
  <c r="G161" i="28"/>
  <c r="I161" i="28" s="1"/>
  <c r="G68" i="28"/>
  <c r="I68" i="28" s="1"/>
  <c r="G138" i="28"/>
  <c r="I138" i="28" s="1"/>
  <c r="G140" i="28"/>
  <c r="I140" i="28" s="1"/>
  <c r="G84" i="28"/>
  <c r="I84" i="28" s="1"/>
  <c r="G92" i="28"/>
  <c r="I92" i="28" s="1"/>
  <c r="G165" i="28"/>
  <c r="I165" i="28" s="1"/>
  <c r="G252" i="28"/>
  <c r="I252" i="28" s="1"/>
  <c r="G156" i="28"/>
  <c r="I156" i="28" s="1"/>
  <c r="G227" i="28"/>
  <c r="I227" i="28" s="1"/>
  <c r="G204" i="28"/>
  <c r="I204" i="28" s="1"/>
  <c r="G124" i="28"/>
  <c r="I124" i="28" s="1"/>
  <c r="G73" i="28"/>
  <c r="I73" i="28" s="1"/>
  <c r="H195" i="28"/>
  <c r="G168" i="28"/>
  <c r="I168" i="28" s="1"/>
  <c r="G251" i="28"/>
  <c r="I251" i="28" s="1"/>
  <c r="G166" i="28"/>
  <c r="I166" i="28" s="1"/>
  <c r="G136" i="28"/>
  <c r="I136" i="28" s="1"/>
  <c r="G45" i="28"/>
  <c r="I45" i="28" s="1"/>
  <c r="G49" i="28"/>
  <c r="I49" i="28" s="1"/>
  <c r="G59" i="28"/>
  <c r="I59" i="28" s="1"/>
  <c r="G224" i="28"/>
  <c r="I224" i="28" s="1"/>
  <c r="G245" i="28"/>
  <c r="I245" i="28" s="1"/>
  <c r="G253" i="28"/>
  <c r="I253" i="28" s="1"/>
  <c r="H236" i="28"/>
  <c r="G120" i="28"/>
  <c r="I120" i="28" s="1"/>
  <c r="G65" i="28"/>
  <c r="I65" i="28" s="1"/>
  <c r="G172" i="28"/>
  <c r="I172" i="28" s="1"/>
  <c r="G243" i="28"/>
  <c r="I243" i="28" s="1"/>
  <c r="G104" i="28"/>
  <c r="I104" i="28" s="1"/>
  <c r="G213" i="28"/>
  <c r="I213" i="28" s="1"/>
  <c r="G128" i="28"/>
  <c r="I128" i="28" s="1"/>
  <c r="G134" i="28"/>
  <c r="I134" i="28" s="1"/>
  <c r="G115" i="28"/>
  <c r="I115" i="28" s="1"/>
  <c r="G194" i="28"/>
  <c r="I194" i="28" s="1"/>
  <c r="G69" i="28"/>
  <c r="I69" i="28" s="1"/>
  <c r="G125" i="28"/>
  <c r="I125" i="28" s="1"/>
  <c r="H76" i="1"/>
  <c r="H114" i="28" s="1"/>
  <c r="G109" i="28"/>
  <c r="I109" i="28" s="1"/>
  <c r="G176" i="28"/>
  <c r="I176" i="28" s="1"/>
  <c r="H118" i="1"/>
  <c r="H167" i="1"/>
  <c r="H81" i="1"/>
  <c r="G236" i="28"/>
  <c r="I236" i="28" s="1"/>
  <c r="H24" i="1"/>
  <c r="H82" i="28" s="1"/>
  <c r="G79" i="28"/>
  <c r="I79" i="28" s="1"/>
  <c r="H50" i="1"/>
  <c r="H188" i="28" s="1"/>
  <c r="H48" i="1"/>
  <c r="H147" i="1"/>
  <c r="H171" i="1"/>
  <c r="H200" i="28" s="1"/>
  <c r="G255" i="28"/>
  <c r="I255" i="28" s="1"/>
  <c r="H189" i="1"/>
  <c r="H144" i="1"/>
  <c r="G237" i="28"/>
  <c r="I237" i="28" s="1"/>
  <c r="H63" i="1"/>
  <c r="H139" i="1"/>
  <c r="H173" i="1"/>
  <c r="H234" i="28" s="1"/>
  <c r="G212" i="28"/>
  <c r="I212" i="28" s="1"/>
  <c r="G117" i="28"/>
  <c r="I117" i="28" s="1"/>
  <c r="H84" i="1"/>
  <c r="H129" i="28" s="1"/>
  <c r="G215" i="28"/>
  <c r="I215" i="28" s="1"/>
  <c r="G130" i="28"/>
  <c r="I130" i="28" s="1"/>
  <c r="H18" i="1"/>
  <c r="H184" i="28" s="1"/>
  <c r="G185" i="28"/>
  <c r="I185" i="28" s="1"/>
  <c r="H164" i="1"/>
  <c r="H68" i="28" s="1"/>
  <c r="H38" i="1"/>
  <c r="H128" i="1"/>
  <c r="G122" i="28"/>
  <c r="I122" i="28" s="1"/>
  <c r="G247" i="28"/>
  <c r="I247" i="28" s="1"/>
  <c r="G137" i="28"/>
  <c r="I137" i="28" s="1"/>
  <c r="G231" i="28"/>
  <c r="I231" i="28" s="1"/>
  <c r="H155" i="1"/>
  <c r="H22" i="1"/>
  <c r="G55" i="28"/>
  <c r="I55" i="28" s="1"/>
  <c r="H176" i="1"/>
  <c r="H196" i="28" s="1"/>
  <c r="G157" i="28"/>
  <c r="I157" i="28" s="1"/>
  <c r="G66" i="28"/>
  <c r="I66" i="28" s="1"/>
  <c r="H55" i="1"/>
  <c r="H61" i="1"/>
  <c r="G182" i="28"/>
  <c r="I182" i="28" s="1"/>
  <c r="G217" i="28"/>
  <c r="I217" i="28" s="1"/>
  <c r="H87" i="1"/>
  <c r="H37" i="1"/>
  <c r="H149" i="1"/>
  <c r="G91" i="28"/>
  <c r="I91" i="28" s="1"/>
  <c r="H90" i="1"/>
  <c r="H47" i="1"/>
  <c r="H70" i="1"/>
  <c r="H193" i="28" s="1"/>
  <c r="G229" i="28"/>
  <c r="I229" i="28" s="1"/>
  <c r="H88" i="1"/>
  <c r="G119" i="28"/>
  <c r="I119" i="28" s="1"/>
  <c r="H124" i="1"/>
  <c r="H56" i="28" s="1"/>
  <c r="H185" i="1"/>
  <c r="G254" i="28"/>
  <c r="I254" i="28" s="1"/>
  <c r="H193" i="1"/>
  <c r="H159" i="28" s="1"/>
  <c r="G149" i="28"/>
  <c r="I149" i="28" s="1"/>
  <c r="H15" i="1"/>
  <c r="H121" i="1"/>
  <c r="H162" i="1"/>
  <c r="H216" i="28" s="1"/>
  <c r="G83" i="28"/>
  <c r="I83" i="28" s="1"/>
  <c r="G94" i="28"/>
  <c r="I94" i="28" s="1"/>
  <c r="H136" i="1"/>
  <c r="H25" i="1"/>
  <c r="H82" i="1"/>
  <c r="G150" i="28"/>
  <c r="I150" i="28" s="1"/>
  <c r="H41" i="1"/>
  <c r="H160" i="28" s="1"/>
  <c r="G162" i="28"/>
  <c r="I162" i="28" s="1"/>
  <c r="H151" i="1"/>
  <c r="H189" i="28" s="1"/>
  <c r="G188" i="28"/>
  <c r="I188" i="28" s="1"/>
  <c r="G82" i="28"/>
  <c r="I82" i="28" s="1"/>
  <c r="G64" i="28"/>
  <c r="I64" i="28" s="1"/>
  <c r="G129" i="28"/>
  <c r="I129" i="28" s="1"/>
  <c r="G44" i="28"/>
  <c r="I44" i="28" s="1"/>
  <c r="H160" i="1"/>
  <c r="H65" i="28" s="1"/>
  <c r="H33" i="1"/>
  <c r="H227" i="28" s="1"/>
  <c r="H85" i="1"/>
  <c r="H99" i="1"/>
  <c r="H17" i="1"/>
  <c r="H156" i="28" s="1"/>
  <c r="G56" i="28"/>
  <c r="I56" i="28" s="1"/>
  <c r="G152" i="28"/>
  <c r="I152" i="28" s="1"/>
  <c r="G102" i="28"/>
  <c r="I102" i="28" s="1"/>
  <c r="H44" i="1"/>
  <c r="H143" i="1"/>
  <c r="G46" i="28"/>
  <c r="I46" i="28" s="1"/>
  <c r="G259" i="28"/>
  <c r="I259" i="28" s="1"/>
  <c r="H192" i="1"/>
  <c r="G143" i="28"/>
  <c r="I143" i="28" s="1"/>
  <c r="H43" i="1"/>
  <c r="G101" i="28"/>
  <c r="I101" i="28" s="1"/>
  <c r="G208" i="28"/>
  <c r="I208" i="28" s="1"/>
  <c r="G173" i="28"/>
  <c r="I173" i="28" s="1"/>
  <c r="H65" i="1"/>
  <c r="G85" i="28"/>
  <c r="I85" i="28" s="1"/>
  <c r="G72" i="28"/>
  <c r="I72" i="28" s="1"/>
  <c r="G219" i="28"/>
  <c r="I219" i="28" s="1"/>
  <c r="H186" i="1"/>
  <c r="H119" i="28" s="1"/>
  <c r="G139" i="28"/>
  <c r="I139" i="28" s="1"/>
  <c r="G54" i="28"/>
  <c r="I54" i="28" s="1"/>
  <c r="H154" i="1"/>
  <c r="H137" i="1"/>
  <c r="G207" i="28"/>
  <c r="I207" i="28" s="1"/>
  <c r="G192" i="28"/>
  <c r="I192" i="28" s="1"/>
  <c r="G96" i="28"/>
  <c r="I96" i="28" s="1"/>
  <c r="H104" i="1"/>
  <c r="G103" i="28"/>
  <c r="I103" i="28" s="1"/>
  <c r="H130" i="1"/>
  <c r="H101" i="1"/>
  <c r="H64" i="1"/>
  <c r="H23" i="1"/>
  <c r="H184" i="1"/>
  <c r="H121" i="28" s="1"/>
  <c r="H21" i="1"/>
  <c r="H97" i="1"/>
  <c r="H94" i="1"/>
  <c r="H241" i="28" s="1"/>
  <c r="H103" i="1"/>
  <c r="H149" i="28" s="1"/>
  <c r="H135" i="1"/>
  <c r="H175" i="1"/>
  <c r="H127" i="1"/>
  <c r="H94" i="28" s="1"/>
  <c r="G178" i="28"/>
  <c r="I178" i="28" s="1"/>
  <c r="H141" i="1"/>
  <c r="H100" i="28" s="1"/>
  <c r="H169" i="1"/>
  <c r="H256" i="28" s="1"/>
  <c r="G95" i="28"/>
  <c r="I95" i="28" s="1"/>
  <c r="H174" i="1"/>
  <c r="H157" i="1"/>
  <c r="H162" i="28" s="1"/>
  <c r="G158" i="28"/>
  <c r="I158" i="28" s="1"/>
  <c r="H182" i="1"/>
  <c r="H29" i="1"/>
  <c r="H111" i="28" s="1"/>
  <c r="H142" i="1"/>
  <c r="H201" i="28" s="1"/>
  <c r="H77" i="1"/>
  <c r="G199" i="28"/>
  <c r="I199" i="28" s="1"/>
  <c r="H79" i="1"/>
  <c r="H134" i="1"/>
  <c r="H67" i="28" s="1"/>
  <c r="H172" i="1"/>
  <c r="H105" i="28" s="1"/>
  <c r="G190" i="28"/>
  <c r="I190" i="28" s="1"/>
  <c r="G244" i="28"/>
  <c r="I244" i="28" s="1"/>
  <c r="H20" i="1"/>
  <c r="H168" i="1"/>
  <c r="H167" i="28" s="1"/>
  <c r="H108" i="1"/>
  <c r="H259" i="28" s="1"/>
  <c r="G174" i="28"/>
  <c r="I174" i="28" s="1"/>
  <c r="H109" i="1"/>
  <c r="H140" i="1"/>
  <c r="H114" i="1"/>
  <c r="H52" i="28" s="1"/>
  <c r="G214" i="28"/>
  <c r="I214" i="28" s="1"/>
  <c r="H191" i="1"/>
  <c r="H187" i="1"/>
  <c r="H230" i="28" s="1"/>
  <c r="G258" i="28"/>
  <c r="I258" i="28" s="1"/>
  <c r="G141" i="28"/>
  <c r="I141" i="28" s="1"/>
  <c r="G257" i="28"/>
  <c r="I257" i="28" s="1"/>
  <c r="G250" i="28"/>
  <c r="I250" i="28" s="1"/>
  <c r="H16" i="1"/>
  <c r="H127" i="28" s="1"/>
  <c r="H86" i="1"/>
  <c r="E8" i="29"/>
  <c r="H8" i="1"/>
  <c r="H137" i="28" s="1"/>
  <c r="E17" i="29"/>
  <c r="H7" i="1"/>
  <c r="H178" i="28" s="1"/>
  <c r="E22" i="29"/>
  <c r="E13" i="29"/>
  <c r="E16" i="29"/>
  <c r="E7" i="29"/>
  <c r="H13" i="1"/>
  <c r="E11" i="29"/>
  <c r="G171" i="28"/>
  <c r="I171" i="28" s="1"/>
  <c r="E20" i="29"/>
  <c r="H34" i="1"/>
  <c r="H10" i="1"/>
  <c r="H116" i="28" s="1"/>
  <c r="E19" i="29"/>
  <c r="H9" i="1"/>
  <c r="H46" i="28" s="1"/>
  <c r="E10" i="29"/>
  <c r="H166" i="1"/>
  <c r="G169" i="28"/>
  <c r="I169" i="28" s="1"/>
  <c r="J61" i="28"/>
  <c r="J53" i="28"/>
  <c r="J210" i="28"/>
  <c r="K62" i="29"/>
  <c r="F61" i="29"/>
  <c r="F64" i="29"/>
  <c r="F60" i="29"/>
  <c r="F58" i="29"/>
  <c r="F59" i="29"/>
  <c r="H62" i="29"/>
  <c r="H59" i="29"/>
  <c r="H63" i="29"/>
  <c r="H61" i="29"/>
  <c r="H58" i="29"/>
  <c r="H64" i="29"/>
  <c r="H60" i="29"/>
  <c r="M206" i="28"/>
  <c r="W6" i="1"/>
  <c r="K9" i="29" s="1"/>
  <c r="V6" i="1"/>
  <c r="L108" i="28"/>
  <c r="L206" i="28"/>
  <c r="M61" i="28"/>
  <c r="N206" i="28"/>
  <c r="U6" i="1"/>
  <c r="M177" i="28"/>
  <c r="N108" i="28"/>
  <c r="I42" i="28" l="1"/>
  <c r="J187" i="28"/>
  <c r="J48" i="28"/>
  <c r="H190" i="28"/>
  <c r="H51" i="28"/>
  <c r="H112" i="28"/>
  <c r="N187" i="28"/>
  <c r="N48" i="28"/>
  <c r="H255" i="28"/>
  <c r="H175" i="28"/>
  <c r="H136" i="28"/>
  <c r="H92" i="28"/>
  <c r="H91" i="28"/>
  <c r="H254" i="28"/>
  <c r="H88" i="28"/>
  <c r="H110" i="28"/>
  <c r="H107" i="28"/>
  <c r="H209" i="28"/>
  <c r="H214" i="28"/>
  <c r="H62" i="28"/>
  <c r="H258" i="28"/>
  <c r="H81" i="28"/>
  <c r="H133" i="28"/>
  <c r="H143" i="28"/>
  <c r="H250" i="28"/>
  <c r="H118" i="28"/>
  <c r="H78" i="28"/>
  <c r="H123" i="28"/>
  <c r="H80" i="28"/>
  <c r="H174" i="28"/>
  <c r="H131" i="28"/>
  <c r="H219" i="28"/>
  <c r="H104" i="28"/>
  <c r="H247" i="28"/>
  <c r="H152" i="28"/>
  <c r="H125" i="28"/>
  <c r="H113" i="28"/>
  <c r="H42" i="28"/>
  <c r="H181" i="28"/>
  <c r="H98" i="28"/>
  <c r="H192" i="28"/>
  <c r="H226" i="28"/>
  <c r="H147" i="28"/>
  <c r="F9" i="29"/>
  <c r="F18" i="29" s="1"/>
  <c r="J179" i="28"/>
  <c r="H161" i="28"/>
  <c r="H203" i="28"/>
  <c r="H76" i="28"/>
  <c r="H57" i="28"/>
  <c r="H71" i="28"/>
  <c r="H70" i="28"/>
  <c r="J9" i="29"/>
  <c r="N179" i="28"/>
  <c r="H246" i="28"/>
  <c r="H117" i="28"/>
  <c r="H233" i="28"/>
  <c r="H150" i="28"/>
  <c r="H170" i="28"/>
  <c r="H142" i="28"/>
  <c r="H135" i="28"/>
  <c r="H54" i="28"/>
  <c r="H72" i="28"/>
  <c r="H144" i="28"/>
  <c r="H186" i="28"/>
  <c r="H205" i="28"/>
  <c r="H93" i="28"/>
  <c r="H99" i="28"/>
  <c r="H157" i="28"/>
  <c r="H180" i="28"/>
  <c r="H243" i="28"/>
  <c r="H191" i="28"/>
  <c r="H204" i="28"/>
  <c r="H140" i="28"/>
  <c r="H139" i="28"/>
  <c r="H83" i="28"/>
  <c r="H97" i="28"/>
  <c r="H141" i="28"/>
  <c r="H90" i="28"/>
  <c r="H240" i="28"/>
  <c r="H249" i="28"/>
  <c r="H183" i="28"/>
  <c r="H169" i="28"/>
  <c r="H153" i="28"/>
  <c r="H251" i="28"/>
  <c r="H225" i="28"/>
  <c r="H60" i="28"/>
  <c r="H198" i="28"/>
  <c r="H74" i="28"/>
  <c r="H126" i="28"/>
  <c r="H223" i="28"/>
  <c r="H164" i="28"/>
  <c r="H197" i="28"/>
  <c r="H202" i="28"/>
  <c r="H228" i="28"/>
  <c r="H63" i="28"/>
  <c r="J12" i="29"/>
  <c r="N239" i="28"/>
  <c r="H171" i="28"/>
  <c r="H43" i="28"/>
  <c r="H165" i="28"/>
  <c r="H132" i="28"/>
  <c r="H248" i="28"/>
  <c r="H155" i="28"/>
  <c r="H75" i="28"/>
  <c r="H172" i="28"/>
  <c r="H47" i="28"/>
  <c r="H253" i="28"/>
  <c r="H124" i="28"/>
  <c r="H185" i="28"/>
  <c r="H207" i="28"/>
  <c r="H122" i="28"/>
  <c r="H176" i="28"/>
  <c r="H237" i="28"/>
  <c r="H244" i="28"/>
  <c r="H221" i="28"/>
  <c r="H50" i="28"/>
  <c r="H59" i="28"/>
  <c r="H87" i="28"/>
  <c r="H101" i="28"/>
  <c r="H235" i="28"/>
  <c r="H231" i="28"/>
  <c r="H229" i="28"/>
  <c r="H58" i="28"/>
  <c r="H45" i="28"/>
  <c r="H211" i="28"/>
  <c r="H49" i="28"/>
  <c r="H194" i="28"/>
  <c r="H84" i="28"/>
  <c r="H85" i="28"/>
  <c r="H86" i="28"/>
  <c r="H44" i="28"/>
  <c r="H232" i="28"/>
  <c r="H79" i="28"/>
  <c r="H95" i="28"/>
  <c r="H120" i="28"/>
  <c r="H66" i="28"/>
  <c r="F12" i="29"/>
  <c r="J239" i="28"/>
  <c r="H238" i="28"/>
  <c r="H148" i="28"/>
  <c r="H168" i="28"/>
  <c r="H151" i="28"/>
  <c r="H166" i="28"/>
  <c r="H252" i="28"/>
  <c r="H218" i="28"/>
  <c r="H138" i="28"/>
  <c r="H73" i="28"/>
  <c r="H224" i="28"/>
  <c r="H245" i="28"/>
  <c r="H173" i="28"/>
  <c r="H199" i="28"/>
  <c r="H109" i="28"/>
  <c r="H217" i="28"/>
  <c r="H102" i="28"/>
  <c r="H212" i="28"/>
  <c r="H182" i="28"/>
  <c r="H96" i="28"/>
  <c r="H257" i="28"/>
  <c r="H208" i="28"/>
  <c r="H128" i="28"/>
  <c r="H213" i="28"/>
  <c r="H69" i="28"/>
  <c r="H115" i="28"/>
  <c r="H134" i="28"/>
  <c r="H220" i="28"/>
  <c r="H103" i="28"/>
  <c r="H55" i="28"/>
  <c r="H64" i="28"/>
  <c r="H154" i="28"/>
  <c r="J163" i="28"/>
  <c r="M53" i="28"/>
  <c r="N53" i="28"/>
  <c r="J206" i="28"/>
  <c r="L53" i="28"/>
  <c r="M210" i="28"/>
  <c r="N163" i="28"/>
  <c r="M222" i="28"/>
  <c r="N210" i="28"/>
  <c r="O146" i="28"/>
  <c r="F20" i="29"/>
  <c r="F22" i="29"/>
  <c r="I62" i="29"/>
  <c r="M146" i="28"/>
  <c r="F16" i="29"/>
  <c r="F37" i="29"/>
  <c r="I63" i="29"/>
  <c r="I64" i="29"/>
  <c r="J60" i="29"/>
  <c r="J63" i="29"/>
  <c r="N61" i="28"/>
  <c r="F38" i="29"/>
  <c r="F43" i="29"/>
  <c r="J62" i="29"/>
  <c r="J61" i="29"/>
  <c r="K12" i="29"/>
  <c r="I60" i="29"/>
  <c r="I61" i="29"/>
  <c r="K63" i="29"/>
  <c r="J58" i="29"/>
  <c r="J64" i="29"/>
  <c r="K60" i="29"/>
  <c r="K64" i="29"/>
  <c r="O53" i="28"/>
  <c r="K61" i="29"/>
  <c r="K59" i="29"/>
  <c r="K58" i="29"/>
  <c r="J59" i="29"/>
  <c r="I59" i="29"/>
  <c r="I58" i="29"/>
  <c r="F17" i="29"/>
  <c r="F41" i="29"/>
  <c r="F19" i="29"/>
  <c r="H20" i="29"/>
  <c r="F39" i="29"/>
  <c r="F40" i="29"/>
  <c r="F42" i="29"/>
  <c r="L177" i="28"/>
  <c r="O177" i="28"/>
  <c r="L61" i="28"/>
  <c r="L210" i="28"/>
  <c r="L222" i="28"/>
  <c r="L146" i="28"/>
  <c r="L187" i="28" l="1"/>
  <c r="L48" i="28"/>
  <c r="M187" i="28"/>
  <c r="M48" i="28"/>
  <c r="H9" i="29"/>
  <c r="H18" i="29" s="1"/>
  <c r="L179" i="28"/>
  <c r="I9" i="29"/>
  <c r="I18" i="29" s="1"/>
  <c r="M179" i="28"/>
  <c r="I12" i="29"/>
  <c r="I21" i="29" s="1"/>
  <c r="M239" i="28"/>
  <c r="H12" i="29"/>
  <c r="H21" i="29" s="1"/>
  <c r="L239" i="28"/>
  <c r="L163" i="28"/>
  <c r="M163" i="28"/>
  <c r="N177" i="28"/>
  <c r="O108" i="28"/>
  <c r="O210" i="28"/>
  <c r="O222" i="28"/>
  <c r="N146" i="28"/>
  <c r="O61" i="28"/>
  <c r="N222" i="28"/>
  <c r="O206" i="28"/>
  <c r="M108" i="28"/>
  <c r="O163"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06" i="28"/>
  <c r="K177" i="28"/>
  <c r="S6" i="1"/>
  <c r="K222" i="28"/>
  <c r="K53" i="28" l="1"/>
  <c r="K108" i="28"/>
  <c r="M6" i="1" a="1"/>
  <c r="M6" i="1" s="1"/>
  <c r="G58" i="29"/>
  <c r="G60" i="29"/>
  <c r="G63" i="29"/>
  <c r="G61" i="29"/>
  <c r="G59" i="29"/>
  <c r="K146" i="28"/>
  <c r="G64" i="29"/>
  <c r="G20" i="29"/>
  <c r="J6" i="1" a="1"/>
  <c r="J6" i="1" s="1"/>
  <c r="K187" i="28" l="1"/>
  <c r="K48" i="28"/>
  <c r="G9" i="29"/>
  <c r="G18" i="29" s="1"/>
  <c r="K179" i="28"/>
  <c r="E51" i="29"/>
  <c r="E60" i="29"/>
  <c r="E30" i="29"/>
  <c r="E39" i="29"/>
  <c r="G12" i="29"/>
  <c r="G21" i="29" s="1"/>
  <c r="K239" i="28"/>
  <c r="E54" i="29"/>
  <c r="E63" i="29"/>
  <c r="E42" i="29"/>
  <c r="E33" i="29"/>
  <c r="N6" i="1"/>
  <c r="K61" i="28"/>
  <c r="K210" i="28"/>
  <c r="K163" i="28"/>
  <c r="G17" i="29"/>
  <c r="G22" i="29"/>
  <c r="G19" i="29"/>
  <c r="G16" i="29"/>
  <c r="G108" i="28"/>
  <c r="I108" i="28" s="1"/>
  <c r="G177" i="28"/>
  <c r="I177" i="28" s="1"/>
  <c r="G146" i="28"/>
  <c r="I146" i="28" s="1"/>
  <c r="G6" i="1" a="1"/>
  <c r="G6" i="1" s="1"/>
  <c r="G48" i="28" s="1"/>
  <c r="I48" i="28" s="1"/>
  <c r="G222" i="28"/>
  <c r="I222" i="28" s="1"/>
  <c r="G206" i="28"/>
  <c r="I206" i="28" s="1"/>
  <c r="K6" i="1"/>
  <c r="G179" i="28" l="1"/>
  <c r="I179" i="28" s="1"/>
  <c r="G187" i="28"/>
  <c r="I187" i="28" s="1"/>
  <c r="G239" i="28"/>
  <c r="I239" i="28" s="1"/>
  <c r="E9" i="29"/>
  <c r="E18" i="29"/>
  <c r="E12" i="29"/>
  <c r="E21" i="29"/>
  <c r="G163" i="28"/>
  <c r="I163" i="28" s="1"/>
  <c r="G210" i="28"/>
  <c r="I210" i="28" s="1"/>
  <c r="G61" i="28"/>
  <c r="I61" i="28" s="1"/>
  <c r="G53" i="28"/>
  <c r="G41" i="29"/>
  <c r="G42" i="29"/>
  <c r="G38" i="29"/>
  <c r="G43" i="29"/>
  <c r="G37" i="29"/>
  <c r="G40" i="29"/>
  <c r="G39" i="29"/>
  <c r="H108" i="28"/>
  <c r="H222" i="28"/>
  <c r="H6" i="1"/>
  <c r="H48" i="28" s="1"/>
  <c r="H177" i="28"/>
  <c r="H206" i="28"/>
  <c r="H146" i="28"/>
  <c r="G276" i="28" l="1"/>
  <c r="G275" i="28"/>
  <c r="G273" i="28"/>
  <c r="G274" i="28"/>
  <c r="G271" i="28"/>
  <c r="G272" i="28"/>
  <c r="I53" i="28"/>
  <c r="G270" i="28"/>
  <c r="H179" i="28"/>
  <c r="H187" i="28"/>
  <c r="H163" i="28"/>
  <c r="H239" i="28"/>
  <c r="H210" i="28"/>
  <c r="H53" i="28"/>
  <c r="H61"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<sst xmlns="http://schemas.openxmlformats.org/spreadsheetml/2006/main" count="11462" uniqueCount="972">
  <si>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</si>
  <si>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</si>
  <si>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</si>
  <si>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</si>
  <si>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</si>
  <si>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</si>
  <si>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</si>
  <si>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</si>
  <si>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</si>
  <si>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</si>
  <si>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</si>
  <si>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</si>
  <si>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</si>
  <si>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</si>
  <si>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</si>
  <si>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</si>
  <si>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</si>
  <si>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</si>
  <si>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</si>
  <si>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</si>
  <si>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</si>
  <si>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</si>
  <si>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</si>
  <si>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</si>
  <si>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</si>
  <si>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</si>
  <si>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</si>
  <si>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</si>
  <si>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</si>
  <si>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</si>
  <si>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</si>
  <si>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</si>
  <si>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</si>
  <si>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</si>
  <si>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</si>
  <si>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</si>
  <si>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</si>
  <si>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</si>
  <si>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</si>
  <si>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</si>
  <si>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</si>
  <si>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</si>
  <si>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</si>
  <si>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</si>
  <si>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</si>
  <si>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</si>
  <si>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</si>
  <si>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</si>
  <si>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</si>
  <si>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</si>
  <si>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</si>
  <si>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</si>
  <si>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</si>
  <si>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</si>
  <si>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</si>
  <si>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</si>
  <si>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</si>
  <si>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</si>
  <si>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</si>
  <si>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</si>
  <si>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</si>
  <si>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</si>
  <si>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</si>
  <si>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</si>
  <si>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</si>
  <si>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</si>
  <si>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</si>
  <si>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</si>
  <si>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</si>
  <si>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</si>
  <si>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</si>
  <si>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</si>
  <si>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</si>
  <si>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</si>
  <si>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</si>
  <si>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</si>
  <si>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</si>
  <si>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</si>
  <si>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</si>
  <si>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</si>
  <si>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</si>
  <si>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</si>
  <si>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</si>
  <si>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</si>
  <si>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</si>
  <si>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</si>
  <si>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</si>
  <si>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</si>
  <si>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</si>
  <si>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</si>
  <si>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</si>
  <si>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</si>
  <si>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</si>
  <si>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</si>
  <si>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</si>
  <si>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</si>
  <si>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</si>
  <si>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</si>
  <si>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</si>
  <si>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</si>
  <si>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</si>
  <si>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</si>
  <si>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</si>
  <si>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</si>
  <si>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</si>
  <si>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</si>
  <si>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</si>
  <si>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</si>
  <si>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</si>
  <si>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</si>
  <si>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</si>
  <si>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</si>
  <si>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</si>
  <si>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</si>
  <si>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</si>
  <si>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</si>
  <si>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</si>
  <si>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</si>
  <si>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</si>
  <si>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</si>
  <si>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</si>
  <si>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</si>
  <si>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</si>
  <si>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</si>
  <si>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</si>
  <si>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</si>
  <si>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</si>
  <si>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</si>
  <si>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</si>
  <si>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</si>
  <si>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</si>
  <si>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</si>
  <si>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</si>
  <si>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</si>
  <si>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</si>
  <si>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</si>
  <si>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</si>
  <si>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</si>
  <si>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</si>
  <si>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</si>
  <si>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</si>
  <si>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</si>
  <si>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</si>
  <si>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</si>
  <si>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</si>
  <si>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</si>
  <si>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</si>
  <si>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</si>
  <si>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</si>
  <si>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</si>
  <si>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</si>
  <si>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</si>
  <si>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</si>
  <si>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</si>
  <si>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</si>
  <si>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</si>
  <si>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</si>
  <si>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</si>
  <si>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</si>
  <si>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</si>
  <si>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</si>
  <si>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</si>
  <si>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</si>
  <si>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</si>
  <si>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</si>
  <si>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</si>
  <si>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</si>
  <si>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</si>
  <si>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</si>
  <si>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</si>
  <si>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</si>
  <si>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</si>
  <si>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</si>
  <si>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</si>
  <si>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</si>
  <si>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</si>
  <si>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</si>
  <si>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</si>
  <si>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</si>
  <si>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</si>
  <si>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</si>
  <si>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</si>
  <si>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</si>
  <si>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</si>
  <si>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</si>
  <si>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</si>
  <si>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</si>
  <si>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</si>
  <si>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</si>
  <si>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</si>
  <si>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</si>
  <si>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</si>
  <si>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</si>
  <si>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</si>
  <si>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</si>
  <si>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</si>
  <si>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</si>
  <si>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</si>
  <si>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</si>
  <si>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</si>
  <si>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</si>
  <si>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</si>
  <si>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</si>
  <si>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</si>
  <si>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</si>
  <si>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</si>
  <si>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</si>
  <si>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</si>
  <si>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</si>
  <si>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</si>
  <si>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</si>
  <si>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</si>
  <si>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</si>
  <si>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</si>
  <si>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</si>
  <si>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</si>
  <si>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</si>
  <si>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</si>
  <si>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</si>
  <si>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</si>
  <si>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</si>
  <si>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</si>
  <si>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</si>
  <si>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</si>
  <si>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</si>
  <si>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</si>
  <si>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</si>
  <si>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</si>
  <si>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</si>
  <si>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</si>
  <si>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</si>
  <si>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</si>
  <si>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</si>
  <si>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</si>
  <si>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</si>
  <si>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</si>
  <si>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</si>
  <si>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</si>
  <si>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</si>
  <si>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</si>
  <si>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</si>
  <si>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</si>
  <si>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</si>
  <si>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</si>
  <si>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</si>
  <si>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</si>
  <si>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</si>
  <si>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</si>
  <si>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</si>
  <si>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</si>
  <si>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</si>
  <si>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</si>
  <si>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</si>
  <si>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</si>
  <si>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</si>
  <si>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</si>
  <si>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</si>
  <si>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</si>
  <si>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</si>
  <si>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</si>
  <si>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</si>
  <si>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</si>
  <si>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</si>
  <si>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</si>
  <si>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</si>
  <si>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</si>
  <si>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</si>
  <si>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</si>
  <si>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</si>
  <si>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</si>
  <si>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</si>
  <si>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</si>
  <si>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</si>
  <si>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</si>
  <si>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</si>
  <si>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</si>
  <si>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</si>
  <si>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</si>
  <si>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</si>
  <si>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</si>
  <si>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</si>
  <si>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</si>
  <si>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</si>
  <si>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</si>
  <si>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</si>
  <si>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</si>
  <si>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</si>
  <si>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</si>
  <si>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</si>
  <si>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</si>
  <si>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</si>
  <si>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</si>
  <si>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</si>
  <si>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</si>
  <si>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</si>
  <si>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</si>
  <si>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</si>
  <si>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</si>
  <si>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</si>
  <si>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</si>
  <si>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</si>
  <si>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</si>
  <si>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</si>
  <si>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</si>
  <si>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</si>
  <si>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</si>
  <si>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</si>
  <si>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</si>
  <si>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</si>
  <si>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</si>
  <si>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</si>
  <si>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</si>
  <si>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</si>
  <si>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</si>
  <si>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</si>
  <si>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</si>
  <si>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</si>
  <si>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</si>
  <si>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</si>
  <si>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</si>
  <si>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</si>
  <si>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</si>
  <si>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</si>
  <si>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</si>
  <si>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</si>
  <si>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</si>
  <si>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</si>
  <si>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</si>
  <si>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</si>
  <si>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</si>
  <si>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</si>
  <si>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</si>
  <si>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</si>
  <si>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</si>
  <si>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</si>
  <si>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</si>
  <si>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</si>
  <si>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</si>
  <si>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</si>
  <si>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</si>
  <si>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</si>
  <si>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</si>
  <si>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</si>
  <si>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</si>
  <si>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</si>
  <si>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</si>
  <si>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</si>
  <si>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</si>
  <si>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</si>
  <si>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</si>
  <si>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</si>
  <si>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</si>
  <si>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</si>
  <si>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</si>
  <si>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</si>
  <si>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</si>
  <si>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</si>
  <si>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</si>
  <si>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</si>
  <si>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</si>
  <si>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</si>
  <si>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</si>
  <si>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</si>
  <si>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</si>
  <si>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</si>
  <si>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</si>
  <si>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</si>
  <si>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</si>
  <si>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</si>
  <si>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</si>
  <si>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</si>
  <si>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</si>
  <si>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</si>
  <si>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</si>
  <si>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</si>
  <si>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</si>
  <si>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</si>
  <si>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</si>
  <si>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</si>
  <si>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</si>
  <si>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</si>
  <si>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</si>
  <si>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</si>
  <si>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</si>
  <si>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</si>
  <si>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</si>
  <si>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</si>
  <si>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</si>
  <si>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</si>
  <si>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</si>
  <si>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</si>
  <si>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</si>
  <si>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</si>
  <si>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</si>
  <si>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</si>
  <si>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</si>
  <si>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</si>
  <si>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</si>
  <si>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</si>
  <si>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</si>
  <si>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</si>
  <si>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</si>
  <si>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</si>
  <si>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</si>
  <si>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</si>
  <si>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</si>
  <si>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</si>
  <si>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</si>
  <si>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</si>
  <si>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</si>
  <si>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</si>
  <si>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</si>
  <si>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</si>
  <si>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</si>
  <si>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</si>
  <si>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</si>
  <si>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</si>
  <si>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</si>
  <si>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</si>
  <si>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</si>
  <si>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</si>
  <si>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</si>
  <si>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</si>
  <si>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</si>
  <si>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</si>
  <si>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</si>
  <si>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</si>
  <si>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</si>
  <si>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</si>
  <si>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</si>
  <si>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</si>
  <si>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</si>
  <si>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</si>
  <si>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</si>
  <si>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</si>
  <si>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</si>
  <si>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</si>
  <si>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</si>
  <si>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</si>
  <si>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</si>
  <si>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</si>
  <si>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</si>
  <si>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</si>
  <si>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</si>
  <si>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</si>
  <si>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</si>
  <si>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</si>
  <si>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</si>
  <si>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</si>
  <si>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</si>
  <si>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</si>
  <si>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</si>
  <si>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</si>
  <si>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</si>
  <si>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</si>
  <si>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</si>
  <si>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</si>
  <si>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</si>
  <si>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</si>
  <si>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</si>
  <si>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</si>
  <si>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</si>
  <si>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</si>
  <si>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</si>
  <si>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</si>
  <si>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</si>
  <si>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</si>
  <si>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</si>
  <si>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</si>
  <si>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</si>
  <si>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</si>
  <si>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</si>
  <si>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</si>
  <si>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</si>
  <si>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</si>
  <si>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</si>
  <si>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</si>
  <si>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</si>
  <si>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</si>
  <si>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</si>
  <si>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</si>
  <si>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</si>
  <si>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</si>
  <si>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</si>
  <si>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</si>
  <si>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</si>
  <si>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</si>
  <si>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</si>
  <si>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</si>
  <si>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</si>
  <si>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</si>
  <si>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</si>
  <si>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</si>
  <si>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</si>
  <si>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</si>
  <si>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</si>
  <si>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</si>
  <si>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</si>
  <si>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</si>
  <si>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</si>
  <si>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</si>
  <si>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</si>
  <si>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</si>
  <si>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</si>
  <si>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</si>
  <si>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</si>
  <si>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</si>
  <si>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</si>
  <si>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</si>
  <si>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</si>
  <si>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</si>
  <si>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</si>
  <si>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</si>
  <si>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</si>
  <si>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</si>
  <si>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</si>
  <si>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</si>
  <si>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</si>
  <si>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</si>
  <si>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</si>
  <si>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</si>
  <si>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</si>
  <si>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</si>
  <si>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</si>
  <si>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</si>
  <si>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</si>
  <si>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</si>
  <si>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</si>
  <si>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</si>
  <si>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</si>
  <si>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</si>
  <si>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</si>
  <si>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</si>
  <si>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</si>
  <si>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</si>
  <si>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</si>
  <si>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</si>
  <si>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</si>
  <si>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</si>
  <si>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</si>
  <si>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</si>
  <si>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</si>
  <si>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</si>
  <si>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</si>
  <si>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</si>
  <si>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</si>
  <si>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</si>
  <si>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</si>
  <si>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</si>
  <si>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</si>
  <si>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</si>
  <si>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</si>
  <si>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</si>
  <si>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</si>
  <si>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</si>
  <si>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</si>
  <si>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</si>
  <si>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</si>
  <si>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</si>
  <si>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</si>
  <si>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</si>
  <si>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</si>
  <si>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</si>
  <si>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</si>
  <si>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</si>
  <si>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</si>
  <si>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</si>
  <si>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</si>
  <si>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</si>
  <si>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</si>
  <si>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</si>
  <si>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</si>
  <si>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</si>
  <si>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</si>
  <si>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</si>
  <si>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</si>
  <si>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</si>
  <si>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</si>
  <si>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</si>
  <si>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</si>
  <si>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</si>
  <si>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</si>
  <si>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</si>
  <si>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</si>
  <si>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</si>
  <si>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</si>
  <si>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</si>
  <si>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</si>
  <si>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</si>
  <si>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</si>
  <si>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</si>
  <si>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</si>
  <si>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</si>
  <si>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</si>
  <si>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</si>
  <si>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</si>
  <si>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</si>
  <si>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</si>
  <si>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</si>
  <si>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</si>
  <si>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</si>
  <si>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</si>
  <si>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</si>
  <si>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</si>
  <si>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</si>
  <si>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</si>
  <si>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</si>
  <si>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</si>
  <si>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</si>
  <si>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</si>
  <si>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</si>
  <si>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</si>
  <si>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</si>
  <si>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</si>
  <si>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</si>
  <si>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</si>
  <si>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</si>
  <si>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</si>
  <si>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</si>
  <si>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</si>
  <si>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</si>
  <si>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</si>
  <si>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</si>
  <si>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</si>
  <si>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</si>
  <si>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</si>
  <si>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</si>
  <si>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</si>
  <si>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</si>
  <si>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</si>
  <si>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</si>
  <si>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</si>
  <si>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</si>
  <si>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</si>
  <si>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</si>
  <si>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</si>
  <si>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</si>
  <si>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</si>
  <si>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</si>
  <si>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</si>
  <si>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</si>
  <si>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</si>
  <si>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</si>
  <si>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</si>
  <si>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</si>
  <si>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</si>
  <si>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</si>
  <si>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</si>
  <si>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</si>
  <si>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</si>
  <si>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</si>
  <si>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</si>
  <si>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</si>
  <si>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</si>
  <si>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</si>
  <si>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</si>
  <si>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</si>
  <si>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</si>
  <si>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</si>
  <si>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</si>
  <si>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</si>
  <si>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</si>
  <si>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</si>
  <si>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</si>
  <si>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</si>
  <si>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</si>
  <si>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</si>
  <si>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</si>
  <si>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</si>
  <si>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</si>
  <si>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</si>
  <si>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</si>
  <si>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</si>
  <si>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</si>
  <si>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</si>
  <si>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</si>
  <si>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</si>
  <si>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</si>
  <si>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</si>
  <si>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</si>
  <si>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</si>
  <si>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</si>
  <si>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</si>
  <si>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</si>
  <si>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</si>
  <si>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</si>
  <si>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</si>
  <si>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</si>
  <si>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</si>
  <si>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</si>
  <si>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</si>
  <si>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</si>
  <si>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</si>
  <si>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</si>
  <si>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</si>
  <si>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</si>
  <si>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</si>
  <si>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</si>
  <si>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</si>
  <si>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</si>
  <si>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</si>
  <si>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</si>
  <si>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</si>
  <si>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</si>
  <si>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</si>
  <si>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</si>
  <si>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</si>
  <si>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</si>
  <si>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</si>
  <si>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</si>
  <si>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</si>
  <si>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</si>
  <si>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</si>
  <si>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</si>
  <si>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</si>
  <si>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</si>
  <si>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</si>
  <si>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</si>
  <si>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</si>
  <si>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</si>
  <si>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</si>
  <si>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</si>
  <si>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</si>
  <si>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</si>
  <si>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</si>
  <si>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</si>
  <si>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</si>
  <si>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</si>
  <si>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</si>
  <si>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</si>
  <si>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</si>
  <si>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</si>
  <si>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</si>
  <si>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</si>
  <si>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</si>
  <si>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</si>
  <si>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</si>
  <si>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</si>
  <si>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</si>
  <si>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</si>
  <si>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</si>
  <si>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</si>
  <si>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</si>
  <si>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</si>
  <si>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</si>
  <si>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</si>
  <si>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</si>
  <si>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</si>
  <si>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</si>
  <si>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</si>
  <si>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</si>
  <si>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</si>
  <si>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</si>
  <si>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</si>
  <si>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</si>
  <si>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</si>
  <si>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</si>
  <si>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</si>
  <si>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</si>
  <si>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</si>
  <si>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</si>
  <si>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</si>
  <si>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</si>
  <si>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</si>
  <si>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</si>
  <si>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</si>
  <si>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</si>
  <si>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</si>
  <si>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</si>
  <si>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</si>
  <si>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</si>
  <si>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</si>
  <si>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</si>
  <si>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</si>
  <si>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</si>
  <si>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</si>
  <si>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</si>
  <si>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 xml:space="preserve">coup: 2022-11-25 failed; </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</si>
  <si>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</si>
  <si>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</si>
  <si>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</si>
  <si>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</si>
  <si>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</si>
  <si>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</si>
  <si>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</si>
  <si>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</si>
  <si>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</si>
  <si>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</si>
  <si>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</si>
  <si>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</si>
  <si>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</si>
  <si>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</si>
  <si>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</si>
  <si>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</si>
  <si>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</si>
  <si>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</si>
  <si>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</si>
  <si>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</si>
  <si>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</si>
  <si>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</si>
  <si>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</si>
  <si>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</si>
  <si>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</si>
  <si>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</si>
  <si>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</si>
  <si>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</si>
  <si>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</si>
  <si>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</si>
  <si>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</si>
  <si>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</si>
  <si>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</si>
  <si>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</si>
  <si>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</si>
  <si>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</si>
  <si>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</si>
  <si>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</si>
  <si>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</si>
  <si>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</si>
  <si>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</si>
  <si>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</si>
  <si>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</si>
  <si>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</si>
  <si>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</si>
  <si>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</si>
  <si>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wb_fpi.csv</t>
  </si>
  <si>
    <t>who_dons.csv</t>
  </si>
  <si>
    <t>ifrc_epidemics.csv</t>
  </si>
  <si>
    <t>macrofin.csv</t>
  </si>
  <si>
    <t>gdacs.csv</t>
  </si>
  <si>
    <t>fao_locust.csv</t>
  </si>
  <si>
    <t>acaps-risk-list-reviewed/Natural Hazard</t>
  </si>
  <si>
    <t>imf_unemployment.csv</t>
  </si>
  <si>
    <t>mpo.csv</t>
  </si>
  <si>
    <t>acaps-risk-list-reviewed/Socioeconomic</t>
  </si>
  <si>
    <t>ZWE:Cholera Outbreak</t>
  </si>
  <si>
    <t>inform_severity</t>
  </si>
  <si>
    <t>inform-severity</t>
  </si>
  <si>
    <t>https://drmkc.jrc.ec.europa.eu/inform-index/INFORM-Severity</t>
  </si>
  <si>
    <t>Drought in South-West Angola (3.1)</t>
  </si>
  <si>
    <t>Complex crisis in Colombia (4)</t>
  </si>
  <si>
    <t>Complex crisis in Haiti (4.2)</t>
  </si>
  <si>
    <t>Complex crisis in DPRK (3.7)</t>
  </si>
  <si>
    <t>Complex crisis in Somalia (4.7)</t>
  </si>
  <si>
    <t>Complex crisis in South Sudan (4.4)</t>
  </si>
  <si>
    <t>TÃ¼rkiye / Syria earthquake in Syria (3.4)</t>
  </si>
  <si>
    <t>Drought in Zambia (3)</t>
  </si>
  <si>
    <t>Complex crisis in Zimbabwe (3.5)</t>
  </si>
  <si>
    <t>Fr_EIU_Security_Change_norm</t>
  </si>
  <si>
    <t>Fr_EIU_Security_Change_raw</t>
  </si>
  <si>
    <t>2023-07-24 â€“ Middle East Respiratory Syndrome - United Arab Emirates</t>
  </si>
  <si>
    <t>MNG: Epidemic - 2023-06 - Bubonic plague suspected case</t>
  </si>
  <si>
    <t>NPL: Epidemic - 2023-08 - Dengue Prevention and Response</t>
  </si>
  <si>
    <t>2023-07-25 â€“ Guillain-BarrÃ© Syndrome - Peru</t>
  </si>
  <si>
    <t>Fr_EIU_Security_Change</t>
  </si>
  <si>
    <t>Complex crisis in Afghanistan (4.5)</t>
  </si>
  <si>
    <t>Complex in Burundi (3.3)</t>
  </si>
  <si>
    <t>Complex crisis in Ethiopia (4); Drought in Ethiopia (3.6)</t>
  </si>
  <si>
    <t>Complex crisis in Honduras (3.6)</t>
  </si>
  <si>
    <t>Drought in Kenya (3.9)</t>
  </si>
  <si>
    <t>Complex crisis in Malawi (3.5)</t>
  </si>
  <si>
    <t>Complex crisis in Sudan (4.6)</t>
  </si>
  <si>
    <t>Complex crisis in El Salvador (3.2)</t>
  </si>
  <si>
    <t>TÃ¼rkiye / Syria earthquake in TÃ¼rkiye (3.5)</t>
  </si>
  <si>
    <t>Complex crisis in Venezuela (4.1)</t>
  </si>
  <si>
    <t>2023-08-11 â€“ Dengue - Bangladesh</t>
  </si>
  <si>
    <t>BLZ: Epidemic - 2023-07 - Dengue in Belize</t>
  </si>
  <si>
    <t>KGZ: Epidemic - 2023-08 - Measles outbreak in Kyrgyzstan</t>
  </si>
  <si>
    <t>Sri Lanka - Dengue Outbreak &amp; Floods</t>
  </si>
  <si>
    <t>SDN: Epidemic - 2023-02 - Dengue fever outbreak</t>
  </si>
  <si>
    <t>2023-08-11 â€“ Influenza A(H1N2)v - United States of America</t>
  </si>
  <si>
    <t xml:space="preserve">Violence in eastern Burkina Faso leads t // Rationale: to leave villages imposed by armed groups in Cascades, Center-No//The presence of armed groups is isolating some vill//The armed groups regularly destroy or d//threats and intimidation from armed groups//At the same time, repeated attacks prevent people from going to // Vulnerability: </t>
  </si>
  <si>
    <t xml:space="preserve">Colombian armed groups in Venezuelan ter // Rationale: the way for the formation of armed groups made up of FARC-EP dis//The armed conflict has begun to deepen since 202//0, because armed groups used restrictions on p//Segunda Marquetalia and other armed groups, mainly in Apure, aimi//nts during 2020 for non-state armed groups in Colombia, due to CO//Since 2021, clashes between FARC-EP, ELN, Colom//esence of Colombian non-state armed groups in Venezuela and their//relationship with Venezuelan armed groups, giving rise to a Non-//â€¯ This type of conflict is characterised by the outbr//stained presence of non-state armed groups in a cross-border terr//itÃ© 2009; ICRC 2011)â€¯This new conflict dynamic is aggravated by the // Vulnerability: </t>
  </si>
  <si>
    <t>A deepening economic crisis leads to hei // Rationale: Some episodes of increased violence and clashes between protest//country, possible widespread violence, resulting in increased pro // Vulnerability: ion Syrians who have fled the conflict in Syria and about 180,000 Pa//hnic tensions and presence of armed groups</t>
  </si>
  <si>
    <t xml:space="preserve">An increase in the number of Haitian and // Rationale: ce, killings and robberies by armed gangs // Vulnerability: </t>
  </si>
  <si>
    <t>The withdrawal of the Barkhane force, as // Rationale: thdrawal in August, non-state armed groups have continued to expa//The presence of non-state armed groups had already been affec//e incursions, the activity of armed groups in the south of the co//arture of the Barkhane force, attacks targeting civilians and troo//The attacks are getting closer to the ca//One of these attacks targeted the Kati military c//This attack indicates a desire by the non//-state armed groups to increase their acti//o as a result of the surge in attacks // Vulnerability: der the cumulative effects of clashes and Economic Community of W//ven more difficult in case of attacks against civilians while agri</t>
  </si>
  <si>
    <t xml:space="preserve">Social unrest in Malawi further deterior // Rationale: ns, and security forces using violence against protesters will lik // Vulnerability: </t>
  </si>
  <si>
    <t xml:space="preserve">coup: 2023-06-26 successful; </t>
  </si>
  <si>
    <t xml:space="preserve">Tehreek-e-Taliban Pakistanâ€™s strengthene // Rationale: province received most of the attacks (PICSS 01/01/2022)//TP commanders and a number of fighters, granting them de facto po//iolence against civilians and armed clashes in Balochistan and Kh // Vulnerability: </t>
  </si>
  <si>
    <t>Increased attacks on civilians by armed  // Rationale: Several small Islamist armed groups have launched attacks//er displacement a large-scale offensive would cause // Vulnerability: NA</t>
  </si>
  <si>
    <t xml:space="preserve">Increased tensions following settlement  // Rationale: 4 Palestinians were killed in clashes between the village's youth//The risk of further violence remains high, due to a grow//of accountability for settler violence and attacks on Palestinians//Incidences of settler violence are also strongly correlate//here is a high probability of violent clashes, particularly in Jer // Vulnerability: llowing more than 70 years of conflict and stagnated political, and//3) Presence of armed groups | New proposed legislation and evictions p // Rationale: r on 29 December 2022 under a fragile coalition, with Likud//d refugee camps, resulting in violence//and clashes between Israeli security fo//civilians and armed individuals and groups // Vulnerability: </t>
  </si>
  <si>
    <t xml:space="preserve">coup: 2023-04-15 failed; </t>
  </si>
  <si>
    <t>Increased intercommunal clashes in Blue  // Rationale: nd Fung tribes escalated into armed clashes, displacing over 37,0//y drive further intercommunal clashes in Blue Nile//On 1 September, clashes erupted between Hausa and H//vious events of intercommunal violence, increased clashes in Blue//As observed during July clashes, shelter needs for the disp//on of the tribal tensions and clashes in Blue Nile//eat injured people in case of armed clashes//ialised in terms of increased clashes, displacement, and needs as//intercommunal clashes continued to target the Hau//udan because of intercommunal conflict//king place since July between armed Hausa tribe members and armed//Reasons for many of the clashes include disputes following//, and escalations of sporadic attacks targeting Hausa tribe member // Vulnerability:  | Increased food needs following the confl // Rationale: As at 11 May, conflict between the Sudanese Armed Fo//) and to supply chains due to fighting and insecurity//g humanitarians to operate in conflict-affected areas and looting of // Vulnerability: udan, including intercommunal clashes and socio-economic challeng</t>
  </si>
  <si>
    <t>Al-Shabaab infiltration and increased at // Rationale: In early February, conflict broke out in Las Anod city be//n Somaliland forces and local armed groups affiliated with the SS//nce or targeted by Al Shabaab attacks//t in 2022, none of Al Shabaab attacks were in Sool region//take advantage of the ongoing conflict and infiltrate Sool region//in carrying out sophisticated attacks, the probability of this ris//Al Shabaab attacks in Sool region would increas//d people, particularly if the attacks constrain humanitarian acces // Vulnerability: Also, the recent conflict has  caused widespread displa | ATMIS withdrawal from Somalia leads to t // Rationale: ly since increased Al-Shabaab attacks have coincided with the ATMI//Increased Al-Shabaab attacks will deteriorate the humanit//awal, the current political infighting in the south that has stal//ertain because of political infighting in some states // Vulnerability: Drought is also continuing in conflict-affected areas</t>
  </si>
  <si>
    <t>The escalation of tensions between Serbi // Rationale: military forces and sporadic attacks against Serbs//ted areas, and there has been clashes between protestors and  NAT//ikely result in more sporadic attacks and trigger a wide-spread co//from the outcome of previous clashes between the two countries i//ely be displaced or killed in clashes//o treat people injured during clashes//The escalation of conflict between Serbia and Kosovo wil//ve more tensions and possibly clashes in Bosnia and Herzegovina // Vulnerability: s there are no previous major clashes that took place in the past</t>
  </si>
  <si>
    <t>The economic crisis escalates, with thou // Rationale: aid and more than 20 years of conflict and destroyed infrastructure//th wider protests, a possible violent crackdown and thousand more//ommodities prices might cause violent suppression from the GoS, wi // Vulnerability: 3) Presence of multiple armed groups and militias, backed b | The involuntary mass return of Syrian re // Rationale:  // Vulnerability: from the conflict and earthquakes further compl</t>
  </si>
  <si>
    <t xml:space="preserve">Increasing insecurity and tensions in ea // Rationale: ur state, where intercommunal clashes escalated following the cla//come the epicenter of foreign fighters, with increase in arming a//e of increased insecurity and clashes in eastern Sudan, many peop // Vulnerability: </t>
  </si>
  <si>
    <t xml:space="preserve">The escalation of conflict in Ukraine, m // Rationale: The low-level conflict in east Ukraine continues, wh//ct depend on the scale of the conflict (NPR 07/12/2021, OCHA 30/11/2 // Vulnerability:  | Displaced people within and from Ukraine // Rationale: seek safety from the ongoing conflict//and 1 in 500 suffered sexual violence//ce of sexual and gender-based violence creates a vulnerability to//h the risk of exploitation in armed conflict (UNODC) // Vulnerability: well as survivors of domestic violence | Criticism of the Russian leadership for  // Rationale: luding the head of the Wagner armed group, Yevgeny Prigozhin, hav//dvocated for an escalation of attacks against Ukraine//lead to increased retaliatory attacks against civilians in Ukraine//d launch a renewed barrage of attacks that result in the widesprea//e increasing instability or infighting inside the Kremlin, this w//ses â€“ especially if irregular armed groups like Wagner continue t//embolden Russian soldiers and armed groups to use more violence//se that the Ukrainian counter offensive did not start till June 2023, // Vulnerability: lready highly vulnerable, but attacks and violence against civilia | The targeting of structures supporting U // Rationale: of power shortages or direct attacks, would lead to a severe disr//There was also an attack on the power lines of the Sou//ollowing the Ukrainian counteroffensive in Kharkiv oblast//a successive wave of Russian attacks on Ukraineâ€™s power grid, cau//y vulnerable to a retaliatory attack should Ukrainian forces conti//Russian forces could attack the Kakhovka dam to cause a m//Any attacks on the dam would lead to an//Because of Russian attacks, Ukraine has already halted//Russian attacks against Ukraineâ€™s power grid//ilities than the mass missile attacks on the energy infrastructure // Vulnerability:  | Russian territorial advancements in Done // Rationale: Russian forces are conducting offensive military operations on the fr//Group is leading the Russian offensive in Donetsk oblast, relying on//ave been widely implicated in violence against civilians in Ukrain//ther abuses, including sexual violence//hifts as Russia continues its offensive in Donetsk, new areas will co//, Russia continues to conduct attacks in Donetsk oblast//ussian forces and the Russian armed groups offensive and attritio // Vulnerability:  | Fighting intensifies in eastern Kherson  // Rationale: e announced a southern counteroffensive in late August 2022//kraine has focused its counteroffensive on southern Kherson oblast an//ill influence the pace of the conflict for Ukrainian and Russian for//ld instigate mass flooding by attacking the Kakhovka dam on the Dn//A major attack would flood over 80 settlemen//This attack is part of a pattern of Russi//an attacks on dams, including a missile//date: the risk of intensified fighting in the eastern Kherson obl//has not continued its counter offensive in the Kherson oblast, howeve//information on why a counter offensive has not taken place in the la//The Ukrainian counteroffensive officially started in June an//iv and western Kherson counteroffensives // Vulnerability: </t>
  </si>
  <si>
    <t xml:space="preserve">Drought leads to displacement and increa // Rationale: ola is experiencing the worst drought in 40 years due to a particul//arly dry rainy season that severely affecte//ompounding the effects of the drought, hampering peopleâ€™s ability t // Vulnerability: </t>
  </si>
  <si>
    <t>Countrywide water scarcity as a result o // Rationale: n suffering from severe water scarcity//Climate change, rising temperatures during summer and below a//verage rainfall Iraq might be facing a lo//Water scarcity will continue to put a strain//of the households affected by drought are in need of food assistanc // Vulnerability: 5) Temperatures and extreme weather events puts pressure on basic</t>
  </si>
  <si>
    <t>2023-08-13 - volcano - green - NA; 2023-05-21 - volcano - green - NA</t>
  </si>
  <si>
    <t>2023-07-03 - volcano - green - NA</t>
  </si>
  <si>
    <t xml:space="preserve">Increased food needs following the confl // Rationale: If the rainy season (June - October) caus//ed severe floods similar to the rainy season // Vulnerability: </t>
  </si>
  <si>
    <t>Flooding in Chad results in deteriorated // Rationale: ed in 14 provinces at risk of floods for the rainy season//Excess rains are expected in Bahr El Gaze//is forecast may include local flooding, a proliferation of diseas//The consequences of the rainy season are already being par//In Chad, the rainy season begins in mid-May and // Vulnerability: limate resulting in torrential rains, floods, and droughts, causi//n the community resilience of flood-affected populations, particu</t>
  </si>
  <si>
    <t xml:space="preserve">El NiÃ±o in Zimbabwe increases the needs  // Rationale: as a result of the effects of drought, Cyclone Freddy, floods, dise//act of currently below-average rainfall, cyclones, disease outbre//The reduction in yield and scarcity of water resulting from El Ni//Water scarcity is likely to lead to the spre // Vulnerability: </t>
  </si>
  <si>
    <t xml:space="preserve">Drought leads to displacement and increa // Rationale: High food prices and a locust infestation tha // Vulnerability: </t>
  </si>
  <si>
    <t>Poor socioeconomic conditions, access re // Rationale: sh in some cases, fleeing bad socioeconomic conditions, insecurity, and//ia and Indonesia in search of livelihood opportunities and better livi // Vulnerability: The poorest, the ones without livelihood, and the ones who are unemplo</t>
  </si>
  <si>
    <t>Food insecurity escalates as a result of // Rationale: rial control by gangs, rising prices and declining imports will i//could be a trigger for higher prices and reduced imports // Vulnerability: ddress this crisis, increases prices, decreases access and availa</t>
  </si>
  <si>
    <t>Countrywide water scarcity as a result o // Rationale: already led to an increase in prices and caused a loss of income // Vulnerability: asic resources and undermines livelihood security,</t>
  </si>
  <si>
    <t>Government failure to address economic c // Rationale: their jobs and fall below the poverty line (USD 4 per day)//een a substantial increase in poverty rates affecting all groups o//f the population is below the poverty line // Vulnerability: cities after two years of the socioeconomic crisis, stagnated governmen</t>
  </si>
  <si>
    <t>The depletion of foreign currency reserv // Rationale:  // Vulnerability: poverty-affected (vulnerable) groups</t>
  </si>
  <si>
    <t>The closure of IDP camps across Myanmar  // Rationale: k of shelter, food and water, livelihood opportunities, basic services//due to insecurity and lack of livelihood opportunities, although being // Vulnerability:  | Poor socioeconomic conditions, access re // Rationale: sh in some cases, fleeing bad socioeconomic conditions, insecurity, and//ia and Indonesia in search of livelihood opportunities and better livi // Vulnerability: The poorest, the ones without livelihood, and the ones who are unemplo</t>
  </si>
  <si>
    <t xml:space="preserve">Social unrest in Malawi further deterior // Rationale: Further increase in prices of basic items, more anti-go//following a 20% spike in fuel prices in September//protests to denounce the high cost of living and high employment//y in Malawi include declining livelihood opportunities following the C//ikely result in disruption of livelihood activities and worsen food in//demonstrations against rising cost of living // Vulnerability: </t>
  </si>
  <si>
    <t>New proposed legislation and evictions p // Rationale: livelihood-related structures // Vulnerability: ing will significantly affect livelihoods and humanitar-</t>
  </si>
  <si>
    <t xml:space="preserve">A reduction in subsidies and the suspens // Rationale: equires reducing subsidies on prices of electricity and fuel (IMF//vernment announced increasing prices of electricity by more than//In February, fuel prices increased by nearly 13% abov//22, especially as global fuel prices are increasing because of th//The increase in electricity prices have already affected northe//g the increase in electricity prices (Dabanga 10/01/2022)//rease of fuel and electricity prices will likely reignite the Bej//Expected increases in fuel prices have affected agriculture, c//ontributing to a price spike for some food items and//ther increases in electricity prices, unlike for fuel//ing of August, transportation costs increased by 40â€“50% followin//increase in petrol and diesel prices in the country//High fuel prices have affected agricultural a//late 2021 also increased the prices of some food items like sorg//Sorghum prices in July were more than 600% // Vulnerability:  | Increased food needs following the confl // Rationale: The price of basic food items will like // Vulnerability: </t>
  </si>
  <si>
    <t xml:space="preserve">The economic crisis escalates, with thou // Rationale: duced imports and higher food prices push thousands of people und//er the poverty line//Food prices are higher than a year ago://the cost of a WFP food basket is 247%//re Syrians slipping below the poverty line and the food security t//a and Sweida over commodities prices might cause violent suppress // Vulnerability: </t>
  </si>
  <si>
    <t xml:space="preserve">Displaced people within and from Ukraine // Rationale: raine, because of the lack of livelihoods which may result in negative // Vulnerability:  | The prolonged strain on local responders // Rationale: nse as they grapple with high unemployment, rising inflation, and de // Vulnerability:  | Changes to mechanisms for social service // Rationale: fund will cut administrative costs and streamline payments, add//tress will drastically affect poverty levels and increase the risk//benefits, combined with high unemployment and rising inflation, wil//l further worsen poverty in Ukraine//the country will be living in poverty (less than the global line o//an income below the national poverty line//cient social payments, rising poverty, in combination with large-s // Vulnerability: the country will be living in poverty (less than the global line o//an income below the national poverty line | Fighting intensifies in eastern Kherson  // Rationale: ads to the loss of income and livelihoods and to depleted savings and//ing people more vulnerable to poverty because of eroded resilience//t social support systems, and livelihoods, putting families at risk of // Vulnerability: </t>
  </si>
  <si>
    <t>Poor socioeconomic conditions, access re // Rationale: ially sexual and gender based violence//Also, insecurity and violence has been rising in the Cox'//t in food rations and rise in violence and insecurity are likely t//The insecurity and violence situation has significantly//23 when a Rohingya leader was attacked and killed in the refugee c//The refugees felt that an attack during the high-profile visit//Although the insecurity and violence situation could lead to mor // Vulnerability: le to sexual and gender based violence during journeys and also at</t>
  </si>
  <si>
    <t>Increased air strikes in Myanmar by the  // Rationale: hich are under the control of armed groups who are against the ju//he hardest hit by the renewed violence//l of certain strategic roads, armed groups are likely to carry ou//t more retaliatory attacks (including the increase use//An intensification of clashes and airstrikes is likely to//rate in areas affected by the conflict // Vulnerability: - People living close to armed groups' bases | Poor socioeconomic conditions, access re // Rationale: ially sexual and gender based violence//Also, insecurity and violence has been rising in the Cox'//t in food rations and rise in violence and insecurity are likely t//The insecurity and violence situation has significantly//23 when a Rohingya leader was attacked and killed in the refugee c//The refugees felt that an attack during the high-profile visit//Although the insecurity and violence situation could lead to mor // Vulnerability: le to sexual and gender based violence during journeys and also at</t>
  </si>
  <si>
    <t>2023-08-23 â€“ Measles - Chile</t>
  </si>
  <si>
    <t>2023-08-29 â€“ Middle East respiratory syndrome coronavirus (MERS-CoV) - Saudi Arabia</t>
  </si>
  <si>
    <t>2023-09-01 - cyclone - orange - (241 km/h)</t>
  </si>
  <si>
    <t>Increased attacks targeting civilians in // Rationale: The intensification of violence by armed groups and the inc//rease in community clashes have forced thousands of pe//ming weeks, as no decrease in attacks targeting civilians has been // Vulnerability:  | The resurgence of the March 23 Movement  // Rationale: had been displaced since the clashes intensified in March 2022//equires the withdrawal of M23 fighters from areas under their con//loyed a regional force to end armed group violence in eastern DRC//do not perceive this force as offensive enough//rture of this force or a more offensive attitude towards the M23//ed by some as support for the armed group, have reinforced doubts // Vulnerability: Kivu province where dozens of armed groups are active, the increa//se of M23 attacks will considerably worsen the</t>
  </si>
  <si>
    <t xml:space="preserve">coup: 2023-08-30 successful; </t>
  </si>
  <si>
    <t>SUR: Epidemic - 2023-01 - Suriname: Dengue outbreak 2023</t>
  </si>
  <si>
    <t>2023-07-28 â€“ Circulating vaccine-derived poliovirus type 2 (cVDPV2) - United Republic of Tanzania</t>
  </si>
  <si>
    <t xml:space="preserve">A significant risk of a Taliban attack o // Rationale: the city are displaced by the fighting//ained displaced from previous fighting // Vulnerability: bilise, with a lower level of conflict and sporadic violent attacks//ur or recruited by parties to conflict; people without documentation//to be compounded by sporadic violence, drought, displacement, and | There is increased violence against civi // Rationale: New increases in violence on the basis of gender, sex // Vulnerability: NA | Ineffective emergency response to sudden // Rationale: decrease further, but recent attacks on foreign businesses in Kab//An attack on a humanitarian organisatio // Vulnerability: </t>
  </si>
  <si>
    <t>2023-09-08 - flood - green - NA</t>
  </si>
  <si>
    <t>2023-04-05 - volcano - green - NA</t>
  </si>
  <si>
    <t>2023-04-24 - volcano - green - NA; 2022-12-21 - volcano - green - NA</t>
  </si>
  <si>
    <t>2023-05-05 - volcano - green - NA; 2022-12-13 - volcano - green - NA</t>
  </si>
  <si>
    <t xml:space="preserve">A financial crisis leads to reduced inco // Rationale: nk further, triggered by high inflation, devaluation of the Afghani,//a rise in unemployment, and disruption of indust//High inflation compounded by funding shortfa // Vulnerability: on cash availability, market, inflation, and currency depreciation//High unemployment, poverty and food insecurity rates | A severe economic crisis, a harsh winter // Rationale: further increase in domestic prices // Vulnerability: </t>
  </si>
  <si>
    <t>https://fews.net/; Request from Andres Chamorro</t>
  </si>
  <si>
    <t>Request from Haoyo Wu</t>
  </si>
  <si>
    <t>Not high risk and max IPC of 3 in Jun 2023</t>
  </si>
  <si>
    <t>High risk and max IPC of 4 in Jun 2023</t>
  </si>
  <si>
    <t>High risk and max IPC of 5 in Feb 2023</t>
  </si>
  <si>
    <t>High risk and max IPC of 3 in Jun 2023</t>
  </si>
  <si>
    <t>Not high risk and max IPC of 4 in Jun 2023</t>
  </si>
  <si>
    <t>Not high risk and max IPC of 4 in Feb 2023</t>
  </si>
  <si>
    <t>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t>
  </si>
  <si>
    <t>2023-09-13 â€“ Diphtheria - Nigeria</t>
  </si>
  <si>
    <t>2023-09-13 â€“ Influenza A (H1N1) variant virus - the Netherlands</t>
  </si>
  <si>
    <t>2023-07-16 â€“ Influenza A(H5N1) in cats â€“ Poland; 2023-09-14 â€“ Legionellosis - Poland</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</si>
  <si>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</si>
  <si>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</si>
  <si>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</si>
  <si>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</si>
  <si>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</si>
  <si>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2021-09-21 - drought - green - NA</t>
  </si>
  <si>
    <t>2021-07-20 - drought - green - NA</t>
  </si>
  <si>
    <t>2023-03-21 - drought - green - NA</t>
  </si>
  <si>
    <t>2023-05-23 - drought - green - NA</t>
  </si>
  <si>
    <t>2023-06-13 - drought - green - NA; 2023-05-23 - drought - green - NA</t>
  </si>
  <si>
    <t>2023-09-17 - earthquake - green - (M 5.6); 2023-01-24 - drought - green - NA; 2023-09-17 - cyclone - green - (269 km/h)</t>
  </si>
  <si>
    <t>2023-09-15 - earthquake - green - (M 5.7); 2022-06-21 - drought - green - NA</t>
  </si>
  <si>
    <t>2023-09-11 - flood - green - NA; 2023-09-04 - cyclone - red - (194 km/h); 2023-09-03 - cyclone - red - (250 km/h)</t>
  </si>
  <si>
    <t>2023-09-18 - flood - green - NA; 2023-03-14 - volcano - green - NA</t>
  </si>
  <si>
    <t>2023-09-08 - flood - green - NA; 2022-09-20 - drought - green - NA</t>
  </si>
  <si>
    <t>2023-09-18 - flood - green - NA; 2022-05-24 - drought - green - NA</t>
  </si>
  <si>
    <t>2023-09-10 - flood - green - NA</t>
  </si>
  <si>
    <t>2023-09-13 - flood - green - NA</t>
  </si>
  <si>
    <t>2023-09-11 - flood - green - NA</t>
  </si>
  <si>
    <t>2023-09-11 - earthquake - green - (M 6.0); 2023-09-09 - earthquake - green - (M 6.0); 2023-09-09 - earthquake - green - (M 5.6); 2023-07-05 - volcano - green - NA; 2023-04-19 - volcano - green - NA; 2023-03-31 - volcano - green - NA; 2023-03-12 - volcano - green - NA</t>
  </si>
  <si>
    <t>2023-09-17 - flood - green - NA</t>
  </si>
  <si>
    <t>2023-09-19 - earthquake - green - (M 5.8); 2023-09-18 - earthquake - green - (M 5.5); 2023-09-18 - earthquake - green - (M 6.3); 2023-09-11 - flood - green - NA; 2023-09-08 - cyclone - green - (74 km/h); 2023-08-28 - cyclone - green - (120 km/h)</t>
  </si>
  <si>
    <t>2023-04-18 - drought - green - NA; 2021-09-21 - drought - green - NA</t>
  </si>
  <si>
    <t>2023-01-24 - drought - green - NA</t>
  </si>
  <si>
    <t>2023-09-14 - flood - red - NA</t>
  </si>
  <si>
    <t>2023-09-08 - earthquake - red - (M 6.8); 2022-09-20 - drought - green - NA</t>
  </si>
  <si>
    <t>2022-07-19 - drought - green - NA</t>
  </si>
  <si>
    <t>2022-11-08 - drought - orange - NA; 2023-09-08 - earthquake - green - (M 5.8); 2023-09-08 - earthquake - green - (M 5.6); 2023-05-23 - volcano - green - NA; 2023-08-23 - cyclone - green - (83 km/h)</t>
  </si>
  <si>
    <t>2023-03-21 - drought - green - NA; 2023-01-24 - drought - green - NA</t>
  </si>
  <si>
    <t>2023-01-10 - drought - green - NA</t>
  </si>
  <si>
    <t>2023-09-19 - flood - green - NA</t>
  </si>
  <si>
    <t>2023-09-12 - earthquake - green - (M 6.3); 2023-08-01 - volcano - orange - NA; 2023-09-03 - cyclone - red - (250 km/h)</t>
  </si>
  <si>
    <t>2023-09-14 - earthquake - green - (M 5.6); 2023-07-20 - volcano - green - NA</t>
  </si>
  <si>
    <t>2022-05-24 - drought - green - NA</t>
  </si>
  <si>
    <t>2023-04-12 - volcano - green - NA; 2023-04-18 - drought - green - NA; 2023-05-23 - drought - green - NA</t>
  </si>
  <si>
    <t>2023-07-18 - drought - green - NA</t>
  </si>
  <si>
    <t>2023-09-12 - flood - green - NA</t>
  </si>
  <si>
    <t>2022-11-08 - drought - orange - NA; 2023-09-16 - flood - green - NA; 2023-01-06 - volcano - green - NA; 2021-07-20 - drought - green - NA; 2023-01-24 - drought - green - NA; 2023-09-17 - cyclone - green - (269 km/h); 2023-09-02 - cyclone - orange - (213 km/h); 2023-08-23 - cyclone - green - (83 km/h)</t>
  </si>
  <si>
    <t>2023-09-18 - flood - green -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</si>
</sst>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130</c:v>
                </c:pt>
                <c:pt idx="1">
                  <c:v>46</c:v>
                </c:pt>
                <c:pt idx="2">
                  <c:v>20</c:v>
                </c:pt>
                <c:pt idx="3">
                  <c:v>10</c:v>
                </c:pt>
                <c:pt idx="4">
                  <c:v>7</c:v>
                </c:pt>
                <c:pt idx="5">
                  <c:v>5</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7J3dcuNGku9fReF70sQ3MLGzEaRare6WKGtESh73HVqiJY4lspcS3e5+nb06F+cNzt282PkVgQKr
kiWRVGMXmBjTE+OZKiVZ+GchKys//+P6j79c30/yxcEfD/ezx79c//HXH+6enj7/5ccfH6/vJg/5
Y/dher2YP85/fepezx9+nP/66/R68uPNIv8ynd3+6Pe88Mfru3zxNPnjh//8D77tdjI/nV/nT9P5
7G/LyeLrxeRxef/0+MKcc+rger6cPSnyW77prz+Mljf57IeDyexp+vR1/PXz5K8/WH/xw8GP8ns2
fvPgnmU9LW+g9eJuz++lgd+LvSROoiT94eB+Prstp/2sm0VpL81SPw0zz/c8/dNn+QPkW1ezWkt+
c7OYPD4elP+uyKyFV6PTx/lh8cyHc7XE0ZvVM/1oY/qf/yEGeEoxYsAuIdk2JVE/erqbzj9Pc/30
3w982o0DP43TJI6TNIxjG/cgU9NhlCRB4EWhnyX6lwvcd1mPG/o1pUB/PSEZcDRungEf8s91bvsg
7sbA2su8IM5iP83Y18a294Kkm8GZOAs8L/KDMLTh37oaN/YlmQC+HJWofzhvHvXBcrGc3Uz1w3//
ru8E3SBOkjTKgl4cBFEYZhbwyJs06/UiP8mi0Ot5Uax/u9j3OyzIDX1FKMCvxiX8g/fNwz++mxwc
5w+f6pQ7XtANw9TzMi8OIi/wUra2sfM7XtQNff5J4ywKkiAKIpsDu63JzQSTVvDBnJKsOB42z4rT
fP6ogfj+18BLu2EWhj0P+ZLEPlBbTPB6QTdB9nBApFES+h4vSXHgF2/BtsW40S+oBO7FoET8tN88
4uPpw3zROZ08Pk30038/8J20m6DL+FHY85XSE3i+jbwfdbMwzXyPudiDAfq3C+R3XJSbARax4IM1
J9kxPm2eHcOv+ewhX2g4vp8Vvtf1EhTOuBdHnAVhgopjCKIs7kZenKVBL/B9P45iGGW+Azusx82F
ilBwoBqX6A9bIH5G+fJmetBf5LWeBX7Y9Xy0nyAOwTdL08BiQRh2ozANMhTRLPK8RIqhXRfl5oNN
LZhhT0qOjFognt5MHubXC+5R1wcXk8/LT/f8j/mvB08c2Yfcn+Z6t37/i9Lxu1nqhQH/ZMXHviv4
QReJ5scBDCo++rcLmfU9K3Wzbvs3CnZuJ5AsPmzBpe908imfzWu8bAdBN/O50oVBYh/4QdRNgsRP
o9hDKUBDFsJuh5W4OVURCoZU4xL300HzR83ZfPF0dzDMryc381mdum/odWMuFxFXi4wjPhVc4ERK
el4vTNKMa3eaxuLSvce63NzY+ALBlY15yZ3hSfPc6f96e5fPpo9Ptd7HkWFBkIWx76c9nzfEvpXE
ykoVBTHcUerwinGmMrDjmtxcsYgFR6w5yY3+2+a58S6fPtV4P+diwnGfRVw8euqSLt6QTuJ348SL
MY0Eq4tJKvTjrctxs6AkE+CXoxL2d+PmYT/LsYzoY7aGI77XBXIEU8bVA8NU6KW2XcTjDciCsJeu
riwcHubu37oYN+glmQC9HJWgn100D/povuRc2Gpy3s8AnnT9DIESctMGfgC2VOCg1+X6kXAicy57
ftAT0O+4JDcDLGLBBmtOMmM0ap4Zl6ODq+nidjo7eP94n89u6rWOBH6CRhsHlUJr3Aw7cdjFepV5
UZpW8+b7sNfS3KxxfIVgkOMvJJuuWmBCPJveThZ16lBZN0oRUYozyn/hBfadMe32OMWDDBsvRnS/
J1Wo7ctxM6R6DsGGalyCf3bc/DtyMpl9rdFlxCERJainPQVx2ktA3xZWSTfFqNjLYE7IRUKaTLYu
xw19SSaAL0cl7CdHzcM+yGe39/nN5PFOn5Pff0JzyQbTuBdyQ/Pxkgq7Ydbr8jLwZsCZRN3w0F9N
kbTbktz4m7SCCeaU5MSgBTfowSL/Nr3XUHw/Fzper5tEPkoQzAjCyPc4j82jIQq6PZwbaS9K/Kin
XHj6x0v/0dYFPcODkk7iXw5vYN8Cbelwjv28TqdFx+P6HGMLDBLgVSZBW1cK8e1xsw64pkUZgipA
OpnvwA4LcoNfEQr0q3EJ/0kLLLbn+edlfnA2+XJwvJzOJjUeAx1819yRo5hDls2u7LbWS+Bht/Wj
zINLpenc5sM+K3MzZPMbBGc2/0Cy6LwFx/NgeX+b16ochT7iKcWzqkRTmIaBzRmcS34Q8XYkQerB
IXF53mU9boasKQUj1hOSAYMWMGA4/6a82/+1nOgdWscRwY0uBnkCZziuexwV1tuBqRX7HwpqhGsJ
HUoJMVNK7bYmNxtMWsEIc0qyYvixeZ2p/8A14TqfHYzyh3mdwspDGGUJV2cRYtNBPnUTAhCiXk+w
YPe1uNkg6QUr5LRkR78Ft2vCUn6bzvKDt/ljjZ4kz0dLjQhrCuMoiZQrwno1Oti/QyJDYlzfyv69
cYHYdVVuttjUgin2pGTJoAWW1qvJbPJtObmv8eXgstzD9uR5vdKOIfiB0U/NBZ62g4gDY6cluZlh
kApOGDOSDVctuNxd/rbI0ae00P7+AyPMurgVelycs4TQMymnAq8bZMQIEgiYEaeAr1z/dHGj2GE9
bg5UhAL/alyif9lv/pgYLReIpYc64e96weq6FnhZL+gRDWXLpIiAHGIwCdrBcYfk6gn8d1mRmwFr
SsGB9YRkweiieRaccUwv8ttljXKIcwHDUUDUpe/j3GG72zxIoy63OS58WY9QZGKWI/sd2GlJbiYY
pIILxoxkw1kLDKuXiyU8+KqB+H451AngQoITAnFvwx+tYvS9KOiVASDiGNhhKW7wK0IBfTUugb/8
pfn9P/7n/0M3+lqjCApwehJ1jF0jKc5h+xjmxhASikm0LJZX9YE95o1hlwW58V9TCgasJyQHxi2Q
QOP8H9Pf6g4ASPGARkGAjzNcRX4j5g3DXuKpQ5pL3TO2pd2W9AwXjMeRfDCmNjjxofl34ZfJw6TG
+CSSgYjD9HxUoeJjmy9C/At43XzOieJFEPe2ratx41+SCejLUYn6L0fNoz5a+aH7v6oLsxYFNch/
HzGEnhkS4YLDGSuSHQOD8ajHXQHfmq8kESlZ+rcLRXTXVbmZYFMLXtiTkiUfW6CXDvOb/DZ/RDPS
oNTAEC/rBsSCebh78P9jTrIZEmKHVe4eWFLFypjnwm5rcrPDpBXMMKckK4YtMOqNvtZqUuX0JVQ/
9no+vjUVtGfLJM5uslj8HsECiY/ZQgbsb12NG/+STEBfjkrURy3Qii6/fZrUfSarcEkvRtwTZkG8
ReYj740zOcbfE+Bs4B3BLYSdQvg8d1uSG3+TVjDBnJKcuGyBJfXt9B/TOoUQhy5aDzAXmYjCpUAK
RTeLeTGwYOAU5fKgf7s4Fbatxg1/QSWALwYl5G9boAYd3X79/KSf+/sFv0/qCeKGGAtbCVXJicpA
imXUqf9sXYYb7JJMoF2OSriPWiDhVzE39cHtJV2iVVKyPbE4KwOPLWayLk6chIAjXM5eGEU9ofds
XY0b9ZJMoF6OStTPWqB1/k9nmeCNUX4zn8ii8oOVxxD3JIbGxM1jhkDWqI+QNHuvz82XZ75G8OmZ
v5J8O2zB2/J2MZld3x2cz++/ziaPdYbi4UKDJcosGtiaacfDqE3xAC9OI/G27LMaN4M2v0HwZvMP
JFvO3zZ/iTtaTJ8WdYZl8H5gyKaeA+YLQh9lTi+KKllapHHhfd60oO6wGjc3KkLBhGpcYn900Tz2
vAtEDNd3gkQ+eYxkKkbYpnveRhETdY/DnoFRI1H66oaOtH05buw1nYBeD0vkz1uQxTtekrlTpwwK
SCH1uJolPeJeemztzDo0iBZepVKBfUzoKrc4zfVCPd1hPW7sK0IBfjUu0R+fNb/v389IaKv5DOh1
yWUDW+VJjrklkL1jccAjAIOQYEIwYv5A1TKxObDTmtw8MEgFF4wZyYf3b5rnw1Al6N7X+RpgC0pJ
z8UKQe0Sbg49wQQKOvSoroQDWQXmrRxslqlohwW5ebB+FMGC9YTkwLAFb8JoOlks8oPTCe+D3o/f
f3HDFoRFLsJaQekADmFlDDI0WBXASsCXym6LEl4IlFn926UJdcdVuVlhP5Nghz0pWTJqwdHwseZC
MyihmOYwn/qBfaHzEyLwMF/DBBv+7StwA6/pBOR6WIL9sQXRwaMv06dvk0W9apASQj2PuHdVNywu
ssiN7Z8SfMoBTMENtCCVICJ3/25rcvPAeiDBCGtOcuPwXfPnwfvHRT6pMU2BrEFSnzIfWeMT3bJK
5zcYgc60yjaM/BjlKMhUCSbzNNi+HDcPNJ2AXw9L5N+3QOicTT7nNQKPC83n7EXEJ8CPmLclT0oS
TxCTwcNlAEVold1sAr91NW7cSzIBezkqUT9rQVm38V0+rVf0cPkllJdChhihe5QO89jSxo7Htof/
PqVCCSlSqugSpiUT+F0W5MZ+TSngX09IDoxbIHH6i1v1/LNc4/D9yk8HTxnyJkDCEyihsvPtzd+J
mSd9jbpjVPR0RL7vtCY3FwxSwQZjRvKhf9G85D9e5k8Ud60zqFfZSTMyyYsAa6SMUEJJFaR2gg5m
lG/CTgtyM8EgFUwwZiQTjsfNM2F0P/89/63W6xhl3qgUQnkxWLHa7LY4wjqahmkvI96OxH/Oaf0a
lveAHRbk5sH6UQQL1hOSA6MW1HQpUtQ6g+njY77UWHy/SCKuVMVVYwvlRF5F71psUDcETmkP9z4p
s2XEi3ks7LwsNzMEueCImJVsOf65+Rfj8C6/qZEbGKixThNHR24U9Sx8O8yU0i9UIU65rbkq7Gxb
ipsDBZUAvhiUeI/ftABvrsDzmzoFEW8AdgblESDfjBM5FT61niplgZRCbaIK98ZN4HCHBT2DfEUp
0a8mJAdOWqAXjed1Vs7DHkQeU0KhTzyXFI9S1YQNrbSnajyrSp/K1Z9uFqvYthg38gWVQL0YlIiP
W+CeHKL8fKk1YCXocunFyEl5FnUlSDhcDdC5/AbK0x8wjdxfxXOZMn/7etywazoBvB6W0A9bIN7H
+ewbldTqvAPE3H9jqjcDfy9JVAqyBB8vDdKfQAtOglWukwn+Lityw7+mFAxYT0gWjFsQrHVMKbsa
8V/FYpFFkEYB91wUT6H7e12ymDLqzhPly0uShOIevHU5bvBLMoF8OSphP26BmH8zf5jOVunGOpCj
RjUHRzsHaUJoLlXTNqIWO6Qdh9RT7SXZqr68vIDttzQ3P1zfIZjj+hPJqTc/Na8SDe6WT3UWesT4
z1Gc4gIjooseACKmmssxZW4Twn1DbgQ4cMTNbPty3BzRdIILelgiP2jBrfh4snjIZ1/rezEibHCq
Zhc739eh0sbBTGkd4ld8rNYZjUfwY0rZtH09buyrBxHgV+MS/TdHze/7w+WnGs8FKsuifmJ6o+4H
NQ/Qe6xjuZOQ+uFR2IvaOfybCEiB/bbVuIEvqATqxaCE/PCyecjPOYofagRdZQZkCXFB2DvTuKjd
aOz3TtojoQZDaYLBNHLYQ7evxw27phPA62EJ/Xm/eehH//zv+cF4/vDP/3NAYNbB+eKf/3d2Pf08
qU/4UB8NbZNLbplZxr+sV4CQa1zFHNc6+lQkWb5mhW72PP9NgmHP/6Fk4agFx8XJdDH9RDn6+ljm
kRSuQouySLVKIrROKrNRogp+EWKqXJgbzrRdFuTm0JpScGQ9ITlw8r75l+iQm9Qivz8oEgNnVVuA
+jjCS5JQYpBjmuvzZmkjH+UpRWkiTVyd36tYPPN295oFujn0/DcJjj3/h5KDhy2ICR7n0y+1Krv2
7Zv2eXovlNGPW3/PDb9epwBbD0toxy2wdQwms2mNmcq0xyN6Ik6J5SKSJSXoyzpNfDLTVIsfbhkR
uiz1vmzgt67GjXtJJmAvRyXqgxYkRg0oV7RYPuqH/36PDvU1MWZTibwM5/VsiyrxFwgf6v9SSYR8
QDQr/dPFht9hPc8hXz7IBvbl+Ab6vzR/IHxAna01RRwXDRc3lXvDBZl6FMKe3SEXkEszOhRVOFcp
yZzY5gGww4Lc8FeEAv5qXML/oQUxdseTOfXJa7xQUN1RpaglXKLxWWYyUY36p8T3EuVCjVQiu1at
VE30d1iPG/2KUKBfjUv0j4+a3/xjCkVNb/Kb1YViPP+U1+nYwVaBk5IXIIzp1uITVmSJ/06MoRUx
pIysqpzRRsGiPRfnZovzSwSLnH8j2TVuw/Uh/5b/dldvU5cw5X1RnjfsGXjaVi3cjAt4rKSVShwh
n5D4gFUrPvN9OdlpSW7emLSCJeaU5MRJC1wSh/nnycHVZHFT4+2bmCSc/uTYJlhCqPMV2Ypph+rm
CC0UKT8il18Zze2DY7c1uVlh0gpWmFOSFYdXzcuw48VkMqs3UDIJqRCM7ZugGHWOk7VvSy5qLmAX
J2iGOturjzjCd1qSmxEGqeCDMSPZcNyCIOH+8vGp1poiFDKKUgLEqOZPOrkq8WIxgbAkjLCqHSI8
UCnn4tq2w3rcHKgIBf7VuES/34KT4fBuel+jKCrCVElPQFFyNZji5PYKv91mm6+tS3HDXpIJ0MtR
CflhGzb8fc1NW7iXUcWIKBjC4lGKOIqtDU9TL7ofqZQpVQCV9l/YZs2TuL99PW7kK0KBfTUu0X/T
ggN4OL+/ISBVQ/D9l2bEDTFGPp6fHu5/5Wmw0acZNHKIaAwSRdLiVmeiv8N63OhXhAL9alyiP3zT
/Jk7JhWyRuw7qzbDEeEAhBvhYOgJiwU1FFTYPEHzvBpUvsa4qhlf2ui2rceNffkYAvlyVOI+boGj
/3T6aVLrIRurPvMq10x1oeAGpurVGdp/h6R8Qu+IigyJBqAKvKrTb277HRbkhr4iFOBX4xL+0xYk
Igwnf0yvayz1rvoVUbGOLCe38xNRhLWC8EeaRamKCNLjvH09bvA1ncBeD0voh39vXuL0ScT8lE//
UaflP1wleeA/w+avCsva9gkOBAzTGJCIe18li3MJMLf+bityM8CkFUwwpyQj+i04eLmGzKjjqLH4
/oOX6GuaKfcoUOeXbmdbBGEmiilpjZ+g9DqLa+8OC3IzoSIUHKjGJfzHLTh5Mc5Pv9Wo6VOdyKOu
Mk7/LEb1jENxAKQqSYd6OQgfn4Rw4iI15ytnwZb1uMHXzyGw18MS+kELdn6fXMBb2kWp4ItBvvi0
rPUtSLrEAmOC69Eino6Mqn61eRDzFqAd8R4UjrQNO9yei3MzxfklgkPOv5Hs6h83f2KM6EDxdHAy
fXp6XLHsbPL7tEYnm3pxSOH3KYYtOMWZnZLer/QqbTwyz4291+Xm1TNfI7j1zF9Jfp20oNrIYP70
iGO/xpOl4ytfUKJqTaFFqZQpjg7jpUL9SlWyLZ6JmNYVq2mTU7usyM2cNaXgx3pCsmDQAv9/7W2l
lMWaCHvynC3guc/5XDzowKmCzdSHy7aJ/NaFuGEvyQTm5agE/OdR8zIKVWNyXeNpHpAzS/HTgCL9
pPmTX4Jr39zwSjTRKZuo7s3w1e1rcYOu6QTqeljCftyCe9yAKOlaT2+6guDKJGmTHjjFx8JdNcNW
OVaxn5Q6LKe7ud93WJAb/IpQoF+NS/gHLfD5jz5zNGsAvv8Coa5xGSV1OI4r45Cx6Tt4/FUvQRUl
SVAMNw3ueSb4W5fjhr4kE8CXoxL2oxYIm8vZ9Glyg0Y0u72ZP2gMvh9/wo3U5dkwU9ibH6GD7Y4W
qGQ19GgfpSpNmfjvvi43IyS94Iiclqw5HjR/Dpwu/5iQ1bxc3Gpovp8tVJelwBRqDRX5Vx/7Zke7
IuqQqPSq1QG8cQTvtiQ3R0xawQ1zSnLi9LJ5Tox4O/LP80WNhzLOYpzJpDboBoHYUA35RJAYFcG4
WW8EZ++0FjcHDFLBAGNG4j9qwa3t6HqZ38wX9b0G9MtUxmuVzokhm7IKIplNpfVQcWHVq2UzPn6H
5bgZUBEK+KtxCf7RYfObf5gvKbg8rTMWtUO8u4+PHvGv+kYp5421+0lPoAQ2jZZDcqH9wulpHg47
LcnNAoNUMMGYkWwYtkAGjZe/5/fLGl8B0jkxLSF+qLusa9mZEohXgCJ3nh/7K8uT7La8fT1uBmg6
gb4eltCPWxBMdJXPKDZVJ/ZEdZHpD/rUucON5otKU0RR0K+CenjIHpIP0VA13wv76g4LcoNfEQr0
q3EJ/1ULdn7//lO9tRaI1FJ9ebkZpPRKVhcAS/ognCj2i4eN8lJ0uM7EtWyH5bjBrwgF+NW4BL/f
goCW86Jj6Ve9Ab9fBVUhi2z+lFLL5HeWqQaG4OlEnL0485MI74KyeUvJs8uS3BxYUwoWrCckD85/
af4EPn7Xrw9+8jwCdjWFpIoLgPLdmOiTaq52vYqpKD/6twvZ8+9S6GL8E+bvQumoY88THBeQ2YHQ
KW5W2DYt1FUsC00yqTtLgJep62yNqnFv9X+9KJbJ4/zprsY4ig5Nn0hw5QTF2rwqmmbvdFVxNqTq
OzWN+AOUUGFuPt2+IDf0FaEQMtW4lDGnLbADvf3wXu+7GrY7fjAszSnqo21rXvU8I/OP1D5h7/m3
6HZGSaub6e+TxxqR7tHoT9XLJPCf/2BtVqelIVkS2hcoew5qziqxSR6muyzJvc3XlGKfryfkRh+2
QJk/XC7y67xGOaNCVSgMFXuq7IqBfCemNAh5lPQYLX2+zJuSfYeVuJGvCAXw1bjE/fDn5pWYw3OY
X9d5qrJignRlYLYxR7dU9n4CF7V6o3+00F7MvJXnF/MM7EZ6j0TemNoAvwWb/u1FjRqk6p5LbRbK
FJQ2ZFvG48Tl2OXApbtN8bFZ8HaRz152b7rh13QCej0sYX970fyeHyi/5vPb7ODH1ZPeTuan82sK
gMxnj3Lg4J7xp+XN5K8/kMNKJVJ8iTSOW31sQU+TaRrd96hZylmgPlj2TWkzWN7f5lvChN3ArykF
9OsJCf6gBUbj/givZl3gq4LHtMqiI4rIOCJqgZYRVM1Er4chJuL9B8Kyr/PZwSsDFyS9QF9OSx70
W6BVjq4okV0XD0hKLUuDr5vYG+ctveJWpcHjnrhBrQt4P78S985fUwrs1xMS9TbUBC+dm6MnKuTX
qGsSR0KsP9lG9OvDNM/rYJ+9WbbqFIHFzEs4HjaK2Oy8LDczBLngiJiVbLlswctwNZ08zfIafexe
oHLpKZAWk6NEueTUZghura5PkTRVSW0VzM7915RPO6zHzYmKUPCgGpfoX7UgkvDoosYLLvpnpvK+
gN16BwLKyPIhS28tokzIq96e+0qiilBAXo1LyNvQLPRMZWQ+/6T7qT8qHQxTDe4qldRryn26o9AK
ooe1nm736qN/tFD5zyZfDg7z+8nNfEvBZvdmF+QCfzEruXB22LwSOnxT48Wrs7Y3lBEiSusxuLG2
N5RBbeLSuzYOPL8x3IxYUwoerCck/G2wN5z/VONLULTLXYWsFVudvW6Ar1Qg6hLQCFyoQLqx7b6Y
azqBuB6WeLehT+7JUY12exUmgkWeNgQWznSEDgNciGRlF2zg4C2gLUTOyWT2NddDLnOqe4eXZALs
clRifXLUvGg5O67RrEBhOEQKUVHl0dmzzWnFyUpUiJ4W2szZdGvmvRv1ilDgXo1L5M+eudxe//EX
4ypv3NxVshpPRRyLvY2UwkzBeersrJ1C5ja6WD5u6fjsfiJNJx5ID8vnubhsfid96Nd4WV8XW3MH
Xq+LrZVOTrGVqtpo+4rLilAgX41L6NtQbO29amH7/JPup6UR065q2NEwx76LdOAJTcZVrJE2C+of
LUTm+2sKHr7cWd692StCgXk1LjF/34Kr4OmIugF1Ya4cnbgxM1wNtmaMh5Nimrg/e9SFWn30jxaY
Vw7J51fixrwiFJhX4xLzVng4t9qd99vqKzM4GTUxvcN9mtUFAnzM4HyoOqjSP/CECiGj7db7Yq/p
BPR6WCLfBjP4+enPeuO5lKH9YCdsEcUrpe1ceQGxz1SPLkV4l4mgU/ueD1wpIC72/DlNk5Z6yLUa
944vyQTo5ajE/JzHxbT/o60QbAxg7Bd/8rflZPH1YvK4vH9aLcNQJ7ZNHYilnfx08dJT7od5QEUQ
2uLQ7a/MC7CtHh6tQVCR0cxUoriJ9mi+fLo7OCFyPtcTu2NuEYvHs+Yk/ic8etP4D9+gJT7/bu+H
vzo9ce4ToiICpZFBXFBoG6Vr0ondPqQow23+eJ0vXlqMe8ubtAJ9c0qCP+S5mwb/6nL80vPuCz7d
F2m9Qs3qxLoFrqJ0MTzRmr3UI/WPFqKmCqp9fhu4ka8IBezVuMS8DVG648s6zUx0Q6NCOIK8VFxE
CSIvialBRBPY8gyQUl5Hk++LvKYTwOthiXsbgtNP3tV5cyqbXuJPsLe60e3S3uSHVVPKfbFeUwq0
1xMS7zb0uRyoZJjHu4OrKSWqZwfvH9W15VGD4jrd9hM3iHrEOcYlv7Qt2SY+lTUcB5SboyKIU6nf
f31uIfTc9whmPfdnknVXLTgWhidv6uMTSQTYq9DwMRAWH+uNwVtB6ga90EqfxIZXYr5AMxrm16/2
S8gvEIw5k/OSI8MWdK8eKr/s84JjvzfHzCorzgX7RrbOKtM80b9dnNdGAtjzS3K/LAapYIMxs8GA
FtjdjocDDUINogt/NCcyCWNlwKONfwevKQl9qnSv/s0C+PHd5OCYc+Tliv9u5E1aAb05JbE/5tBs
Wks9Uq3bnt9pe25+vKMBpdpjWVUloVpjURi8uA9LVanKPX1+JW7kK0IBezUuMW9DMuuRavj1/JPu
hzmJSriGqJFPyenVx74fEJFHHCThF9QuXX3E5ezo8el1LumKUCKvv3AD+aPmd/vVYY3IE/niq1bJ
dBqtoDX8oKsuEsS8VyqUPH2LClhXUwJRKQemarc9KRm0qmI4nb0cNOV+G7Z/o2DWdgLJxavD5rk4
UqE8db0/WC9UZ01VR9D1/hByic0JHUv2IlLRd5NXBXOsKSU3qq+UqI8IG2r6pBhc1Ik6h3BMlyHK
xxYfYgWMd8cDdmrLqvRLYcwbLJazyfQl9rtfDU0nINfDEvBBC4LFRsfnLz3nfsfEn6U+XjBpS7v1
sI/xti4BE5DoTWF2CvnqvW5t9Q5tbFTLJ7pglh8O8OK3yxvBfDG/frm2s3vLDzWh2PPVuNz0w37z
Uub08u/68b//LvBnoSGVz7Gv1+Z4UOPuL0pwYbiOSjOpbdPrqBJcKVX1da0neTMoQ6p3KA3mfgkk
vXgX5LR8JdpQgkufUXUJpHB19pKpmVJYmerVokysefbiVaD3gX4hC3m0fTluTmg6wQE9LJFvwwn8
5qc6zdoq0EqlgEf2Da1D7k5ALQRywMucKnFFezN/oBeeyuG5mHxefrqfXmuGuCSkG3zXdwhGuP5E
MuUNESMuPdR2MhtRZ8ra4pGYRCKefeoRjhaQIYmDvLw8Bfqhil2mV6NH93/UH+Spvv7KjcdqgSHm
8B3349pecUr3UFFAFZ8srqaga6jXqg9oTyUIaKmLUDZVjtGX6RNdDV4XC2URiz1mzUkuHL5zby4R
n/A/GrFwVmfEQpR1M4+qVj1VzER97HeALpQJ+cMUeLbRx2j+Jf+qx3bf+JpOYK6HJdxnz7zL/5tw
/1xveqQq6kxbMBLErO1eFHWOVDMNcZa9MimyJBNAl6MS5zZUcz7s13h3j9HZqFroUeXBta07GanZ
PXryoNUV80K0H1JK/eUGBe4zTNMJ2PWwxP2wBbeZ/sc6hbqqJkyDZrSI4qaI3DCEOl1hqOTsR6uG
qKW0MYW62b7l+XPGDb1JK+A3pyQL2tAVZqDaMz3/vPtZUdb9y20dzmhcrn+sVJa3d1B3I161Ohdw
V+MS68EvzZ+e/TpDntZdNm2s1+013QkLVTfM55nuhrwiFJBX4xLyNrTXHL5BzD3/pPtt76rTYFV3
zZIw7PKy02B5l0efKX5aW6q2dj50I191FBTIV+MS+TZ0GnxPKLd+fpeSth/01OknkStSzTPLjwV9
REBxHBJHj8189RHQb1uMG/eCSoBeDErE3yNFXTe//01t8bDO63iHkkl+jyDtZ9x3IbU2iCemDbw7
ve5w/oB99fGlHeAGvSIUuFfjEvqTFtxOjy9qjFr6s6/aS/H10mxxpV69uiQ8gX2Br6pZx9rdYIkZ
FdhHl1P6aeo09kz/diHiL0d7xBy697/jK8Sb4PgL+U5cvW9eHA3qTKrmjtrtReRMU9LBdQCsOMMN
ljQfmyOD+f3099cELVWEAv1qXGI+aIHB4EoZ5Gt8Gf6Mct0jvWcPD2q1ieriVceLqXBF4VrV1s5V
sFmFJNPpJfYoV06zZl91yTaV0x1W5JZXFeG/0nvy07BGgw9hxErnXGdeAa1heCCklZT5mAbZAvKf
Hl7WkN14F1QC7GJQSiSlDzatlB7nn+Y13gOobaIqwhPMB5yYLBPswxbaHjHdKSXJGY/pAuwnwrq2
dT1u1EsyAXs5KnFXFReaxn10UeNJoJR9VSGVTrIu0xrF+BMVqaQCh1cfsdFHdIB+zRGs6QTqeljC
fjFqHvZh/62Wq99/6UUb7dHnspdgsl990G0MwdKJqRvM/csjgaGaN2X66KlL9sLi6eWebe4Nb9JK
/I2vlTwY8vhNb/3+Yvkpr5EL2POxK+A6KUAWbqpOjBsrpppCVLqn1bzJha3LcTOgJBPYl6MS9v7P
zcOuHQ11qTQrP4pPhydfN5mwdz9+FOrQqNuYqthPB4rIxn37etzAazqBvB6W0LfBj3J+gXW7LtxV
74/Ai2lrRtnU1YcNbYodQupBHTVzo4LVDn1I3Jive3sI1NcTEvc2NP2ogvzrwn6drYAuT6FgpTIa
0BvZCqGyQ2TisrvDetz4V4QC/mpcon/UgmyFwRusHHUhT7NRarJRLZsCOC4DA/VbMhpRI4qEmBks
Cbm+mb60EjfmFaHAvBqXmA943KbP1jcqCLYuzP+MfnquiIg0cl7MuSu+rEKrrWHHmb1YqFzlPZGK
loRRTAwjt1Nb0KxKRNH8kk7faUzZEKHT7LAe96avCMWmr8blpr9ogVVtVGu5QuJL6WpP3zg7p0NV
L6fjiuqz6K4ENZrMJrf5/UuvnxvzilBgXo1LzEcYR5oWNOe/1HiRUtZjKvJHUSyCeQGdcpz0sYzT
SISZvSXR7PrugDKaX0k2e/ndc+O++Q2CAZt/IDlx3oLr1HB48dKe20/uYCsjIxBDJE3jHLql0unR
a1Ja7hbTvCPFaVO60L/ms4dXFcrRhIIFQz0ukR+2wHb24bxGKyX1oWLqIERRQmj76mNJfE+VxSYN
gduWDfmH/PNrzJQlmYC7HJVgfyCTq3GBU2cMYKo6pxNspst/iNI4nZT2lWmqutu7KzCfEwP4kGtG
uCxJbpGj6QTseljifo4y1zTuw4sac45Vz2LsMKrin7W7OxkGTK5LyP9Crsg+IEUJiG06lht0k1YA
b05J8JVYbRp8URq9LsX+zzrwZa+gfXPLDn+pMaeVKotZqrrXx2UgMq4Qw5gQBF2MDARM6ThkoeMf
fv28WL4mgKekE6+C/jr5Ghxiumr6NRhxvbp/WcVTa9z9ekWHMzoT02CF2q50fKIflAV9SGsKqoCo
EpnitN1hJW4hVBEK2Ktxibuqbts07v0Bduu6hA5hU3/a6e0tuhI/0pYweIefrC7Q/bCrCnxEoWxR
TGd6ddJGQVgmURGlbGryqvDPIL9Dy3mFiLGIxYa35uSmH/DoTW/6t3Um9age9Fjik0xHRWWWoCFQ
jSIs1Knb8IO/ndxMFvSeujkoWlAdzH89GE6vF/PXXna3fJ/g0rafl4x724LrWH92O79/USnf75BQ
IbbUNki4kKmOCTQFtP27GC3oDKVCyjHDUUpZZhpvX4/7qNB0giV6WELfb8FB8eYjN5XaZFYhmgjy
LC/C9jvjr9pDpTrxdqM6df/+lU0sKkIJvP5Cifybj81Lq0GdcSSUhFJtNFTKZ/FB5TQ00g4ZofSd
pmWXUQvEPDQG+eJTfvOaqPI1pQB/PSHRHwyaR/9jneEkHRJU6HsGukLQ4Fak+7pHt8BQv2WFuW20
Kg3e/1W1yNQzuxsjbGqBuz0psVeve9PndP+CM6cumRMSIkVEGjLHWUaLAKsYNQobdRlCFeifLhjR
Xzy8rphWRSjgr8Yl8qrHS+PIn9WYTUFLXtXJPqP5g0vmeJyx9MlMZEPS/uxmvli8YtdXhBJx/YUb
iPOwTSP+5uhSbzjX+72fXhMRD5upwt+4slYfkaBIni6dALF/rg3RppA/nixwdn59aT1uvaYiFMhX
4xL5N0fNI386/fT1xV22H/Z0eeipNhDUTQgJBQ+E4VlFFHIVIF6Qqn1JtGqUbGK/dTVu5EsygXs5
KlE/bYPB55fDl/bXfph3VqH1YZbQZ6D42Hp8RJEXjNIebNE/Wh6vk6/Xd5P7+1fVsjRoBe4jY0qC
P+K5mxY2W9u77Ac/zWaw7GPEVFVcvcwLPUupXDWboZROVgRMeSrSwdzyW1fj3vL/cs1mzlQLubrU
GRWG72PZVN3Cyg+GTEOVV303VLxUSJzg6g9gion6WU7YlB5yHTlu1EsyseHLUbnXzy6a3+uDYY2o
kwSNik7NItWtavWxMFc5cJS48GJfx4MLLXLAybp8TWmRilAAX41L6Act0CLfE5VX58mKsYZafFnq
ZRj1s0BZ7o0NvyrhTUY0ZV/wsNNGUkQubF2Ne8OXZAL3clSi/r4FcTujU67NtYkZmuYhsMlvQMQ7
djxCn3CSgLpFSRFOIqTMaH5PGvpODUDc8G98gWDExrxkyQg0mj5vT1SdmbpYEqoekR51GMLSemYr
94j9RGmXOq5BNYg15f5J/i3/7e7x6TUhJSat4IM5JVlw0gIr2vs6i0P/WQvDauLrdHKNx1it69rz
qhJdiLWYRKxC2bE1TFXJvpei5tDwR/9ooeCPF1SmvMlvDlT1+vH8U34713+wu87j/BKx/51/I1+E
MYE2Tcui83c1NrIlfpzK9GEPF4qLL9SzI6YfTZQyjxr2gi/nd9P76efPr+siYBELPlhzEv/zd83j
Pz6u8b1IUTfJeyZrorwDoG8aKhFvBcZOYgrLWcmF8fxVr8OKSuBefJUEfHzcPOCUC/ovvflc7/x+
d11idnrEjpPgHCtNvye87mGAlTkglDnJVt1VPSGPti3GrQQVVALxYlAi/v5vzSN+WWsyHIctQToR
+YX25u5EMaY0bmL4ZQvNVNgVLhfL2+Vr6pRWhALxalyCftkCg9q7yxpDlamzRv6hukyVSj/QmnKF
kH1kO1mfOrxWv2CFdH+3nN3mi1cYkCtCgXw1LpF/x+W+6RN18J5jpS5NBz8UqRBs6RBPoAm5Kp5J
SDP9bfWPFVgP5o/kJa30m3eTxbfJ7fz36SzXf+MSeG4Z89z3CE4892eSMYN+84wZXWJ/qo0xxGoS
qulHui2eHVC4kkYJ5k/qylYXZfPeNVqiiuYPk5dW5ObMmlLwYj0h0R+1wPA2/rlGgeSLt8H3NI7F
WzDOp19ec6PVdAJZPSxxHf/c/K4ejOvEFds9BYlIMbSkTdajlTl9OTl1C9VRqDGDu+WrDAiaTsCt
hyXcgxbcl05qrW7XTckpp0Sy9lOxjQ0hT+9H+NGjgXzkiQ1+Ml1MP+VPU73tdxfsa0qB+npC4n7y
vvltfjSqMRCf4I9VqwEd+yGcsqSeq0ygONE5cfKiNPqcv6qES0EmcC+/TIJ+NGoe9PP8t+k20+B+
9yWy9nH8USVEtSknStnW4eO0S3kdAhXoQhh7/LdQ4XdZj/vQXFMK9NcTkgHnLWj1O1bFTOpSWVR3
ZSzzIeYBW8wkxNxQmIsOHKVlgHlTVxkvF789rlTKw3x6PX/cpX+3mw3Pf5Ngy/N/KNk0Pmz+PRl/
YK/UxaaABqnk99NqwxkfRfcdCq1hw9GtCMU7Ms7/Md3+1j7DHoNWMsSY2mDBh+ZZcHpS45tCnDfy
KVM6T/GxxRTJovSaT6i2LPSg0WJ6cJrPfstf2g1u6A1SgbwxI4E/bYGIOlQuvS3V5PY7I4JupizI
WIkJtMe9G9qO3U6CzQ1/1ur6q21uprjaZUVuJqwpBQ/WE5IFhy0Ixt+Wu1GXZPozt8Xyc/2PNnY6
P8NWXhfjOhE9t/HNV34ZpdAaFw1P1ZMMU9wyAd5j8106zz8v8wOVlXy8xDvzCsG2+Q3i3dr8A/mO
nbfAbXA+eTk8aj8R1+FVwl1PYQ3tqZEqGRkA1HOLiFspzEdCJdu2HLd8K6gk/qsn28D8qPkz/fCC
i2dd7wDlwhJsdShWpT3ONnF0UiytOGkiX5eV9PVvFyalwzk3oYOLVyVemLQCfXNK8uCwBWa7k+M6
Y1W4aPRSFYFYGkVtP0JCuBwNPjn3Sx5x8JvC6OTr4vbrt20XUvfWN2kFC8wpyYKTFogedRdS2Sbb
Hnw/ERRk7HfyLNCgkh45wco1aRwJZH7xplC2A9+mR/S6TMfYdVFubtjUgh/2pOTIuAWRjJejGi8b
MIIMO9oNqwhFgwOdjAasHpeMKC3TNriFmK9D2Qt49ETW8KOe2t0QKMgFE8Ss5MLlqPnjYXBao2gi
t5cMGZLjA2foSicltqJHvRpqmBfnh1CU6HM2/fYKb46mE/DrYYn7oAWxc6PTq5d2235i6F8+N8ku
8GC2Eib2AwsB0U5sFfO9ZiulMbWoMOs7t9LR/cEov/+dvNrFSzi7JatFLDaVNSd31gimNu06H9eZ
VY6OHflhQtNPnRJh69hBpILzKROus+I2DGmzb6+rPzXONaVgwHpCoj9uwXt93B+8tN/2e69JSFGe
cdoDaf+3eA3oCxHzF0jbdVdW83T7d+kLobSdfY3r+7HiT7u/ZbbZVgJsj65Bfz/5e31vDIFtuNjp
6ZE6e6BTv4deQbwuOghLKCAn+RKf8G8vrcd9YlSEQlhV465T4dlTT2V3Y2oKcJ2W92zr8KMeIJ3a
qMMYrp0b5lt/Mn+c//6KmGxNJ5+h/DrXI/xvdoI8HXCVL57TpaDv9z5zbhHhiHe01FR79rlGaUXq
P2E6IimqYoGJMWnAk8XLmVjunVIRCpSrcXmqqVbGTUP/4acaoQ+olkudOO7LtuWCWq5ZqPL8dGi1
uKp9mC9uXhOPpOkE4HpY4v2hBc4IK+K+ri1fJhZQkClSmcW0FLekik4soJ0aF2lSDJg2d/yOa3Lv
eotYMMKak9xoQ3rB4WWNOh19SPAQkL9t5A9YFxuEO6XpaZJRyn4MGiYbDre0AXLjX1AJ4ItBifjh
ZfPyxkz2r2v7q4IGBJNiesDp2Ss3uIG8KmhATA0e6TAk54ma0Tbwu63JDb9JK5hgTklWtKGuQVVP
vy4+qI4Af7YK+ItswSkLWvYvsJrXhXlHVc2leAqeG2f1mlWjWcwpvBlxFaxhSp3+4lb939cEwRuk
YusbM3Ln91ug9LxXEd91cSBQEUd+iMGqZIDQfUKiWEn90DGsPaH7vH9c5JNXdMnQdAJ5PSxhf08e
Y9O6ZlXEqy7oCVSlwEQQU8SAVrL4J8HWkPu47TOK2FDYHuG/egM01wuf5Q7rcQv9ilCAX41L9NtQ
pcys7V4XA1T9ehWIpIr0eRmVnCz8OyQiBz6dT2N4FMb4LsXBu9uS3DwwaQUbzCnJiTZUsTed2nVx
QvnvM8pQkvOERZHQbJsTpfteJeWsbgAydHi3Jbk5YdIKTphTkhNtcN9/HA60SPh+w4PqiKQqrnh+
wD435BBFziISoQjJE0apj/m20EA34ppOoK2HJdIfW+ATHv1cozey46temqpefWZLHAwQqnAWnSAF
0kePX0gHmU1f4rYb6zWlQHs9IfEetcBbcX5RY8w15yySA0+7akqy+lj722ODk4ZJirdfRqZomItz
9my+eLo7OJkvXhMgZxELFlhzkgsnLWjSc6xynesS8SiSIcEoquNa8REyXjXjxMpGANE6LLv47YIN
x0uaR70iRFHTCfD1sMT9mEduWtO8+AlTR224r3sPunCnpQBxiqveg/o3C7yrHoHPL8QtcipCgXg1
LiFvRdPB3WtX7WfPx2Af0xMgTVUDSKybhF3Z0kcV1YpUudw44CKcqvQdc9uPdl+Ymx0bXyDYsjEv
2dOGolpXZygBz2/E/VhCXXRVrZX4uFLSiHjpHl0colhxjQmTF1fTydMsf9CDLp3LzYOKUGBfjUvM
r1pQW+7jz0cvPel+mHeohUuGcZhFqa3zkDNI0hpHg7p9mWB/nD58yj99eUXU1ZpSwL2ekHh//Ll5
qT94V6NZBxWTLEwMOzqizTbrRFQUxZxMimxp2BHg0ytm8aos2IpQQF+NS+QH75pHHkXsy8u1Y/bb
7DHO/uqqKipXchwQjUtPBly8GW5FVT/X3Pbb1+IWMZpO4K6HJexnLXAmjt/19bO7ROl+mONEVBcn
wg/KAAsp1FV9rDRI9LyAfXyXT++pG/fSgtzArykF9OsJCf64BXt+fFLjiUqUc6BKYRFDW1npDQsC
4eY0RQpxcJVBDULa2DHhzx/zzzDAiqCXTLAmNxjRBtPCaY3HrLpDEUSEv7C8ZInoEeLyVFKSz3VX
7/RC2x9NJ/RfODid0JFKz7heSjcLbGrBAntSsmDUAsv+cL6YX1+/GJi0nzDCkJOq/GJS7j0y8ldK
vfE+ELyKqYE7V6rrFwtu7LAgNyMqQsGDalzCP0QEN33drQp+Pf/m7we/rmhGly+MOpSHBl4Dfq+s
aIaOT1Uzas0Ju/4O63GjXxEK9KtxiX4bKppdHdVYYkj1+iJ0zdPeXHHZ7VCwWM0RZlLKJ9RSU/u5
mswm35aTl/u+ucE3SAX8xoxkwBWyt+nt//7ibxoEl8Tdb+urkpUZ5npPlYI29rwqNUdgIYf0uqiu
Cfy/Ra3K4dHf60OaeKlVaXqUymIvs5UNwPEeqg6pxMjzj/7V4qwdTv6g0Ioec/HcvcM1ndjeelju
7SEP2/TePvtYYwHiTqgyTHuUh9Bqpu2owktOiFoYesRqanQLxFWK+8dJ/joF3yIW2FtzkgFnLXCk
XPzMAV/XudrxaKRMae7As4ULMSQ96g4RklwG6YjL1QXl+l7TCEPTCdD1sMT7ogVGnP4FJ0pdeGOb
Z7uT5pTpYG9LxERIIEwIKJHuw7TM8uwv8k8HRw9T1X/28aXFuaWO+1sES9x/JBnUb8Fpqxuj18Uj
Es2oZOOFPdVlbbNRCecx+mcP/zksxPUVCIVn+3LcXNF0gg96WCLfhrbvwzqLnoTU2AhClbLrjBv0
euhBMZWke9r+qTd+eQTPVXfh16RJDCtKAf16QoI/bIExf914ta6Nr7rL0sU0Vh2xE1UhGqFv6j+q
uyxXXLKalH7U8wPh2NplRe69v6YULFhPSBa0obvsqWrtXBv6uFMyOgEQMFUKfwt9tf+psRUQsC+y
JU7z1zT0LagE3MWghPoUhaNptXOE7+Lp4HR5/fIbvt/Vig1PFBSNHlV3OwJifduR28GRS+1LDgIU
0JSC6nLD77go9563iAUfrLkNdhw2z47x6ai+nd+hVgPh4krRL923Nh8I9CFdizZWYVZ4AoQyOp4+
zBed08nj0+SlRbnZYBELNlhzkg3jFpg5z/s1BlUVtV6zJKQ7xupji/9VsdcoCFLKqOvpQvYVB/C6
MuvzEtHNgjWlwH89IcFvQ7HXs/Mab8K0FkepxJUV2kaHVNkkUIkSnR0qLA9nk8/5/f67viQTeJej
EuyzFgSuXd5uu3DuKfqx16cU2cuobqUES2JvdpK7qTgd/n/2vly5cWRr81UqrjPOjzvYF+MaAkhR
KlFVWmtpB8GqUmHfd7zOWGOMN+Z498XmS3ERkA0QEpsRYvy31UZHAUxk5tny5FlFlPnRUGEMuSpb
GK+JfXo5w6S+HUcBfvuYhvzj4v1FvfEZixhn6beBHWUmkPAmos7KLv2kb3iA0xcxgxrawrwIoa6U
uXuKix++8/ND9PtDbj99MIjyvm99w3gY+QyFlpFf0VgyTgBLF3df9kHhbVgS4XlHbgSP8NmdqO9c
BDgZ0VY4BgS6zrqRRghqXu1byDA6dgMpBOye0yAngTXvrZJefprt2+nbQM6T7qg8skWp6rnPbVEF
WUX1oTUqwC5dfvhPaYvaLfp3LGH0bHz+u7xh8ZQ2byiicoPf5xGprLlX7r6N/BFLiFL3girzL86s
jsQhXkYB4Zskm30nkbps8MpFDUuf3mBKAvXe0VLo5gSk0MMxG4fBtokoB7TIVoSe8QHudXiBEWq1
Bj46dfal0EOBcpeHCP7dQArsu+c0yEn3nPcW/Pr52Xb7Q66+N1I+/0+0RUXwoNpXhOCZkVUV1YPo
8HEd8U/Ijv5wvsr2MuAwrfdHU1Dvv6RBr5+/P+gf/9CPB3rIf4EXFHRrG1RzZFy90ESP1K7fzrlR
/tsfT4e2bHjsjKWg331Fw/7xBByPL/llxzqA12lzEum7xvLI2uUpsYOgK9zMFAQ9E0ckbgWUwfk1
Kxpmg5eRFBJeXtAoOIUkuq2f9GgIgPuXOLEgZ1CqBDkrkOudYxcWIdT+UqGWIpeaww8o5XN6OcPQ
346jYL99TEP+FLzAn+Y4648FdhSvhT1H5qmIHsTUIq1oW2kNRy1sEl0l55NjPaXbR0MnzzC0N8Mo
YG+e0rD+NH9/Ia/fHfF8fc75F8gfSfbvEDcDZ/vaxqBsYhzwvgtuPV21zgG2te04CuDbxzTESam5
99ZoOj1rjkXjCpLkOFjWFNxdeWSBavBadaBPevLAwoAGzOsCSJRkedWChsm9M5TCQOcNjYRT6Mxz
jWimZkKLfptuKSAzBUH628hxiPoeDlCkBEiA8ZMl4bRd0n/NUoah/zKSAv7LCxr21yeQn3v16Ygi
h9QmB9SRkEjF6iOLCIUeAXF1I3EofWbt9rty8nxdYfbTU+kcEN8z8hkKISO/orFzdQIXruleNm/j
C5SBwS0XiiUi3zTSB5u+esHvi+A3xPkjqB9BtpT+P72cYd7YjqMQsX1MQ35xApCfk+T5Yx0JpEgG
ZD4CTCBuOmcB1EwV8SZoH7kxL1AH8dxq4nzfMobBvRlGQXvzlAb2/ARs+Mbj1327fCONI2NRALBx
sRoKJ2GIOxel7kUIqfV7WHy6R4BRpKufqwMsDLuBFOB3z2nQG9j1eytAj1fQwo5F5yJpBMKiF57Q
p/PnYjAI4UHRze1kG4OCR1Jzn7YPX6/aP24HUrDePadh/Yhj7r1hfe9H5ROa3u/b7ttoHaGDuKFC
1RQQRPLniE2oOcgZYlENDH1qib2HVjZfsaBhEfOyFQoBLy9oDNxfvj8Gzkg7mGNR+3+rfjijddIZ
xCChZB+i8OS+UofyujBSwTqy1em4LWjXvH1WZHm6OigwtTOUIq/OG5q+zh7fn74WpOnTseiLRAQg
1Bp3lD7gGXS5J22YEKGxiZb/k5qG8PgAl6p9axnm60WxG0pBvvOGhvzi4f0hf38/27fbt4lV5bnp
IaTmNiwPx1ZfbUO3HOITokj+PipQXuu+OKiEem8wBfzeOxr895Bp7320GReQ7scifAb6giIjzALl
QgdVOPQBx4kG6znRM9azrmWOYTv+AdrEZhgF9M1TGtzGCYQ/noXouZTu5e+3UTzphiFK0JjhkHv+
A2V3KB7JargzIiiGgvcr1jEsZ3YDKZjvntNQPwN7vzeR7wq/HIvQcS9ExVY0mkTwO8xVHNf3QpDK
NugRgNAYiCI0/KSjsF+xnmHo7wZS0N89p6F/CpVtbu7nW2YfuicMUMcRG+gsjbOpyfsaFHou9x/0
G67BtcQi/HIk5gNWGFRvR/Tr5nwHWXSlXC9IfpwWh3HfG0zhv/eOpoGl8f4ceHHMyLP17Yi4o/rH
O6PCXENq+MI3uBaGFPwvovAXjATZFitD5DgM/JeRFORfXtBgvzgBY9hSP64xDJdRFOzaxlj2oY+A
KHi9UScfd4vtSdQlfvTwafYefMOQ3wyjwL55SsN8ie2+92EDt4Gzj8Dedr7DMo/i7AJacqEyI4o3
UmVEGAEtCBHxgbbTPJQAFYEh27nXitXUaoaBvh5FwXz9kAb59QloVcbll+2uh1j6bRBXUItUU9Ck
dWuG7J/t6HQv4QqBQlIbjwjdjcD49//Nnz78+h+XZeSkh+i01HgKC/TnaXwY0OffmwV2QdDjZ9zb
cNIJ70a6iShQ9ey24d3Itlr3koYS3BU9r1jPMB/sBtJI2IaN09A/hSjvxSd9u/2/zg2kWBc0WA46
bu9iwcDIgRgnEv1NXS3WziFGd7JsVexbyDDIqeEU4Km3NPgXX9+f+D8H+/uwvY3y0VqTHKa8uo2m
76NBUvAawfaqSpH81CqGgb8eRcF8/ZAG9ecTKFtnkFYUR5Mx6H7JSyB1BH48//XT2kiquSSgU7pM
nbDGKnhKoyjct5JhaL+MpCD+8oKGunECUNePWs4FJYxQcB010nCf3qqNHQMGyo+gIR+craQxTVem
61GOhgSHFGN/GUmB/eUFDXb9BOTKPIGJN0JbTf/D1v9+LNKHlYiUoUOfGYh6DWKdIn0EH6DgDqx6
uFhB9dGg+HdR8aaVDbPCwCco5Az8gsbS4vb9pf/iEte+o+GF5B7yuOaqlA6KcBAFUd6SqrwU5eli
ZJpAhtGwHUfBfvv4TwA/gSsuigu/pjPG207dv7t1RD+RFxmFU5Y4ujHftm/ssTgADgXYE2BFhfrz
3Jeyb3NAV1zkREM5RWMglMVApZEt861vv9PLGeaD7TiKD7aPaT44ha64ny5h5jsW2DkUsSO11Hil
D29GRaUp2CJIj6b1H6X8f3J+rtKVVaz2rWUY5p2hFNg7b2jIfzqB2+5SP6LIJ/lspAEo3PYbCPeu
Xaj0heuviGvXBgGUMrp8+rEKD9FFdwMp2O+e05Bf6u9/2N7n//xwvUrRlWofub1N9MOMyarwH5O6
Xc9/FAcgx4olrXB37Sjxvnv0vm5NwyzQHUvhofuKRsX1+fuj4vv8mAEUyJ0VFXjWtm2a+vooSiuj
RRxyzzuG6C4Kvj8FT3spYhj6m2EU4DdPaZh/h0/rvc1s+hy212OJfPgsUbYdBcHVjeu+r3KiPzSu
x6q0i3ilr2NPvuUUwb71DENd3w6k4L57TkNePwHIG5+PGLTC8LA4o/UM/tuI/D6544b8XEBcULY1
NrdQXis5s6cg+onCmigxMlL+Y5xGhnEy/UUKWdMDaCwaJxAW8OK7GwfQGw+P57jNZ8+kyMKeIWm9
07vnoEThgD4eX7OcYXy9jKTw8vKChv8peCfvn6OuJpsavg0FuBKI6Fj8YjCFoOrYk0ijRUQzowkI
nSPxytUMY6A3mEJC7x2NBxLF/d7nyGL+eUuJf91hgIAkjhhJtW05pD78RTgsod2qqI2xU6+6Z/fi
KUqt/ZHWwxjYDaSgv3tOQ35xAufItgHkseQPsuM0FuF1KHchCQoamvVPEgb9LZFEpLACshhRNE8k
ARQ96P/n9Le8nB3x1oYiYTib5ecqs5szvC/5SeIiC20WrZ8oqY9ySGh3M5FEOUzynaEU0Xfe0GR/
eQIH79WqcFLH29LeXxc6KH6HKzFSRxHu/vzXFzoKWhLhwgZP2XBc1ivWM4yB3UAK/rvn7y3aH4ie
dSzpQuLakTzAoaDmGsp9XyRa2qDZkIyiSC/FSbrCxbBXv/YtZhjE61EUfNcPadJ+OAHSvv5+v2+P
b9Rl/s6G9vNnsrCeomXXJE3bne8fUPHzWHTOIrIBGRpI9d/99XRIRBnC/gA38Tb7E9KmS+j3//5f
0YeHKPj3//6wCn99uEn//X/Cn078tP3VkLwbJv7xL1EMMf5DmknuH05A4bwz9sHijUyCuEO0sUeI
3Cbpoy/7SYsc1EQiYYvbOdfX5kX69PTzAJxsx1EY2D6m4b04AQXfOIOF8FjcgYgTFH15CX9jxR5z
4BQAYyASlMTEd7nCwD+QVvbh7HcKJ0G4s1Vsf/V6rhj/EoWT8R/SWDJOwIT68AhSORaWBGj6qoZe
H8qgOQ9+BORRkwCuzVlNibCHf/8/1GxrDmCPl5EUMl5e0MB/OAEW0Y/ZgQ5dJ3hUaVZ2zb3hJevY
IHi09oZAYpVthCnltdSRa3yA/XozjAL75ikNc/3j+x8DsyhwQsiC41E9NFRYUUWNGLFRpE0W+kZs
Rkb+GRrlSKKqyAig0FTIrq6Mes2Khk/ql5EU/F9e0CiYnUAs1w2iJwprfz32Nx7HaC4N85sM4wL6
3og83X0R4dWyCvsDMIT6VuhhQd2HX7OiYRS8jKRQ8PKCRsHNCShD9yT/+VhiH+FyHGCP5hSD6YDo
wAjaR+EBdeM+piTP/ar45XwgzboOMcH1R1NI6L+kEXF/9v7i6PozSlYeCxEM9CDQNy/w6Mby/Ne/
LCMHH8UhUSuSLtV5HbWr4IeTFAecvd2xFPi7r2jgX59Aqc57Ek98LOCryJmBgEcu0uYCBxnTOX9J
tRO0buEQMrR5v516fTO4j4LDyh/sBlLA3z2nIX8Pw/t7m4jOFke0/jMkXwBlqlBDb1AAIZ1JQgEr
HA7Dvswz0hJtr0IwLPu34yjAbx/TcCddsN4b7g/oBYG83VWwPx/xbacv5D9qVUnKNoZIwqW3Q/kM
LKHoFIjcZVR7kxDHJUAqdRWgVy5qGAm9wRQmeu9odOj3748OFA3YH0z+NkTADYnqtMRl/+xnQYBi
DxHPvdHQmkiEEoTmIejY0sfD5GqGMbAZRsF+85SGugEHyHszgfH5iCEscLFAnsMw17cAMWjJq7HI
kEHfnPVRjOtYl+iNyI9w5B4gdl5G0iDfffJPUD8B0bO4OyLUFTgd0WMR9eBfSkR2RQ6pWY7LMMq6
bcJbKJ2TGM7Cw7oid4ZS8O+8oRGwOIGE1euviFs9lrbDIDUJ3YmQnSEPnrkIKYWUIYJoG1+0nXut
7iCvd1U522evN8Ntx1Gg3z6m4X799f3Fzdn5Yt8+3yjiSXtLSBRJ2GSM9Y0NaACC2tjIkOQ2Wih1
0T37bdkrNKHI96cLDgv63mAKAb13NBaIJfi9hf66WsUXJ/wJFnh2keTQhcCy4eoXigpmx0MR4Qx0
f5VeQut6pzCxByGSnUOc1qZmAXUM/5WVDiNu+osUNqcH0Cj+Yrw/im+OWXyeQZ9lsJgMc936/KZc
DoyCrAQRdYr5baNlyqx385QW+4hqGFXrURQ61g9pkN/M3x/kFw9HPFNgveBIAoJE9VcguhQpYYeS
oBvvKCXVLlZOfsBZshlGAXvzlIb2xQlY7R4XZ/so6m0nCfIvUe1fwkGyoW/cyjoqFKJbkJUM2t6m
JEC/7eqv216M4wrFMIFvx1FQ3z6mwX4KrR13UeHje30b6J/D3jlWQ7qNQAo2kkJpHdA/h70jcEtB
ghlaeSFssQ/6V6xnGPa7gRTwd89p6J9C2Pvi0+12+0Nq4tsgj25RgCi0VkiQDsSR2kqckgLs1Gtm
AC90iX0gD3icFoZhP/AJCgsDv6DxcQrJxgaJ4h7f/dvw0bFY7KyiPbxA3V1bLLZzrq8P/ymmijOS
8XYsYONSTM5XVBHq24V49p/wmuEqrW5N19s518A+85Hfd4ilYjeQovTdc5q+z07gmnz582nKMPA2
GpfhdVFRwwBtYofqCDFI/oPtFJcBFEKHE+3ZedkVPq9Y0LDI2Q2kwL97ToP/8v79Ncq76aLb/7Nf
K3EqXfwNTTs/PVUf/niCaSL8tWWBv37mMEg/QNswlQcRaDL+T4p3dYWcglIX0GxRdWFdRZA67l+5
qGEa6A2m6KD3jqaFTyfgn6PLjh1LEP5dbW04wPUNnHL//e54HAK/NJRgDrUUNve7vlELpfNZ1GNA
wdttlaTt1BvXaYMCNdtHQ/w6zBr362EUU2ye0uxw//39RaNxcUQL+t9lsyfDu4+ZrINUHBJ+B49E
/+aBpj4oIAjCJhrA89+WkDe0fWB5+PUwmrbXT/9E27P3p+3H0Mmffj1HAX2YBw4yi49pkiXx2KyE
DlUI0YCMoexLkvhPAUczi3IuOKcRnkodwG9d27C4Gf4KhaHhH9EIOzsBy9/84WJLqUMi920qMu7f
qFyOLmOkyldHNUJAsYzieDgZRu7lue1E8SHCf74bSWHg5QUN9fkJWABfivQdSxcibUNQ7EuDt1RG
FTZoqT0MoCgPeo4huoNDFUKkYNG9bV+zoGF+eBlJYeDlBY2BkyhEGGW4Cz87kC6e0vbJisqjxnAg
WhKlCVFnBN1cQPQKqbHZ4QjSE5e00FERS4aO2ypdGFJ/8/KGsTP2HQpXYz+jMaefvf8Rc/ZwRD8s
8MCCcdCkbzDSkjj5UNdQQzD4S0Wf7qX+LMwdVKx6piN9lf7AybxPnA4jafAjFIYGf0Oj5wyQeW8H
rb6AGnIsqUbKl6BpH4564lAifz0uQk8kMBgPnWs4JFlfhZa/+vWU2fuWNIyU7lgKF91XNAr0E1DC
/nCCH6sf1dO+Tb/tYCcRybCoSyjhg7A/cokTe4h47mmJOJK1F4ROU3/NeoaR8DKSQsHLCxoBf3x9
fx64uYOOcSwewLUZFl0OzUH612nmORsC1UhQ3X/9h/dd2fSSujC+lGGwv4ykwP7yggb7SWRDPKUT
kXhvo3qc4Twce4jE31RK7etUsLc/w37bs+JPjcEmlzMM/fvNOAr228c05O9OwNp7c3fM+AEVtwjk
NqDI0c6L11GdGARHwcLOwwH4ErLWo/viKc2jD3fOz2jLEENXm2Hg33QHUxjovaPRcAND2nufvdfL
Y6IBYCZlL3Zpnn0NFpXHiJ0bV41N3AGLO18XDYjlc7ZPXg//9SgK8OuHNMSP0z1k3Aux6+Y0W+Wr
ORS9vOn4KPa/fSYuWKaoofsOhTXsLn/96x/PngXQ0to/Qj7RA+xdkXVKvuwGPK2y/F//YBDCjMu2
zK9zGFFsEipT9URe4QyXRZXEgSBeBIHOJB4hJBWQ//UPFWouaqijDgpQDgMtGZSRClv/+gfxNuKm
gksMrF4YqIn/2K7sJvIbKwp3kNj8+0NYBDeRE+YZ5gRRxOufkYUyPEqpiOhwpbJ4/nN154QW+dV/
FWqauV4mukuxUgvLnKP/CZ+J88JjLf+radU8M3NlW1lxQZk4nh4pWsqURtaKmZjf+mEo+D+sWqrk
ZRaLfv3zmRfX8BtYFZSXoUUp2HV3UbXg53KkxOHSl1Pvu8Sm/KNfR6gWsUPOwMdhGBz8OA6P7sfl
lLdrPqqCpZ8VaTazrFozBJtLuZmbieb5/knGdgAVoDtJxKgmnzV8sLQDLrD0xM6ZZJZViYlryr5N
gDQGN0Ged9AWKEUYNqEXLDO1COa2b7ULR2tvE9FvbvkkmQDV2CwEhJ1ZylRx3bYKgqVl8d6dH/G3
rCUVH7k6FI24jKBs7dvLGEIIDDuzhFEVCS3sVEvXdQp2xvCx4FyYlVBaui1lSjrbP83YZuAl7E6T
OhrbJpXtL32+Cbl7hQvZYGGiWjIXGE4ts6GuxDLjRvr+6cY4i1Rd7s6XSUwaWnZkLsvMksXUkLO2
DRa5KRfMZ9dOXEacaRmnRsGiEbLAvsSvZV88Vxizqa8ZqRXzZsbKZSPOoqJIJWWdefxW3iLKa3dZ
tWJmrhCo9ZXFOfUXMWiV6IJTTUm93L/vMTDjdOp+n0vR7b2sI28ZBdmnkE01g6tidlZYdWOoIWtP
YJMQx4DcUii55bds5liqr14xjf214hxet2TMtX8PIx+XKfljKk1kiWLpLXlblGZO5XnXmn+obJAp
AeTXGZ9wpq1eSVnbGLmkhq7uM5y49hiPIniEnYgFq4sAVjHtMlJcYZnxipT8FOy8idy54HKeM3e1
MCnzA6FEyaA81hw2aBJ3aXulV+q5aQfxLBRiNplgoTE0UOKHr9Xa5+LKXSqK78czVYlzZsYKNT+x
gRFSJZ2du5AKQ1M0OS5WrrQMcieIHGkm5Mw3i9fMa1upvu8npjF8UHIn4B2vCKtKuQrlOJqJTZLM
TCeOZ44fOhOAIqgdYAZSFae7kdjM3dQROH+p+amkC0n5oOVl/M2zimoWxdE5H9VOPDHXGFIo/mbt
2BNCqfaXMRNmCy3yrG+hVVof9wNrDCUUW8e8EJdWwfrLULDYOVNnjsGiFa5hRbKll1YTnO+fZwQp
pKZrF2IlZ7WRGZXKFS/aoi5KmbcwFaGYK37hrIOoRvlwBFCk/0p3ihwZnT7DcuFSCyv3vhIZ+3NR
evf718+NbYBiPl7KM5atNXuZxzGjKgZvypF8ztitVj2kiuLmwjziE4Z7sCvByn97Zaay37M2UmpD
9vOCv08TWMBF3WFYWf3u+AzSGS+KOm25GwTZhEW42L/QsXWS553DXTId3leZhL1i1Ox3zcbWPZOL
35TcbQ+cgGJizfNKk+Fl7qr2GG5Z8n61cD2Ou/N8xjoQkxQHa01om4qb8ldNIGSXKSMlf6gen05s
YIxOKOZtK94LuSrMlwKbC7qdNMw3qU2cYIJfCbkNyAaJ4tdENhM1FxV/yTAlJ5mGaQaqmeuNbQqx
brOhWa60xvfqXzzSAcVWr1w/adT5fuyPsLNEsbOWykzG8H6xrHI21qNCtZ7iWLsVMsW6S2TbvTho
GpHiZiGLcKkyg2IZu6lpyCUX6Krc5peJl3xn0tycOC9GMEWKDXdpGZcSy2bZoLyqWtctLhOFjaVE
R/sxPpQOnIJI+A67MG2a1LKfmle4KTZGpMrpXWAqqT1BDGM7oKSGGFVprTKMduXWTinPK6aQy/Og
Mv2rwxBBcXvD51aRey5oOVet/EvCib69sPkSmY5zqQrVcBVVOV9xE3gfES4ixfuVXJhRXZXlVeBm
8UPLSM0yMR3u1vEDbULQjlCwSPG+yuS1nLBJeyVqBWvUEl8aOFqLWejEt43k2hNCYGwnlBCwJejI
YSo613ESPDKF+KCaUTorLfbA249IiYHWCZqAjSz3unScr6ovzwQpbnXJwU2uSjP1fD/+x+iL4ncz
yhm7CCx76dZytuRSPvqopGw4pXsQLhiQZQLF55YNUS+kDHvntfWjGgbhrLLNX4WQMIYZhtDe2mq2
fyMcWfHQVBSvV3xim1YYude+w34RPUUv0k+OYkW6qJaZLgTKF84TdLnWIj0pVHeCP0eojZS66rJ/
4Lahx1u+vYx8U9ILN+cNU8sqo4nri9rh28PQRAxO3WmSmGkTV/b5Ozao/ZssiO2viuayE1w5QgQC
JQT8yrJSoRLspRc2jD/jec+JF0rN51NQGpuAPO8ISUuwEiGXHOEqYrTwD74MAaHUYvgJhX0MCRTL
27Zit0lr28vCDpgF55WCrjW5s8gLwZpXUXSYZBEolje1lG0ZIbSvgzIVZ00df5YcK5gpqpcbZaL4
E5Q8BiyK8V3NzhVBjrxr1c78Re4KztcGmu+E3BqDFcXwtlQrqaWa1jUORM1wQv8q4jTmvJKt70Gh
KMZ+bhyZhaf4PrVVJtQcIVr6ZaFoH4EXoV3UjY+Jz0Uh0Fxbb3G/FdOJW8gIzEjMTpfA+LrNxETk
rOuy0nhDqFTuyoeF9nz/bsa+TjG5qnCuJdg8e1dYab1CyK7DGbanwLq6//tj0CLPO+yhinxgylwM
nEArMljT+8p7rnwVxsG33JW5CZyMnFjEt9ydxVZjRYMeZF1DqbMXBYoVzC07Ew2Xa6L5/o3whOMG
hDBPINjZSe07ntD6tXgVmpEmwIBaeHzWzv1K0hrlIsvrKGp05Ph5xR+1lYXZhWi6sIB+DLNMiS0j
bV1GWqiy5yeOjtjEtKr01g5UJ5m5qt8I86KtEmXFVlnVfFYSSRY+aoHv+V99t2KLjwoseJqim1Iu
crzeqHzo/DLjsFDXNVhGL4gjeCKu++7uOB/XrYaFnKzKSp3lXHzNWrU/S4XInDOOqh1GbhwBbgeI
WRGmhSV58V1WOKEemUp9r1Sc9WU/jkaI+dn62fl6wmWm5vhsdMeLZbRU3VCdB5xYTFAAYbgBAiD9
qrtrN8M6K0tGVK9szQ2tcNYwWiZdCkJYeb+DSpHs77XkW0q0aF0pVJqZLUVlVU1MTqTLwOTPVNnZ
moeWJCUvl/51UkZf+NS/81jTaJii/Cj6+TdfYBdKkdd6aGZT6jnhnaEZqSOhElxFZhrHuo5Y5tHJ
GmvGC7ZiaEkcT+xpbAYKoJ6chbJfacyyMJvWqArGnZlM5i7ctC0mjoQxsFFHglhkYh3EjX+d5dxv
OawsnY0ZvaiSShctSTAI4HK5avSQkeQJYTRGhdQBUWkwlDuxySzFNPfvxFrgSr1Uiuiwaw3pwNEl
Q96TREezLeu6ka1oYTLKjcfEMOMFkWr4ZIf7eWkEOaTYcneaym7T1uRsZ1nFURp802zBKz9prhUl
tlEnllmyExONsRV9QgDvcLhYwTXRowuL+2xaZTj3uOI2q7UvdQnjg0ae7N8WWf4AVT+bsDp8lMRV
UPmtxCyj2PZmcpJLRiAB/6yrsgYLs4ORxs1q/1xjhEARn+e2giK4bXynSpl9W0A6wchhsvXF/s+P
YIil6MxjFC4S4iS+M3FxvuThtwmNOHMDvU7NQ8mApajNqwQpsmHrvlIawReNoBS9aMEGtm/rmWe6
wmz/XkZAxdLUZmatpPkyQOVFsA5HpRVdZqHk3B/2eYrGeD7zPM+P0zvU7VUvEeeZe0Zc8E0zQcMj
VEXyPrrMYklixDU+V1+VLa/OWrVQDeQeNEZRFI4eFOL3EAf/Yv9extBOQNihYNGFEc1qpOQu0ELm
nPC+rQu15V7WYqn8PGwO6pgOEilKZVFwlm0JG8YDp5mqR3wEvAqlJcxBbvvnGUM7dcaYgqI5INz0
zmH4Zs4yrJAYsRtk1oQoHoMVdcI0MC4WPu+10NkaCY5vLTe8sMwM3Ny9Ccodm4Jicl6yK2hOWnHX
NCZ/FSim+YeXN8LH1IaQniCvYTAhjLWPcqeobSlVuOwuUNtmFiklcxV7ATOhkw0TL8Jk+19nxYjJ
GyuTP9ZapXreDCRcJQaTosxmqGe5JZmXihPIbTZLUpmNnvajnqz9z4JYJVWcu2TsML5d104r3bZM
bRf1OVc1fl7pvqsoNrnjMqaWzHgG8rO4yGpHlRwjbtta+SzhPJeDCWv6s/Y+sAwSgd9bhqeYkdNy
0hUrVklYzYSqspgI3p0ktD42IpubS/jFLb66av0qdxPd0+Q69eax4DM5/LymlavVnOfMsGX0sgk1
lluYWcWxgWEWjt8ameyGhT9T8yrRHtNCkwsLhqLYtQOdqTRTK3SeZ1xpkdWFJuUXpWwqYWD4fha4
jOF5Iut83w/wMSKiZGBQearZWj40yFq0YcgtlAsU+bQm2IB8ZQCOGmGPjlSK5LrNG1n1rh2Q03nD
K+dqaTcfXWipZVk97t/CGKWSrXUmceTUZMw6whaCkjesILUXEdxYhsU2v2tMGSqMOHG4jpEnJQFF
JczjKIa+HbGqbJhB/LGIcKhGHtQEMhXf+N/b2g710mx/79/dGIIoYRgJCYKa2oq5MlU4fC8jrlT5
r0KiiOHl/gmGRRXKkvXBF6JhXi42jbQsmao0Ig9RBeee2bCuHhdCyU0IqzEkUQIxKxuQeinaS8n0
HJA3m6pJFnxUc00qzrXSldinqm1Uuz4XrUpgpmTk8zVsgAJVgskOcUCLkywvbbKlpYWRks+8KJEk
+5xxkFkzdwKvED7aiCHiijnHWlXhfWrTyC1c2FITx/8mKXwmzbg6Cy1tgoRGwC1R1KoErBVFjJgv
CzdL4OvyEumbZfqJr3Ol7U7w3QjRSBSdNjHX8o4Vp1eqnZTzGKLpJ8Ixq5v9FDP8dZHmapWPGamy
RHWVy0yqo2mRbyilyU6czsOUgoSBPsZYIbLRQoRRVkEkmAvLl4NUDxrevvNxmb5Tsqj5CqexPKGN
D6MDdXGp2XKv1bSgYm89m2PPYYSIzivXsc5dpmInTlJSXHdACookw7FHg7VlIjZRU29VxrWbL6Zs
ly6nC4Vn25leSU3ifYyVsJC+ywCjd+6ItepcskyWFJ9M30lMUc/MgPFqI3Lb2jSS1gmDWHfsTK0X
qiiFnD+rUl9idb5AjMWXRPAQEqRycWP/4FHFk4GrUakTuT5nGs5KDjJAIoO5v6nMlZNIDMLmzkx4
eE9Yx3XqWRw1mjzBKGNURkkMRtKqLGAl8ZfdJKFwi0M3RghVJDV5PhUAN0JqtHCAX76uokyp7xKp
uM98WTMS1U3nDg+e1+CxCU3Wn9jNCJ2RusxdGhCZ1jJ5LlNWqVe0C1fjDCvGbUbL4wmdZSSYD1eW
/gyeJsIKDE3wLhO43xWL+ERWZS+bhuXPM813dUjfa9ML9biWH1oxqZeSprjz1BcnCGL4rBdV8rwj
aRMbtdkRQVFf8WUtZN7cMtk0C+dqULjWo1mYTL1q+UKY2O7YbATOndkKJgkyRknFlVf6jcHGheFD
N5w7bnqTVDCJHiTpSN+W7iye40Z5Lmj5o+VL0lXkMO1FWZTtr/1fH6MJSvZUVRrnasiJK1SZrOaN
X85NPubnZeisizmPmm9HWEilBA/ranwrIhRqVZWwzRhqm+TxvRLlInsgFighkIYtYlPbFrLaYXIj
U3CK2b6Z6Da5uPlqIR6IB0oWRKoZq36ba7emq6kPTWPVkR6KpjNh5h5BBB3MDR0Ony0kcZWYmWTU
LfOrsRRhbhWCP3GojWBCodjf8V2htJ3AuTUz1v3RlAJzncEPPWH8G/s6xfqO6nBWmWXNHbwAcqWb
FSwMM67l4GfYT6ljE1C8DXeNFwSZr668OE2XeaMWF0kWTRnoR3hZoXm5sAtPyf3sqoIXINZ5xcpm
TgMLH2spjqbDATnlnR/W35FP0OfnhEU8BGqMMjdmAKWlYWHqEUNpzkeYrOHk3JAZK9PrmDegX5eH
Ea9CsblWNKrmmrmyqu20rB/SWG3yGcvaOAf2Y2fkGKPDuF3L8+pKrr2VJvqJXsTVJ8X0XD0scUfJ
IvmGi7y7/TONwY/i98xVI9+vOfMmCbxMh/VsHvjlJ5NvK0MV0lpvrUavg/QaIX7ZBOeM8SbF+onl
l2yWepjSkthHVgvt20Ztohum1abYf4S66VhqtlZbp6ks9zZK0/gB4e72Q1s33sQGxr5OsT6rFlUV
Wbx1y0JgCfOkdGTvKs8lacrWNMI+dDS1H9mpq9aiuJKdXILbMC1nfpKpRhYz13IxGYo8tg9KBsBF
qYA/HXWlegithTiQlw0TmBNMMoJmmZIBYqHmSWjX+RWfxFn+UY2K8KOYmuB8kyuUKaPW2B7I847W
ECmcYHmaV1zxCmtbMFZXTcLME80V24nchTFkUMxexLJSKbnt3SVWmM6TRv7DkTPeCEye1cOkut3P
h2P74Pv7yILSS2rTtO8sM2sueS11f2jpZFjwGC4oLo/EWjY5RTFvndYSS9aIcDUOFd2CR1rlLm3R
1aaYm/DAn2/n6KTd3wdydpBDi9i+W2A/O7c0Da76m4y1U/1ZJLOsGBtl7j0cBDU6ojrT1ICpi8K/
5d3I9XSHr3FAIkzHDSeQPwI4Op5atpva5OSiusJOBIhe7cKS4+Sirdh2gk1GEE+nxiBqWKllhF/d
yporLwKx5G/Q8fzAg0SiWJz3tSIOBN679aLC1gk6Iqu6rWR4jzNe+1LaUwluY9uguL1C6Iqqsnlx
K3JtZqi2F84U1vMngDRCVbSJBfabOqotJrwlO4DXFWdizS0SN/uhNjikoiZcSGE6gfOxrVAMb8JU
HHNqXDxWJRu5CLfDOXWVI6lImdC9xnZD8boqRqmQ+2Z+GzmcrMNxjTgPK9EboQjnSKLJzplUunMz
Pp7Y0EhcofincGzRSSzXSbMrJ03leSO2/qwozOzC4Xmj0XA/bhLHnFth488R4x8ZdulPxQWNzk0J
BCe1HVkOEudW5tSbBmlvJhO5hugjCEAO3NQoxPZzHVSRkQZ4xCRxOXFKj0CZjs8OilQMTNgfb0Ve
XnqpzSEHQX2IWJi1HC6q9Loxc0OCsrNfFI1tlA7UzsKcVUpezD57bsN+E03fD81FpYWxt0qKVkG8
cFs74jxG84FQ5wNWzqoFX3ipObNshU2KCVYZXQd1dWhKOXd5JLGAZJ1mUReRO/N47rfJFPNGUW5E
kbHmTeY2M1Nko5niaxNUNqKzirSogfUTyY6NfYt4b+1j1T4EqnIjq2q+PipNJpjth/TIgSxSoiZR
tFwVvbx8zLPWvrHlNFk0PtR9HJ/hr9qyk/n+eUZkPx3obTZFxCZcWq4SKZPnAZs051YFo3qoTZnQ
RyQNHeeNDCo1//+kfVtznDgX7S+iSggh4JVuYzu2446TOHZeqCQzAQFCgBC3X38WOS8exTTf6fM0
U64Uakn7pr3XXnvJ2uZR+z2pjv0Ypt96Lp2f5zew9XnLzvAGcFtOivauBJrDL6+4Q0MVS18DC5ic
X2JLyazAAjhIMhnHpCfVNCzOkLTR2USScK7bo6PMYSnVCZ0Re60dW1diGxOea4zuoN0d8XNfPBDP
qb3bMJr9/ltnwsHbeX1vPIpsyHebdcRl6EH+xL3uNi1Vd1DDL4QYd6ZAbeiP9XCJuerWsOb8OW7I
9DrL820YKzSA5eHS1Y9U+q5DbkvACMs5VnXjoPbUllIEd13mj+V84RYtK4HioxlmvMS+ptz7Bpbj
4DVsPKSsjBIx9OiD3w6fJ99HHrieLo11bAg4iTKW8YmoTy3wgeyaNKh+Jm63sJfzp7hhgmwQOGNZ
2LttW37VXdgctIvMugMYTuojNuzJBx/ojB2531Atb/37m2fHPE+ilLWoPs3cVF9SWvBPdR39c34b
Wx+3AhDR1XyoOS0eS8oJArU2QyFyoVO/V0zaUCMbBa5l6Xp4RlafUGbN/buslVXxCCRI6KH7PcoI
2h7P72RrIcs8lDoMNHFxTKYAxPwgIHEknoOqu/Mddw9cspUn9yyrgDHGPcgsenU3js0Qq2hJj8Is
y0GQ8WOmoT8Ifqp4lGS8SllfXKv+S6+6B2eQv85vc+PCbKi4Mzu0r4su+O5FVR0vosyvm4CFlx2i
DQzXfhfOpq/l14xNDqRh8Y6m7fwHl2Xqx/kNbBg8alkDXvsa6YbSOfEICE2R9j91MR0lQmqadbcj
MCmxWiQSUNletLB1ZKshfKNAsgjz2acB/87TnOlbDjRBdixnOY7P57e0IXo2VJyOoC9R5ZiepCtc
hhRks3zSkUG4VWixZ7a3zm3d3ZtdmEV5A1tkesqmMDoQ0ZzmXIvYaIQjo7/8ZjR7RHvaP9XC/r1s
W5ZtwNDKTkxNVv5s3X68Wjzuxq2mCOWD0dkJnLc2ZYUNGcmFP1HmnGQvVMzHMNF52ceiXH0f5SfT
kGu3L5+G9RV5fldbKkwtQwFil1Ixt5v/kQC9PYrZzw6S5Oo6c6r6IJteHMc0C46iGdNrZ5T0oHXW
xamOXoMGudfzv2JLJi07gsI98UQh5x+k99XXdJS4PABErs9/fUMgV1adt7KS6agpDJf5z5lrkyDh
Xl+xUvRxTaHQly1hRRF+1QZ1EY35zxxxqnCH9LoHkVysp7TZkY2tTViGYga0mkzFVJ9CodprYuT8
QU5o/+/7XeTuRki5Eje/PSedecGQN1lwUgOyLenaPrCMSRqsL2TlAKnms6uL7ZCNEx597REnp/lP
7Yr+ilRt87GgZbtz5xsSZXdbjL7AA4Lp7sTSfqkAPq5cjYdunl6YGLH7LEybNhGy28FJe/x+XNKH
kBbV/z2ncPFvJ588/g9qunX7lmXgwaIq1o7Nibg9u5KrC+cat+8A+7YjwlsnZhkCMzjlME9Of1Jt
pW4NEmMk9oHq/H2ZhlgqPue14/hlpk+lRiIaOfbhgSr/ywSZ24lBN8TXRmsD9p1nS03CE50m2EsT
fOFE/5QrJHUGWOPPi2ha0z3nN7RxXjZuO6jcXtalWn70DgnLO1INEypGmZqDfCc22Lh0G7JNJVKI
fdrI/xsbIHI/ynycr/qWf7lsC7bCB6oqM19Fpyx3XCDvvPB2cUdydf7rWz9//fsbFz1Kb5SsXeRJ
8kqKa+k0UBADS1w/+V4l95DhW/ew/v3NMnCFdcC9ej7Ngfctzel48KpLC07rrJm3Hw9JOxUZ1/Op
LYp/zNrGAjjGnglZj/mdjP3K3Pefjy8OLztnnk/pXLUfSFDXQFxW/DRnRh08s/vE3TohW7P12Bu/
jKaTdtFCG4NHxPtd6pru5N+2Pm9pNgDNfgm4Y/lzYtOPAkwZx2ZC2HBeiFb39vcZgWL1v2ekmcm5
QKx30hH8UUtKGYugU/eZAky0hp/qwnTYyaO9L7CeDdNOo7Idp4b1J+Mt6PpaKLA23lR+cDKyh6/d
WsLy4mUPWfJ1N2KJWi9xKVIl43J0zfS5GRzVfDl/alvLWIqdLn6TyUh0X6mDmwgFSqZxj8bsBPnJ
+uf5Nd6/ds9GLqZNKhxn8eYTjdAKqMZJ/+jbcLzIf3s2cpE2badc5LFOahmcuA35CQ3x404s9b7i
YWzkf4WqVUWRmrYaTi1YGK5a2ulruXrTPEdvT7FkexCJrWuwFHx9pDBahubUpv6/44xsDhv6FyR3
9jBVWxuxNDsHeLQZpjn7OVVQB0Ai9CFovCdSUHGnvGAHmbR105aCS9JMAhDV9iSX4Ya4WQQiCf/7
RVJkwwZZ07lj6Az4djVSZMdR/ignPHrPf/39kAAw5P9edLnk6BQ1VP5afzkT/odC0munZPd/FlrC
4aWtidqRqo1jskGD6ehW7ijLFiGnRmPF+mhLo+r1/E62Pm5pNJeMeMGCPGvrOuM1WUb/c9RFey+k
ra+vAvzGh9LecUwXyRbE0+6Sodo6udmxU9VloCrvL+zf1OSdMWHzPYQtvcs6Z3laKWOO58/m/Wez
F1rqTGAYirwem++qL8fOjaO25253FbnT3PDE0Dro70IC1HySDrzyR2TL0yUNYy8M+vSy+7GLySzP
u77pW/pDhE0aZ3XKjz1oH3fkeON+7GKycJQ38VD4jzMXjTysZJPpsdEdu4xjA3OM/ysAecg0ug9b
90fRzIScSDF698sCX/X1siuyLKE3piX3DKDzTeYC5DTVMtH8i5zM52LMp8eyadVREPFlntrLjJbd
dmQKqUq3CMtfwNt5cesUIsF7cy+Pu3EhNo9uacAFhM7n4JHmaFg/IOnpTzEL2vbm/HlthD02ilLN
UpHcaYLHUAKUYrLq6U9ki/RWeiWX/vPFMAjPhlPy3Bv6fuTLHWmimzYA/CyqwUtwfh8b5xRY8Q4m
Yjt4JTX8UTdeWj4Y1zU+at7E45dpRmDbRdpWQhSmOimd9VcpwKE/4VCaPcXbcLB/wSkFKTLaL+aX
G+Jx14qgPJRrfFCwkMaDh/aoy85pPb83BpjkZeXJeRCPRpMyf1CGR9XVlA6iuDq/wNZGLBs5Lnw0
VbeUJ0DCxviPEzceXwvTAAGAjfr2/DJb923puQLt4eToqsKbjy/BQ4b8l0morCpxmZMNrIgHjasg
twGpFXrYXSieMX5EjotLZrlzUFs7sIMdbRhJQ1KdBEgobzVoYZ79vAj2UOTr73znPfMXPhKVMNfr
kZwmYyDcVzVU0vwruqnRN7lfeeo4LiZIbxaPjc6DaArn+6SgNIkMPPotG4c8S+qatUODcoRLvOMo
Mnf5MIPhCf9fciau5gGUa1cLcsnOgYLu1zygzaNqrsHXKpoDpbMXHQaHV/WDLzBjD61pZajzR4oE
c5igVXVwH6QfFPyFeX/KUmFUR/hXSJy00SNwhR2SBGXYNDes9uoyaXWR6k9QB5Ca0MVl5b8KR4jY
R0et9JEcGbL0p1NIN9wDtqw+yT5C8KD/aQ16oys0zITbislNshkEAzMeHQficnFbTaB/+X8X43UJ
S8pS2MRgHIvlrpWKBfcKk6PMpx6Fkj1C0vekbF3AkjKy9I0knXETVohH5ngsGcCxvoNyei8ewsft
fLfwZ5eChnO8ntkggP4m85HR6GEO2XeBWtIhG6MCCX2wm7kkOF10YjZnhqyyqO9D4iJdPLMqDhsx
H9xo7v49//mNO7e5MqgC9TAvI9x5yp8Ik+Q4QAwOjg7/Ob/AxoXYuW/uyJwsLm6cec6IclgwPi4s
m57Pf33r569/fyOyba9Z1ADsjX44pRN0QrXJkC0/IvTMX5CEWe983debFUDFtXAHf0/+APHbYA7v
hnYXzPjeO2r9uuU90AOpuyEb0zum3d8zx2O2Wn4glfcxzZoReEbvQ4/+zx2XvnVYlg+RPhiBWb7M
d+i8bN0jaKfyGr0FgWmDQ94DwLyHk37PJ667srQcnkRGsnZXocq+p2u7P68Uv6oyADBox3cC0a2z
s1RdM0Y9Sqb0TrHhhZS/shqkSRRpe57yxNWyOwCEt1f2fy9uxJbsHHjbZ2knZ+DbyrboYiR7nlvd
fx5d7y5Cv3wkhp34dOOO7OT3nErPNBVPwfbj1PSOFT69ihZvvI3ocAlT7roXK3aca5ZTmtY0EQ6/
TcH4eoviGt1B4WzoO1ll4o2+yAFs4EuTeXdkpuGDRDII3XxVmO+Yww0T/BddSbWYFIBOnE/L0dhe
EnBvdPkQyxqZuJIPRyL9g5NFw51zGZRpPTDLBnBYSS2GlCay1Q86RIVQ+Hj2jEt9XbtmLxOxdfWW
LQDcrAjMwGjiFdVcH/tg+RdIUicmAW32GAC3bscyAQhqOjKib+Qu9V39VQXlfOvmfr+XeN/6vKX4
87CA7yKt5zuV+VER60C6JTjYnGWPhXlrAUvnRbo694rNd8Y3bngwoQDfRyiD4td5f/L+9//KinMG
eoZgqL27GVmzw6x8mhBeq0/nv/6+XfwrD96mpV+rXHl3Ga+zBHhvkGtkE48F4+4xyNzf55d5X5A8
m58EWVdTEbeiSTah8qGy+hfQ5O3RI/UlrY4+5rNZSp61IBAcRePdpcb8pAVqZwOpdXL+52/dwbqt
NxbE1HJsO9TN7mQql48jE+VvjBppL3hIrT99XfXN12eDORHZUuCnV+oZ5tY/LlGaXWS9/8p/z/XC
wpnkYFQt0gfJNQD9vKWHwmv3Woq37tZS4LaLlCt14CbrCtn6y5vB/z6FaN+57PQtFc4CEJEEFKSw
pB28+1ki9G8rxCKXfd3S3zKbltyrC1hS2RSHdaRD7GVw2xd93c55tywKS4wSpHeg5+uuShGIF5c2
Zife2JBLO+dNARuahDvRxJTR4AN+JQNycNpyinYO533fhiTpf0Uzg0s2YdVEEPzho/S8b3M9g7fF
yW9M3z2wHplVWWk/dtO9x8WGNNnt8LIN56nOi+huZgBnHqX2hltAU3gaD0Ww92raWmT9+xuNM4Xg
I7gR4bIRynqx6MfgRkhXHf1Btjs2Y2sNW6sxEizyupBftyoz4HuHSLUZsjDegqEw54Xr/Qjwr2S4
WVg9T9KlCUcYy4Tr4XnJ4djUSiuP7ovgZvCGea8Xe2s1S89HWmOkwIJggOPrfKDfeOtlh6xkT34+
LQcvDfdKOVtSZyk8OMwB0h5MdJeloA8gUS4OrYZ8zyGYOiv/yfS9/olhS3VcDGwnSFz9xN+ZBozY
+69ItGCUcLuqju6YNBzVr16VxzRd5kRMmO2V5KTfa/7fEAw731u0fDaQCTcRBfWWOHPdmse8Xtr7
acnU83nR2NiOnekFyKAaJJE0aYd6+hHADXxswsDr7sbMROJhZNLfiSA2bNBfaV/VhWKaPJIULA/v
sy4d7lngvJzfxtbH1+29UdQWI+tyNSHVUI46+kDBAHRIUeDecSwbEm1nfEsTOrMmkDMh5q46pLQS
pzDNNYkJzckTmlFUfjAOjS6BDsLT2330dKTQyha3Ykb1OlO0aKEgCjZIb1ZfLzswK2KnjHZdkSN5
Uvoe2MbBBeR+nvoIDE6Xfd8yAumA4XCDaqO70M+b51AHxe/CUO/6/Ne3VMNSfDqVdE5hNzNQwZkc
uFT5iwd9ezt103zhBiw9N+iXGsIwwEuT5Po4anTK9nh97FjkDXm1U76pcoaSABWftE1gHgbQY6CS
4KUX6po9X8yMKN25mHGYQJUJOSoxU+fbsjhKXxZQ2D3xivICdewwvEt16Xzj5Zrc7cLd2vCfFNs7
VpZb+szDqPFB8ZevPJ7uIwUEHhTjUZwG7DuTcjymIf0MoqLPM+uvAgnyZwCDo9CN4mqlSHCWIcnz
6mn973mB27qvVRDf2Jc54GTKmgW/B1QDPJYdmvUiJNV3DMzW59e/v/k8KuCDqeD577SRVUxX3qoc
qr/z9Q03yS1dD6PBDcDtFNxxhhorN8ONGmc4lAI9BNLvr0yv7ofly//AYr3hVexpZCzNonJAYA+s
Oit+cJb/k4aI/kZeTfdr8W9nY39yje+JiWUHeAp4NSCe4R1H2AnmR32kOiBx63cPfBYYzhGx73Pl
fwGpZnbgYiiuByQpc9Hc1wKNcedlY2uzlqWQYYuxCv7gJXqGArQF+qFbuahfy9Q2V6C+Ky6pa8Ir
/NVf3xA9adUu1zP1vhl/UIc6222e2BBBu7ceiVuiKbiFRPwndE9DzJ50yl08xrtEgeuPX33rGxFX
ehk0gATQoNSgn6BwwP9CQOnJeh8ZHfMZjUK/29nDlJVJPpPOvy/YsBN5bFyQjZQA8+bioh6MpcOs
uyZu+DoPCBCKCMCivN3j59rwSTZcAuNec9MOSyfipSIiZhUIXKb6F6Lx9niRoNl99zwEmdgEf4qP
g7D5KDsPR1inD6M/pJ8Ct9yBX21txDYXQcPqpluPy8wlEsRM3EwduS+CXQrCLVmzggPZoH2fd6ss
rJZdpCNeBcNF+NxV0iyjAEFC0QYDlHHdfToepRe6IGu6BJy2ft3SdhqCP7fGgE0RC8FBnz71JKEG
dbPzd7xxNHafvGmCqTRooIajcab2BlF4emTNhZpgd8XTSpOUDg1LeIln0h/WhgDN92VTn/pmb2LD
RrTMLE1vZ9D61ZVkyVzy77NEB1ZW+0/EM58wkO91yP2r80e1odZ2i7sCieUU9Os6jX5oy+GK8fFr
O7UP/Zhfeh2W3+dVrkBbOrKEpmlxlYI64ND1zvNlG1hl4I1JBKwjc5tqZoliy48xr3+tb+SVnc5r
9oZYbZ2RpctShsMs+gVnNIRJOgIti4rA/dIEzWEq9c/z+9iSWUudedFSMyjGEkhXdgRrZnlQOt05
pK2PW9o8YnLAUoDMPckAprtSUfhPqCtyvOyXW8osMUkMwzw6logFuDyRy1eM37ow62L3rY+8l8Zx
HJa0YXPfgd6ixABz1BC/tEP3M8J8x8tMht2tPi5gW5chxMiQuoyzav7RoG/uwo9bysxCmFKS+xAg
gh9MDHty9+lINu7W7kCnmPxQdz5Zm9xXED9bkDDy6wst9V/95+PgoRWndJCEQnt4bDDT6YD0eb9z
Mhtmzm46NzlzpNAc2uuPn/iMpyGR5Zcsy28o4JhBv+vPNvyxZ+nwXBsHyHQYbaM4iRn4+gFx6sSx
mM1l2RO7Az3jkWOWYfYSElVfSiWH2KnUJfR8cJiepcCm87Jq5LAOgszqkLKmuAHo8sKyhd1tjoId
eF+XFrYHTLzHOQSAFDQbV12/1xq9cfp2N/lYthMhw+Ilbd24kCT/+7xIdY/5A871eSO0IUh2R/k8
Gk+ImntQsfA0wvzrdjyyavpRokutcskezAxe5Z230l9d5alxBgz/he+v1bOeEcxVIPlJzu9hQ5Pp
6n/euDJV+LOaWgorjc772OApjpBrF+q8dQeWFx593vvahxcGT7PUcGFgagGYfqnm225w8v7qsk2s
m3uzCSF8xohmXkIbfzy0RdAflnyPRmJrD5YWc6c26OqfWIJW++ieOmL5NILaJJ6K7pLJsdA0GwQn
yla7jZm8hI+9AyopTHTQJNxphNq6YUuNy3yqCqSsvCT1m/TKtNIkA0KWy07e9sO+h6YMQ/BxB7yX
c4e+m9q9ZCAQjsWGvulgnoXWA06eq2spMi+eWL2HF9o4FhvjxqXAMIkJ9meO0KtSgsAR88FEtyOR
G6bBhrjNvNItDsNLSg1CBgNi3ls14k1O/Ep9ShFGDANoYi66g7/Qbl3JzOD1LMEYcfmRhIt+apt2
TzY3xN/u7I7Qyl36k+sltYEGl2BxPEqKaHr0c/d42QYs9SWojVd9CDsqMVgFhScUnToSeofLvm7p
rxjqrq0m7SWhW/V4MeGiSe28XvZxK4LWhFWUdqRcky/j5zHP6rjXlwaINqZt5p1XgxTHT7wAXVQu
xi/HucAMhvO/fetmLd3NCvTwBmMI3Q2Q+8jQ7PyBrDEoK5aLcIyeDWCjaMzzwyWFXRvUa5iC+tbX
u6nXDRWzUWuUVXx0xwYqpviTcNemiuYDJ/yU9cWXqNmbH7dxSjZwTQSRHlIB8QHiHomVCe1+IJn6
VazMe+fvYcMS2eg1XRBaI9TyQItGfuilqA9BAaKQyz6+buuNa8xMNtFaZV6ixPgyioXH/0OAu/XL
LcXNIpZnKWg3E4wgAG1ZWf8KW7mH99k6eEtvMQ/H87p6pnDqeASATKkBRQsqwg6aUy8zDXbPNpn0
1GUkKkHpCYDfISR1fl0P87+XHb3leFU6+qPX1BXQ894ESJ0Cwwps217zxEaGgFjqawDKrupqWEuN
w2dMmrhPm/IpRRalDves27t8Mn5E7YZtogxZZD8seTxOimZfMkcE/JfBEKHmN8tSrzgEflr8mkGX
spzm2suHKeaqCgOQbim3EPmhj9pybg9RQzD0awcS/77YUbu1mwRFIbTTYed9V2AeYTvG6EnbwyZs
fX21N281BkPPvdAH+Lol3UNZjd5xQkr9onCb2iA2EZCCoBsIWCQdfAEwoLrKPbxuLxE4+lcTN50I
ZzMFbByvKer6wPeZ3dGg76sjtTFsnUADgGQII3s1jnE79n78p826JPlyvOz3WxrPeIgHZ9S5SYi0
mpf5/gHTvS4r3FJ71gzYXWoFGhHUzWuUXjjDPIkmzbIdcMmW0Fi6bgaej8ZXQJ8XQx7Puuyu3LwS
O1ITQvT+fgHSyFJ1lQ3oSTRoMDHRnLArFLjBBNc9BCgk9ToOIiffkaCNS7bBbBilNw56ABpjBdGr
fkqPowdupa7FBJiL7tgGtK3P/ka1IVLvGWK9eaTqWCwgp7rs65buaq9u3XRF3owGWEg36o5TVKVX
l33ceirLRWLwdy0hQVqdMm8gV4WTitvzH38/mqHheiNvrA6GEWPedSpw8iXIkjH56AlMuBMISqIH
jM4r0H98CS8zbLrdvp3yykGtq8VKlLOvmI8p7sJuugw+AsbL/+5jNu4waIVDInIYkz9X0Mj+5/lD
2tAye2yL7PFQwGBxXG8OAijSKXa1zPySQcTrwVg6nLV0KTQGHydctfclN/rgyrS7zLbZ6DM95c48
SBiIP8wwmBjZfMSIGG/HI25Ij404U2jVSzs2RcmfUdeMY2YrQbGZ/hsS9lTNwY4d2jh/G3MmEY41
lK3mAU0c4KKsDv8DOcyqRu8YORtmlqGjiubRECEb7j6uDNe0NB+VDm/2G122fr+lwSHqTmXdNTim
ZVwQx/c9y49V1IxP5+VzawuWEnMhs24CBCxB/7I4rBNAaLBcr1nlqgr2qnRbm1j//sZSlO6cgm90
hjNwiP6ow7lZ+zZQpti55A0fYE9lEV7Qk9qsarDOr2vxAo1FSv+dwHO98ybZWoH+dweCZxlaWzy0
Fzp1B+AnUr8YZ3o1zWynEL51D5Ymq2mekOuqsQAzPuj6+T2mQyZUIC8YetPOLrbuwXLKpOkARSmR
OSXrTANML/mnDfgeh8eGx7dhZmNV+jLsEQphCs8HsDTfZBNePUoBLIXJ6H3hf6/nfCe/vHEdNuaM
Zn1vWq/liQjCxkVHE21LL4pLn4o6QYmqaXfSAVsLWd6ZhlJRh8AGltP8VfiGf4jQD1ELZ8+JblyJ
DT4LTaMWcDdigUZELyFGcX9D69FeJmDr6+u23igeHaoiGii+DtZihcG2oNjfRydsnY2t1eWIWfRO
A8xwBtSiQNL2KF2/OlTRhV0W1EaTGZMvJAVncQJwFcYSOeBfp0BvHM/bvnddUEjtwE4HaTa1aPB6
RlT9qIesjCsN7lunSJjB093j/k6k9K5yYyFLikDOqRqw/zTPmEyW0GD4HPniqYfIApOyxzeytcb6
9zdXzbIZLZHh4D4DunNbzWkd11w89nl9oOn4+fyBvStO2IclTrPqWNfV2n0Ox7l41FEmrmowt+xE
BFs7sOTJsBCzk1lKnkUKYWVmPFLZPpilvuuDiwpT2IEV67neskhT5+5zlQ4YTzaGS3WDmSjOj/MH
9C76EZ+33URW9ox3lDxr49+heeNRTahtqnFIelof3cb/7hX9x4Lt1v3f1UEsaLkNEWJaMTU+eTaD
7z1Fc5UuN5iMBNeBp5zaIzveUhTLbwTFxD3M8qavWTEmQxkkCtOP3Ca4xXS1DyaUT+dP710PElI7
JAzH0p0yg9MDN9rTDMrwWHoBEsn6oXCmxzQn1wHPb86vtXFwdlwoRpShZarpKyXNBzryL8XCbxmR
X85/fkOW7ciwmUsH8zFb+jrOHFOWxJNx+alCj9s49DuuaeNSbOaZqOmDPMQQ0Gct5b1U48dSVXcL
ix7Q6/mgGn5JmgCXYul8iyGwIItwlmetqEK3sgyvi15Eyflz2tqEpfNNs3It1xV5zro6QZMnHqjt
9Gm9ZjDlYqyT3386v9DWfVuKn3bgpgOXxvIcMSCR+1FiiPuAmpAz1vx0fokN62iP7lOyHLnf9ssz
E8NySnvt3DaOZ/45//WtDViaHvlO2QRBvTx3fhYdF6JRGC2GNjEz3fOHWxuw1LyNxiqd5xlXPQBb
RTmSQdL39xgVN1TCjg/7zKF6rMjy7AJ51nbQbjDdXLfj+I+3yJ0oeuOQ7Liw6YrCrRuzPKdR5l6B
BG08GBchNFxgdX3+HjYOye5GCCdT91Q56nnC7JEHALBfSDOWO1Zp6+Pr2b1x4sCfDTMiqukZJJ1j
rJj5hE70nSBkQ9XsqXxlF7mMjCJ87fv6qeTzNUhavo+RSYhafmPox45Z2rqCdWtvtkCiOQgdU4av
gruPSMA+BoAsLbrfI4zfEiNLkdt2TsPMc4LXYOBXoe/EKP49hn19jT61nSveOinLi7M+x3B7QbLn
xes/U/Gp0fWHahBXi3HibHfS59ZGLIU2ac0ANxyyZ0YwGHXdifaHTyFC0ZVW9rywbu3E0uhMqtZ0
E9bwZvZ7XQJ24zYr/Nt1iM2+M91w3HazgNEt11nke6/glHocly9U1cdVshSuBc0eTah2QsQN/bAb
B1oNQgkfTH6v6ciPLKpP+3K7cR12zwDKJyHH3HbvlUXjsUabqqN1TCf/6GGZ87extcT69zeq4YIi
JyAyoq+YjfQBcjX7XezK6OB6L+cX2NA9uy1gAp+28NIq/cqn6LZBCOCG8wc0fF1mQeyegNLpwxSn
RP8cEX7/+lryB/5QIFSv+F6wuXXHloKbaixKPCy9V1HSxz+8/46/S0W9EaD7lmpT4jUSFKnTa4Fx
FhGSRR6T1wwPvTX8y6NT22PoRBdcgmMKqd0dMDbFNKDpQ77SZsjZB9TM+/pzERXu3jzaLYmy9Lt2
1JBHUd69OjWarsShoMW0XMuWdU0RL8odVR6XhqTFv+cFbOP47I6BLE0zXbVz9zpG6aGCAe4cPAFB
pT6J4ZjDpgwGf98VhQ27YrcQ8KIBYrfjzWsEQ7LeVAlJU/MUj/WQ1AgS0cu4Yym3llot6BvdzFzD
BRpemleF3ay7g3zX43CMpjKZkNl1M348f4YbNtluJUgBuB/SMGheRz5+mjHfiSPhgPFBR8l+5mKv
y29rldVEvNmPBuqVNS1pXnvd33aQ6qURCWvCB6RKD+Cijc9vZuvYLG8f9blXtGxuXmeMi1+XWrPg
5ZCiiI4shDDIl156bpZdUN3UjSVR6jVa1DHPvtKqu81EeijqX8W89yzcEnDLPoCDi/RoNlWvwM/E
qPRdpzOLh0od0d0Tr/tZE8wF9nfZ8VkxwIh2MdfvpHrVPXjlPQxYWJ+I0KEVov7/FdQwy1QgNUQD
F6HNc03oDWaxJ8E03IIS6jjl7pV2mh3p3rDediNCpbULfJkXvbSV36/djyWPW8XqdufENiye3YCg
3S7XnSqL1xJuGli2D5gNe+rB6RvJvUB5w4t6likwY+AIMbj5a0oBnwoxi2gdmCsid2cLfzjx/iob
hdRuRSD4rHAd7bxQtoAuIx5oxkBQ2qOuadSxA0XX1B6QqQJIDKaiqe8kBVoF1SXqGsxPQK3Pb6sb
ZTJTITOi0/GF5bPsbyfFB77j67fu0bIfdWQ87QQ1feFRw5obkOH7sB8LUJU7C2wYKLulQUVdW4BT
i7wYAbqqOmbONI9dzKap8K6N32FUKsYX9210mIJMtjsPxK1tWUYET8Os6eZoeimrzPPvUUp25ZeB
gGr6Mpdvtze0frZkdT40LzRv1A80NtLv2TCxr+ftxdbPt+wFHzoUkytfv6gVpHUE6t3V1wa1lfD6
/AJbt2JZiRFZiyCKdP/ipDJeXPfgcnaVQrV8Se8wnDA5v8yGitmNDgsDBjvohu7FS2thftBxwoTy
EAQo5fd+Cnj2+fwyG7uxux3A1JqC5qhsXoSn7la3gd4HcMKwu9VvrDXO88tsOA2720Hm4SAXDFh9
aQHLW614Bv8qNMiJQlDwExcl5zLp0gtDFbv/oazdYOahkc9rQ+uaIV2jIt2yq9l1v2XZV0bnnTLb
hrjZk/Qi4DzTFHCal6jS0Rc9yvyL4ot6On9sG6acrqu+CVGaLFs47Ez+AnKo/FhOzZI0kXtDS7Yc
9dLsjUXekjVL5dshjMQsy/ylNhwjT3BQnfNhkI4uD93c5/4OS8XWMlbkMIEGGTCDLvxWBph8X1RJ
/n84u7LeSnFu+4uQMGBjv8IZMqcyVarqBdXQZYOZDdjw6+86fV/y0SFHSj+0WlELDh62t/deQxx/
t+pTemwckf5/B0s2PkpCquOvcAd35nsmqlIlAxrG3ucup2tF4BGcSj2i3/x6YrjK2EOKLy/cEiUF
mK4fT/hGsrgmR8BDrLB1W7NXwlRz6OBQnGRdn8GUBLtxDPhuGFEV7GBbv/v4hRvrd02YgELvAkWm
jL5O02DvVFaNryVzUNr8+PEbU75mTDS8iKKpV8FrLI3tj5HxY3ItyGSWvWJO2zPBcusrTvvnzT6R
gQe9YbjD7612DwEIWwkUXM4pzW1swjVXQvZmoU3Bi70c7OE0EU0/fpui+KrPxJmK4NYrVvscXEgI
A/t6eM2q3HslQQMU7sE1xUyXZELy69svWvjeueHaet1qvzcmoCya/GKv+4l/ybKgTjOg1K66QVeg
jEXh349nf+s9qw3fMIHmbTWpvTbls+nQ58uD5uqEZl5OwIePX7I196ttH8BPQAbKqn3mkIuCcM7T
yX6KCcWDf33k3ywsNoMGUsys2IO4/ZJD0SQpg7Nch43hWRMpHJm7rndYteVkdgaHnx/J+1MF1Rfh
908NzppOEeaEhQ3Ny1ccIOxnYXP1CnSU+RSqmgdrGgWCrbfAf1e/xqOENH1d8mVM6yyU506mrSE6
/f3N+I8eaUVuCv3aDPK1c+oPK/xjuERX4dn77EaIWusAd0XTFNDRL1611PYWisOR2OmaRnMyQcT+
nFzu1oesdviEZtQwO1Ye8kY9QKXsSxyFezRzrzhEu88E2613rLa1YeEsRT9WB9gENRdVWA5/p3bM
j6boYanIZ949fW5VrfZ1tbiaNJyWh1aHNqGwFEuW0P8UgwmLarWhXR6NUVFn5cHJnv6iyITHPThB
0TOcEMri8LlPWGXxRrqCVSgpHZZmaFLS5O64WHdO2OP9mETWDAtSxDUDgg8zEfZ5eWEKo75FUCAY
zlyh3s/ayZor0cphbriHIcoCXAhrK/KjqqPykjmZ7+LazKhf2XNcwa2POf2IN3sw7mStUe8pD3Nf
PFGcDvuGmOj4mXkga+qEH8HSiNIW81BE9wpmUKmrwbP+3MNPW/7NLwcATuaN01hJtgsux3lsILcF
NemPn/7+nYasuRNZEMVlmAfytdYgMLVj8G8lTMhyP7b9kizIFsL6txrP3aHe395kbYkHbUvGpKnL
Q0PEhS0JFGMoRFBwR5ugUv7Jj1pt7RlZMxl6K18hA3HRRZDAj646YFGVgX5sKJ4L/3mm5JOTv9rp
lRZKsqHwnpn0UUCsbWOrXdlO/ucKomRNseCQVexEKbyvp2vn6cp5arvNy7AP7JAinT4TTN4/Qsia
YNEtMw+04QrqWSNIVcg+GgftjPNpyMZSW8PwSFmP/lgz72tR1tfKkrRELqjzMR31uCdVdczq2646
F102Nvx/sHhNKYtWBOWJb4EtI6H7Xe8nap04c35sjddphb/ZlzUdO0dnXADhZeVSMkXVwTc6PMLZ
/JyA88ZmWePwqGGsDee4PEjVx5eYsvBoysG/oMAZJrw6K4O/9Z7VuS4gyRYVHteoei9jeEXixeMX
EVCwqYwy9d20Ska/Po43W69aHe+kBbkcFJLyYEZuf0xuGe5qQeFsz8sleFikB5ulj9+0cbysMXpx
Dm+EJTDFoe9tcdsH1WPOSsgtReoIdnGYxPE52Oe/ifR/C71kjc5DS6lvxFTFXwMUhQoUkAmOeOmr
C7p4sERojiOclbrJXkw82n/u61ZHf19BDCsifXGIl+LCl/KAPByiNJm5xyXyuBTxuSr2xjCuwXot
5J2hNt8WJ/jIUwkyUAr/Y5WGsKCDM3h+yAZ2jm289apTPeHNjqKjxwYvlFiGevwHWb8GbLa4zmBT
5YmaJLEanj81eGvUHnMwKnGD1geaySdus38K4n0zU3AMZ1InYV/8/fg97xdCyBq6B7/uuBGo6R+i
eNFJHS5f7VRetnS64M30Ysz8MOT08PG7NuLdGr+X9baM+z7WhyEUWbCLSVGYfVkG9XRmxW294PT3
N7PTBJQGmBz2tZqCdOj191Hnn5yPVVAoY0Fq6TXFAT3G27j0QGYX1d1QhXsPZsJwgdVnil9b37BK
DPJpKHzHPTTFrI68tOx4cQsysB3P5GpbK3iVC8R+N7TW+OjzNtlxoUYjt532jVsuF667dMjPmf1s
fchq+09IBUeIg+NFfZh/Z+G0fDecinP2PhuPX2P4VGa9YfKC4gAf6ZEkHGrRLpnz0anPrdY1gM8L
a9yNsNEOni1mOBTN3QGJ7Wd//ml63ixVT7Ipm+WAvSCV/z0cmvDK85faO5Nebpz8ay4HFPyHLFcT
+mSDd0fLAdoRyh54kJ2De2wN/+nFb3//PLJYoW92GHj/i+oh/BH7ajg3OhtRiZ3e+vbpofY9SMAU
B4qjAzShO9SEv4A++k8FBa3B0P00N+d43xsbYk3sCKhn2Ryq4sD97MYp1LIntXwN8/YQhcRPIIF9
/FT4W6sDB/lAMGR5AY3meNzBWGE54KZKPgWOJmy1rwVlfPEJAvkyVjVcE5X07iA+AOzpx79+Iyti
q+08Q3M3WirEpVmr+CBLdkH9Gpbzut0tgz5Tn92YizV6byBW0pgWxYFVC6qkYjggsB6nCLV42bpv
fhyfEzDa+Jz/wPdyCy11qjHrsK1xS/yDRtNFVTvoQZzzCt96xWqLW6DVdaSxsFTX3yCrT7LZk6mL
BLh68ecy/P9o/JJAdqid5ge43vV7XhGClKfpbyAccc5EZeszVjt9cFHf+AOWrejrvWD4DKG/waPh
ii6fYp5xskbzDTXXFbRki4MBSGNfQ+ZsH2XL68cLdyNS0dXJbVxA+ORn6rBAwOC+EcVy0eVL8DmM
IFnD+FRfVbWcMTzQWYF/lp0kBJLO4fg3wvgatZeFuYhDiyWka5XK1rwUALa5uj3TVN2a2tWenryy
ULnlCiqC4a88ZF8DfwzKpCWkSbrIdudkdDbes8bqsWEJxzjCZ0TxdKvq5b7yB3wG+TaY+Ux4+n9f
v3duOGuEHnWVHCqf5C+4S0f8Ms7Fkh+Hpg7+EZTQp6bywuCF9fnS72Ds2niwGzJFPj0Skff2up/9
XB68otA/WI1/0hFcLP5UMpr7VyOuudmPeJxVthsqD/8pqa5kEjVNznawdIJGUwxAmxzjud31i+2m
3TSzkaeVjlycBANFlVD1ni+PfcCRMQJRxbruWEEU/lvNaq898GyK8zTuB6p306hhxUiJbOyunWIZ
7oa6Xv4AzsG/B3NBqmTKevNtidCfTOEg7S5gccoetAzgZsObpb0rvQlWZU6MlovUhzJ3v6M14EN0
4suQ2JnP3qX05KKeAk0j1FIkhCSTsoMYXWLAmnxYdBc1v4Js0t6BFEEDicM5HH7XesAR07W4cO1Z
IFpvF8QoV6WsjecgkWFfkbtOwSPkG/j63HtUU7DQ654QPaVRwTOWNGUxzteIhPX9Qr0OBjI2YpG7
Y3E/R2NKS6+dU86WMDssrZv0Ea65Hb/Ihr6PcNvy81J+iVvQ9f8J5l6TB7NA66RLMedhWvjleBNJ
Fo070fvjoSRAGtq8WcQOUyDiB9p2qt61uANHt+DshtFFMcsC+BKm+FB8rxZPkzsAIrMyWWbgTlLW
N9xeA72hHPDReiZJ30zS35WoQp30JRaKUVO8AJ69jPM8PkJqsr7yIaMxRQkdZNn8hW2K9ZJc5Aid
FSkaesdyj8YXMDWbqiMH4GqAUU/YYZbhSQJlBmpjJfQ+M20L4aPCb1m7JIFsQ786eJAPZ/fexPhX
AQUKZBBxYYZ0hij0jA52Pv+2pJuf7OyZy8JJ82WRFH57fl2ETRL0w1AkXuzpxxoJKJrcKupBjhaZ
CA8WeDYooAKZH+Y/VRFO7HUebNb9rScY2v6zlJ3fpK70AXmN4TFgjlE4YDpj3OqmZJ7tYo6yjcx0
mcM66quH0lP9WFO6kLRhrY3K3SQ8M950gG2xhDcRYbsBWo6/WcgmmvowUsTwQA1aJrXIm1+e6PIb
WLPN7qYTE0yXtSxRHWtg0JztsNCRLnf1/KMNi/k3RERped0x19kUtZtivPQBZSyOJewx/EffBWpI
0KnB5tMYNJmIScL+uW8VH1/CUdc8gWHs8lhWzqldA/PGfWQX/lTP2rgLnEvsZxWE9C6ehsm/IM6D
iRjjlr9I49Ovy9zS7NlaUS6JjtvhfpghCHeFPjwZ9zUIz9NF2A0ZubZacXIDA/VKf3Mx6svwGXCd
vq2gqj7uI9U38zMaYUN/5ykQyXdo6Pvf+taPzL6tVAvReDBy/Afoac5j4gUTD4/Ud/WYdMTDCMLS
OOoTEzEBifahjNV1pLL2tvA788VkjfiTxUXvUsThfj4oUvXo4xbtIyycOi/VaDO9yMEfaDoaL6L7
uG6y/guZKfdcGk/QX3gc88VqnczUib5NsBvr8MjE0HPMflHliVogK5UOrcHPcMGEQOIZQm/N5JqH
3MBz5+iRgUmYEejlj8FgDkkBOqK/U80g4PDUBSI+dlE2fyEkgHmAAUjC7NhsvCINLW72iVc14tn1
4/BzErPtDHSIMuoQ8CSksqBILw9BNIR/MQ6D2U+yDsWBSpfTXVN1y5JGBPLcKLAzKcakF2Wp/yB4
wdiIQS4U8qpThFI/jVq9FFA9UGF3MQm/me5tRFl4ImRbf9lPhLJS72nQGHbvy7Gbnnip4u84CLDu
gGvN3Y2D1iNEGEVjsy9WV8D4jIuC+8fQVbPYixLs6D20rGCepGMTROghUZ1dD4EL5BGMK7++AsSR
vXpgdAH5i0PFHDw20mxO+miEu0gTV7nbqdK2z/0iUGKt8iD0jgUqlxwRsoGWaBRW2dEosOGHpGzz
0g8S0/Jp3MPFjeLKnynE2qhAox3K7lNATYXDQg1/sWGN2fllxr57MH+Z94E3lM+Q0CWvyJeb8k5E
ZvEfLHo89NI617Qg2mdFsGtrsI0voXHV4YSHuth4lESOdI/S2+gdRDC082M8ed1wLbqlAF6Qh/UN
hUtkhop3GfILqbu4fYBlXkdeo8zZNACkKEpK3sw++OPCBSj4w4U6yKSOESpUA5Oivow7+yhcOQyp
l4cuOIJu0HSXXt8vQFZBCMIonGchTp4EJGEOZ3Qw2eBa0E3SjXhgXtTJrExc73wOHOPj4lPb4kit
4ROAMgxW1yy6+Hc9FSXQbFXWdkAhtchl9tOy4P/MEPybizYARntfGxrodCqc6q7yImv/KrEA4KPb
vtMvtKjaRzLI6p+eDAjyTQhL+e+jE8OrQ2ToLmdgyqfLsmyomVLQcVhz6ywu7jwVteqeIth2ZK9o
zC71/gSWmC0w7lrLRzDEMnY1mTGu9pkccTr3ZT7zPVjSvb3C/FfmlivhXYUq5HJPLTG/FZyRujYx
fZ+LtLGkAL1InIoEMP6j6hjCLTRuca5FXv6bSL+p9oIszbONOtGiAVoU8irytTxnBbiRHq7xt27s
srblWf5CubsjfLiMibk8oVfmXp7JdDcuAWsx8ajQRIatydGG9rJjEUblhSroOSLg1tNXNTvuC5pB
9UAhZWv0T6UAsEwwC/ST/dW1ljjyvKELg1AdfBvB46HqFIuTnpbl59BpZC0nrp1hxPOsOsBdTN3B
hrG483KVn6HKvXeLYYSvu2owtl1yko3tjSKFb2FKqIZj1TNHk8K15+DC73pnnd6yum5PRloovFhx
jTTGLeYi5qwbn7C12uhbI0YG+AFTS1Qu+xLtQ9YmQ1lEOEo7f2QTQjdQI9nT3E6OXlTz4nf9ccay
xFmta90OCfN7wiGY1XA4n3x8M32v2nH6xaf98KbKlUONXEwdrkNOjbqJrgbAxELY/5ZDpvSVjDyc
LLtuYlRGaW8iuMmdqQG/1+Y8vXh1pUdpiHKlKnkzQOXd1QdVcAp+DCId2XnIkP2/UVxwVBXagODW
s2uCAccJStF87i4+/vbN6VqV+Op+0QMF5vY6D0Ee/0Zh1T4B49IGmMZDmAUuv4yKdljMjS0lcHuJ
UXlRXBn4VrQvghU0D5N5mHIDfQ7Lx7+5Ga37E7KwavO9nmPkH3nlyPQZCNZpzFZlBDsji7PYHY/a
gJcOsW7lGhhtNZ8pl5+ev4ohEvT8ru2FfjLBIm40tHnLPaynkbF8PODvxajT81d3/U5Bu6kMFnYT
hbDF22mGkLU/gVG/fPz8jU2+bsKh0xwKhIzySeYSciZ+WNOvcpKjTSDwPJ4pcm7smLVUhi3rBXZx
Or8ZfZqDfofkU1MwykKIVh0C3t1pZtyZTfIvFnhdUMCIrVtwNFC1aRoR3iwVwDj0QMd8GL5kAQOg
4dKYHvz4PQ/K0B+Oc0xbgAPyuY7+DEjzgtvBuTb+hQRDlAxXQ0/79W4q4NXKUx9YfPLVFdbSk94r
zqHxapa4Num7ugzDf5ohHxU9E3s3pn3d32vySozLEBZPY2bzbId8lfbXsfOsONNpeO/wPo3SKpbM
cHozzOT5DZUQFGxi81o7zM0yRk/N0p/z8tv6jNPf34RKFLZNSSpYkXo80kdQStsQOs+GqN3Hq3fr
K1a7WwreDHMu1M2QOS+NGSggS0QuJdeXIenPMcbepVudBmu9ycN+KXH9IddgfETWofXW1T6KVF4s
ftTRBDuMHZLq0ZBDX7VL/SLMnMdF2uVqmfyExLhlvlQZgGLtXuYOBMEEMojATlYDlHHPrPuNoVgz
tz3qF3weqv46y/sS1KcaQizRIZwDLnTSDTORfRr6Ia3OBI6tqV01LopRGqPjer4pCBT/fQ7OY8LJ
bL9+PLNbIWMV99CsQDJAFhgwzrO4H9r2CabPSML75VAtWZPGoX/mSNsYuHVHMm+rQBgk6zfweFtc
0rhqLI+0hGIuGvbIScKLBYogKBt9/GEbAXfdn3SqGUnuYZ56D9WJNHSwwkuBreV9GkPI7dy5tzF+
a5ERXzoNBS8VX0s4q4KDEVbIgf7AWgKXsFqIopkvOZGLfZjIYspzUrobi2Ldv2RdFpkMtomPucj8
/jXvTa8e0YhwZygyW89fRa1qhHpllWXiuka2/kSz0L30pXz+3MycXvomWFVd1sHAwkcmGnvzkeXm
kg9R8zQ2qj+zR9/rjyKOrHuW88xwr5vb6tqDq012Gza4r/1UxutQRAO4pyVXiPtCTYmaJI9eazDz
yTn089a6W8UwxcGLnE2IglYZEUQyxuBQCyHNvHsqIMh1jpe3tZtWYWEQhIclSHPXuHROqVXtCy+G
56XAGAa+fvp4prZesgoOlEDxVS7LcD3zKUL7w4YVLAilrZb6e6FqEaISqEErPzNt/9Jq30kp1v1N
h3qXEblfXKHmP7h/cOmFhgtvYOX05E40XNQlfBaj0hXLHlDTLlPFBDauQwH1ZxUNQVwmRdZ50cME
zc/p66Kmgh+050MmHkIEs7MnPeiOMH2pJznD6ghG6iVPF674/DAvoYruATXLAxBaUefDyaIAnoZv
FMoXpbwjU02CX5bqadovrHde/X305rGlv5s5U6ixZ4bHad0yjnsCkSQavwUFG5tvy9hCji0FCaKf
rnQPcuaZbfrvBfS9AVsttjFbnLCS9zdLTTW1sAfmeX7HeDXDgxKIwzlPId6mwxufT3EY7Dwb+qVL
PI+34yPwe2ivGDcR334DJ2CMotSr/ax+yOfGz0fc6UQd7XGwjW06djTaIX0Jw8ti1K4yQP26yt02
1eBhcMvcd0/VFPuLOthMNeUt6pw9oGYBCoZRAp8gCF4ktWcwvPslH+rYS1CnCfmy/3ipvusmgD2/
7lhrWTcouunu2vPhUgvbuAB6nfdRL8MFVZ22VXMC5WgL/6yB8VYlioEwe9fPpckvggDX75eZ5978
I0PdA/bRH/+qjTi6lqrx4xL3Up0zjKgvb/M5zsmxhtZ6efjc808b900oZTpoOlMR9hB4VALmH8X2
GNowOOctuxHM1g3WyNTwL2rH4aYuVf4S4+6bgnmGYjsd+/aT37AKMoKhmTfToL/GIeC8P02Ae9JP
hpLOn4/H6P0ghrLh/45RBPcfEIqF/hJUijx3Pcq/utXPEUyTX2w8vXz8lncRpAxNmlOC8GYqeh6V
yPVz7/fQlmQP1+RsB+HzJ9p5faLCGlQIDtFv580iFaJGw02ccyN9f5LCdTJg50mPBay1vzS1phc+
kSKpGkSaNgbd5uOv2xrD06vffBx404P2qlj9kpShTIuY2bom2/tFIw55y/knX7PKDMBirqPaYgxj
ry9A0gvSmYDrxiBQtmtk5Z05Z7a+Jvzfr2Fu7CcVNO66n8YiFaq5iTW485GTe0Byz7zk/cQwXMOZ
SmhU2Yao7PcisgvheR2kDEOY6w13QlQaCr/1mSvs1vSvMgHbT9C2ht35fdB1gu9t47X6nndA8Dy0
XZ2jCfnxGng/loVrhBN04XDw95O91gt3KYR43W70/ddPPfw/Jz9BvYB6uf6F7DmEfsZUVHe0GfmZ
GLDx29eHQ9S6CH3EIH+ZFcg9VxxRjYAe4xWfEKvA5l8jdCiOFJQ6lvAnMU1237JhrG6GEEizT92d
wjVIR85lYaHMXv3UjRCpJxGHYTjSJkJ3Vx2i25k1u7GU1mCdzAdYtPcGeq+dytMcU5KA8NgdSwj+
fzzPG1tvfaDI2EW+FHX9M8bleQ8LdpmCLyjSoiU/dOuVn1uraztuCUlA1kMx4B7oAFzL/dac2qlw
rD0zHxsDtUbs8AVMXxPn9U+ZscdhyKLDVLBDi8rEmXHaesHq0BqBYh8aUkb30QxpGT8GjmWIij2J
23O4tdOT/ps6hms/blx5ZtlzU/+sVWEfC1//CUk5TykYtPVRAmyyN4Cc7GRTuTNNpo2IuJbTqhz3
S2uX6hfv2aOR/t85XGyqNb8Fe61MYPkgP7eOo9Oovj2uAFSZXTEE9xY3yz18v4GPiEOWhq17+Xgd
b33L6qTqgaQuIO5T/QL1ZUngsDwkrsvBEOAGrXkgx5LQwfD645dtRK8o/N/PQa2/zm0Y0yvjIU8C
0C2evXSBItFnvKIRvqLgf18ARpXsRzeqX0TUj47FfAch6c8Q408PX51PAfGIBdpF/lJu8BK3FOG9
B5/EM6ff1tissseorKseRRj/HhcNM+0r2IIBBoje+PS5rb6WyZIVbu4AJHs/0Y0PcGbALJ1wHOCD
nc6gejf2+looC3ePpmZBAPClL4jb+ZgOAOYaCciSqxWUGz+1iv4jllVWU63G0d3Lcqqrq9GRnmC3
e4u+/NwLTjH/za5jDkQ3N43zPYOER1Do/FDE/TmtiK1BWm1p3FL9CW224P+PpmqcLvIB+r4nQ1j/
XJ966x2rTW0GwD3bdo7ucYOUu6bMvnc+eaWZLc5E9Y3Fum6zS1p4Y99r/55V5dhfdFPbVGlUKXSB
Pp6CrS9YbWR08T1PFH10ry08E9kE8ZFO+jYFc+IcxWujM/kf5+4c4LE2QjnhvqmrGG4MrnT26xjT
2n5xaKK1gLv1aqq+VMbw9hbw36p+ta1ilKdMNqAJz4aT+JswpJp++UjGHVo/cCHJXyseLAvq+NzM
KMF8PCJbQ76KD7lj0CTNTwcp7EfTBrY/11Pen+PwbTx9rY4l+qEz2eRXP1HsuakUGOMA0J2DBW89
fJUDVIHvyiwv53s/gIm5rSaTpzX1p3OXuq3nn862N/vVzwFscppE92Nr7/hcB7dUW3lGGmDr4atg
4M1maOa5ryAsmFdpO7doOItsAL7h43ndWOlrwSt7givnMLO7l7MTwU2UA5l96IJeoJvQAklZnXnP
+1iAcC19lct4LIyrgiujINTKfKCFYnqj1eThkl1fN47egIZ605tzV5WtD1sd9nwRoUQL3d5nAJ6B
qenDnLr3Lsk4fsYmEgfy2hAcVtEA1LW+vY9C3z8wYHRhQsmePzcvq9O+A0GOAxqPzNsCbeInsgiJ
GRNTmxNuwW+69kyv+99c/p0Edi2DVRc+YgtE8H9rx3VZJyREXzhPYL1dFOJaAeipH23oMgLIuafF
CIXixpkoRfOHkS9NhvPQ7sQYFMHF0i8mex6V8SdxG8tmnN0+gg9MexQ5irkPUxF60VOPMyi49yOa
dSLJl3bmJYyNWXM/e2G3eLtR405gk5aqupwTCKsXv+raoz/l0Lv7CmYj+aFRGHKo9bE5B9wvi6sf
jgFpt6S4Oxo0xepRNOJIYZwTP02dL80t2pyQNEmpAEDuwUNhk9zBdKUrDyF8s7q/XJCx+MnDoKr3
WUap+WM79NT3UKpdcvFdUs8NHIaLDC36o9AV8K+XvobdxXCmBL2xP9ZKYU2APLSVavld2kmnKhbP
FTCf/eCTYwxdkwSUqz/Q8ANAaOjOAYM2ri5rsTCjOGNwUV1Q8Qj86FIHvO8vo3ZiPzo3LHTa0ZhB
tXLPGQEHS3is+wwQDFtnrSNmTVtJ1kl2BSjDcmvtFF4Glp4zX9vY+v+euG8Cch7A59Ov8F1NSfkl
BKuWu2gw4aWjnjzHx9mok4drGTFoxs1xQPPgyi9Q+G5gXsAsP+AUeziJa5up+g3o+4UOp5eZkdTr
6WMpAar7ODr8v6D2O7v239b/m29sIC1XyqbzfuT+wrMrBZKCeY5dprxyzyPP0mNnTAmBlMqy7jrj
pQTIlQKEnieTA/iZ1lAFvBG6pyz1psxkScAQBXZMVgBoWhdW0Bs28TJfyR4qRF/YWMf5deUDKhC/
WACx5+I49w3Tuwbg0eUFgoOFA9EEzcckOnmu/RYnU+sriNfWGBoY7uGWlfUi9g7+GAOxk6D4guUG
scWCp9Dhw++ADhHMmPeFBmPhLwQy+gJodEj5iIvAxaJ+yGD9MzzaQS/2VrMJ1wjobdn5lyY4D++W
wVu6FxDm++UbXCLJfMtL09b/mBNqOUrlwIHuTsoecBueFuhIefcA9gTekwKfO3oET0PafTYUOnyA
jHgFLBxsL9CLAS83XeZBy5T5VUCelXV5/lV52pAb+Ico8dJary9RxOvhApaNfZ4dKZuXfkwIiJf8
kuHf3TGEVTbbtVwANFv3YuyPFPg4mcKjYuzTeiwBhox9GDeiIdR5MOUyBNwZ4836H9YGSwsIT2bG
+wDOiOFNE/gTPwRlE3bHOo+ovJm4UcBDaZy85MIFjQClQ4fU/KpdidZRAuhlCLQ6Yhu/LLpCz7dy
iqf6pl5OwssstEN2HE2jm79LG08830eFnfpjSVAP79GA1zdwMuRNAjX0sffTAYhylGEjBhLor7qb
ffrgD3ZpuyQrczQLw3LUcTJUkM8HryBzUbOgcxhP+jmOaEgfqIULDk8BeJ6nL5OiMepkUZFzjCNb
8qz+3U0VbiVZE0c5zNCFiP8BIyCQDxZ2CCFwTKL4hXU0ZsdhlPDKgvs7THsOWJ1TaL43aqyj10JV
xXLMiYxtOmfmpOXSNqJ1OEybIHoeGkGyXTiXXQkkepdpSLnngX/koKg0l7mPUjMqEKJrDeoSA1qD
MKYkoOGUJfQS0poor7vq5yC7hz8KsNSZklN3VbDeA95mJE2WApA2P4V0nvi3UPps2EHOiXsHReHS
coGiJvZc1XhL8ypjhk4TuDKV3IG2YII9ZPOH8MKCvWEOUHzrmyZpcFvYS5MZeuhC0GpSDS5YcWlL
uG9eiSEcICFaiHq8bvOo7Y8M/mvBnhKohF2Xfd5Ck0fkJa55Uv82OKztAwqHKofkLetOC2qY4PTn
gHkfr2JeWd8l1PexhEfABOtjXIEddNuIrpI24XEXqHwHsCTtrrHTQIfBqmuDx2wOG/sQExb6AkFA
jKhT5CBpjalSkf/Ce2Pxl9Ebp8wlQQymDoYEoPYD+T/Ovms3cpzr9okEUFSibivZrnK7HNvuviGm
E0XlRFHU059V/nAAN9sq/SgMMMB4ALGYNsm9Vyid8D/4kw35lyigvH7JgjqIN2mjYriLFnmfPznU
x4le+DItjpAUqugd7vVT/NQAWJrCnykR7feuMnU2rAaTFPpP7tE8eS4qbaY90ZEbrOCcmAdXQSOE
sxUYYApuA8Tcr/LKQOoerlgV6jKeHwRbbKlQ7mEiAM5KF3iCXQlfC36duSio3wRTjhXlN43b/omB
2XX2IwEFaFXV0okSILJrnewnTjznHjSYtL8uqxRmBTvkguFbEDpdnz07bIBlc95S9gL2//A2wYKB
y5WuFJCYgwH7ZuO6JBnf8DWlEFJ7iQTfbkgEXmGgAk75Ugp25oHhWvdkHfHRo1DVORaTRq0tTLqs
WsNkIftz/qia+z79+3XUhIFTAjfmPGfKtP2hyOErsKZjE/HLMleudVMWbph2emTuMehCg+pQUaZ0
73Qpj7fne/A+FJ+dtdbbN2sgKIKbRHEAv61dgc8t1kCfvkroWtG4uu1Ucu37TrFCWFWwvot+AWsM
3H91AP75suyZrS3p84w0OOjHo+8iIYEsDsr+qSvWvRovTKrY2pINpHA7B9D1o5IifkFcZ6COmewi
5w7c+WxxSRz6cd4Cg30MRyRGVQYHzQ580k1BVHMzZsPT+dmauUgT68FMAsdNfSGLA3PzfuXH4wvL
q/umS36d7mMCkpzUV3clXTRYmblt2oKTlVCAiSOzeczqhm3DCDGD9nDKTQuz5Nd9+u2fLEBy2lsf
LnuSTiUdQSI+ThMj66gINqDeqV3qgYAK24v1+ZGbycUTKxIUjRtDqakan/2SDdlKcUCK2UjYlc5a
8SDy6NcYRffn25qJCsSKCj4rEvCXMnVkQ181oOUF0PDG5mXEW9IanVsIVlwo0AvP0y3ZEyKPolYg
8PkHP0NVXyXVnpRw7FAw3GtxUz/fp7mFYIWJqp9i8KPIcITCc7qtANJecZ5mYJ/EC8mgGXAEtYUo
Oz8DN6yP8kNY4MGh0ppvjWj2YV40UEYLbmkAGkVjKnliC9/nuMAurI3PB5PaCpWZVzgmj8PhDte3
uNh5DmaLrWANXfvXQK/7KHXisT/hDSn8+Gbk1Ae/33fAZVn4AZ8vGHA0/94COsjBqMra/ACBUZ1d
cQ9QsRsvATBooYHZsbUCR4HrZwnKn7v3IfxipL5TEbtXLtxJWHD7/p5TY7g6OeNENF0qsM6N62kt
fdjZyBoOk1OR/CCwSIuuTddVwMmaxlg3YRE8+xP7AvukfAXA76/zy/TzbU5tnUtZx6nqzWkkoYx1
ZQYArVcFTpRgBbaL+92rJgmTSLDh64WRnZs67+8+QvzacRvBXJRKMiLXECLqq41bSgCIzvdorgEr
mMjIGXJkKNSzQhbZWSFTFSLt5NIllaO571uRBOAwgdy0mbCx8Zt5y9wNXnBLyOe5JWCFjSb0/T7j
oTmeGNoRWzUU2fXrQUVhnKxIPvjjDedwQwFTVOs2eJNlDWu+Vaqgo3XR7QJAxL9niKW5CTQwtUcN
1u3W+HWwYW0J5+yYVpvzc/R5cPzHeVoTbyIJmzTyzHmb4zmeAjaC5EEwtcOvKI7AYz3f0Mzytvl5
BXNdX4HDceQjYy8EvOJbVoAo2YNItUaOIj+40TAs3D3nGrNiBp2GYRSFWxxUDZckNek7iWtf0xTp
WpvyfgDb7nyv5obPihOiyb2S1DhbWFoDnxbGa67BNEwANFlYA3Pxj51W/8dQlHmRW/eQIQFtEeqq
bHg7OVuFITkiv3AthuS60S0YN1n8xeXlQvZ5ZmvZdDefF8hcwfznyAHQMOsMyhjeOjFTPC008HmO
8x9/6qJTTlIxNzsAEF2uiI8XKWbI4D2FOhMKZkl4WwPXvjs/TXPdsSIFyDQD8YdGHlAtC8U6qzIw
6IOhjb6d//5pXf17EaQ2u043YTpEjeyPVeZOeKPHikeMruCHjcSCBvxWwiWOQcBlqUr5+QJnNkBn
QM4c0reOOfAeGi9fHAU16vvQZwngcHXcBWRbIUXerNJicJ1iIVZ8PorMltjpkQxD9icobpMqM6KD
8AMdutsE9tiXKJ4D5GyDdsIhdFo9Zd0taPfuU0/BLFszoD5/np+muQ5YYSFlte8x7JbboHVf+7rs
7qYgXaoUzH3cCgUlZAj9IJnYHufe9MqTvKKrCbApf+E0/TzUQM7j7zjgJpEhtcfFYSyMgN8oUmCs
2BCRpdFa0ybJ/7tskKxrATHVyEeOzagh+BGukaRsw/spZkm7cFue64h1LdBe0NaoLYrbsIbqzaqI
einXhePCCWmIgQDbXtYPa8/7DHkthyv+qNIMQqPggefltcfg+rEwIZ9vemb72JEoYBKppfS2VOkb
8mVkO+VhtdY8hmIU7tznuzEzWjY+JwQfMEYP+GNT4Cgr+CA3ZCoYpHCmaaEjn8diZgN0gFh0qGi7
/pBA+SFzN40jXPazCFDwhyJKHcfDtQpNaUC1Dln5VfkI3JfhF5idffBBfUe1z08PmQNxiyt4vCfP
Hajo5eay4TsF0A+nZ4MqgUjinD1mZsrWHdSbr/0m8NZOlTVXlzVhRRUehn4WOix+bPg07Aly5vv3
yUnc4TLgKvNOi+NDLwANLzFBfgQ+XBesga1GqR5SIWsklpdk9mfCl63CERajn01hkN2CCaXu01Hl
0FRRuqgXFtncOrbCinTgYpyOLHrkOV5TAnnYNfHxcOvJ4ijNrWMrsBTJYISHQT9EVRc/IXMey5+k
Yi3ZOX3viD8+ynDTz6kNKvGlKuMwuLBrVqTR3tA2CrXzfdw60d7gvH+oY5Pc9KV2Fq5LM+e9rdBR
hKIl49CXUD73IEpTDpu8ofkmghLP2hMQqQ+GS9RGcAbbmJ+MTNwRWGsPUFNyfld5q1/oAErMRZvF
NsKDGdUwpEFf3LYo+adPaVaU3qssOOmuYRiQ5EvL+b1k/e+VjNlWeDgVCyiAT9mhb0NZ/oamnmYH
gfsRhyA4xFfvIfyaUHdXTniRJqjjh87wtYQwUnUMYAUIZ4kMFdr0nvVShDdA22b6T2NSiJwBzJ1X
6kvaxu3ENyD4kya86DnB/kmStkVQQyJN73stR2iYl2GWxh6s3qF08YJzkgYLZ/DMbred+zrgleq+
j/xHXIspv8k6aBug/EaghHTZPFsRC2U1ry9QX3hUvjbjsyFNGV8JXo4MdeQq+Hq+lblunP7+IS42
iRJZjnj+AKXp6ta4cftQ5nW3u+zrVsiCoi5tGNAftwy00+JVmRRoJUKhF3lhA1bAIq6K0qbV9LGA
8gOMz0Kk8naQ7VsSFZnTsLC9+pjjpIEfpNGhn9LBf+gTRcIJwpch8zZQzYM6n/ZHPSZrkEbZwXcy
M3RXFSGQJBSV55w43hyuJ/2atVP4nyyNV4o1BO8QjOD14bexfq6riEMOHUl9Anx4QgoSoXAMOcYl
ZeOZMg9MP/+eZCpMCH6LBjxc8io46oDosF3DVmgkVxl32pKvulhJUC0JWDAdfCfK2tDrkFENBFMQ
NGONvCFqmW9B0jv+FchQkT88nl8jM8eajdIyKLvDVgEi/XBZcb74cHi8E6xr33IY4S68WmZivw1B
qkcPdDEhksMQFd06Q0H7CrBSvffg9LaNQfZCToMO64v6Y2OP/MngHzhy7X2fIOz1k+utxiob94VP
+FJqbWbQbJgRlJkIqFZO9tSUDTJ3FBqT0QoF3USvomBavKDPRAcbbzQaKD+mfunsXdwt3RVJC6W2
XUz4UoLzdMP75IyxsUYVSXOmeOrs89absC/c36yB+lsbc/BvoVa4cGbO6YbYoKKQDLCfNz05CLAq
A9C2TeX411mmIveWUjnF10jgxkSgTp1libvi4GhjS6qqpuHGqRzg1NdwAuZQuwOYdAS7sQJEL9sE
IDF7+dP5lfP5YER2gg8UCMPatAnvdIQCHwU9ZSs0iukeXDvjOogWBmNu7dhBOWiTWKDM9oQUlZSb
Akjta7gaoaaXZm2ycKV/1yb7bGatyFx3rgu3S1nvo6TOYgYJHz9wH7sT7K6AJmMQyh9gjkmzi6qk
aFJEnrQOV65PO1gEUKGm9I1CMUzv4J0tB7ER1O30BuAkcCtWriP5tB0bo0x/W+BKP/YrFMN0fT/V
TKocVesEdfJ9ylVY/gkaydlmyCEf/B+eX8htbiH2WSbhTkhWFzu8obV4yX1VuC9537CcXzmRbsqH
0Y+cJF/HQx80MCwZuoBe9UOh9a9q9Cln0NrTBdBb00CHdht2mSt/y4kQF3KO0Nst3nzHQyJzO9Zd
kvxIIUBHHqTnNOkvL0Ih5AZsdx+a13D6aei9HvrIgbauwfsaUi6iKa9YDxGDGvh/UD3uasgpNK94
vTIPYE9AVbI1hxt7cl3Czjxo4WhfBXQ/TQpmn0g21L6B+7ynRu/Ka5QcgkPVyab+ntGAsytwxVz/
NRrh2dxvdGda9ybFAODRmPsl7pOJI3iP+mKacrKJHei8HXrgbtgdpFkgLAykZt+9dgCwVs22RdWl
UmvkPPSw6bzMoZhgiEF3zToCoeekdJA705esoGkSbopiqPsHvCJlCakNKJN5McBQTohKEEAIQLyc
30szkcuuXRNo5bLOr82BgRvcbSOCXm141C65gHy+V5lduBZDy5VXuvWTkgBNgGZPrwvGenC40+Ea
VpBL6PKZzWqXrnto5zlTy4d9TFkd7tJExPFbqYFh2/pTmlcLr6O54bJ2KwA+YZUXun5sSg8oGV1C
BG4lhXR+nJ+Od++3T8KB7ZXIu64LILtaPMYDAwrvpsjyLqPfAbMUIt+UjJQabwhNmqZqV5DhBCBP
CgJGFRisXZNdTUXS4h5vMjamfwCzYmzf1xmr7jUkKFyYkqaQ366Fm3pf8PpWya7gsc/faqRDH3ye
q+kQQX6bHBrICNENk8EwPsnICPpCXCPGL3BfhvgOGOUZ0Nkr/wR838imVMWIuuUg6HcDFKRC5mZQ
zUa3UdjvhVOkwKOpCRq+X/1Th578AnmrN04Tv4CSUA/G7xqy5FD1vsHtLkwPXgy5FJh7V0ZDQaJL
CuhhGzDxy2mjcRb1YtuFzinkdKbvaxgFALR6BYFDlQJSRUnfbBqcRXrXeelE9pKJdgBanTYtpJSr
CrwSGG+P3mNRKWg111k6lRsWlxTCHIKRoNrieS1xxwRljZi9HwFwWd5wVhTZuCJQDzwZOddQmrxp
We86dxQoLuTk/CLsi26bIL1ROwfiu5D7hrB0B1BmF6YRMPTwj8t/455cxvfZUITspwZuMuoxmrEb
K6BL/QbSLCLzkNzraq7L6ko2cVG/RLgYuWaTsCzKgi3PdVF01z5uoMCz1yastgp+7KpbTTqAcPUt
9KOzqr53+zaFwDjO7ugSN0E82W2o1Wm6J0DtyL4fSlzd0lib8A3rKylu1DS4KVulhgA6t9a9weMb
LE68cPOtV/Z5eRFwhL1Xrz68xFwIp9QUMneHsObNumO4BGA6K3IZmQeSqn8/ApwkzEjM9XQIsH2i
NadOmm2Me5GhDYbQRllJkEZ9WWXOg69CrXfIdvYFhrBbpLiffuhnIcQqJ9PUSeBOlVWPMkXIJRGE
+TMaf8mmJNoAXNOtuV85a3AWj7Hk7WYhcH3aaGTDQ0bko0Xn5cltAgjMHaVN0ZpV5gCai00gA59d
OwBwcrlpNdil/RqS8nQMkYyPC5Es5DQ+D84oGf89c7GjKoDFy/S28LqkvwVEfeTbFBjSJe+Hz99H
ke1tGqdAogMZGx/Slpnwd967gfxWA5Jbfm27IIR7E5OozuGcg/5aeVGVJIpPJ96H9d47gxbwZ2CH
qR1ZslIKTJiVIpwv8E7mRu309w/f7/Kx01Podk94RgCV58LBc+24oeYL77z3dN6/6zGybU4RxAOA
7SDdA55AToIvKolgULQJA2pEtYWBAIpZ1wR63463FiByMgBuYFzzSIpGFwEA7fAjputQQiBJwj0Q
FsVmU0a8A0INDnm1uUL2ZIh+5ENwokxyHCRwhE3LlryNOIAS+LwEiYCsJs4CXtAV7U78BhY7sVar
yR9jkA941Lk3fklTuU38MSV7AHJy9y433RQt2T/Nlddt4VL4iToQXiyzQ9W3wzWX/m8VR/ciqK6y
Ccn16qRsApxdu3LE+IK5/nV+Z34+v9SWMg2JUydxpECD88VEJXwRsyaoNlMLBPLvy5qwNl6RBQVu
fgpF76aHOwPGfIdB5BddUamtLOpHJ6n2tgRCIIe4vhgA6YdE05LC3dzwWNtL1qAKNaMIj5qY5Dkb
cvUtSvCsvGxkrM0FsSTQt/sBX2cNWREvardT0rYXbV0aWS9UUUInDGD2/FDENYS6KUJsfQATAJea
y36+dd3VqoN7ejulB6nAjlkx0mDhZoGRm/Pf//zWDrjZ37EnI7jPIPQMR2UYexaJbJqDAcRhi6CA
BOX5Rj6P2jSyzkM1iVzmo5+8ZID1wW3mQFw8okw0HZFQP07yQn0GautyKoYIBiIIkCacOIcs8Oov
2uSXeLiGLrXVt0gFG5a4npIXXBzvReQfmlOqg8TimGTlt77SYmHNzkyKrb+lMx6EbRyDaVk46ZYG
elq/ux9DpVBvz0/JXBOn1+KHMydUbeOmTTAeaVffyrD50eF6iKUQLpw5M5s6PLX74ftSQyEqg7zg
0ac6albwkiHixqNgDi104PNnLbV9A4kjfSEU7Y9S1s4ui/lXPvZmpw3SUOVyP+bGydrgchoa2FtK
dZRUNiszdT8oyED38AzxHi+bCWuHn+hlIEuiKu63Eonv1OTiR1CN3vStnhwvXYAWzJ19tmlg5Rld
D7TF4gUBaE2TBpl0J4f+rnC+wsYnWRUAfn3RNPpVivhLnHY/zndvbiFYe79JUoB6u1oeGl03zUqq
AITiCAy5pcTs55VgasttQVczUkRx8VL4kHHLnOFNA/Kng+lP49LfjU6K1YkHclFvbPEtLhzZR1lW
PsNK68AwV9soHsjCkp5Za7bCIm6UQqZGg50h6q9QwS3h8JI+lhyTc9mvtzZ9xUFQdAtfvChVNPss
194GtfoleMfczz/9/cOWV62oY7drhmMX4/RuOHCrJu/TK1D2gguH3zrMfWAHxwJT+wIPFFwxT3mX
OzOM7OWy8bE2ezh0kVuWY39kFatfiQD4ZgUGrFqCdc3sBVuTDIoikMAeBvEC7+/xYGTFV/B5i6/P
//qZiGjrkfmdNwwlLNcg+dJ09CtFsa+8dSnjr7CTStgO/ytdSvbNtWXtahFDFjj1zPTCgJzf0DSF
5Zjbyw2kK+A15iWXpQKojX1UDurWxPc1bm/kT3WyXfRA+184o2YWrI1xhGZ7UIQF08exSsZrZxjg
IwFU6mvsX1jBoDbIUcMvzoyOnF6acDJgDPn0gGPqyTUXqqtRW4kMDn4JycNgfGZKQ3sny6hrrgu/
jr71yO7RhYf9DNWe2jJkAgRV0tXKvBjfA6pWQdkDtoBjp/gqM7SmuwLM0uyqdkY5wpmpQNKvGvMM
3mZOXelr8MnBS4bBeZhsz6/2mb1kQySZ6ycucsvqiEuYWMscDFl4Li6V4WYOFVumjMfQzUVdgD9T
r0JBRQR7uDr4K82nP7rmIQj3z0kjvYW4PLcQrStAF0BLtywc9MVM0XXTE7hFKN6zl3pUeCmfH7C5
Llk3fa7GAWKM6BISmvk6y+t7KR/eb7BdlpZrgxIj3r3IUJ1vbq5PVoTgbV1y0NXbI3fGcisNgAWZ
glWhpye18DaaCUI2XJIXHoDPoheHLAr0NnOT76RFCySOXDh35eXCwM2sNBsyGXqOGv0RPDlaBGTV
daBw16fD7fw4zX399Gb6cGp2mZpAaU7GPYJ2sK7SLL8POHxHz399bohOf//wdROVzdCgznjsUGm4
6hwZr2jC+3XljvQh4eDenW9nrhenVfCxnWYE+rKAg142gJ5bNQXZDN7iDMz14tTqh68TpAgU8rjO
noSlOCnAPLKmTK6EcarV/4FFOrNDbEmzxuGwfELZZa8HEHyrSe/8mF0zBNP1KWhDkeYHUDMLScWZ
/eFZez4sqQLk1uC07mBBi+fSqXxxSj3V05LK7cyz2/YSq5yEDp6bqKOOUySeff4rrqJ8O+bSWyMH
la1iAkXi8wtgboqs7W5Mb3o/Rx4h86VuXfh7uihS0WLwW6gwQFKtBvODoq5yf769mQVnIxeNUk5Y
IXNxhM6rd6Vqlb/2Eorhl339tEI+LDgpUmdAeR20mxMPp0shulnV05/zH58ZKhut2E2tC8EvjpRL
XLZrXvQBvAAQT06X/Qh6X9vzzcwsMBv2x6c+hn8HagzFNDg3TRFuWFWiIugCiHu+hbmOWJsewHGH
5oa7IMQDHGmAJl2/vyQZbIEO8dgs8U7nLh+2cJmB2W0Z9aXZmzD4LjFY0NLu1E5PzxLcfyDUrlDl
p9e09MD3cfxbBxIXEEC88BJKrWdBk5VwdjGUgM6Wo2Ipm10r3Hxhmj6vFVFqxQGQ/dp0ggnOXjTV
VZgzttERio6dF61MLIBPcPk35C93yy/yuVSAjRQ0UcPRJMNwCvcKVfovoe8eZd/dZHFwG3YgzrHB
O/hqeIAKxhJId26xWAFCQSR3qKEMsDcpaK7FgPQxxNucQx8VCjonMlxIdMwsextBZyLtQ0SekKOq
omjlT3pDT2MJed7NRaveRs1l4RhqF7jJI6dw5EV70xrAXbaLRPkT5Y0lQOpM8P4HNxfjyBFi+v8h
qA9vM+n7zyTHXQ1Yn2tn9Jxv53s0E0tt7Fw20JJ6rSJHJJe92zCEF08NWtlClHiHR/5bfaI2cg6e
Hj24TG30DGUjeItuVJ8N9SYFY30l3bxsvjcK5/s1EGyielNt7zePHLhPAzkeo3KS33gErsFsC1VO
z3li0Uj8OxYaWuiVgF0A+TPgEVdCrzhlYduu446Kga7aRFYJgRSJV9ALb4I2lMagpJInNeF7oyrz
U0KhDXYh4H0tALVnlq6NoAG4IxAEkqdH6sn6ET4f9wV043dZYvLri2balnyQXubjvJRQNHSG8UcD
r1gK8CISHuc/P9cB+4kxQa+qyr36aFgmDqTFSx1ALnkbTRD9Pt/E3Fo9/f3DyQyRHC/NgSk9hlM5
ilUGwSsJXrEuF8Lx3PetWA/HGDqOZU2PRR3APdvXMBt9hjNxJRYqRjNj9H7GfeiAKr0kdTmH4J+b
P4qTlq1Oh4exH/PN+RGaa8CaBFGHZPLSlu9BmCc7KHjRdREqsYpYf2Ee0QaAINPAkKwm07HrKaTu
mHa+lbAZXSp/zMyBjf9oYodL5ZaAf/NkhFQNYX9gdkMX9sDMgWujP1gKaj0Ns+DYZcHhpC+BEx3M
xBZAOGiMOXAJePYQVHoFiYGLZsTmvWVjPP5PnLYIwH+nk3pSJEruY6ddBP/PnK42mYQzp4FuG/Qr
YBykiqswpVOOXDg0nzaMwmL2jtSp3NeQQAPWkkwlu06hEObcQVsm/O73wqmfK8fArr7hulFf4ZVT
6jeJ8lPzxSv05F2Y6bDBjmYCKlT3Pr/zCLT6X6fWhJCbrxyovv2sJ9qzyyholFjXjVBHUwvbpOZ/
14BGVQcYWvnX/4dI9Pk+c22qAhsHWbcVbeDLYF44cpO7TBrvqgZb//mSdePaiB7JhhpkTbc+hhzr
5iRrmUmit5BZXaK1zvXBSj5ktPc9ZFarI5LFdFuAPnXr46G9TgF2Xcgcfr4yXRuxA2PQws9hWHgU
Q1yvK4MPF7AeX/lu+JRUJHs5P1afxwzXxujAS1JAjaFzj5wbccPUiGMhz2S/MBVzvTg1+yFqQ5Iu
hMCUoUc/atmWRalZ+0KRXcRKsilR/t2c78bntz7XRupIMPhDGJPhSeWBwqphSL1RKNhBwKiY/hv6
2tz0w2IknJt96+nR+ACI116M2S+n/AYMJe9GMpwUAxwHFi5/c9NiHUZZ5hGVgQV61BDkAw9pdCJU
CqKuW5j2z1M2bmxtcwN0PWzPckjpl/CNLjIVfYPQ5fewD8Jd3FQn691wnzgQBT0/PzP9sVVaDBeB
J12DG85k5C28cfCWiVBdeb3s81beoTAKeCl4kR+rUB7x7C3gMbFUiJ1ZwjZnQ2Z9x82Alx5odNmO
ZCQFnGTwH/GwZtsIwNqltMDMsrK9zvWYxqLshHts2JBXGwi25tG2a6XLViM/+RycH6u5/pya/7Al
/djJcY5LejREQTcJtj5N1HZXXU/8XTBMwYKjxdyMn/7+sRkS5yMAle6x4oX6o8XoQYqWyCUn2bnB
su6bXQBr6cqD9rtJ8YRRcRH+10eY9zoLu4VnxUxMse3GfRWRSoMld2QBbjcg963kaUOcXsTR6b9A
elniE8/1xtruPNKwXIJQHtYuXvXslAYOMDHTxMXC7W1uOqwN7/tlWxMUud7NhFii+NEz+Nf5JTXz
cRsf6BdFqsYCXjtCeq3ZkqQQv9K4SYrLoocNBISHapQ3LSZbU3d4IOBnfYN521ImaWbwbRNzf+Je
VzqFd5Rcu1d8cKX3FU6VcbRxak8OV5eN0Wk7ftgPBdSNjQnieC8Tkv7I8hbEgJw17UKFf2ax2h7j
RPdYP0BPH6GHL24a14WriKlEtAMePKUbDw+O63SA9+busu5Y27soy6kNcduBqFNJ3rhoAYmGLTZd
qlHNLSlrf8Oxyy8aj+JekvTFHdHtmO4gqeMv4XpmoqBtM04B0CU5rb3/lREg4PLM2KhfTi+YCaLb
l13ibJRg1XMN0enEO0LcEBgC+L6OdM+D1P0dC9BvgyzN9fNlE2JtcG3YSYe/T19FyeEU5lTpmkfJ
UpliZo/YAEHqGB3JqkI0l373XwcC2G8DNtk2ybN2e74DMyvYRgn6ToN0IO/KYwNF5fpQ9JWntjyC
WOJvCX3GEpKNMgGzZ+ymwVtKSs4sMxsxyLxhgn8lcY9gnVS7oqZptwocxv6c79PcsFmbnrahFo2G
29V7zjNjeE4NQl5Du7q5bB/aeEGQ+0yVCVe+cpZEAGijIu6tVZI6S4bMc12wNroayp6DQIpTsIfZ
oM4ccU17p171TZMunE0ze9G26ga1CJLQuYvTD2UKrWOIdcMy3Y/4txpmZJfFX9uLs4NaWjIQPR1B
D1WQoPMcD4W8qjRLPJK59Wud4VTRqISVjnx9v5HotPNuT1dqv0Cx1Q1QrIJb2JJ239ykWJu9qsI+
dwhUHd9tgQycW97z2yr3L6p/uzY4EAL+CahxFKPlgYB2Sr0YV9NdjWoYnMP4wlV0ZvfZqMAiyWBW
DjbpkUXK3PAknPgqr0S8BN2Y+/5pqj6cuQ2HQ2mVncw04iS+g6O1euqbkG3Ob+65r1ubu3JcxluV
pa8GpKurTEIHcgctfgjzX/b90+R//PVVkuQQs0dsommpXlTNIoBa8rAX6u2yFk49+9ACXJaHKsLN
4VUgobRvYOle41ZLqp/nPz+zr23HUrhu5BFN4unoeWO4nZrxP036Eer6U34VQEL5wlVE/+5FdyLH
tG3uHk3RmHBX+eHQfhmdDnCr8/2Ym2hrZ3elmxauU/ev8OBihzCk7UPqXwj4cW2fUum2E/LMAcjW
RTF+9X1kE+gI3aq8rxduITPRwgYDyqZwYx/XzqM0NV+pjt3rCY6uURQuyeTOtWC9v+mQ+4Kqhu2r
uqu3TVN+g9F2u/XY0kqda8DayfBkYWCQ8vaV56Cb84quxZiWp2LYZceDDQfUScvBOK7VK9LXuVxD
kCBWMHAh8f35NTTXgdPfP2w1o2SUQpGyfVXUpddIGtyysspvYdv8+3wDp6H+t1ro2rg+zdJGQ2oS
DSBZdONXNEju9JAHyTMkXmAHUgQg7L6wMXPKq6QllyWSotjafFSpOirhWvAQZgxUbsWrFiYlLCQp
cDLw8lNyHxJgC+iN00F76OBC/aVcImN8HmCi2NqYPMpLJmrdPYWR06/1kPY3JirE1g2hl1ZTdVlx
K7KzZbBm6IN6YO1T1o2AGyV1fOvENV3IlMz0ws6NMQGmcerI8A7wdWeHO+Mz73HEZu0JMEfLr+fX
x1wr1hblSkKFvyXhXeMhKc4DkG4y2pEt6YOb/wPo7/NlGP2TxKph1VNPXfMEp5BcbFCsi5oDow3p
ilXnEq998zNiim3TwTN+XE0BzrSLzsuIWVuMejDmEWPSPlG3jP+EHZiYmzKH7MRFx0Bkiwx36EQy
pJSd7ATYTVYhfTK1kOo4Pz+fHzKRrSasI2C8ZFc2TxAuEDe6S2C5DZzwwhr7PPxAV/fv8KNbuDqQ
hiWPxAnwGpUnMSHplMGmjFm6cNzPtWHtRlbmg9N3Mn0MVdV/NzFc4eCN4Jo/yCwKtnDYzzVi3Xwp
Si9R6VTjg4ZLUATcfDtluzatRL3JZVxHu4tmw85ohfVE6kiNySMt/eCO15khKw/KEc/nP/+O4fg3
Wkd2Rgt1liJOqBRH2GH23gpysq4hNw1teqRJ9Zin9W2Tht0zXIH4CCcxt4IHMBA/ZQ6EM0k9FIIY
7K/yK/gjTRUQ4q6XR2QNj42i+gIMdg81qvM/dWZD29kx5D7hpeh04vEdF3TyjgnHodz6sQ6h6oIg
31bBtqdNsLAPPn9G4Q5irdQw9h2NjfxoAtrddRxgWFnC9py70AyHLVKxGvIL2XYw6fy7sVDBAmlM
sS0khG/ZRuQKEn8ogtSX4eGj6LTbPxz7XREkNQRXyIPxYEA77gwElZN4Cylq2D+ukgGOO2wHHcNG
UggZchqC/p3Q7DKlssim2SqVMj81yn3gKsnHO6PFFG3w8vX86zIPZL6AHZs5W+xkGjDqMHkum/qJ
GOl8K2RgoFIrNYv2FbzkyKqsRrMUhefWhxVlaCZg31YF/kPIY6wK3yH/j7Mva3YT56L9RVSJSYhX
bB/bZ0jO4Ez9QnWS/kCAEAIEiF9/F7n34bT6YOr6LXFSCDRu7b2GM/wMf8pi9F7YOHzp+0066Yqm
WPQf/m0xNxQGo9GLkAIYKzJ1ndwRP6hot9O68oZhz0RGzIunZdBXuzz1yzo4opf7Yh8wWpffhRMO
3Z0fIzHu7JjHuug+9KZ8y2J3ZTu083JUsrzpZO2+lREUBFQxm8MYtxNUtuhtjpSRnZfjAYycId0m
3yDe4pyBdVj2KxrHpxYRxUapZe0zrPAe3QpFyrRo3riXdXvSYKNtJih8FK6Tb+wrK+crtfYV1g69
P3ix96axub/osKi/F069hTpc+wB7I1EpUq9jaN6AJuEHPkl6SCkiUSisssP1jXjtzLCZuxKQhhnQ
hvJVdLA9TEfAeYUPYdh0EdxElmb5C4Qa7tJI4XTAub4Xuf/Pnz/oFEc9dA12M/bSjZN4ZdHbWTsJ
1Iyb5rF5SzX8fNiov4uwAyQ7D6IkDm+eflbkInlVMKWo90ZE3xwyqPs9EuXQ/aC66iZoWWRTfNMQ
p+wYRuKN1YrsSwjgByfgbLIcFX3Dt/Bla/1lRS6yiqN5zNz0TTHjd3tqFhBhB+fLPimRqNeHoVZ5
+HJ9sqzMRzt/F5hZyZDW6Rvtx08A/LeH1MH52debnhsr+/B/cncxaiZK6/QNUuf8TlSRPmR1Tw6Q
03idFdzV58jcVhmPbIIvpNQnOpdZ+sYc87dCwe4YQ8pqV8dkqwa4sjuE1u4gwMA1GQr9b6lxAhfy
WUOe7+IyhgPibQNibRAZ8BQ0SjEgkA+udwI+momBKN5uhkPtxoJcG3Mr1mDxTETs1TFUH5Vz1+VT
umd1Kx967k4bX7Eyh/+T0WMDNI9YF75ACr3+jnoygw32WGkew86PxA35AdW/oN7ieK19kbX2aQsb
hAECYheZDhPuEtheoAbc7pwMrJ/r47IC6o9s9q8nnGowhc8vmWqbSyrV1B65Jk6xAy9YOokvsM/o
qiKPLJ8ixDXDouE7NO4WtnjtI619IR1gBT5AAfMiggBeWo18Zl2jTpA5vlz/xJW5baf/BHfgSeN6
/MLaEhwzzfL7wq+HjSmx9vTl3vAuwg2cDgdRHEyvQUGb30qDB4z9FEaft728FRloCFeZNOTmVXZm
+otx2RzaoMtv7Bpr2UPbc9Yg4YpLGpVwLetn+BQnUvblxuxaGVub/ath1WpiEpeXMa7KapcBdA2T
YAEmU5K3LlSJb+ukZWzejQGb4QJbVSp+JahC7BUEAU8xoMu3BWc2p5e6KWIxof1XDWLqT1103XFE
2VfCHDCTGzcI7w95/IMbcWCtdeZX3Bk5o6/GdbviUQZjXR85h0xpdRgyTIO/CuKqEiCNYKrOJQXa
Z6fT1Ik1SLKR7x1SqA8WR+IEQbyHElZoEgapE3rmU04oLLtN2DxlkG5xPuNCG8fZAYT4YuQJm43o
z66C8CRNoF3YHcD/4vkdDk0INMIo3UkfF+PCH4PbTv2Jwa3mi/HhdPwIP+cgvUM2CIpjSnWquSiU
s9hDNxbEtJDsgIh+Iv1qUGcTjKT5hQRYXR9o5UARFfhUCB8x6LL5dyYrpweE8v0vk0YiPWew6f3B
fO67B7I4Fd1RInkES4NZuo+M5ukLGOpsOsqmIewBQXL0j9PD5vennnlTftPAs8RHUtUBgkHwyaDh
pKM2/yniPoBR5UgFDreu6LU6CLf2ARSZlrtaBye3He2nEsEJj+Qv0YqpuVeOhwsViyD9RIUKnzr0
+PTW1WJs1QF+x/jqjFdV8RkqzzNMkQfI0v6glSeroyw94Q0HEfZpb3YdCorsrtRB25zS3CzpdRgk
eTtPTJn5S0b1ED5TX80vVMo5vsuEaotj5nNvOpg4DOe7ssTFEkT9qshOJI+Euw9ir/Pg8wlFsPsS
xTjY5CQkB/7vbo4byJvSMsdc6YvJPI24GwV3YoDrRQO4mJqVgAelR6J570VVRQ+68ENxZJmfDXel
mMSkd6KfQgVF0k4OweMEq/PpoGYp/46maaAntYgXJzVALzSBAEPRH/O6hMOzYYZ9Kd0CDIUJfJT/
wfd9xpzAeH9z2tl3HlIxzPPfUkdcn8H6GMtLB5lP/cCzAQ6AjPfm25Dr+TcIzj1sOJ1Jw1Y5B/Y8
AX3A+ZGBQgCgoy5hckgbhxcH42Eje9S9mw17OBZUJOFTKJs9VaEXQwEJogPHPOLTQ0BioANarwsO
uYmm+BGld272fso76CbDFhPEjalrynscSorsJsC/x18NhID7Xda1mK6ZGYvy6M8O735JwtXv2Nfe
zhEhFyevySLzeXQBId0Fcxvh8lPgtngezeik+1bX+ETRLH3WxlS0iekzEe+CVg67QlCqhr3x4SEA
DCJsKHZhNyAlYoAE+dH5sMFIZt1Xz1Cbq+vvWeP25BTW7RTgG8HSTIhejmrgiecqyagzxonT4ZZw
kA0MLvaGtM3/4GrefWUVgb91nPOZ75ECD36X2Ygf0m7OX8uI123SQDffe2hStyS7AE7xfFeXBs1n
Cjq2uzrH/99zFjS+SHwWdvftyMESUIKJNzLxeMALMVo+tFVfF4cBwNryDAlaQ+4mpHWfmHJmfkKJ
zxdYY6KaHxvUYwIvKbWM/e9tHLpDUgrIsD7OlVFvzuzCUR1Tvs73fuyYIqkAW/oGK3NweAYh2XyM
c91H52bUyCmkML+AdHbWeAYGBgNe3tezG9wpJ+6+VnzBaKUK6Ic9+Aykg1biGOjvSAy7/VdXe9W3
EYbzX6G60cVwaOGj2uUSxh0X4y7OC2MMIulUdN63yHWrGYEEvHAeHGdMb6MgRoGV2klDLZoc9NfX
ICy78UA9J/b3ZTE2+g7SBOK2uj10UP59WooSzNEgKPzXjrtC7L2S+/GO1vrtpsPYVlcIkOzNg7yP
YeITjrsSOZ9P8HUeNg7KlYjCFlXowNXr4rbO3+jicgXL0ODENORdpj4qNoKWlYjOt0KuzteuP4xF
/pa2wEOS5cbdGP/GmN63Qi4Sab+dA+m/TvDZffPBRz/2sT/UAC31t3HFItsKCj7wHsCutf86hF7T
HLGm3KgUz46YZ3VbXOpbIRd8hqCgWs3s1ff68R56O/xx7NPb/J8jW1GhpFC6L5uJvZq5GfYef+k6
7HLgTMzJOKAsOJLiUIPHOsTM3bg9fkzvQsD071XBOteDIL5mcLsZX8DUPRoNVrjuApJgizM7bC37
PkRdNR9Hs9GJa5PZWvC8VotBgBu9irDkGvL6I1DukmU4C4amvlE+KrKNoYhP6ACSa4QFn3tdQiIe
+ScITgpyd9OS/4+oAgPop2cyes1EA9nqrvMduR9IN/++7fn2HStMC1qaCr5gEez0dozMw3iXR4vc
zfUGVpI5trRCShhKF5AFvIxDWB04hPz/giORfOlQwD8K1PXUfoDYzgZWeWXYbYUFGvqpTFON1kLY
pegcsDjtgLIfZZt+c0vPfHCb8Jam392ItClVHA2+vrAs/d0NYdAkkNfojkEvhiSfJ7OfxoZ8dmk2
3fhR1oYAoca2qDnXF5NL0NsNFonuYd2YL81eH6WV7IutpzBWmQkqMJsvkFapDrpvnwRT0Sn11FMF
B6nbFqUtrOCNC81sYP0F2krgIoR+d+9Ow6cZy2WjhZWtxtZRgIUThMIq7b56OGGACmDNjiiT8AW1
MRJwqFigX5ipj4ui4vWuW2vSOvNlVde6Ufz/NQlD578Xg+Csx676p8VgUS8WbpvAS3zLhWUZ+Q/m
oK2okIVVnbbxhCIu2DYQjSg57w4CpPstvu/KOrIVFYzXAbJeFcMFdP7ZwJY6nLL7eeIeOTqoWt1m
rAjJ/X+vJeGW0HVhdX+BCXb2VUGS5oeZmXNfz3W8UWRe6yorKHBxT6IO1LZf4tGfs0/ejOB9B78H
ZPyvj//KfvAfLYW6mSjoSPOF9Ii/HZUfaSuGfTnGX/2aPtZNNO77pnI2DoQ/rgIfjf3yoe/2HzJ2
7dzpUF06M7bjK4M/FYJBCFcTcxbZ3NE9TJBI9AZIcM/+ZgwKr59LiIbwNsmiGoyvKOgCZ4Oes7K7
/zENe/cyWgB2w1ONEko++2cxdE8BrrZweHD5Q8WiZ0SsG8tsrZutIEIhG+AWvfCQRu/YzsvUYwaA
6d4LvX9AS9gh4/XUkuG2Goft6CCnop0qlMEujJTpi+4VOIxxbJ6c0Qs3Yvm1FWZtG2yaPDeCAvml
07z4RHQHeABxS3NGoCS3NCHXUtA2b58PCFUjZshljtTXmQEEDV8258mr1Yjrf3AJ4jTpJ0zXuAA9
ry+2TIZXzhOb0a8VznUpkM0vW2+eEkAey3lPA+qieA0agdo5JcC0zzetQJvMr+Atl85RRd7kJEDO
db1F/cVFbzoAhnkoVjpj+DqReAuOv7Lj28x+JpBYCJCIeyNwT0rKwtlRBw//U6OE+0i9S1l/yL3R
JPMyRa9/5JoPn83T7yBP1bV1PF1Q9y9rskOmDSYZCa9DuAQkca9xP0+znvjxHpUGd34E10hmP5AV
85yHCryHfNgXqSpMdDDUZ/yF1Qyx3vW3+wPC+2BXsnVYwCucRQl/oVcNFkp3YT51qqexi/Poae5C
ZBqQ/RDuX8jFqkjsx4YPc/p3ObR4kfuhABfnVALwSWFlU9RZnUQuTJh2NBTybxDl+PiNNzE8JXb1
qEr+q6NtDWnEUMcZEEzwgUDS4x6OhEupulJh6Zw5jNc12dO24ci2pSVB4iTrc0eC5U6yIaj2QVuZ
4cs0w8IQ3ZbO6gLP8KrbS6JllUCg3sGCVK5ypt+lUwUOIEkhbg5wooGSQ/yWhSFDFRe4MCfb65q1
XKLWKqR/xq3WU4Cjs7TBqutNA8Po2QvaBL71EXnzDEbqoIE4NtEJjuu5d1fCF8jtDmVBKCym0jSH
dM5eFNQbX7wommBPQMIg6L4Il2WoIKYSWKwLDWTPL3AV8J1vcNLJinIn6myidaJV5fU6KcgQNi/A
f45hvGNOD/2oKSor+p2Dj8tZIlSZ05MT9XlJT9Q4qEju+QDPULxp6sBJD+mpGPnQFmyc1uyhuS2y
z0jqZl6wH1kmvH3ZBX0o7lxKfHXEWe512c6HHXN9lkU/DV0Cy/op+uylceMGQC6wsaWHfJhI+s/1
Wbe2y/j/PgopaYIxggDhG8Rt7gzBNvZHLsQN9FvjQ6bneisrEYSt0EMENYXn8uiNhARp+8CrenFE
rbCMN5b22mdYd1U1tCGfiEHKAhi4+VQZp3mWwohHaOAW06mA9PFGrLL2KdahUxpTl2MNOEIwIaN9
yMpIOfdD4w90o4GP4oHFR2457d7FA2QcCFRo4BuS9sVvHnbFMehmZPRaYIl2UIuqauRLii1e3/JU
e9NZWls+811rsAN0oArYeedxgpQm/NLdvYZ71F0RcL7xQR/12NKENcWEYLAaG3v3zHInyF4pkq/x
kcO2pLhhdi0NWHGNgCtQj6sWGqAOf0hrXOnCGXKg//9zd3m6PbVoGNC84vmZSiN3gYRuZuxEG+fu
R/N2ebg1m6hI3Qq4A/rAwzl76uq02ekMokmwS6ePfZtvSaKsjIGNRCM9AEEFtCvPHXVb8iQpbIaQ
Oe/Ml5s6yYahsQL2vCDINPdjGz+lCmJ7ca7C/W0Pt644DoR8JzLNwbnt0hmeWWoKqiRu++jv68//
UIkRo2CjzwRrXKInDHHQuBRuKrm7EymgbmVAzxBM/cKjGmY+0BbaSYdfghAQPkb8h4FsCoB9FJov
b2At+k7PXjG3scERzGCd1zyWgIOhgnmgAInl8bPfBDdc5paW7AVfeFMVS+WfGfKFLxmMKSESXnqo
0V3vzJUZTa3VbmheDrUf9g9eW/Mw6dpgwVaa1FFBmDi4aunhUIzxLLYUM9amtrX6TafmAuLI5p4j
oklQo/R2kZd+vf41aw+3Fj8F3mQMYJ34oKH8USL4SULpjbftLNRa/EbmXg2gfPgA6OM/A9NlUsot
L9uVF7chZpqWddyaNjyjSIeKY0z7nR/fJHuJSWTDy0gKpT01Z9lZT2E73puUxYfIlc0TpPJydQ7h
f3NT/9vYMtM1fgkofniGgKc8mQno6xNwbCQ+3vb8ZRa/O/5cp1Sun1YmS8LaHT7lEJZLOHw9T7c9
3lrWgrRZOjmAOYAq2rRf/H4W8mVwfNfZSv+sjfPy+7sPoI0qS5Kl4YMC4RUiRGFM2K6QywX/tk+w
1jOgJW6hhe+cBBzvEkhE8mQo4t+3Pdxau52GqyN1Y5RL/+y3aVDpO78k/7vt6dbihV0EkkZgPj7o
ZvxUSl58z33UZ297uLV4BYF4BK7IePVs5OVeR1mXuHP946an26iw0YfqifDj8Jwh976HNVa1q8hN
3mRYvrZFxDixTgnhOSdiwH2H2XZY/+317S1yUsvjrfN6VnXo0r5F18xlG9+VEdxTZ4ii3TYjbTIo
aRyAi12Ox7eSBIdpBr87rG4NlWxUmIx1VcLY2TkZqKh8yjpAsmFiG922I9hE0HKCijzAOVmR/Mn0
zVmTgPthkuvTZtlXPojmbTAYMRAfbgFcPcGUVwZ71vqG4OpeqLtcbFFZ19qw1ixnU9iNYBtkiW6K
8fvMI6ROWe08Lcpk1z9jZVOzoQZeXI6OgqhiBrl6MJanrh6TCkt3f/3xa19gLV1IXkEbIPfxeJQc
3V06ywemoQ8Y4w/XW1hm+gfjYKMMlD9GESJi+iCEexw54h8J5WGJTO6cQXq96LeY12sNLfHku+2/
9HsnZMjXnIgKH5aYkS3h6lA/uH293w6DVsJTG3SgoWKSBlGs7rOYPoLIfKdpuB8lO8F8O5kmcsyr
LULLytjbCATj086YZorPEkq4MsGtJc8SBzjWu+tDs/Z860gG4gZgwL4cH5hZFFM0lneRzxs3ibXh
WBp9NxyymIYxAKj/QZXsrqOXrqCPtKSXoGFP7YRy1m3fYJ3JJswNhR1jd5TwdUiortLk5pDLhhpA
+lv24chQjRVjESeGd0556OfS/Lrt5a1T2QQyzsKsC0+ACgJnJgHCC2Wuv932dGttZ26bTZJF6l4i
E590I1wZUe7f6PeV4bWRBGBUZHPG6z5DBis+eaZ8zdKqSIgMz1EX3PcxUI3XP2Nli/Ksda3bATRs
OI0DFNg8U5zgKIYBWZKXRp2vt7CyDmxQgWcGCMh3dX9UffNooPADsoO6BX+DCMDGEIgSUnxAx0Vn
1cXPHoo/59kp9cbmutY31gqGlBIw+U1OzixFbATQ5IITrruey0cfUILmtpPatmdIC8iUF3mDDgrD
f8oyzPY5frgthrHBAkDKB0M6qPQUlBTpbQ9Sx/PJgyhx+uW24bVO6VKYdIiqPjxx7gxsFzjRS8jg
BLy/7fHWIpYNFN0rLwhPGdgLZdLknniq3E37r7XJaa1iI8Iwg4Bde+/NINNlHhIu4QJ0vv7yKxPI
Lv2nuuLCAN/NE7U4/wqUQGRCIaz80PRk2lJdWa6QH8QAdv2f9woJEG/ojySE6G0AZ8WULhJKBWPZ
HtYi5rZbjg0AUCSW46yK8p46UAwdOSRWy/rGeWqbKKRa1CRMYetXltDk2wGqS+Mv/iAc7xaPJWwV
du2fAXRbQgqRAQ8eQ4QP9bQX0wxb5tgrE+kPd/jdgTx2KURC+wzVmSnM0+PiOnmcUkK3kvVrU8k6
iXmFqen4nJ6yEHEdyHbFDtCFr9F8Ewl+6R9rIXNRD83sakwjf/gOWy1/Pwi1xUBfOdDsIr2iOZwb
eUH/hI8mWnR/Ne2V2amq/RkH+RztHAPh/Y2F90fs46M1Ya3rMUa2kcUuPY1QdhOJ0hEyuQte30+8
eMxrcGLb+aVoGsYSk6kw6JOxCMaD02CCH/2amfElArD8fzXA82qPt8zbJARg7Acq2KT8lIKP9CND
QOTvvHhWCJAM0AZc9EIeygYChqeiQBrA45TVr6Tx6U+wGWh9F3ih8wMJFP4phQUXCNoosOskWIqA
z8Crez/o2EfDDgQkgLx1TsEQAY2HdE/DnMvsAGvWOWUJpTUNaZLBlj7bK9rD2iTBQdWCRlEBiS2x
OJ1IjSd8S5B/Nn2sSx9WmaB/1AlkgfBvB1ag/n4JZq3iCyUMuZxRKHBpRDCzbucVAG1ggrXQYNMd
R74HPwDSyN15eKZtjp+Bn/Zf53Loi+cKjHCY1EO4UV+UO/jsUwCZU8jdUZ1OkHoGW/kH1Doivs/K
Jh8OHjxC/R20v6efkofin7Hm6lsOVFF+Pwo6lnukCdpqh8qmMcngLwKywhm03s8sB7QO6kK0/FJF
vUx3mrHcO1Qkd9kuCkTQb3CBV/ZUu44IgQnoCc9jdBppfEr7ZaZ6cYiCbp5Gd2FXKee2w59Y51s6
QNMN3LDoVJaOmzAnmh9qCoP4mw4gW8ZfVhLurhDXOSGzSnddC7MALnkKoY7eO1xv4uMbW2Tr+JMB
EiAtRxNBMMHO1BsP3Wh6Ai9B7CCyCc8gFdE7lL4L8vN6iytboY2TSaEW6KQRpaeU5Pw5nfLfKdhK
9zAc2YAvrTVgxcRSlbolrKO4dMJhrEN8CfMvfAk0Qsb8trjGxsEEaQ2bt3YEf4jHz3DN6/cNhRXS
9R5aOYxs0It0IxMFstLHMgTKYqRIi43Uvy0qtrEtaeBD7HAK6QmklssY0SxIohCgUB/csK37z9oH
LL+/O01N7wyxYhE9AQDyjfMFP+IAgX69d9aG1zpKy0DmMwIBfeQOrb5xEQBjZYroRxgrsrF9fPz+
kW09wVRaRRTx1/9d1UFv/g7y8cv111979nLEvusb5IOBjvSzkCdw0fL3XjAYoIs33eI+7p3oP4YT
QwA+U5pl92QcS5UEtGu/mxQavzHAuhvzc62N5fd3n6C8xpUZJA8QilEBbqRMn/7cbxXRG0JXa51k
TSDw+voCWA12Mh1yqxTVHe+zkw1uvrFFrD3fmkMZ0bkGbiY+da38RQzkSaIRMLbbRtj7d/dA0Z6G
U0dw8Y9dOQK4BJhUuC/baepfbmvBOnW0gEI7B9YftFeEwWMevDp0UxFkrW+s2IukoLT1YkbOziHQ
UFTUzaNdUXb1RuF3ZfbYQnle2AZt6BC8vEydr96S1AZT9Kt7a3Y7YtYBAFBYFwdw/jz+yRzpDClV
QGX65Obkf2TbSWgNYwSAAscHr6mhyhFlKpEemrhpfG35PQaVcXB3vPEBmkhPOkZWB1FGv7/+8LX+
t1ZvqhQ4lLU7PoiK/iWnZtiZDNun35YA2V1v4uPw6z8ae4wxiP9MMj7zpXdIiTkay/SzyaD1CTuS
w/VWViaqrbVHdRtD7KmIzwLXhYSqqN857U0uX2H8H609JNCgMO1KfYR7a7ajGZ4eVfL5+quvjYG1
gDtc+Z0hpeyM3J2fpFrxRNTU3Vd+tUU+W2vCWsYSJPkybwAOT3geqHGnKUptxbFg2guKu9YJhi0T
j5VxsCEEIs0jp5V9c+5iQr+Bzd3/b4BrT7ExX1ceb4v4ASOqslxgdYEPzVFZnjr5WKOWcVOMDZD8
v3dr7lcgnisjIXAKJI/XQdM9CxDPFVGzRVtY+wLryB9nt1HQUWRnw4DKxCWqOcTeLbogmKe20h6L
ZW907uRPKYwpnso5jV+aYt7yNFx7dWuz8IBpC/K4wmate0j2emDi7xf/zevLYO3py+/vAglPIqOD
K3FwzjJfH6VPsxME3m8L4mw4ofFmAdmE2OcJBOn/CUp41lZNPexve3XrkAd6N2Zd2wVnjQjlqZOM
qqTvxlv73dog2OQRJvmfl/f8bylp1Q5aDbf4QCxzxtobIPFjYC4YN0i7t+ieCm41Bnp8h0Zpc3dT
/9hAQsh5I23glw02ZzQBG0woPgrn6/WHr+xtNooQ4bnXhiCcnb2wuddD4X4tmdHHgS7419uasNZs
JrlXMpI15ww57D1yG3FCR4gWTRUi3utNrJySNppwzEgYqj7AvulWZqcJlPIg+ZT+1YdtuOtz4bxe
b2dlldmYQeFFBjuzaM7QmngeF3ezwt8MdteGwlrCpXTkkHlFc5Yo0CVS4UpTSrAz23jTFW7t/a1g
fewrVUZTkUGWvADkfimewYThtpuGbSghXd9ASi7P7svKqcGCkCfkT7fioLU3t1YxjSHYEnke1tkA
f2FWasiluDO/rUIa2bhAUi5qZyXWGKweB+xysHdom3Fjdq68+3+ge7yYc166BIsXKY4/xhS9t3mJ
X3u6tbxI51fwwdN4uqyROIMefHhsBijS3jTlbSE4KkUIiLoPcVYSuP/LgA55HVyxRYJaWbihdSgG
kUsZd5zqvKA2SojXpxjdrGVPvst+3/YBS7+9OxkzkSHzV6v2LCYwDtmMGyosNrZYVUts89/0emQL
wKlKwkVDjPyJ1zW/U0NHDyCHIlsQw0sAWIF+D/xe+DSwTSDo2nh7//6eLiogCzUHkHyq5C8o49aH
eIA17/XOWhsPa5ml/qzHHqI0CKIh8b5jGgs4q7m5h1QStClww7neztpHWMcmmJ3UmWcEujqowQkH
TQwsY0hXb+nyLZP/g2GxwXwshLpB5RH+1EHx/xx00bKfPqdB/qZl5rwOHAXBm77EBvZlM6wJyahw
9BRz8SRhsPpldh3vNtxJZAP7Uuj99Dz1K0hhw2pDQ8TpsQUv8Pq7r5w4NqxvTPtGxLKtznICD3YU
LX3mcdhdPE9uUfRXBtqG9kHdaAwaDu915vDPIFequwbGRnfX33/t4cvv75a2dGbt09qtzrC7lI8a
Lqf3Q3YbaimygX2mojOy+aM+jQQJA6XDCxD0WzHvyrZhi7sJCDhxQtRwpMb/xovuXA7BQ+nqF0HU
2YF5dFVu6RGuDbK9pAsfBcdK65OBtN83BZBitZz8+Y++qp1/rg/EWhvWck5Vhx12aDWwCeNd2uT9
BV6gz1G1eU6sjLSN7mNZB6p2mJXnjEzqRCsosagUlJfrr7/2dOviijLeMPejM5xpn3fgMLLwONSb
cd3a060DWrbwHhlg6HTmEumPYFANZOKgCXzbuy87+fs1ENNJtaHh5yUFKPwKHl6bmMqP3py6kLD+
97MZTrIsCrl8A27J/TvjwHe9RrjZDBv3yo+mzfJ8q99hhQQnhCZUL0FFELqooRmKT3FViTSZIy/Y
svD+6FBbmrEGQCB4nKARlV/Guht2jHowqyhShAEMh06f9Xx/fSg+WtRLO9ZQqGwqkROas0uq4L4C
IuvDIkkCf9x67y1skDICmVWgBni9uY8J3dR2qtbQpBoVEdMbS6GSQCRgu5AOWpTf5a8sQKVLwV/4
RwqTnTOMc29sdJkq76abwGE05Nwd30yEiuDCYKUQTNC+fOwg4rgjEDVomLzPy60S5NpXWlcWZDMi
krXd+AbcaP2nQdRyn/8w9qD/0iY0cncRZFFCial/vWPXpqUVYQEuPrR1EfFLyuEXKrKU3EP2Cd6O
kFW8AQq4TBV7U+YCbQhvfBOsL06jCUGEUcQcrn/AWp9Z2/GYmgoZFTa+ES5/MT3+GSPsE86O9NUv
haRluKhcQEVpY+avrDC7ENFxHGdqZOLC5qI4B7nPzmnTZucqhGJDEW22s7LC7HIEaeFq4ANd9AbL
DednVpsS+n28S4SnZyjWDd79mJNT7WPFXe/Jj+JIjJNdnPBQz6rTOagvcvT8vYEhDZj4eDpRQbxr
l0pRrDedPlbmnV2rkAUkmrpZT59TNld7kk/kjgTpj4ptZrLXPmdp+d3qTT1RaQYL588CieD6Z0YG
PzjGKkx5nYyos9UQouhEb/Zdx1hwS4i8dKK9ZxTD1BWcNZfRBfZizFr5MhtMketDtDzFDvWXp1sb
BFEuiqgih3hW3jefvLTgd1VHkWa9/vi1LrM2A6iTI5RhuYLf4zzcjzOGXM1hfew6YJwnJApiAIQ2
2lr7FGtXKFXp+AXUGN/SsI+/itmN290QQ1hhYzavLVNrXzBDXhf+UMpLSqeInETGui5LjCfaKk8g
Sxo0NWSYJy03qIQrE9quN4y8Rj0GGnoXJKdhFAIFEucn94Pyd03G6PX6+Kz0mV10SHnI47qCv9bo
DwXZ6ajLwp85LD+my/UGViZAtPz+bs1omlOjdVNdsoVPJVA+hBwu1IIW1a7El8jNuflmCLHWY8vI
vWuMdXpwWl3Fr4b0zg5HmjoCtz/u85zccmnCerHFDsqAiNmv/erCZ01fhAAE8RihsJ4fr/fX2oAs
v7/7BDAjqeM2qbqU4IxDP7iPqwPEUcate9laF1nr3czZWAmIyV460PjdvWxZlyaKANd1N9U03rIf
Wxt2a91nsIbsIhpmL0zN1aNgoCCnBOwYHbb0vqnk17oOgo2gamVd2noHxOGwJGrH/MXr8hGA4px3
6X1oZJQ9mDKMnX0+eC473TY+1iYASVyIfEkaPYtgDJ+CRYrXM6zbWC0ro2MXK8aed3TOs+KiI06P
hCHjLycgB3klt+ixK71llywYkpG0CSi/GCdi+xFVLrWoowVh6O/8DCrTN/UTtdc9pzHxdZpfgoB4
5mQoROWefAYC6saorywUu2gRlLEMRDvyi66H7thNMGsM+5t4iVjmdqlCU3BxBQLYC/EYcs3eoEMY
4oxhfmgbCNje1kfWWi9pqsagn5w3xCmDSvRcpE0CeffscP35a0NtrXVGPKUrJIjfyEArHLkBBEdg
ySs9uVNj+fN6Iysr3a5bMAUXoQ7kh0sX9kVUH7r5/3B2bc1t8lz3FzEDAoS4tR0nduI0SdPW7Q3T
0wNCCHEW4td/y31vUjWYb7jJhTMjocPekvZee6247ve0HUpabwPwkZsPvnDY8LtHxYgu1531tsYO
Kl273jQJe0lr1ZfblABuIei0WHA8Z4iWmYP+2pO5Ntlr3Q7Q6hOZ8oMtdDRjepzKMV844Wf2sA1Y
oJMOoKcEhmo51H62BaFW1m2Mgwf89bWZa9+KEGhdNiaLpuhFSeZ/APALGEuob9VLaaUZXkJqsx2I
ARTzqIf3n/q2yL3bKk4ipDoQe6iddmPKOo4fSB/o4eyZ2vRfApcPPqDDiMqCO4ILkyaveQyOnXUG
ZWdbkICllSgK/yMZQSfAwN1/9PDm3q2bzcteeXM0ixS6zWUX+B+DXKLgYBLuA7DCK9+0oeUMUOIr
UKac+h/xUI8huCWghkYqUZ6vf/zMhrYzLTwAPb3xavKRDc7UnqiD5+tWcoDTd6yVP693MuNwQuvU
V8UUKsim+qD6DkD2PFbuAzQoT03UlEfPr1YeYaF10acpYiVVPLAnXtSQbGoDobwvJEeB6V0kJmAz
EbBN6wWU4JwN2Z7Ad9oKcn3+R5Gn8Zkp5Mj30OyZ3O31OZtp3861dBRUz5Pp0/+StCfJB2ApwzN4
sdkSRGGufcsHGJmitjEvODQpcd5DTPGbZqhbuf7xM7vKzq+kXSMzUvnZRzMiEGP8BJIAnOZ+e9N5
8VKkbm4El932xu5YCsoyLYf+lYLbudwnWdN9CxqvylcA0XHW20kWOiQNcXsv/thPE3/gSeJ9o4D7
3oRqEp+uz9PcEC6/vxmCujBjcBY7Dy1t6x3HzejG85akmP8UeL7zhv8n1+IpMGE6ufckPL/Nj8jk
4Mhqw4KLr8jfRvkpzQZA6jPcmMJdQju2dVNWxjdqmAb3MImpobdRgTclaFOQxE86vKM/UNVUzi7t
GzwLWd/2BgInvK4qcHkOkbjlSe0jVpU2IwjxfdbVu7GjIfkGYZhmScl6btYsdyKqehRZnqQvbdiP
D32f1SjOWCIsmbm32JQNNWv6Vjhpijs8Xj2koDsQVH82A257bVE+eR2gkNcXf85ILA/SQjUkztq4
f02rcdKgffWhYVoHHvRhOmWWOCJmfK+d4+n70PfIkKQnbcp0f6GjBh4SuWGvrHcTcb6uGoutFxEo
FJpVxRg+Jaxv7oMYcrpp5+sPI62Wbq0z02VTN9COTyn0/8InDTjPyZ0i6NLUoDOrFef766OYmyvL
owQsmaoqrcBfdzHHdOjPQYrnT838aJP5i5yxM/vX1o1gA1Sg8pA4z4ZRaQ6Q2JF7nQ2UL1x3Zraw
b3mVmobgX43a+jXwW3PgYF0DrxLdijbt79tq2K8PrtoKEiaviHb9sHulGY+QDO3KQOCe52u4ybDO
8wVTmZsxy+LbKHBIDenkl7bg7j1lA3vNwmGJyuaPQsM7jtK3Lg5Ae4w+MiLxsyGRhNC3A67S7g7R
VSfeuGlQsEdCUIgOoSefynsBz4h68cHJqnSrvSr8zFFhGsGugkvFYOmrFhyqJkyDraoK5FN3ALIz
dgNMBsSI9uXI+TEtmKGvAiAapLOY0zcgJBnVfZZl7QQKjKGIcU/uwtw/gWLVdStwlHRa7Xl0qfs1
MpbhY8o6CAZd3/gztmUXkrOiSWsUbIiXhJQlyGogPNZtqfbBIV86k1nDE4cT1a4kB6HlgJRkxV/w
Qq/EXRtknr51HGflncmuIDdOgeQntPteIKcagI0Zxad0XzRuuBTlm3MQtstGIiYMx6x9qesxBCyl
eKWGuZ9VkL9OZbb0iJ1ZjX/YOYo0G5VjkmdXRkV5TFuRfkupqOLHpmrHBScxY1I2MUcrqqktuqx5
SVQkjjJywu+l0y/xBs0NwQrzgPHVdUfhg1cEPOO7FK8v8BaPxV2TpnzdBdmm5oDQLBK1QT+8pJTH
j1S37WOYNUtUnTM+1Fb2ADrL532dpi8668GwsIEIz+B/UekE1uh+alDuZUyXsa9jQFGvsmCGc2ti
OW6NC4aOaSPQaQmJsaQsRLkpdO3UK+fM//u+qcnoUpOF8TPNizQ8Coh6Ieza9d7v635kxj7+EfWA
ypiOdBo/ezT7hMSh8wARr/TRC3yQ/UYq85ZM5PJKecdj29oeDDQjkTM5xQtl4XCoqxbSh9C61UWW
7olffA26YZ83yCesG5dl9243JJUBzgqa2Nw71hz8Dn/IYNoRufLMx93wej8zG8BmqQBTfjQVmqCk
H5OXnUyHAPlzJQw16zaATVKhgtZpfBSEPwcMMi8bRQEO3JS8XzlRNk2FCfWUyXpU0FHl2Z0GbKyt
EacGiQ5K/KN2KcA0N0/WPoZELiWiC+RLH7vkDkwP/MFplvB7c42Tv40EapojHRycIqm8SAiAC2NX
I1Vwt26JrbvGJdiZOm2ZvQRJwu/BZ2wOKs5f1zVu7VMThYABZlHznwiV/NW7bMxuPYVyt5tV7dul
8RqljD5HJuoV/FHQNhQxBcAu5iXuPdc7mDk3bK0IzlNTxnmTfmrBZr8DzfS0cYEzPkR92e6vdzGz
vHZlPDVdl4O9w3umTLbeBnNUQTJB+l/WNW+9IVzH5VXoONmn2tP0QV20pvreX+kg7OJ4gXuNKcrU
eWWkyW6Zarx2M9FkMb4948Bt6QZVNSXc51S/JK1h3tYEeZVtlU9y/jm8QBE3YFQLmpfrUzW32JYV
mwwCg04fsee6ga4lzqVvIvT5x8k139d1YFkyhCPrEtufPPeRVx/qEmUrbHCDPWIiS2U4MweRza9B
eZbFEeg6XnTPIDM6iRvsp/FBsYrd1lHWbhqWxvtKL3IvzKCQbMoNIcMKb+zcfxVi/FQXgIVtEkiW
n4T2j1PlbKZgFGBIBmcjSlzw6rs+k+8PM7Qxi4Y0wmNhBREcClBLwqt7iFr86pGX3CCQCIGJHqxx
Hk7g6929e/sC+fhl8G/iYsKFbBFybcUj42E8HIyonH0QYWC0MNAm1kn/7K+r06Xo7TLoN72VE4fw
ctfKcym94czA1AU1XhUXC3HEd20KzVt3Yd7HTQFQsHg0EzSLUw/6GlvsG6jSVpBoevQiCN8u+Of3
NX7Ql+V9JMLEkLmMEMFAwd9Wx7y7MaELseA63IDU8TvQygWUPS60muLFa7Jf19frXZ+Kbi8W/mYG
dZvlfVOHxXlAgKa+Sac+Lu5qp6yjhYPt3f2HDi4dv+lAsNgAy+qmiPuE+kZPr5dREVr/QPFVAAba
+uCV7Y91g7HcUpECoo6TX55JHrR7WRP6NCSkuF3XuuWTTMwgxmXK4tw0wJGChMQNbl3Xzdvd9fbf
daqYKft+MZTSIJkmz7GhT10ZFU+IBbkHF6RkCz3MbjLrluE6PZS+4qw8S9RlbDNgcKFr8F/uIozF
y5ifCtYc2kLvYrBYfY/kEkXs+1lFN7LfxV5vAhr2RJ6RXP6vydUxCF8TD0xlaZMiUAMM1jZx5M6L
1FHm4lelFxF+l232z3MDPVseglcJdnSYFucMZYo3yRhlT9wTamFLzDgIm8GSeVQnUC+R555FEa7J
KUQhWF2DJsz5XGWQJb6+M+YGYfkGqHPEQe+l5ZnJGOqeAODc5j0Ctetat1xAkgGebXQoz7SHeoHH
4uhWaW8p1zNj/zaHJc9dARZXKs9tlpxQ7FpBI5z9kln6a4wDUL0VclOECGtfH8vcDrdZLR1oKk4N
1BzPUOL+pTr1E7mxBsde8HsYAAiPUbHipOOnaXS+at9duK28e7Jjk1meAaqeEOYbsb27NHyohbrP
feV8icaq2E1udteoBmqsXdxtg9hzFw6MuT1hmTLEIqHOHfugqPBG+iwE8f8bB2+pXmymdTus6LmO
Uj4k5c4ddyVY34A7qb72wgujJVD5XA+WYVaJSaD7NMAwfRKjUryHrhD4bEACd30nzLVvnd00QTy2
HWD4VZmFZNNeQpjPrecPxeF6BzPu2n7xJ9BtaFrO5dmFpuHHKRrNJyNdrIcpq4VM9Yx7sd/8bRI1
VZaR4tw1nPNtAQTTC6uK/lPGq8DZhQFhr+sGc5nFN6c0RYkjgaxkejKZAfYVVFLuUdPJz7dOgaDm
gnXO+AJbZ1KmHop9yl6eh56TjZOqhyJAnMwLpy80rn8EXo4kavDt+pDmNoBllLQAU0xdFfKcUFRm
1GE/HEHIkezWtW4d1gJSWP04ROGJlpe4Uiv1jhdy6Sow9+2Wcbu6SCLu+OmJO224awewItdetZS+
nFkGOxaAuBtDejdMT4Inv9iIEBI4I/c98svboBqeh0R/umQrFhZ9ZhPbgQFw/mWdDuviDKqwcINL
brcFAYH8EBd1sREjXwW3gQafZfB9UdEpj0vxv35ckIjvCk+8XF/uGWO3efMMcRqv7nNxNqV+9FlE
dxSghQ993lZfrvcws+R2fMAtIj9jcZufTRQNT3VExOc8WGTDnvv+S69v7Lv2cIOIyyk/txXqBQvh
IT2kmuFOSv/3uu+37t55x3TEzSjOXkjYY97SbrxDNbtcQ3OLp57Nu1kHegq7XmWnPA98f1+NiubP
Q1c51b7s2yl6XjcMy65bX42d6HBssEaAGp6Zqt5UXgsq1nXtW5bdlumQjmVenoMA+GY0XLgbOek1
vA0ULwPr+a08ENMUvkoOJABrNR8Aeskvr+81H/9PfaIopZBBHOdnmTGH7gD99dgToOxmSUbvfV/x
T2Viwk06Mk7FWSroIRVuR/YekdNjWehn3ETWCOdcZsm6T7t1o6umg61pGQafZBVH1e/KeIk4X5+n
uWFcrPCNtXHEPrK6FPxMAfbfcmyq3TiUl5rvQh8EqcJVlZwYiG3WboVrR6b5ORnrfIuyx3BbNwDV
TIUHltxSBp+uD+h954Sigb8HZIp+MqXJkwNACOw2BRXU9ygpswWbm5su66QOnML3x8DnZxDp/ycH
J3bAThC85DiMth5ubEvcRHOjsGy7CUrtl4Zi+yKKX29V2JViHyc6HxaM+/13APDwf0/TpIXKpYDz
QGlUobfcH/qnstL1h9wtnG8VeJC+RF6JEoDIUH3jwsX8XLU+dr2hEZMsIKWYndVY+F9bx00/R00q
dutat67qVBKaqVLg8IBw34PvuYm3oZ2SCyfHxSr+faL/U1NYJZCox1oU57Ac1WNrhDwiE8K2KhmW
BDTnurAMvu1pVcl+ig/EVAn48MJvHILrmzBcijzNbOE/bONvLN4b+GBIl/BzVJszgSoEQfW292Uw
DgdThUo/r1sJy96pdOLBB3zlDJmlvUAI+XYIkYa63vjcJFlGroqqm5woz89Ki2hXwinum56+jAOq
wtf1YBm6C9EVTcMhO7MsKG5oZ8guGajYTZDMuLnexdxCWDbOdJuCN73lf8INoM9mnyCAR1KENVCk
2pXNKui4S5ll6qnMS2PaJj64U/KrrTKzncZFGMmMo7LrBINUutyZkuxcI3Ly3I4a/I2gqgJl6vVJ
mmvfMui0gyQm8xH09cDAt1OotUo3OhHxx3XN2zfxyYfUVBpmZ1qN3YciE+ysETpIF75+JppIbV5C
iRtOP5pmOPHW8Ife578urLsgxS+3Lk2hqOQ32cZVZfEQSJlvHFfvqnZdwJza5YJeOXlpVxT8HMYp
fUpcQMm3dUacH+vmzrJwEkCPt0sRZA5FV8W35dQ33UNFCWg213Xg/31GUchfxxxaO2fTQnY1jRtV
b7vJA5/+9fYvi/yON7eVkE1qerSPu5XUofhU4r3x0JnyBerb8lFLWXyK4+DX9a7mtrFl673Mgtyf
MgEMfxmXWw5hdX0T9yiqvd7+TDCR2mSGkvqJA4wN8gm9+lwl6Ycxo08jyjp2EXfNRiqojvHqwTOg
IFy9w+ySQd8PPR96ajhL8rA4OF5dvTZD2BcLCzTjIe1yQQm2bmoAhTu7bhMfkcrNt4QOaqtYqfcu
Z0tc1TPHyT/1girWfhCEkLrI6yNPL08oyqYPsQkLsjCUmb1mVwyOQ60yZ9DoArXaoHuT95mRPt2Q
zoEXoF4LGV7ur4tY/lNB6Cd8ioaky859XQZyXzjKGw+skeFSpOT9uAy1dZEJtE78Wo3NAwSfITk0
FID5RNG9Dj6m6UQ3Qc77+7Krg4Wjcm72LE/Amc7SNMZR2Tmjs3VkdwJ3XnViDeTFFSmfcuSjFgKZ
cy7brimcOkfEdanlOeqVhiYn+R7H/XNG5GuoEgKJkvJz3TrlBi7myUSgraicdU7CritMy6ATLPWz
M6mC9lEBrJ0g4Gj6hebnJtG6BwTGB/VFgYEFHY4gHNpyQ0EXtnPG6buhSmx6L5G76/5oxt/ZxYWI
HTSh69XynE/qYQTT3g4xiqXdMNe4dSdAhjvQLB+QBarV17aFUGBVgt38+pfP7Gy7qrCWKCNzQhOf
VJ6cEjHccIViDDX49xdypiilD0W3xMgzt9fsmkEkMsMUNHr1URt6CAY9/uGv7GWtAczGHrsw5ExR
9sHrIeeVM/P9kna8Ps65Sbz4wjfPAFcGaeLHpjgLEoMvVgFDPm4gtaMXTHbmgWmXFAI+PhZ5lSA6
hTwqd6sj4c8Esqq67M991KebWgWbsQcb2LrxWC4iShIWgcfof/1548R2LiKhC5ti7ni1iwsJopC5
kX1xLrrmocRh6paQoQkgvlw5gm270PtQBYLvLwRKjQ8Cp+uDmjkA7WLDnk+tC2LZCyUPbj0csj2B
QKAVQEe96fyiWZi7mfMvtDxDG7alHHnePDJEMJ7aphHkQ84Byt84tAnWqAQhlGUXG4JbbshFreKT
lrAu1E9v/h9sPzMzZXM51mXS+Y6j2IHXxcB2VA/pXRqw9oYPuM2Rzo2fri/JjN3YVYcQDQD5U82T
U42SihPVSr/kMecLVjPX+mV4b6xSOlEwZB1gIU0BrssGspbjvvPD0eyuf/3MStvlhjpSnqv5yA66
zr4FAxgXiIGSNW7wS6/NuR4uI3szgmRC0VQ0FMnJhfrXsK1zhlsOH8bhqVTeGqX4y1ayjB2kXNQv
iVMgzJN40xY6NfJUX+486wzC5nhUlaj6gdQMfM6Q7nGZt2vj4RPwBkvcs3OzZL0HAtF7fWGS6CAS
iBuhCvAUlFF89/94mM8ZhGXTaTIOPiK70Ul0EfzHSF/NWKcHFiZfIXj//fp2munEhtCpqCyTDPUR
yDON+QYZJshc6+qMihj/xosX/dOMVdjYOZQ5MTa1Xv8oTfdDJqy8jZZ5wubGcLkuvdmwblZ5gQ7D
6OAOZX7m0iu+TLGuP0J5fCg3kxH1UsHy3CliA+dccHrk1Yg8vOOY50bU7XOb6OSDqIBAjjowhwvk
lj82g8lPiRS/OG3O19dpbgIv2/DNGAOgPvpRVcOjaqGM4HbIvGwip4KW6rr2LaNHqAxSP6ShpwB8
jQhatuBhAHf7fl3rlrWrifF2GpL2Bx4zndi4pCu+8mIl7oraEs6gpCBtqs3w+Icjrq2B9RtpUa/8
eMvS+9avtVvQ4bEFVf+29wrUK0KNYFhY2ZlL/Z9qwzcry1ojp4mm+vEPNBhXuWareuAIWx4e8E7K
Nutduw2N434WmHIo20dS5r+YEemeN5CFn9Q62LwLNs+/96mJIbYIXKF+BALrDhVp/AhSa2cVRJba
CLgUbxJZ8tE9mWngO5dBzB5EvuYmGXpUdS3G12dszS4Zk1mijCBT80jqOPkCmciM7yIPEhy3161h
5uiwi8Y0qoaDrA+8U1Kz9ocLLiuUCWn5cYDc9cLxN/cusZFwtKC5GFTqnVoG1pThgyhAr3Dv8Qrn
Frj7QX8BIpUeeYQ7HcAn+3ugi8DOvWGuMzB+DGLRFnTjxKG/tHgzs2pDM1RbtnHKfPcUOPpTP+D+
W4yLVd9zjdtHQJN3ACmy7gS9RACwGOp9nE1EnPhu3ZJZDiyZRtY5pvFOhLEnhgK8bZ818ccG9YQL
B/HMCGxYn/JMk1PU5Zzc0ut2MvbVUxb2S7Xec61bPqxI/Vi2DaKXXJP6kOokAba8XHpczbVu3VR6
aGs2apDmUVejc18QrbZhhLjE9bmfad2GBwZiNKCt5OIcgEvlpmW1f3AuIYN1rVsOq25c5ciqoD9G
IcdtPvnRHUrTgoVvn7sw2LXGHvIHSTJIIAMR0XVJ+NKnbfw57CjbkBQ81GURn6SJ871roAEz6fHH
umFd7kpvTpWWmoRLyrFhy8Z5EVDJ/WC09+V64zMOzIYKovyHu8LAQfJ8LM+XCpM0gWJsT8USRftc
D5e98ObzdeDCeY2UHno6fHRjVEfxCrxWEBhfcsIz0Q0bHlgEtV8WYI/6ngEnuM9R68BH774RE9J3
OI+3iIj+cqLiHlX1K5eE/D0mqMcjLRFV5ARYvGE3Sahoep+RGuVS15dl5h785yx4M2l88njsgYzm
9OdJwjV9DdqpORM//TUNZkn4c25pLGPXyLMh+ZHjZCkq8zHtE/3qIgHXbRpIJKmF82umExs1SKiD
F4PXuSeQ44Ip4vJ+4wJc2kXiDQthgJkNYKPsBq5Bd+JrcU4bRjajX4BeMue/EtX+MBlkMVLHkZvJ
De8dmsuVw7oM980K1bEjupBjhRSqLXZ/hhU0ZXAD4h1v4XIx4y3/Kc1LQvBHeL17okGQvdSUOCfQ
pC6BTubWxToHUVdVQ9Ig6U4w9eAXZ2H8VGcUrBZjBpLW69t4bgSWnUAGAIRfHUZQRyVUtml7UlTV
u3WNWweh1GZUPeCPJx5L8o22OhruS8OUWZj+GRu06+5AjhHHTubTA4kuIn8xoqOuUzv3ZTz1t463
yI39/iT9U2mnWpRk0K5ykUYZigfVtuo5As/SUrJrrnnrVGQykJWvXXpIauj2kBSQ3bIb2wUzmGvd
vq2lRTmEcYnWQQB4MrXvnBCWDz+uWeLQAtxdb+P9fR7a9P6gHg/9CCSqBzz3g40IILrXJ166LTSy
r9e7mLkahDaeDtWJuRmTkf/QTvmTj5naQL++eiWXGFVZoy7Pd+JmAxYrsxsSL7z3M/y53vf7uzS0
IXZs6PNJ+k54kJ3/JdXjpz+BRDyl/htD6eyvdzK3ypYdp5Cn76Moo4c2SFNwok3qZ5yR7GVd65Yh
16Ury2yayP/8HNJ4zinAwb2wOO8fDqENriOjKZxem+DARnoQzvSf68mfLtPuvkZBWcfUQw6Krzsf
/1k1nH9AdVXsIXnshoeE5uoO2WXyCCyLXFCHm9nONnU/G5V088nlP0QxANmPQnyn2+SlL16nQS5C
/WcW3Obr5xPhqK7I+A/KafsJiSjyswAOcdUTLLQJ+hNwg/rcicKDYoneIaLoboIioNu4TZaQe+8P
wLedd+tCQd4nZXBfS8BVdAFUPwpwv65ZYWKjpZHd4okI8uAe6o4vvCHDoQH39GFd45a/7tuGdrKN
q5+1dpBxDFggy9tMQjZ3wdwuDf2LtCG2jEswsQApOcQ1N9xJ+dNFK73lLrSQB/GiUBmG8v+JIyRZ
rXyYQaPl77tSDxjS1Bjh/Q69hOwbkod3BZC0Cwb+/lIT28H73lSiOJWS36btEXuLUwESq6mvGrGw
Xec6uPz+5qqncqCEjCTkZw/ZYqBEmIraDWgGgoUBvG/SIBn8u/2+aivjVpX3M4QX3ADy6+wax/N3
odbris5ITP7uQpdu6aqOeT876apmF1cRCbeV07RH4vAlGfU/scf3dpblyCMVDj5eeW6+GcXQQL+n
V1Vyg9WvFcLpMfWAEBhkXnhfjE9GHd5wRpSb35JyGJojq0E06d4ZiR25DcpG/5ZjoMQuRdJk+kS8
wfHvwbzbeYdJDVBQIoFBFfChBgkbmpeGloAKtjlKtzTqgxG0nDbT1DTpfQ8VHwpFBlSnhuo2JElj
hn3LgoLudVtpZ+85OfUXNsv75zE4wf+eaUDpG/BGJeQeuTB6NLwLNyBSyI5gDLtxatSUXvcSc91Y
e6ZDwTwtK6f7HVY1CDyhqKPjjZkExBu2Xa5Y/BQQWX2+3tmMATBr94iMcV5Frn8PeUHP3ApEFPm2
kiDNO13vwLu09M7OYdbOAUdVD38ztTmQS1qJ+sbVeQ0nZGTtM3/n+1NMz33DtcPvRFz0I9kjrJCl
wYGGXUP7e0ZdTfnOH4ssh7qEyjjbX/+2ucFbj2Qy9lmSFCo8tBN9QWI73YayWqOYRlEqebm0vHEt
EQ99jdwWAmKt+dGH8CuFuxKFQWxJjxaE23huufJYFwDr4XERbCC9tLBkM9Niy3m4AHs7QQUgs56Q
K0u8gO3GEeIOqybdhuqawm0KRim9R44s3ekOOTmtg5frjc/4WxuKK4Ie+hZgcTuyvHpKRiiCgOrt
rgFt1cqvt3yAI70gKbRHfrfpMJAHU/KQHGIaDdMSb9yM+duXWp1gozOh6b0LywTCz9nyqv8Icdwv
pbckhT4zTfY9lkJRS9VtTe+NCi6Cr2D20mkNdqlFPtyZPWTfZXk9GT6G8JWyiPvge9sFUPxGiX9U
Lqz0XAfW65SGFxI/2nU/JdiP1Q2XZWnuhlGPq2qFiX2RFXIYME2U3ENuKttwrQ1qRxfLHua+/rIw
b5xDHvW9TphR54kPn4bOA78PW0QzzayurUUfTCoewrZnB1J3P1IJ0AxLgpdQAje1zsqsQ4P40nOC
oKGHOoA+ueL6LCRu4cu5vbkRWGeGkmU8lgUpjjRr0xvXE6+9VOG2zYKFp/XM/Nsw7tTjWde5aXE0
2vF2boOyMhnX6/ynjdaGvhaRBvCDI5gN6bam7njX6ai/WTX5Nlibd9DZUyInvxXqHXApCp8Q33M+
N9rLF75/ZvZtmDaFGKqawHd1bMcue20jAIw2jTtATrwJ9NpOLu7vjQWQXsQSEDLUD0L7bMNwo9qk
1Qg7qNVSGHRmkW19F1olcV9FgTjqGAzQrUncLVjQ173lbGQ2UJyj5+lRQSce+a5AUrpt9fh93Rpb
V0Dj6slppUmPPUFxGkvBuBoMzbgZy0Xxm7nJsWxYsa6saSBgYhdGVCQ2/6uqkO3Wfb9lv8QPy5o7
CldjBjAG0ubAK8mo20J+7L91PVhXNyRnnImWOS5Ag/pMPPpKaG82nr8Y+JsxAhtZberayRHfro8m
R27D5dBRpAIUcLnCTr0+hpklsEXvZRtEOQd49wg1TbJF7l9s+wRo5HWtWwckpzVwRybiR5dUT39m
f7ywqq5r3LJeWbNgHNywOF6qDmkw6a2X1UvSH3NTf/n9jWvos6nqXVPKYx9wpHuQjNkkuQAPkYOa
lHXff1mSN10wXbeeRk3NsW2A3ZEoQqkG0N+ta9yyXjlJCbXXAVDsGBRQiQ+Wtokuya/MTQ75+8vb
RDiiSDE5us8bnL043VMZPvgXB3T98+d6sIy3jXMdpXUn4f6Hc6oh4XY5Gkd38fIz14FluxcoVQje
lezIMjy7CH11A53suiTKb66PYMawbAR0qgiY/7WqjmDIanc8qsJdU4yfrjc+8/U2AprhTRSh2BDT
Y+CWGUtR59kCpD7UiwzFc99vmS7ldSOVg6JnwdRtn5bhrkjX3h9sRfs0YYN2GJaX5P0PCojPFtm1
T83ldLw+QXNff5m4N7aVxmU/dVldH2mpkBmUKLhtJGXn663PTb9luZCyhXBy52THfmR7cnE6wi1v
8+XtP/f5lvUy1sdTlFzWtxSwqRoWBv/TLrKWzLVvGbDOwTiORyra1+onsMJkW5nFuMDc7Fi2y5Hc
Lx2nA8+8Gc6Xsgnhj90OKYR04eo/9/WW7ZLCa0MnL3DuivrYd4BBNm4W7a6v7UzjNsy5J9oDQinI
j4FPJuT2UbEzfAEC2SHrCvaIjXBOBlG2fQ/XDIlkZxvRKH0eOzyvr3//zOzb5KCpSMGpnEfyKEOo
E1PN9n/sCw+Cl3UdWMeuG6uUIFtdHSnkQzcKG+kYVOzkEbXEqXNp6Z1o3T/kn7E3jrUHQKiJR+je
6o5sGcnbfQw3XfRNe7tuIJcd8MZHgAoI3MpgXjxqxfROiw7FcsPed4YlLryLq3xvHJYVcyUVqnQR
IDNt/dBrIo7u5SQzLtK2uZggtuEpEP9dH83cvrVMWuVQ76ARw7Kkw8faAz3w1ECZ+nrjc5vKMmnF
+87PHYKRXJ6qfdec6ARYJijM1r2FbWhz2/sdaslpedQOOBf+HAYxWSpPm5kaG8tcj3URsjgWxwBB
YIh4INo34Tl/fWrmGr+kwd7soj4Kc7zC6uLIXOofoUMdPwysXKWj4hIbx5wgBRGWfVIeax845svE
p4GPfD/Ykdd9vmXNPQi4dGaEOvYg+NqoHqnqrkiWSl/mJueyn95MjiypQOqMiWPiRq+pifxtpsZp
4Yyf2ZQ2cLmekrDNxrQ89omZtqpWoD2A8m+aLc3NXAeW/UIzNYlFFuMFKQZc0CvQGP2REwf307qK
AWJjeV2TTbHAHQXT70Ag53ITijCQdWtrWa0ZOJQv+zxFmshAifXiE3COfV7XuHUIp1U1DWUCNRlT
DDd/lhYi1kuX55mZt4G8rh+VOgfg8Ui8hm8kB7DF+N3HTvAlRtaZM8ZWDpIDSosMGbEzwQjyQtJC
7olAGR4bw4euXqyQmzEAG9SbhKESerhcU/KyuUkaCP1F5WIu3wvji5t554yx6T5RLD/gqoVnBlQN
1DdgEOrqI+Q4xs/9FHjODRmY+JW2aV7uyRi0d23H+zwBw//EIKAidQNZywHwyZHeEPDCZhugAaob
3mNuNqgKRbSW6FiQHcQ3uHeDYCWRH7xJjdVR6RqKSyztBZNInhATpP/H2ZUtyYlr2y8iQgghxCvk
WFnzYLvqhahq2wLEJIQQ4uvvyr4v5+Tt6rrhN7fDnUkKaWsPawB9uvGi/d76sYO4m0n8YjPV4RF3
biwmuumjpSxzSlhVQn1d1rd9RSbQEuNpHXa9bumNpqy9oRD/uDI6GN3JIc8+OgUaY96WQb1Nk3h4
Rfk5/yB9Wa5bWazhO9G2fEgogMt6KcKNT2n06Mt+fSAQR3iSc0cONmpbfBu1ae5my+9tVwckg3NU
DcW7Jj5QEbRqC40Tu3Otgucm5rvsOfQuOYhudru5j9tfvFX8SJDszHuTkprm2qTitxob+FlxcG/w
gtPF3FpFzytWFoTCwqtjP03PxE26oqWQpemou2Mfr8sbl9J+RyHEH2AJyXc+ZnaLQTbeAeft9KwB
ZY8y0Y0T3UogNHctpswPPi3liZ3H+bkJ27XO+ApMSwOEHBz4agBsZQlTPkqjFf6+a9icygIzj0KY
YNlo0M6Q5lR0zmSE9w4PnWq7al6d6IhpNfSuu4RtLBntjmhtkgz0i/5BDoT5jKzpsGvp6t9Gwwqe
OasqJIB8xhFNJ0RHMxg4Rwipl2uSruBr2QIiO/3gxZFTlGAtVOTpRiVKW3hoC/bCONS0N3ChsifC
mgQ6GcrW0HiHd+SPvvOgqcPLLGQ7CHDb7ylWITygOA/hK0y8eSdTM8C7NihDcWphrveibBq8oq6U
GzEWQ3/q+DJuXOTK19ZM4S8ZhouEz45au00DFbd4E/VMdtfAiWBmToxYH+s4SMkOgMP4sPBA/QT5
2r7atZV3BSg3PrPD0m2bvgl2lhh5LO0qXnpL+jojYYi8wrm4OQTTjK0KzJwQ2SqUD6+MjMSN8YRF
D2TFSOq+UjMfj7KRoT9oWRS/+iA8z6XSqYg24KGafs8TBItqSYGQEbp2N0mKPlE+9oW41WTCswQp
0u2s9gOJNn5MtM+pwsgl92ta3puWhXNmJjpNWUzm5K9upVhOr0vDNlHpNMmKCQ4IR1IBBeJSCITd
8GaFz167ypVmtFTTtNUDRuYbBgXu5WBC1STbOgYb8yZgbqh3cN3C2RamDP2VLTl5aSpXmS1VCAf5
pDz+XDULRoahsBSPoXF4H4nRZftQe9kWr2ENXzuoApKC5WgSwuGu5YZ3j2zBDopdb5/aoK5VlkL2
VWL0xUF9IqoWHTCQOLa5QNU6qnyqPFsPYTIU5U07uNAi9Z1GszFFHMlHEnNicqlGSAXbMYzVpkWd
C8NKuDPgtRVmSeG4Hrtkm6QLLMVToAPGPacT1kLEI/S5gCUjci/WMmz2TiEwQSSENfuohm07dGNg
4rPqoht2gY6TEYgaqOjt8bCThouKlC2b84Lxgt5WbVslOZlGeCQlUaS6F98M7dTm1tbxmvFmitnW
RmvYwVVRh6ndEFJN3S30zyuUubTgIFpZOzxVERpjmWsd/AQb4obwevHLAK2XYI5rV4Fa6uPxVVhJ
l41taUD/klrWC+ar3toRhoOyS3/wtO9Qg0BNW/AfCkFvvpZ+NXYbVDUXRwBMISO2jZM55nO20nAJ
3tBsxV2MY86du+7DEBKYsloXdqpS1ZNl62bWqDmjWP55B72RkbwrzA/mn9AdPNupIjfoKWCrtWtg
RDhDGQK3hpX8iUQTPCVaT8byUK2+SdHiBrfiCIimb7e0rY3NyyQdwt0chjDbbo03fBOPseOv1czN
rXJruj4oiBGPJxRcymRqSFabQ7FRL9sYAdblhsLBeQN4lZzvgUFvu9xUvuDHcE7YekPmgue9ZFTu
WDis+zLBNnj3w2rno0s9XOaReBfk6EhZR1sypXo6tXB4NFA/m6JkyOCtNZL7cC1S/60em9buIWur
qgW67sVg7hMJJhIi4hjNuFuDoSAnQJHG9HcZB210XxQy5b8h5haE79VcgkoL9X5ci8maVvO+hqKs
OwZlC4kvnCN46P7yMk3kC7pNyoGVGUu/JfDTcZnwsrbPhtHyGaMtT14m6MrXYZbampoONTTwhBXY
XHAeyKpYcXVCLaGTPPaymVzeqrB18D9wbXeoYLC1LBvXUOjvZW7RpdpOLU/Ldwk0/JwlrqgI7FJT
mryoxRXN1s8rDn3hZTDsyRzDebZCWBw2vp+aZyCWBDSptSr5oR5tV25sWi/RXiKw+BsHpOwIYzdI
8OXYsc0RNtt6GNDXhC/NocAp7nBHIPLlAO2AoU2FNzLHLtH0OFSM6a234exuuCVtveu7JPCPQDTW
w9GIJXyn3MR8zSLIo40va107c6Jmgh95MM94klhFsOfI+kWn1w00edyWjwIZUw42ZAHvSmxYGGZm
i6zPISwaDBOZNA6mXoggOlh2jZ3T9RQLX3+UEyniPWTysBThAu+SjC3lrLe8WlbzyqcwSW9WeFam
HwzG4qHbtHUy85OtbRLtxsgUzWFmXUt2gsexf9cc/MutnVb4leZedIMft4r3rbtqXJS63z2ZousZ
3AcQRLGp5ZFDfOwVS7hUEYyToyladlAodk2UoY6JF7FX/QhN4iohjf4OZfVGPSjCpP9W1AHqkA0T
MrB3wjUdZAnTgQ6oq6ZAp3dKubq/Fsjs1KMGmi3d0k7EFtxA1dXLnrRh0ducd9OwPkjkSSOed1jH
5heDRv9ZMKocfPXKXBrqe182bMxswCf3BtNSZBc8TltIP6uSJfPeVzxSTxLltL7lvJPsZBbKaZjh
XA36gxTd9FcsgTK9byVMwXck5EHktn04td1Wlw08TrM+Cog/FHyw6cas50CqK8vocZnHwGc6kkt6
aBimDDu9TH16C913AQEmtXTEH7kiUh9b1ieoKJvF+R9FmIzuiARnIG0mVgisf0zNCnq6KIdegh4L
9bLJ5KRurdj1ZRGfmOigpcLqZhEb38DLfQvqtgs3kLAABYbwChJMRdklJK/oqHcNbpgoK+dZya0g
rGNPBBgzc6uh++zSjRz7/gO4xrQ8Ri1rHk0xl/11i3k4P4o2crB8dUvjrzxQEbBv8g5c7Rx9wGL8
2QC6p/OWwqbvLgyiqHgbDMHuNBAKd9tQKDHlNAUjZ4nn+EYGZT/3WT8g9zlNpceluwQ1TW8DI+OT
iwbWHiwgKHRHIWnOy03h2jptYZOgJgQapRqlbLZ4xUAaTpdoiXYVgcvKnPVOdL6EcWfdslemXRe+
rHMZANVSq6C+Z7IfuhM4/0H8zfAZXixZtEJvIlcDRZ7kOpqse0Ri+I0nICnh6NUmPbOhk0Dyg6ya
MHh3gTbiCtJq1dXiNYZ3WTNq3LrMVgpXk6WLLuDu3BW8OqZVQRg4W+MSv6DSjIrdVK+UbBMb92+t
GAf5LkqL3E5AMkVuILjdgQMrqm55hp5jpe/bdiznX20VjeK3G3hbPYTNHLdZ4BdRX0PzljdnJV+5
bCsSlOUOua1pX3nF4nLb4pyTX5QBgLPBHbjKG9pEBr1mU0TlLXgkhmRi6cbx6A0FZg+KyWvyROF+
Pn6IMqrHbVTYhh0ZG/y0E03vl5z1ftI3NC65+6U0FnuTjNrqbdMt87zXvWurFyOSSO50RKjZEL0Y
810MuHwOQVgiEYIC6ojio5hWNu60qJCJ7hmblrdxxB38AZZjJHk2lzDs2iHNn+SzsykbHqOkndYT
xAiM3C3NhIwEP6lgT+CSYEHttARIS4gvbLF3YVI9FSvSxruKchwp1kRV/8PKSWiRlbyPqm3nK/FL
OpiIIJmoijH3EJwD8ZEy1E+7mIHq/FxpXDa5rKdBXKdYdzAx6w4FBXp7rtxHvhzMdaRW3W3LOSJ5
GMS4HzOd+nHdMoTsNaPF7KK9S1PZ5mrqUJuSeHQ2HxdTVrhzQXbYcAPnnMwiWYEkTEy1PMV9vaJJ
VipHjjFgaz/bEEJUWcqgI7cN3OjD7GyK7jO46NF1u8bp8L1dZ1rvIQAjTmRwSBIBu19x5hCEyFGl
JA6vC2LFC5yvERWN7ZopF007tHCl9kiyOja3OYoi8yHrkbGDCk06qgw3IPs2h2Kab5eJN99Tkgzl
97KMo8dkBscaNUhvr+tyoeDyhyNfdxPkhtS+lRIRwrUJvOXKM6imLRI57tg8nFtnc9pj2oRPzbUn
y5B7zIiAjhkJqg2vx5RsiHXJoxBcqm3R6ITdI2nAiSYM+jMbtpgEUKmmxp+hswiAVi4Y1BUf4LFW
KQRwuOmmIABPm3Qp0+557vv4Wx9NKFT6juEiYHCWD3YyofOtWCPuN3jG6kkl2rz7kPX3diYDv0PX
TzW3PeDO33F/WvPDCTvrLFHnf9tp1u+RH8vxoQ14gqp/HRKNNL/Seld2hUKCCPgnInJXRKiTMJ5d
b1ZlancgoUzCzez5Gmy0wQE+S+ih51dUYV5gG/Ybtaxdt1VgM9of08D77q4vOFoaFqWVuO0SR7Yk
UH7M2tAhJ49KDyQzSwT/TkegOT5w6FKTOzZE12qI6psgpYvYWoVsa4tThtO5dsAJ/X2bi+0YLO5X
0Z5viQLGGPDDwP2scxucZSZ6l+IxLTtbfACCaH+edSAN7jYI+aMOH0MBIz0yjHiWvunbrZzjtdgK
CA5/2D6y6x4DCejyZzKUnD8aVG8iX6O1iXZLmqK9AksUdYgYFMEzGpjmSLrzMhAvjT9NKdFHS2Yo
lBedQmpbRBAT2xGXTnoLwHj5qrqg/YVrVunNAGbAkqE4QeHVdAi/b3OVTGqbJLPDQY9TlUVIriC/
hMiSo/vCxi1JySR2JpiwnSDVipuKNYWJdwqo93OcDMvnNfaBRftCBQ1SDbKGZdYLeCzlFQhyYudx
HHEaF4MzCQR78Uuny+JM3g0GW66EHEMWJ/DERknSoqobsVfx52RAGt0NY3RdIAmCESnwqZlyvjmk
VmrsohAOIfEIRcxc+am+402cFFeQ1Z70hrVgbUOvGD5euYxG/gG14dqiVd/CeXmEbFW1S9s1nA8O
oifhXuNi2RrI9qJGmVsdIM9tsCnZYg0eJDqbA/kUHTvZzq7Np5CYMWuAk2r3xQBTQVdG2Cd0HJb2
uV8kygUpmCz3kpMCHSQtluTGebRpnjUf+bUM3VhfVWVTDJmtZiS/3tW4rqoJ7aWWerT7Oqi85BQS
8FfKFLCYdz36T7No+x1sTf0xKBrLUGUaNIaAbYDx8nkvf/NIJTe0JSgsAs7MlZ1rvk+BUno9n5KT
0zO9TSN0eDKgXaI0b4Qbm00f0DXIGRDYHwR4vmUr2rLqTj1ZV5mDDWNuGRlncLeQ/6o7VUjsCaSF
1BxZOUQ6lxwnzfYWok2tw2ospl1vkNTTYtMpV36XdJbfVK2be2SH55skNepFCaMPFmpx9ys/658H
bI6RFZQBOSnUvcOWo1i64kuVjKcO1yyurQK+TBR9sA5Jcz/iZr4GTSG6gfqcfYZ6ZDdkJZzhfzaJ
H3/hqCT1demhQZcZX+rzW0BSJ5eFlChJvfxmh6n+0JCgeVJSu37Hp8C96w4xM4Pzd3tnAr3OoM0w
mYsQ9BOMYygd80S06z1NXQIUdonpJ/SF2ycO06W7thzTbwS9j6s5PVthd8g9DxJdOvRNVOi3HYFQ
4oaxaHlrTFAj+embZM0rWTiOzB1N8A23Nbnjc1IGkEwg5pFjZnPteLEMuB2j6pbFIqk2qzrvSj7F
6MAWmnRXEUowtFGEey+XYTx5UaAjPIdTv8GG4b8m+NvNm781+Wq2ABrdzdGQF+VZbRdYNrRXeNrU
h4EgVAgT4bMhYTy8UuCPTZ4WXq85gQ5jlK8+dQq3QFDCe5Kgi6WAUf7LVWK+JZhz7/oZZzrsLM0R
PWFOurSy34swjk84n+6lGaSqQJDha5vFaIV+I8CAP0YlN1dVOiOB72DmsfFTq94EbMV+eV+tv8fF
1e8ELTskaghUuSoojlQBcNb13/989cvyJlK1fLSuQmffM7cfYMJ8xMInhznR1mV8rIMPqwv4VlP4
JDqHqLSB5hR6BswjVdv0VSu6rYWUyK0RUSlBTDHdlWATuqimS92vYSiDN1YhD5coqTug/0A+Ywth
L64M8Tw423CggJn8+IOXiyY5uCs1mEmtTh5jPc9XKEz4d7QK1JUNEvINPyLeV3Bd+YsOY3tLwGKD
GjlplmePPiU9KJMW75DcQrCqmrF5VqzrH1hBxh+F6xE1kOOcr8GIqn5TeQH5Yi2XJL2WTVOvS45u
2VlBrRwgM9iHKBkzjQg9ZcVIIZewkARN9nVe0a803q4/EZ+K/RgllOWYUNhTlYByM0DDsbwjrZjE
TTurHkkMacSMyRt63F3aN48NHfh4gpPr+MtCUz3vhxi6Zrw4C21RTFp+oNWCzR8mBcp4FRhzT3ig
1YvtYEaHMD3fRwlrz9czRUppcQ32eZDq6LpKmTilCbE/0Xafvg0DBLDQnYyTfbM6giZYH2IxZ3T9
8mJGYjXAPqrdQwxSir2AB8VRAhRUbFreoskvhpKcAnijcShPgfmIbjLH9ZaUWI7kzKMo1Ioq1EE8
dO+nVAS7pgVQIKPoxvhdhC7TUxJUUZDNCy6ZzTTCFFOvKe4z/DV5DDqSihxkGCy4Yyq9rQGlMhvZ
pMsT9rTa4TaYjp6WbTZ3Asq/rvPYMIvpUT2JOPAQISRyQCFT1G8JpgQR9o6QL1wtzbFTQdHmY6f0
kOOlFPuzqPQNbuBhAjouhIiDwBed2nmK8xKhFxlAsIBiR517nEk/H6oRIQr3NNtBYwQUK81FN2V0
RdRreDk9kx7rBRGNIXgkwM8e0FxEgxcRNfqN3vr0SmaLdHAR8Gbdwyhv3Q+hqwbgwxxC4Thojxiw
8LOhLgSUHXoDrbtBB1bvQjihxlm7nPvFCbX6sEDysspkw6qnro8rB3kFUt8Z9D7zCXZ1z3CtHfNz
hnDkNZ9jNMaC+B2H67fQBqeADkK02ybGhb4XPii3IzLiYN/ZFEsK8U7xUhQ13rbsDBrFaQn5Hvw/
A7R7ZAJoBwgD5DDUpv6omhR9v7okaO8lqXgGfU4iPWZ2X4aheiGMMLgdEN084jevvxWsO2GDFcIn
pQ0tDhKmZtEd3HCRADBcNNgLnPrffezMI1Af3TGGBMNTUVLx23LZ/ORwJXo8ZyQHvAXgrhJIW/Gm
DB6DBFKX15K1SFhlkA7jY0J5DxdKs/jtCtHFR/SZkUd3QEnk8dLDIVkXiDycwLEuGygHVHUMJBaN
xCJ+8hSjkVFj6mZ9D91x1/H3ronpA/Yy2g9NUGG8hUd/THWL5mkVpSDi1HC5RO0yE2jaLk3sNgTa
KpuhgZtHFsUar7iXqfzGS46ZksAI5k5UUXUqbct+nr3n3mg7yTtBDfonCRF9+LKQOpoPsZng1kgL
9IALS/t7zKLLXzhCIEVGyC3HmYfFUfboCj1A9BHDMQznCpLFpp3oPQt6e2rRmJ02QXjeKEav9bhv
4w7ZVu/K9KfuIXq/ryhVNQZHMUKM14bcpWOJbncfjmYHK3BzlTSdMmiNmCk5otZFR4ME4fC9r4K5
3AK9lCAPnPXTNC/JoaEKBUUILcXrdOShOAwtZH99gI1JBlLzjNjWpmfqm1Jv48zEMRUVCiqloaFz
jGrOnq2F4e9SjxwcWIgCwH4ZxW2u2kE/dQJo0FQ3eoHQcw0uzqbgnFx1AbhJ3rbBhwJS5UPGbFo3
i6Hl44o28rBXToktSzHhe1pRsN9h+lHscfsiJIhg0eY0BzKZrnAzu7vSuG5boJ/fgxcggmIjnS/S
jAEPw7MGYlKwmJrgnZj3jothS3jof84uHR9ASKZbqK/1b72B8Pm2RWa1JahwH4ENF7cc6c4N66v+
iNrdxpsONU6PeoyitK/mtL2Dol8ZbWodrKdkVbjFhrHApEzHE64GiV5nCsGFJR9pRB/oUI1bWlr7
ZJbByMy058IcJ78HHSxGoUaDUr3Ny/naayqDdiGaXvxd9ay6XTEdjza4xZTc8JD0f8ka+WqwVEhG
0zJW3zB9QXUh5xq575JIllWoBd0WiB21gzVR8NH0Fk7cKYnYmg3yrOzbuzm6XgWap1kso4XvQlny
fR8168+RYL8fgu5clGsYpm0HvOMwCxLI3OwELvdbeCOOakv9hCQJdwpaETCVrg9CwRyHBrz/K4hQ
zOQCesK7Yow02fiiT+zJLuvwqiz+GzlTdfv3lBSJVvncg/iISxRY2QCZ/3wLGZPhO5XoV5SpMIdO
usqjWuXNAVsNxd65Tw+Skurox5jOGN8uyZyYXbNUqtqWCTjIWYWyBvRoJn4EoojYYZ6jXh3aOEYF
ELAYKZpOiqmBintJq8egYBRzGcybwMwdIrwP7cMSYa0ljzBJwSEHVLV5nKH2exsF6DxmU8wxfphD
tf7sscXcHV0L8kjqsP1OUKs+xUlivg3BIGwGs6YyAO60hrZ1db5/MPputgbxpNkQs9g9hjbmxZFO
78d4wHRByhJ/DJBtN8PiX9lMw/Kmlxh5Zaaa/LEFmOON4iU/Ro3HxJfJqD/NC277TbWoYIeMEsN9
dNDxGnU83w5IgDVAfn8PAtTSr9GbrBGxNwLTz99InrR875dK7iZwd4O9gn7+aQkq/5db9cS2vQrn
os4MF+wwzTpZka+lQfdhkvKtCG2X7uWMB4bTS/CIUn9FSQqn1y3RroEQ1gBqPGqx4btc2woXbGox
mNbJ3D75KjaH0NTlK9rT+gnhRL4NPMREFHO28lcZnusCk9RNlFcYF971U0c2FoU2e8XI3l9h1N5D
MjGM4LmGvmXsN0EDmE6TQXhYvQhJ9KEtDJp13AXOHUwdQnWgRNWSmRmE+0PvKa4+yBDojVyMHg5m
IGLeLJaSAU3ttKqz1HCAV1JJlru5Lgd108KBpn4Oyjh0ewxCm0dWSi2eSh9gYNhCafW7qqESi3Yq
Znk7NwUTOVFIWMYbjInoTVPBk+WYQFjW/sBHhNMh8olcMZchgGqQuGjEt2Tqlp9doro8GHgtt0Xv
MGVKS1Kkt+jE0C5PJ0u/d+tKmtceraP+kA71Wm0Cv2J2jCPduz3qJvRj0CGv5G3KGsQTVJ0Y/ael
Z8OUDbCuDe4BtLCvseUNYIJo0rKv/Mw/AxtdoO0o6bgfrJX/y3jq0Yw5rMEabf4I8BWev/U/sHxC
jT0Po6K/UmiU7/R6jkJlglD7xed/hvm6QNvRohmKs7zC/6J+q0jDNJBOT6FnX9k9fLY+FxBZ28Zu
1mjmXPURQHYnD9ADQRsDcKLuC2LAZ99wgbjrcZMKFGD9lQ/ACDv/hCSpv1Jq/ezDLxB3FdNL0DIs
EBxX7nCxmez/gdT8BEd2KaOH7K9KUe8ARxYTsqO67CbcYUu4p2UEK6m5XkpkcwlqkC6qGP8zhOKl
0iupFqT8i2iBmwVHz/V8yBN4av77hv1kQ1067xahATis7uUVLgaeA4H2iphzP0VC/xkA9VIXkKPE
oxSMuSvQRflDCyzMtici+h0UqfgjOSZ6ab+L+cAcYZQIGm80oFfPMEKiY/z/IWp/sqsuVQDVkp7H
bQkOBUOh+8KDuWYPYbD2X3BUPwFakstjrdtyEGMSnkiERseBYOrahgB7Qck067xM/F9otawAI/7Z
S7844+iTo4CFS/EVcqc7f+aL2bV+/H8Q6z7bVRdHnLjAxowHwZF5cPIdg7seDfRHqtqvxDk/+4aL
c64TVNjQ9wWSH4OOPjNQ0MlnadPrpe7/TDkxvJSYYsjJpeplc0XThV9Bphhp9MLh1fLF0fjntx7+
DVf9j8tCKsz7+MTQ0YqDjOH15sTBAq/TaIjjFvkjBkd4KTXVIyHW8Hbur3Q4AM0SwXh4vPcOvbhk
sxpUJl/h2P/5lYSXkh6STdBqnLS/ZqRCN7mGQIu3EANIaqRG/75xP1mx5Hw+/2PFiIFyge6oudLw
CcpF0qLL2QJQBcOFpP1Dum94KcvA66AJijrBt/SQdcf4eBOyPzQcAWj1v3+ChJcR6Ze2vyK4TJCB
dq9QhkGw+pL2+M+xKryU4urP7ihlKJGCwHoEKFcwjr52Cv/kHV+KLGIaX4Y66BDNwVVA7V9kZFne
6/FLRuUnMo7hpRCXZirSrOhm3LHyTcbVHYuf4an5G2CLJ6BhX6UuD3Ctfl9p94cH5CIa8lmGgwxA
TqnSft6cedIt0JuHGTH5i3j72Su5CIfQiAeMdmpnMBULJGo0UWjul5LQw78fi88+/yIYkqLhGNOG
7ESJ3drAfJwt4P79oz954ZcCNJhDFaEe6+jkjaD3AmJe84lgFIZW+hSj7/bv3/LJub4UoRG07Mql
juhJlSHZARomY8wHqRuXh0kPvQMelPTDV+zFz37TmYr2H1FEL2g+UBnQk49AnFCyLx8KJNHjVMxf
CHN88kIuNWl0USFQTSM2MS2i3OM0ZmUzffz7Yp11qf4vmyEU55/1H4/PUfwHQ1xNVzYdIcqxbAwV
P2UQPbpUHlgVZGiEXTUU3/nv3/fZjzn//X98H1A93njWT1cubRpMi2ExGDRfyUN89uEXmQ+wpsWa
Gj9dGQGStkYLctOoLwUKPosml6pptrS140llrzCawzQB8RwD8afzYtkS6upt2H4DfvSQwEGnG/+s
xAwvhdTYaCPg+ShagKKZoFkAWRmAMb4yf/lnwmR46V6MzlvaBcWCn7S628JCCEp2yK90om9QuwdZ
+CVL9p/LHcAu//vFt8tgGxnjd5w1uiyY4pB4sNt21kfCp3xBdZj44PWPNtmlThrHzJ8EQzhdscq/
aDBwNpMHpfXPPvziwGOEXiURHH+uoNyKbMGOH030pVvOJ9HkUiZNEl4EgLrbK5UE3zCLBJrdQNp4
Kf6ItQonnEuqrwWPWE6Tq440Dty+akS8j+b48d/X5p9C7/nDL0/3MAxuXqbqCBfJtjgBatI0xUE1
C1o7uR0D1ZNcrs3gvogm/7R9z993ceCrpDMTX9AFattw38M9kgTiYJL2fpzVMyA6T//+s/4prpy/
hv733q0qVoQ8TeyBntVhdn206nqfOmLlF12Mz9bt4k5n5RQOQpHq2POEvZgRowQetXLrl5gc4TP9
1dX42Q+5uNstFzVBuwzvR2JQo+ZOb9Lz9O6PlumS9auAmGFwQbcHu1jMTQpFk343BqX/4jX80+HA
a7j0L3JVZ6DCvcxHDZ8vMEWC2QOjsiyHEIjqL073Z99xcbp9BWwH5bU/Vl1X7ZSGTgzQVSCUma/M
fT95B5cORlwmpTXRMu9ZPQVgxiwNGFJxAj/XP3wNF1e6mTmFt1ozH7ziYJEg3/m6HvhseS4OONRf
5UwEaG3wY6B3YgVKRFN9U2O098UL+Gx5ov8+axboIjnW63zsJ/Rf3AQNx26Rf2J4f95CFycZMDSh
Yxbj+Z0s3+C60yHB+RNi+vnDL05xhc6jiOJ4OXoA0TI/dALU4jn6oq3z2cJcnF3IFdeiFKE98DCk
3+G6gBFXgEH4tz86vP+HAFysnWNr2R4EW98x6pjy0v6RojNW5pL761ZgL5vULEewGn5gBA4oYMq+
kGz8JHZeEn7l2rUGKJX5ALzVmPmwLtD/IP5/OLu25jh1ZvuLqAIhgXgd5mp7bI9jJ9l5oZLshIu4
g7j9+rPI9+JoW1CHN9e4SkJSd0tqrV4rPdglkiAM7zhrzF0a41crf6s8l0zEKC0O3SAGSMiLH3nU
DDsbINNt1m8pvusAHIEHRaQC46H4B6hVfmpbQIW2LbHivGDkHVAWVQ6Xan78d6CSdUiMVfkR3Tqo
juuJEA+8dXeRafpSzU/voV1FeJ+prqwASmDbGBQHDlhZeXlsTKhxdfn+T1WtB5DgcuOa44Qq0hOg
dIiyNOvOuDqYO0EkoPDmU8WnE4dCFGCFp+V+NK7854Lx7hIko9grhyYdLrSMxd4MKWLcJg4C+Jr6
rhCmJRCHcYj0L2R0ke0FuWK4iVxxbnw+3b/7chSAhpYdGfKcGbgCNRCw81nX/Ng0LerzARD/RSVN
2l3CfBL1SVp5YN2zEOLwG6g35q+fTffd18dpFEVuz/oLL1Ec5IdAC7N9h/rrlWOcZl3VtwMJAU0L
tRM9vBcCM2E2vMmSutu2dfXZgJSDYHhNxe4SAkMXlsC9oJix2y/PvcZ71UcDYM2jMALi42JGRXUq
mpFfgxbZvt4CMjnCU8i2GGQq/ks6Fwhvs+svTiMyYIEhVe46a3dlTYA2lQ24kLlr5y3mH6omeI3u
INEn2yzx6wn4r+V50i2xsgvjmU5axDCbi0i8GSOXmPs5gbilceTO/7ZP0VqBjawNbuHSaqwJgnpI
T0ORipm9VZLfy518PEmOmsXAXjmgTIhBWYQXnoOyGIESR4MnKMsE9Gi5j4+tyVEfI6pJAlPXtf2l
DwHZjyDLOPVvJMs/G+YaI+LHC4Hb199z1VejLTzoD17GziLnAFTrO0iE2Cv78BzP1LQYVIrUxLrZ
R2DoFH17oQ1DxpsfwxKbweDOsKDXiQQ+AAgrc6UbiLLl9w2QnmPVywsHGvRBFB6KKPpx7cFG1/r8
+7uQB3stsqaPhotEyb/PzVAco3SV00VjS2p+3bTjpjbANQfdF+6hrCt+GlFk6rPYfV02JF0HSrhA
2tPkjtc2F2TS0+cwFSior1PA74Z2TUlDZ6tK0OgNgH3H3gyvhYE3AtFEJ9xyvDPIGPpTCzT4cXkk
um6UwNG0BpEW3OBiAgF5KRLLQdml5PsYxAZAFAlwTCx3NAeLD0xXTbJn1A5YxLDJCZaZLqDbyfRo
lh3qDZErSVAj2UBmAolE4N0KF4XqN+T/UGGy3LlmvdTcOwWTQFyg1OKS5QjvoQAQKSizz3kFAoBt
PSh+H6J8Efi8AuErpOkrQO3erc+z8tCJGTm73IdmrdSMO7FLoKuhynjpwUm+DwL5qRhzsOVX/Brh
/rgyEo1rqql3HCtRWA0A94XUg3yIRQNo91TWKGNZHoWufcX1KTSSUCiBrSpwsuous6FPb5hrd13d
FCmnfShJu7SI+uaS1cN4LFBZfPpz1kQhenidhrWEos6eFOcsojGSbJqaC4pHigcSec+j1bLHqBcr
bqnrQHFLgRqnnHsETzfQGvoWIB1+Yh1P/c7JtrwzYy9RM980QqYV1fjNpc9B/xNwMB6hvgJkIAO2
q56AqXN5vTVDUbPeVWIW3hA3zUUOreEDd4s6xw51hHWJh4PlLjTboqoRIgyGl4FStpcMRCx+1YLv
MqDYeZ1BTr7bOJeoArLYm39a7lBjw2o+vKhdI6deiio0e5pr5cgXEndrdHYaG1YxBpLjwgoa2f4S
AqKMevksRb0nFiaMrR4lglV42DYIxRElbfsAxA5IaRkGVMtM1HSxMFnjndaNQvFEAtU4IwfAE3Ug
CUrySsCIAYiTB6uAAKiN6+Dr8ih0a0/+PknwYShi4cnxvkfxmMyL+8LqjmHXvc0QE6sQL2Bmf17u
SrfqitePwiBRx1psk234BdnA0bcZqpy2Na54PF4mpvnNtrkA2p3vQhOQj24mNtjUuqoCAZYJO4VE
PXLUeegeq9FlJ5TIbtE2QChRVSDMxLRRzhAjWpk5nk+rP0xNtFs7OmjmXZWA6OMgCWIkjy/gCGke
IQ0l7rohZpuufqg0/duAsrK0UOg3325Am/MlBP39Lp81DpYnXhP9VNmHzA1QmB0lmPgQqqhZgheB
oGzzwzBG/y73oJud+fd3R+kYZZhGEk7TPSjkPoGxbtoNc553uXHd5ytePEKi3e2iEZOD+QdZ0JjW
hywFtQe4nNZYfnUDUDzYYeBCgVLq8Oe1LCghmmBYW55cZ8tUXRY8DYlZRd1FlDgyoeTY2Yve/bk8
OboPV1yW9zZKhQRUGQFa9fzaHabDKMy1AKppXdV8AKEhOMLAFRCjRBaVxKi7A/Wo137a9O2q3AMC
PzWTuBovKBylB6jHuahksn8tN66J/Uw5DCNNiQxcMT/bE1A6+dD4RH1j3hh+hUf1LwAibAxrTPFd
JyZWyKGfEO9GMFH4Mmzcsz2AOHh5HLolmL3inWsVdQG6ewsmibhWdSjjJl9QqbyCBtC4Fps7fdc4
hAdcF6UG+Pa4hS/xDnS+GUetpgHq4E2ZRYcp7psVGcAnqB2MdwVokfYEKtmHIUEOfHl+dENQPJeU
WYNacTZeqgpIuWKWIDQh65k30IFY7kFza2SK/xblAMwER2K38cJvBORA34M6t5q9RKFGuAO9THgO
UlAC+bIZQKZieHb2a7ln3dgU5zYpA41mWI8niZd8gFY5ME5G0u07FDPvl7vQmJeqDEHzNjBQlBLj
1a+LvsUkzHbDgEnc1vp8YHpnX9w08wTkVCMACFawp3gTbQ82b1H1tty+xsmp4uQFuEC4yCHTiKqb
J17G58omvtMV8MUgOW7rQ/FviKyz0jagerALPIh7xUCSztQeNyq6Wxfgj+Vu5k/+IDdBZxt4N1UV
YROKd73xBDUNMLWV5vexg8B4AQ7cuzLBtauEh670pTmvUsXtQYgWet4UjKjZip8EhVQ03nOgRHcq
XHoYQ/tX265JJ+q6UrxfNpY1GiDPOTUVqgUN66kyM2QLzZOM2WsUuEeg91bKE3SmrEQCCiKGiIxs
PAWAH/ljAmxTnWyp38AmTpUgQKpGgCpuQul6CKoe0PDYIJ2E0F69H6yw7E/LRqAbguLwoe11zZC2
xgPlKJusDPILp/E1iQFN46qYBE+maaIWGq8YXq+xl3/Fnl77y1+uMd//6EjkIPQBna49lwU6D8AS
xyhzHWV16cL+OA3R03I3GnNSBSUIE11TSts8FR07DIH9i2fsvmgpyDaTFz7Jm2EFG0ek+D2pQZ1k
NAYsFcXwEhiXWNbXvuj3ogQr96qD6FZF8fuRNkgJsQIcPLbzzYlxYXFtQC+Wp0uzgaigs4KiTEEW
NTgDshzamagXmKkw8RLNfBAMg2ZluRvdGBQndxgOQGEhcc92u08kc16ncs3vdHalOnVSOflQ2S0q
N4c9FeJ1fnam3o/Uy/5xSbcSEHUDULxbunWZF+BjPGdg5gIZRpH4oPK7LM+O5vxgK07de2AxbVwn
OYusB4O5OM7iug6oMeIE14G4u4F85d6YupX9StOdCjULg8wIw6YkQGeNgILN8L+gID5YKP8Zh+lp
jrtgjvTdrU9zKvZMDKBY4EGRnImVo7Q/jv51SbJ2d9WsjKo54bhjP9ilhaBVevYLCALdJ4MD+7m8
NLrWFR+XshrA9JZlV+Awb8Ryu69e2tGvy41bs/l/sKUTxbUBuW5EWUfZtRIoXWQohAZ0xTnEYVLt
OJaDRskrb1B3i6QUqPhAdAe+rR+gUCagC1l9VtbEAFWZQhCwW7k4Jl2FAFEviUFPFIDQw6dlbq+A
Q3RdKP5PQFRrBmFgPIis7fwKPPkHwR3bb81VEYZ5RT6aSyUOjI1bgijaSa9yAGdzBHTXF1AHBeCo
sCCaDH0qMB4sL5uuJyUWgC8FFBhuFF7jQv4gzTT+gwziuM+z8BvoV8d/lnvRxDWiBIWqYYHhGEmG
8eT7SnQHyfDEzAcUnbYMqZPOCdeKHjWro8LXwHMQywiKM+Bdm6LXOADhBarS7H1Uxv8uD0azK6sY
NgF0UAJKjuzaM5JcucnAfl/M7H1gf3G+hV1V3GqUS92D+qlby9joRjVP7Lvzch9KZMwoFw9Z1IHj
B/zsl8zI2J7nW81aBbWBsqp0wcYZXpGrNIHoQeEulxkIAcgqGkA3ivn3d6MAxW0C4tkYnAICqS0I
aRcQewC0DWmXNV1ZjT2rpfIzf3xvZgyPuGnLT6FwL8g+IddeJ2D1yJ3XZRPQDUQJAZKBSLw0A6x+
IzzQuk6gCIX2DUsANFnuQeMxlhIB5GCmnmeV6dUkyIPEHggXAUiO51hg+YBF2fYhT0pwHi93p9ka
VMDbmNSDZTo9VsaGotLOKSCt4XcgL+Wn5Q5066JEAKcJOb7aEdcwHg3cV/F4Ck5zEvl1Wnh3NnQc
1rJ4mplTYW90qL0JlKDimkxg7vQBOg+HV7DdgH2R2ol9tUD4QTaBEB0VBceLBEQibYBq5JiAxLMB
B6yfWuJlec40VqbC4KpMDKAGAS/9TjCcZ6sCOoG8GL6XNem3HQlUINyQpI6VgY7wLNzk0jXFgOOg
u/burPt+xd2zgbtjCKwsarWt4pmIEgzbHX0p6epurzFbFQqHgr7UxfNWj3sqtX4Db9D5dmauwXw1
NqtC4YQLstMU5GJnUYP2pXfBL94dBWinILdwXl5i3QAUN2/qMBRGBv5gMLAH1ncwHhvOvmxdkF1t
60DZ36uhhn43t9Oz0znfwONb7kQSvS23rfM0xafjYfCoJaz0PBeIEgdo2QaM2aYJWj5+LghfmaMP
y+2Yx/6DhsOeXhDstQ+CQiwwxiN2HJcPAYNGCc7+ww56oDuQMV6TdvwONO2aWOTH5vs/3ad3uxUB
x6gdtmx27qkAe57ob0VZui8eob+WJ/Dj1QcQ9e/9EAVwAKuAKvU8pv18Z4HEd5kWn7c1Plv1u88X
Y1XgbdDD5+PQnVxw2PLOE8awrXXFtwHXdMHx92dygil+GCneN3NzTeFMN/XzhL37dsibRHLoOL4d
VAbMl6DzAdwL9Fag2+xXTr66yVf28Ao6uLwFtRbmp7IcsCnjlmDBirbNj+LYIrWipOFz60474+0E
SJo8kEwtt66bH8WrwQocDRzC3oh7AHTtAL2BWkTcNX7ZV2wlcnwc/ZineLdpGXWWWwCs7CqSvvQS
ejMJe00Ag0zSNVSPZg1UiJoZBm0vjAjjgPLXuMOpEPtntwYj18ySikFrRE0igpiHEZQNNFpSnAHo
/FzSQjhrZQPV9aG4cJZa8YTyLfQBTZjijKq3f3kyBBBZYc5xebF1k6Q4cgUWkjgNK3QB3jl2H2SJ
cykBhzktN69ZZxV9hoKGDvzqnnGiOYg5CQRf3eBzIdilBNxtuQvdJM0je+fODchTapB6YwRNBrRC
nIfdIWhytk/4GKyYq64PxZ3BbWOztqQ5FgI09z/BeWZXpyFrQHTZZlDM27jeil+TxqlzFwyDYCV2
EPcaT37lldU9QmZrrTJeNxLFuVOrLGojjc2jFbGz3UEZAZz+FhhslxdDZ06KX6d2D3pJLwGPmNOc
SYPkmMHtNRIETeMqxI1DugV1IQLTw6kJsoUYBawJBAxXZl/X/Hwlf2dIlUkiixJMDSkKJPVbA1V7
qClbMSFd64ov0xYqSTmY/I4SzMdD3Z4gN7GSFf2wae5RxWwoM+2QeUb2m0eoFoDsoe271lq1g65x
xWAgAzOEI63Nn3lTtN9xoi8fIYKyxoP15w74n2QUvl0xmKGLAJSKAvHb4+2VEu/qJFW3b8Dxu0uN
LN51ZXBlQ32VVViBTJx9qzpvy3pzT33EcaCCY/YAGvwIwQJ5yBLg1WO5DeWE1hVronWahwh+9IdR
JNQ3qxxF9mm48najWZT/vN3E08THoqQ/eIsL/DQNxs6s45VSR13jypZAGBjpJLASv1HZCyr1bEzJ
Fztto5UtQdf8HJneuRk0JsYRYBjvlwFhJ1BhMyhARfHPDfEHsz53+q5xMMBDvwi0cD8is4Z8BYjr
/ayCLsxy6x++B6B1++/WJ8g/epM7kR/NhNNjzt1fjoXDEaQH/yHIZp2n2rkEkDrYRT0Sz8t96qZL
ce6yAHIBtdbDz5KiLBTaH1N1qeuq+LHc/GyOH/ifrbh36fYQzDQN51dHjWsMRrIK8kR5318TRx6g
+nOXRdnzcldzpPuoK8XVK15KlkBg7Wchom91m0M1pD2YJX3xkLMdq+6w3M2HOxxA1fPivTMBt7bD
qe+z9qdXCQ/E1mI4hRMYk6BxAUnQbX0ozm0wM64zF/oW0IrY1ZKgCu8bGVeyc5oV/887DQo3UQdU
DgervIuhQkYKY1vEU0kBIJvTM2gIo2XxZNWQxvq8PB26L1ZcGipXFoBbaLdmQb9DcvR7D6a7lY/+
8AiJ9VRceuyJJ7tuHA6Gcx77w9DFu7r+XPTbIgZRfFpmcT0QC4qSMiwvIFT+EVbuyjXtz7PdBxav
8gBk3Bq7mEJF093lD/3B27X75lDvRx/cSnu+Lw+Pzj7av/6kO8tH8mE/HEK/3vW7z8VK8NDNneLd
9QjhWNJj7kRxD8qwnXQ/Rw7wBGvpUJ2vKS5dR3wiEA7BwhfFUyrzOxCxfyF59GXZrjSfrz63pLiY
dMlUQ29T5vEuDSCTl7aPuZ3vUY6/RmmoMV71xSVqMmz6JhZpQEZjBzXTclfHm5Iw3FNpAyqIT8bc
mbCwITiuXXCvkjWAi2bu1ScVwwDEycnlHINKuYdoSnoreknOUKm1V/CGuvlX/DqqA9FC+nKARPDP
PHosyiuUz3Y0X7FO3cwrno13tNCNywbuMYxQyQiHX2QMN13ZMPOKX+dS8qZB7gJ6nc4OYJCdjT5A
/3ZYNk3dtyvbMpFDAVUGNG9Ur0X3hZK35Xb/vMF8EDPUxxKaSDMeXbhU/zl/NQ/WPUl26Rea+WSf
XnM/XNn3dd+veK7R5YDLMOxgblL6ncxBcr42NRrDVN9IuloUzpRjBEP2Bh36XVT8qPnn5enRfLb6
JkLBJBy7rBsOtKy637wBFanPknz1Bv6xxXOViXL0KkjXudlwMKl7IKXrgzq13nVN/gkakZuSgyhZ
Ve3eAkFnX2ODT0bvbaZx9GNZbapc5JAH/Pv4Y0sizKEvhgMokgAw/80EFEmBktg2//O8vTtcgeef
tSmD2efuJZQFAMIvyw3rLoIqq0FdQ20ShMKYFNwHfrDr8+C3p0/iWOylu3KS0BmPMu8N1ARSd8DU
5DzZhV4BsZaN0UZ9zZlCCJPKMUc4gDIvmBn6Evj7aON3K7EGKroQt3HnxhPo331zNh59VCKDumfI
z+GNAxIP52h88YyVuP7xmwpsUAkukLH1yiJCBLDdFradvQhreO0aduGE/LSEPE7S/mQ1k98Ym6Am
8Cnl1J9TO4yhHYvAkHzpLCjJiUMSO9Dz2RQvuco1MOEmbId9ingZHdrsvk5WkLYfX4q4+kpTQOkB
LxuwSWeMf/UZe4HQ6CE1xkcqgovkm96SMT2K344ldKfpgBUh7UM83KXxyglBs9S4E/8dEHLSBsij
wG2dJti1QQld4GwHNcWdTcuLQfld66aHenD9KrJWYpBuyhR3MOw8hlYIwqcbplDmsnYQB48jjpzp
U+/elsPRx3sYjg9/D8vqohJqPjCnoe93qdVcmAN18DhbuRl8HIngIX8373GrTDKoaBxG4BWyAvIg
pr3ifJovV189oIMAeYIUX87bB9rfnBqp9pXNV7M5qk8eDsRVg7RB03ZMDlNb+5CD91twC0UkX+lC
MzFc2b0iCA6xuYDvwHPsXL/7tUJyXbuK/Zt5lrOuRwgNXQFITfDJTcXKhOuanhfi3ZY48Lq3GMi5
Dm4a+IMBkAB0PZetUNf0/Pu7plFX73DpwkzK9JtVvwxsJejo2lWcFsURqAefzc9k1QECtHtDbOEt
ZZxzxTllFuR1FmABLRmfvE5AM6U/LM+GzvwUnxzo2ABsh4mGHOaRgt2zaL5TM/LHZtN7Gz5eccuK
xhmxvQQ92L9K9k2k30p3U1KHq28XdZfkVlHNU24EftNUe7ANrsRDzdGJqyX5eS8yGhgIiFBz2pf5
58nKj4Cj+TlDXLmmRgqm4nI/Vfe9V+6X10JjQWqJ/hBaHNxcWGZmQP/JhqBsuyaToGtacdXAssF4
y+GqIBWI61vtrpiPrl3FT2faQckntOsZNjSlZ+asTQlzrlL8pwWDEhdBXCybczo8gBN82yQrbsog
cJ11EHpH9uaRyH3svGxrV/FRIUcDBV5uf6jMc9zB2I/L7WrurtxVPLSHfZEkRMPjXfYoT/H1l3Vj
/p3xHO7X7k6aIOAqLkokNydU9OC8MXwbcoCjbQiEu/cDECLLg9CYiVpab0OWilDb6Q+WDe3k0fPd
aK3w/U/e7793e64W1qfQSG/SiWJ+fIjD+dE+ORbX6AiS2dfx6cE+2b4f7T6doRBKX+7DL9sGpGyp
rJYdKlMxY+C3cPuHgW+LaI7ip3IgWeUJRDTIO14QCu4CaLNt+2TFVedUctrSoD/YqQstun7vOmt3
E439OPOyv9tSa7hqQ4XZHyAGeuWZ+yUHdhd6RahqntYC8vyZHy2z4rd2VTAqq3mZIQoPXdWrV3o+
KdeSujoLVdy3r0WUOwLb6sjsEJr3jTj0YVHst8294sNOGuAFxcYEFd5jCMHSiX3a1rDiuVlf1U1P
Jiyql++4e84Qgpdbni35g/lWS+vlFHNZFmh5aOu7BiKguOe/DbhHIUv3k02rJS5/UqsfdcT/Nh4v
LW2Rppgb51YexV34zX3sdifjzb4rjskdfynuz+x1eUyaRVZr7jvh2mWdo6sqO5SQBVsLbxrbVEvs
88jLuVGHSC9CajdhgZ9EX1uTrOwAutYVx42Z7SaoYEHyib3E4mcVv5jZ1+UJ0TU9T9Q7x51mDgIr
RdOdB0qS6juFkLOMN3634rFGXntl7iGWGTQ/dH19Skbpo3h/23WPKR7bArSSVTX2RWDqH107O9id
u/LlOjtR3DXrIXmQBIg1ZMggtUl3ED5Zcas/LyAfmbvisRB8jVkIMqFD/bX3g2/i3J4N3z14/vT4
nD1kD8y/uZd/sx/LC/znVeeD7tT6+aEjUF2abzvmtf8VPBOorT+b5a4/Qg77x+/gMb+WV+OSXN19
8H0NhqvZDqji0TI0MhzKEUs9xI5dAr6DXcrKJwe6eIdcZsPKHXFu7qOhKXtwCfp7yCKT/pDyt7B6
yDiEoatbYL3F/YlVazkwXXyi8yjf+YjhFabbjDakaiF2zNh0gab1iUxyx6Xce5w8lXD4yutudjQ8
QEL8ngTcn/LCz3NycMT0NIzGYXk1dROrRILCMiW0g/EpRL4l4b6JnkPzuYo34V+4WnUfDFmCo0HV
HzIzO3hOf8RVeWWpdB+uhII2SVFuHfY4IEDfe18Z9j4T2a0v71BPVvrLk6OJZSpgSzZua9QBgnto
OA/QFq52RZDdm0m47eJAlaAAOWHXSHvESs4hjn5i4Uq2Tzc3akBoQJ1sZPCWLtqT+FyE3xOwv1Wn
TbOi4rFsaLaiKrHtDwENIDVcPvUFOQ55utK8xgdVQBaEpxseVPMG0vmWhdz/Axshgt7cG+PO6VcO
xZqjiArM6iaSWVMyz3zSPpOyfZ0qeqoL+yqz4lxU1n7bVCmOXqZN7JZ4MD1E433mPsQTCqBXXEtj
m6pyixjDRg5iQNDnLN1leD46umOV7rgj0uPy12v2LBWkhUPgaHYdvh6i5a59HYaNs6K4bpnkkC2e
zzYDfRm9z311rYwVj9LNirKD2ylt03zeCpvmwbAvafCcbswMqQgsyA02IrDw1eOw94yHZtvrOldr
5eMhiVM6zzKx6c4JfrrOtuyhCrBKweICjXY0zGJjz+oWV5CNpxm1/j0LohzKPmiajofUfjLTbQcw
FVIFicrEGhlOSWWYHaF+dTdBPWvZmDUer2KqEGUDCv4HJGnILZkuhnc2+D9u/2bJtSywxvbU2ve2
cKGm2+PwkJvFVxpPj00R/JZi2Lics5e+OzRQFszeiAGQIPAjJ4Ci7hpMTjc3ikNmQgRZDh2mwwCp
4QAcm7u2Iru4k499Uu1H6qw9ems2JhVoJaM8yXJPoKOEHON0PDnOG2onfLn25qQJWaroSkHdECSu
MEwnaj4DRpjnw+uy/ehWV9lTA9PKXKPGnmoV7r9tJkLfjEX2OFgyfVvuQTM5KorK6QwKUD56mKBH
fzCyVJ4NKB/snTAPD9GQbSolQYZ73njfGZKR8CAPJo7bcRPvcxkcgAtciewfA29d9ZW0ljKNRPkn
d5DIY2tB92mwnDTasT7Ij2lIzL2NjPezKIW9z0vPuixPnWbZVWwYGZMmrwTuAhbxPXHnycNyu5qz
iAoL660pj8DAgtNxdkqRd4pDUBX0p4JUO3sIn7tk5U6lcUAVI9aK0ovjCEvvZuMjM2aljtIHBPQZ
xQdnyNCudKObptm23608tb2sriyJ1E7lfQOYPgN/H99UlsG5WnRfVIS7DUN86qzIj5jctdNK6Na4
ngoRC4Z4CN3B6Q6lvbMTa+91/9TpGlZcNyfKiaGMXB6QAZ9dRMOucMUO1rtsPLqWldN9J1nfEzoH
7Py+ked6WLmVfOxk/M8T/7tVLDLIG6VlPLfb7NLpIUJ2MQFuGtQu+5R8Sq1bOqwRkWpikooRs8Bh
0fMAY2Bu7+MRDyV6rx67p2t4nD9SRh/cuFWgWFpnnhe18/R//tH4/PllfD651wdzP+4+GQC475bX
QmNCKtpqoLk52Fjhg9vckeZzD6ogJ/+63LZmndXy+TJlRWDHaFuYl3C4i9aSEbp2FW+1Bttm6YR2
m/qnZya7Dtwv27547vGdBXmNYyADmOFaDmoPHFt2LSu23RlUgJWNnPT/Pnocn6b8Mq1BXHULqLjp
SM0uNl34ZjDe3KIFD8LFbfjG+VA8tY2CxPBA3ALUQdQ9F/n4yW5Xz226L1cODu7Q22mBEHbIymdh
nEX0kuYvW9YRLD1/ryMMwrTBVIsHTfpQsJdgTZ3iI8tzrP8UvVOGUq84bbpX/LPYhwyk9Km3hTh5
bnzeA98ZH8kM0xJdZoNN0hiSozMWDjZXzsTn//+kzO3Poexd+zUYvxohZPLWldBmvUojD6qvYWm4
3dpB/6NTwdyD4piNZcu4R8Xsq1mx+5BFZyHA6e0IFCJyaRQ7IwdtztBBjnvbiBR3HcM6cMo6Y7cM
NG0PfViRR8up1+o2dIutHP5JAIFvUrL8RXDQjoW7wnMN6R3yislk7dyv60Px3rixTMOIjOg6Qm3o
6LAC0MK0WDkefIhtm9dDcd9wKunQeSy+SlnejbR8oFO/L8LiOTT4NSvABTGS6YmBPs9rwZ6yvCgf
ufXcqeLW2eCwEYVm9CbTPDvSVuR7p6vGI4jgxpUuPjoVogsVItY3BbczrzdeTDzJHQuKWktegChR
DLw59EbwD2hh1vQkNcNRMWOFwwXt3LZ+McEu9tSUCUBdUNf7ZJgGWeNM1C2UihoLxZQFjUnlK+mt
J7CjsvNoQpwiZOP3EYm3Bx6GOTgYSsOnHr0zgi0KAvNEKiHBmWhjgl3KuoV22RR+ZUES+oXhAWGN
cEpj32r5fB8nQxOa1LmRKY7ro1NEk3dAZp38s2xsuvbn39/FNKgSgeEwl+RmDo0EEGFyJu80GaH8
vdy+bvWVGFBR6gY1SbxbwaJp8KF9lOZ3XFgo/quZLdaqiHXDUMJAAS1lkTcRvXHZkceKWvw1coZ0
vzyIeTXVo+S8ykoYqIrSTak7RC8ZBXG7TBrnEETuN5hY9AKtlbVkiW4QiuPT0URpflkFN7N15XQM
henED3UdlOWGHCbGoULQzB5anDkzi5eKB/2pCb1/oaqSn6beXFltzQhUHBqE3a0oGqV5G0Nz9M6g
rLbpue1ptSalojEnFXU2plUSEoItJawj4zsliFKirUmxc6vM3HDqnmdJ8ek4Fz1AnFHxFrsetG8D
L4rZrmPYeZetSRN8VTkYKAq0oght9jNuZFdnR9DDx8DQCTD+8juPjW7w1Wo4jkWXKvZQ4LXNiFWM
WkNj2rZl7t54brYD3eXAY6c/XYuaNhRgCcDbTILQZOWhSLdQit+buXCIWQ7F2+hBvAcpiPA+BDjA
n/jAV1K6ui4Un3eQMU/MfBhuiMIZmANG89gEY/B9CKCotrxUOntWHD+26sKxe4R3OfSk+JJR1nk3
1I1s4fqcTU3xeOKYbseyxLzh2ji255h6TfTZ5JNdH8op4OOK32vil4poKwbusL7h4i0OUE9Ac+Nz
YeDkHbO4OuLKs0bIputmPtW+20to3HZSpDa5VRaZXGgZhoGF53Re87YAdrFrOhsq2Nvo9jF7qowM
6SjthQukTx+kNQq1JO7L9ynWSKws/0f5kLkDJRLIobRyEmTlG+9Ao7br8bT+Ka4cmVyDKYvuol4m
L0kTg1YcxydaG+e+bdaONBrrVnVmwK6FAYs4uBVJ9ioFRNWi2nqaPDM9L9u2brVmm3+3WqQn4BQM
YuvGeQYaZZDO7nsJWwhDGn/qyBp7iOZK4yiBIG6yrLLKPn8Z7S45j8PQNc1OGBTn5ihJHGx2IqbR
4xhlMt4lxlDizXF5gBrndZT4gAHFkxuG9ZvTScr2kLOV/7qdCLvLcvu6FVKCQxAnhNHcdm5ZNICl
vWlz5pue650jsOpsSSDMJqhECNPxSsuKW/vmZHAdYMFkUh1qWYwrcVqzPCpyDvLEYGcSEe5PYMqH
2i/ovjgzdg0EmMHIL7p9mTlA8K/eODWT9h+ZmnpKGg9COC+jKSdIM4C/GYKkgBXsSuLwla1Os/Iq
dA5KfuAf98R0IyYwvAfHZDadfAM6Kdma1tqHSGcsjAqjc1qH4KDYBLg6B131wlszAywtjHEmSXej
bK3sLgwY8X7VzRRFPmkZIBNBXPP4Aul1KvcsC8roS2x4XntcNkjdsOc5f+fR3BkAboXEyZukRn2j
qE9G5RLhYo2yTdf+/Pu79iGzbgIlV3u3qqkrYw9cKxB4YgjNteoLXQdKrJBh5SVGXNVvJJDOnRxB
QDJVxfBjeXp0pqfEg4ZmpcwTgqtUSBuCu2FbFzuzrQSEZCE2NKyEHV03Sljo614WVhSyWwMNEvch
KEoDZX2WFdyzgTZrdwVdL0pcCKugFSPqDm4NiYanMDZMf/QAgW8rawUGolkMFYxH8qmm0Lemt6q1
yXgIyyAbdk5kWyvLodl//gO8C2xUYllJ/WaaTXduIlDQ9syIfLNn4b6OunQFkKMbx3wMf2e1kBeK
8gi8XrcKujN4G47HzrkkQz6t7TOa87yKuatq25kE6lzfSN/U9x40KCCbDn8n2OYmb7pFODD2p9Kh
YtovW7KuR8XRTTK6ScCa8EUaFv1KA0ydCEaxD00r38eQt3owzNBbsWfd/M2/v5s/7KHAqVkmvfWp
5Y77gAu72AfuqqKDxpKp4vS46Hie/X+cfUtznL4T7SeiSggBYgszY48fSezEcewNFSf58xAvAULA
p79ncu/CP8Uabs0mVfECjVpqqdV9+hySZY9B3fYJTLZct3OVJRPu742b2jYFw/MDVUOEBufsU+0J
9yaoF+feG72tAoLlCjWxdqItPZ2zublDTo1c1x2Vx7oCXV/NOrrnYXA68EG9OoKWKDm//n8RPB8k
JEzOtMApaoiN8Q6hTe+c5DzKJX9S6i+3tuzQ0x2fpHgphOk/jcMk7texONKcRBIN5Kszxj51sj3v
3CoBAgNSQuPUfqMR8I7AwZF2V+teBrHMx0jeB84UrAe1rmNZxk5ZhLvCpeAddXQYetc6DLz809xy
Md6TqWTtS6eCRYL/qswJ9KY1LdKNeNWyiCY4UIRS5j1UWZ+040CLGaDd/Oj0zkw3npOW8+gfdGAz
hVXZUP9B0Io8LnqkicgHfr+s4E/4/2COso1jnEeFV2VpNDTTE4GudLGAJVG1ULX1VuQlvWr9cn6L
WLzKO43+zmtFUET1iMj7geK1Px2g+iwXyOkhaI3d1dnqJbDNxTiIVOOsKJNA0qdwnPozKJ+8K8Gq
JhmowN3qCjDwXzYd4xAiRRp61VLQh3bofeczCdkQgnoC0PcrNnM9XrjHjLNoGJEPS9cJVE1dtSRQ
pFL7cdhi1bVtYOMUUoWc56BS3kOrGFrjumXswTjUjt7+vI1s3zcCD0p5tg7uND2lqwiOS+pkfewI
RK4XroERclDwc2SQBeuedLt6y4EGUa+PCrWd9vvqZXJ4uGgaJrhQTbJry4xHD11IQLPg6eK5Yv2W
bpfl6jTxhQGrqKjrTjyyAk8dtAwdsgFPnUxN4440aeIBhLyxmSwuaEIOVeZRFS3j9NTOIxQ5oSmu
Hbze88x7vsxSho+jfsLojLz6I8vC4JXyQAdJNKPJdWND2SZw+vu7M2RJs4ZBBk48Ch+0umiaaw/p
nA/xmK/LhUMYfk07hPeg36IPS9jWn5bVH8uYpEBm9yNtN5pzLYeUye+2QJ037FuF+CxwPxeFW9+D
8hjcg968xC6UnC67P0wEIokm6s8DlpvlukWtllOnex5I30KwUdbFkkxFRPwtoIUlNWXCTurZcysf
0hCPtIdKswKyNZG+/6et2i8BWnuBYoAK0uKr67Bqfp3fbhY7mmgU6LYsUVc086OWOR2QFx9rvQtA
iD/shiJYZqh85c4WeMq298zDjLu86rpyfcg4pEH3LAS5NlloRnZZEJHLTjRTN2hBM5ZDyIoHbToh
TeDpT5BDro7dCn3Vi2xmIi+zki66mNPyaxu09F6LNCpiIJGr2wJAhfvVTTc1Ay0GM4GKGGnsoxwJ
yWHkQdKuaM5AlujorDzbnZ+LbQQjcBn8omxxJfKHoeyBHQrCMfpe9L7rXK1go90i47ONYhxqeNhW
EMbwvQfi+/6tJoF/K+Zw/poNuTicn4jlovyLGHt3rgVFNwuGMAznZiPEFd7OXjYnUV2R5RIFR2SH
TMhiAN0Q3mbU/Qk5mt49KR0FxaFUbusnkwz6KRmgUJXHpaqzS8RnT0MasYvwuAS8gni3NRL8r1rL
dfyeu2UmNiJKm9WM8EXMIGmOOu7dQqDKrXRMwPvo3VESzVtsmbalN3xea+j45Z1eH6B01rJd1mv6
SbdZAYlvwS6sFJsYR96SOa8bNjwNK/FHtF3JNDj2RQox3Yt2lwlshAxAlJNOZXe8DCs3llwC+j6v
fruxDrZj+PQMfbd71eSuUxH26a2krLoVAKQsM3d3Ajmng+PXG4e9ZbVNMjbagT+XD8j+tOgu/UHQ
mHXgU7j1ILestCmsU7ZjStjazQ+TUw1JTUHjoIaCfC4ctfH7bSMY3gAOY6dpikI9ZOUK9CeEzBJo
TvV3E9/iQrJZyPAHkufo24RI1tMAd1A7Ua3Bc8vysdu4Omw3vOENIiralEwteQAhZH8XeKEuE92q
2fnDJ8oCxPYoFwo8gsCxA+WDsMmK5zFq5XCJWDoOFJPDjTKlegcCKQ9qxXkW83QMn8Uw8Y2i5IeK
joGL/Mt/N7Ls52aavdR5INQr1XFhIDL4H8t9IJozsO77r/WCJN1erf6CEMeDJkX4BUUKh6PlqMxd
BG9MoicmRRqeOXE4dfkWgbQFTsTMRgbmQLSU0Ek/6iDykhoahnsS+fs2i+5l5P1pBc9veMmCpCPq
a4XOiuT82fGxbzMTwRiIkPFlWMaHunDGJOBRlRBvInvJKYlnbwsoaRvm9Pd3R0jdCEfKZUBZu+2U
fKAdq4qrLAt6steCN9H96iAE2ljnDz2R+CaCiUe6S0vc6EdYtblp23EcIbsTuju/4dOP83b7eMEw
yMlJ381Igtp46LK8eAuA5t25lC6QbYLLF+nvpel1rDjgjWL84RaRvhNT9f38uLa5GadMppygbDVS
oUHVfR9CZK+hd/a9n4IthQLbAOYhM3AcLgAEHtsUUR0Nmu8pqcvEA/Jo45j58BiD5YxjptZ+W2ky
5G+LoOUbd4KlijsQoG5UEWwTMJMGKZtQ+Fr9owJ9w98JEAnwZwlhxssmYIKaWCXbQDUeTFQPc4TE
p2jGeEaPxMb3P8wYEN/ENI2hJLx2lXgLBoouI4ehOzGeaBb9QNPfAJVREYaJ0y5PF20pE+EkuNBI
qdL2E9CfKj6pghGPVHt3vEhTCKVPE9+0jGUQpWJtPzGufkitV4S+eAqXEBzeMJllT5kIJwIEWC6X
Ov9BKO8S3MLZceR0i5/GsqVMIFPkla1wmzn/MaWtRjIi7eKyclHWk0V9SWYFJjL8Gq/1Wa9pJt5q
ivTK2HW/EHD5lxSk8HH637OKk7KiEBVsP0FhC00SHMLVTrpuNcrZbG/4M/WVzopZ5j+QgSXXYTHn
EodSRbYysbbvGw7NQwIKgBCcMSg3y2uuihA9QnXaPp7f/h9eTYC4GEFBO9KJQB8+fW6b+YmIVH+D
Zvmt40DGtYNO8f78KJZJmDRcTgEodesF/DlcWHEnEFUghZJHGy5s+7rxUF6qhqzTFEXPGQWLmKMF
/aJpnR0v++3G5c2DPAOnNoue5zz4spDGTQIAXA7nP27xLRN1hNpeVM1tlj6DIW5MQOT4perRqOGE
41Z53LbAJ6O9u6kLuRDKpil8LkT4TRfeGmcONj+rMcLc5MHV+YnY1sDw4ED31KNpI+9rqLR5N8UI
5UNUvPylvOyMM9FFqkoDSBGQ6LmWyt/57ei+yVouW7Q0tt9vuPHURWWhqi56biFCeh0NbPylc2er
ZPnh2wJeZjhxPY314gGZdVM03bRj2fygvXuBMIMr/dQ6JdmdBC+dNb8kFY7EjeHVKiJ1mNVF+IMN
fLhpBzDGImjX33uIEG+sh2XnmsCiJfRHkpM2/OE2nF13a1QdXFCVJKKDcMT5PfUx5gfTMBw7GFDV
1COvbqgMdoXy/0Bi84viX2jY3uhJP5HSPw5Vgz4vfk19MLOt9cv5oW2zM5x+0kqCyafJ3/wJgcAu
Byhxj9ayEhhOvIh25wex7Dn/NPg71yQtGZQLSYkfWR3QXy0IBz57Ie+3bg7bHE7Dvvu8TGXRBwBK
PDei/5XTLN/JJnwL1yq/8PcbPs9EHXjlWvLntMzUs+oIeFdE9+0y49D//no1Ni24y7l4LTn3ju6s
ujqe2jzd2lw24xsOX6yKBOGiqtel7svkbz2qasALdNmvNxzeVX4v1mapXpupYnvqooojdL9sGP5D
/lmElCZWCNzbPFROJF7JgEoRaAWSftLXXinz2FvnJ2eqr9I+PEx5cFfilBnlFlu07eFnoohGxWvg
HmT1mvnZ6zAM6Dlgn/O+ucFrZoynTB+0p3c9qX9l+ON5Y9rOAfbPOYCPu04lXms2XS8e4nT/1O/q
0DReA59AqHv+mU8CasVZDi50nA4VOigh/LL1JrGc3ybkCLDZmcmOilc19veQikpUFYSxn1XfQWAc
+ydJspOdl2ZLdcNyazPjaFDu3KnKk+w+YwCPn4pM+Uj3KR2/9gw5mPN2tbiAyelFsi4rQB7f3EgZ
EBDWSH1ChG3pXtq+bpwOaD7zTolr8VpEbR9nvcO/5Oiu+nn+t3/Ybn5yAeN8EBKURtAgF69LR5O/
26Hp5gPIbA5/faIpvQS9PUj5D4FOqnW6Dsf6bmbhS5A3O93ikvIh7nD+x1hOWhOR5IYR7RxSQ9cQ
G1AkXaNxTA3u6P7UbRtedqebGKSBLw3lWnr3fwtOtMhUUqweOYb1VvulZcVMxE/K+5qxNqL3vMtf
pRz9T1UdDBvlWouN/oH7uCkFP4OO3rAeOr9ZeBYe0EfK6D6HgMpWGdM2BeOkIJU/yXBN2ZG61SPp
yRqPmX9R9y4wzEZQQCLmZqvEx3HLMdBzLT9FipfMRXvIZAGT80JnJ+P4OMcbfiid76CiH/YNbbYi
aNsKnGz2Lh7QJWSxuhIjUK9L4xTZXXJCYfS12NKiPZVE/oHJwUCGy0s0a1duHbCjdPpjwG6oDr61
Idu3afa5CsjnqWMbSc7Ten40kuH9qg2Y6sAvdSQ4H4ca73ooJSRtDzBOQP8o7ibnV8VyDv9DFeaV
k6/Cmv4MvFNO3snqLkaNjyUoPLCntFq2KCJsAxkBQ95Lb1TFLF7nXtWA/6HVeeKtglg3Qod14b/P
z8eyB0ywzzhAfnrtFgzjZ8t1UFQHHczdPdq4tiIfy0RMwA+ZaoiuoRftrQImO4r7CqD4oeEkgeD7
+BnqCltBkG0qhqtrwElkhm6KVzH107X0VHhNC0AHQ/RZbvik5TQxmcaikEfSF7j2u3bKvhPRO7e+
ni48q0yWsaIVGvIKI3lDSng8Bti8NycnuWyhDWcv/LYlKSTAX6O6qB7nfimOIBqokstHMJw9K8Y8
HHqnfK3nMISOb3+/LLM8dtHgXp2fg8XJTYTPFMlcl4rhoT+Lw7ygpcRXbhLJEJKvThdLX28EE7Z1
Nt4C1B8FGkhU9FYUk3slpUOapJFy3VIBtZyLJu5lFLxIhedFb2Pm0EPpZhJ0Zg6/4R5wygBgp7tF
TGuCzXAJLTSiIxMHg/q95EBxsJ8QJgqeIX62HHmK64RXVbPhHBb/MwEw6bxEbg6XeHPmoLmaPSfa
917T7DGLbGMIy7qYpF11vgxSrS5/npwM+qnZOBBIL6+btPG27xsX+lLp0QHGMn3DYrtXQ9CEjwFY
BC+g+Tutwclw7+7bhcipdR3B7jhKSt+4JG0N4Q59CUHm6fOGhztCZ55TrOUrWf3PhHXdPteTc6R+
z76d9z+beQwPp4PWhZgX902t49s6cZ2MuNgP5z9uce6/b7131mGETMA2leyORsXvtKUJGZBeoSKD
ssmQvUZEbnmfbRqGd2u+pBisT18qKOQ0hxNcZ92tHmcbM7E5gnF1t2B6S8c+c96GqI9u0KkRQu/I
rbN4yvOtm8gyhglyiQD170qpnbeu6pvPJXS4YtdzhnvK/a2EnsVMJn9XsLCGF3pI3/g0VY989vlv
J5+3dqslLDDxk7poQtdZV+dNToM65B0ktUc8zLSDCHSc8Yg+v6tsw5z+/m5XlVNQFUM5OG856iZJ
OjT+bohA6FIM//d8FRspCZuxDN9uIaI9VoM7v4CcoieJSst0eHBmr4wue+2ZiB099SqE0Jfz5osJ
Fcm5vJ9zBwhTUJFshLa2KRjejS4zHxoOmh31sg4/O074rcujfnd+IWwblhoL4a7Q9Fx5+lYMnXPw
XT18V3NPk6Gj5MI1MPyag0UlQvsAK+MAIthXRNX6Tw6jXVY2NOE4ahnSaJnz7Bf4/YsfLrpZr8a+
Yb8vsc8/YBw9i9VFVdIvYyYhpZtIRyC7tIzyCEq3fH9+kI+X+B9YTTCxoQ0ysPzHC6I15AQdDaIc
J1TtuvWo/Di0+QdBAz1h2ra9CDFEt9LnSYLaqB38u6ws02utm+x325TRjV80G5n5j1NxzCQFW6Dz
sgRduLwglxTcdZ1b0kSWq7pTgE8Vd3WDzCBodaIGwLBxSXt0U4ty3FJo+HhbM5MwDC0lQ8dXtbzI
Edu6GdIvINjht/lUbI1gW7PT39+dYEPBs1yC1AF6qU0x7gnX5IAc1samti2X4fRqTOdAFyN8RoFi
ZwWKEWVA4c3Vta4gHeCnxZTM6dT4B4CIpi1pAtuaGYfB0kaNImOxvmSlPjh8vfL7lwpqlRHi+rRs
bzz/m6RbpDsfXwHM5BCTBfEH3U3Zr4yX0eEEIyM6mu7rpr2ruk2KIttGMC79aE4LsF6t6dvkAloV
od657OYxFGhka+pw4zazDGLShkVKDEEdzMtLA9x37DCkM5tT6onS8bIyCDPZwhayimZlroPUpTPJ
mHpafAdLyhZtvmU3mzxhwRRwV4gofZMpGJAPa44pjF7ubyEHbRYy7vt6zbLSpZlXxrTRdK99QHcU
WLDjadlC5tqGOP39nUNmYDns+7J13spg5E/z6XUDbqruPsvZRRcZ+wdMJ9IhCNiIUnnRQcpyTFI1
jkMyeb7jyd35q8DigtxwfDELUorOp3d1wL+0VHxLR5TRiwznFjtVbtq+mZIilMe1nvPn82PaLGe4
/YBc7Li0PHrjpeO8LG74bajS9puU9VZXjsXX/wHTlVmgl67nRzU3OzGAr2PSWezl+rCG+UWZFGZK
VIKtpXS9kaTPIfLvuwzasUlP0GDWSPTmnjeUxUtMSF2L5qGx9VJ6FASt5bhOm10YZlt0zhYjmYA6
YMJc6B341a+lCKcvkwq9XanZa51BqiCOAAm57LQykXReO7bKkQ5/6xvdHjoGWSQ0ymW7PA++XWYn
w9tJOc7+snj0jqBLbrdQD+2idPPtYFsFw9G5kA7yiSoARkwQkWiwdsWcbxWsLM5goujkGA5BtNL0
7eQHosFzPav9u7FAWe+8cWwDGB6u8OIhuY7oMcso8D2OfqISydZoFY/nB7DZx3BnWs9DVUI++Q2U
qTPbpa1fdsdSrUO5MQPbAEZArxbA0v+m4UTje85PPkNU+TZDTLyld2MbwLi0WzIJT6D68dLPnr5a
RUWvnXKrT+TjhAYzkXQBQNdN0Ez0rmiGezGhqKJB8bkL0nHvOf6xH0IvuWghTDQdRbgd5a1T/KBF
CQ7JNlvDIY5SpdlGlGixk0n0JcpiGQZ36F7QCda+QohhHXe8aPRWjcCyVU2er7pIXSiPOeGRgHFr
n3pNGnN0cMXbyWnbYpxGfndpi6UtSIRi1xGc59kO2Xsat7rVB6FR30a7aBAXlFxorZMV34/Fqcoa
GmW/kC9zogMbHD+/Wx1ZThvrbQFdsH84vSCD4+K1yI+n+Bk0fzcQl0BnbXdXo4S9KPBfsPErqA3j
PuUb+QfLQ8GE20kwFNIxGrJfSw5g4uhzL2508Wlo1uERatPNfi2L66lx0F952aY2nJ/hmpqGouZH
trpBTLtiiDtRXwbvYyYATzpMFe4q6cupLpynbEwKVm2tj8VdTLSdlKTwwilArqPi9VdE0w2kbL3s
4bxhLM7yD9CuKWqIJeZRGQt3/QmoS7pjit+v2SaUz/b7T070bgMHy+DNReG4L5LKEhKPU3DjgIxo
41S3/X7j0m5XgClLxjww6vMoAV99CEZXZHnXPPp9mYUMZ1/mE8sqHOSFAuLKBlHFPjqowN3mLofL
RjBcHGnqIkBiFyneIgSv8lJdnba/k5YX3ky+cXkz2StwXw6qjNOe9H+yuUKzWRJVBMj43fk5WMJA
37i+JYuIqwJNX9oR/bAIY9MYXPz8yevXn6X0uotwHsw3/DhzWSDSYil+sZoEMbLKHALpYPFtFtA+
nJ+JbUcZ13hEWDsWfU1fKm/Nr+pF9HsQDnDQ8ustXLbFJUyAXd2i/52KIf8FMLn8yvqqhWpDiv7u
i2Zgoui0Erom0Jo4nnbsQMj/mB/lCYjPh43T1LLYJmJOg/msho3oS6+811GRLGE+IP3QeG53Vb/Z
2mIb5vT3dydHMTeFJz1W/JBp81I3urxWPX3mbKmufVVtacXaFsPwb+EFLR9kxEFVwf2Bv9bCr8Vz
mm+2J1guOxMIt/Am1LLpgVsh4Tfpc3LkEDNJRIlD0JnmJwTUUeIURft2fvltEzK8HTDppY+yvvgV
iU7uQJbY76qy3FKrti2K4eiaVQuIF2t2ZHgh7You5f9LCygauNFCr3M1+BuebomxTNTb6hc6R/EO
FFRiBu2FfMuKCeGPmA9TCvJmiQ7Zjd1ss5fh8JIEkze3tH1R/QyUtzsAUrL2W91TlnmYsLc8okEZ
FFPxS3adKNAC5kO1zvPzJJRl9MktQmc/jFm6P7/2lsPLxMGJ2gGnY1vhfBRgzaeg29hnqxgOnQcK
s8uGMO5zMalhpXjXvwDMB12Oofarq7Ccy+B2oTTcinpsEzF8X4PrIBW6DI+g3msRYlfqNiWn6m1R
bR30lnX/BxPnO77vytp7WQQP0bcCajdfjMXuvJlsXz/9/d3hxRG7Uq9I2YsP1If66aEB2b/xHRU6
W+kpm4kMPyceBxVimKI4kinIj8Wkg77ZKck3XOdrtcV9YUGDM89weMGVr3ohGmhpuc9s4uOhXNPo
65i6IgkzILu06916FV6krtcqUKM0yyHNxe/LzGhc+Hiko09Cj/XL0rT5ruTyxo/AX3nZxw3Pr4Ve
oFkVBsc6677LnupkiuZh411lWR4TDCedWZZQjgiOAHnVMZ3qdH9CD1boCL0ss2uC4VSOYlHnFcEL
aPRVgnqxdxOBFfVwkXFMwquhb2c0kjfNS0rG/lY4Sn69uIWBmeC3qp5k06DW9gJg6gII4rRqqObV
2ZZ2tsX9TPgbB0fE4q+k/JW6DRLCYLWbGtAqgLjpvHVsq2u4t5YFJFdWEb6wKr1Gxl4kvtcfXdKW
GwPYJmB499wVLdDyef3ClYtio+M5QR5rydnV+QnYvm+4de0s86KhNP9CuefVBwoEdXkVOiDyeL5s
AMNzfa/Bsy8SJTrd5Hydu+H4FSHveNHed822Wyo90g4zHW5qFkB+quyThqRbTFIf2wYltv+e3YI2
dVAxb7jROeRACI++e/1my+THO8c1VQJajdKn54C5X1SKX2UiS69V0BZxBe7ljQeA5febyUKA6yd1
ooS4ySoR7tpUD0kmt7r/bB8/hbnvLrZicJrMiarxJsvVHLMmfXFIvlWrsBjHzA0CEVuA29UZbsB+
eiW9Kt1nY/ktlOKyp7BrJgd1zv+f9RUvfrcMkWTu1WojNLKZ5jSrd6bJ/An04Q32OI/m6k6vzssg
IraRM7OZ5jTou4+LMkfTzhrR29Qrfy9gpUtk1r9VWlcbu8Y2gHHiIKJuunTBxszWCs/GbjmmXf3d
dcOtJg2beYwjB/EJYmteDTdklVMC1pB+152W+JLzxg0Mp4UcMWhOUjHeDCp7DYITGnnefPHafroR
KfRBFJYO0F9/ml6SfZ2TzxBtlpf9cjPDR8MmWKNR0dsWjQfRTo9oA41Z520hLS0La+b4CO+mlQUL
uMRycDLXUC6JUWhp4nnJf5+3vW0E403AGJVh30jvlqxIxyV1KbRMhO8CkzrmC7hqzw9jWQWTpX+p
lqxdkWS6VYJliQ7Sl1FsFhhtHz/N7Z1/cYUidrOWfRbTlFTHKcwLkggSdltqR5ZI2vVPI78boQ+4
nMbpRLcMiYbHuZMiLoX7XKT9cR3yKgbq47qqK54AKyx3jdeQHSrOG8eHbXqGd/sQgwsFXQaQOQfD
qG9XXpbFwZF6qf6cX53TYv/bNeOaKUA+gb95yEMY0HfD6lj5zu/e6777xRok7tj/qL0tOaKPcxBg
x/uvIadqKlVbjMBKRAq9H/nYVOjEkvxIUPQkebQlqmLb1obXZ6QXgXJdlcUQI/8sZFPdVNx9YiOe
OOdtZlkVMxPIpnRyZ1phBNwUXQIluHbnL0ieXvZ5465ugFNb5taFofosWPE27LI96d3LWtZcMw8Y
VKPK1pHh12f9/CRzFITHUm3ZxmJ9sy12KmvtlrOPr0e1us9zgd/eLlBSxyQuM89p5HcOWaZ5oLMo
R9bHowVUmiR38vERtSlWX9bH4JrJv9ppg64oK8TuggVHH91d+xXk1/uZ0i2qWtseMjx7RMdm6MoR
Q6SczdflSuRXCX31DSPZlsG4tRvmQhOEcC+PAb9kRTxCdnygjv8HENPLUnCumeyrOIhNdV2GgG+5
449ZDM59jsfgBsbGZiDDjVU79aPDenxdpsVvVYIw3csafpl9zARfm3tlSBXH1yGuEMbo8if7oRat
iDM8Ii7Dz7tmYi/VRQQ1vtnPY3+u5jsw+flfvLUdLjuHPOMCH7Ja1U7YcUwCJUyXQ+k4rnMfSM6L
PM1sbuUKsmG69SCnDd2wYJ8vXEJCIb0MrO2aqbyl8XKJ5myWxzyvCkAyxTfIalQbK2zZP97p7++O
iWiQhY9AAD/ea+hPh6f1rpvyrQSxxb/MtlbhlwGv+w6/HQSI4M8hWXFTZP3xdKFdFjeZKbyZN6wb
2YDN0/WrHyuQqiTpmm61RdjsY1zH6axIgQZTHEDhirASsnTujgTqslSw+1c24535FUi30Uflpr9z
Ubcx4u8lrpQjTooWl+XqXDNX16qBloHnp7/RcjvuQjctD+HSllesVVs9cxYjmck6T45OoRSgZTEd
qi8d5M+v5DKXl0V3ZrJOAlJTL7THJvIIv6sr1ezY6mzxFloiOzNZ54WeciBiiq+f4tXaH+6zgd0q
B1kLvTZXdbDVk2kz0slH3i11Nq4qGrO/J/XSFIdomvOrYFB64xSyuBo1HFkWVUUEWXCVUamDO1C3
gQc3zNuDP/QbZSvbEMZlzOnouKJR+maBokqsUvZKsnqK12G8jOIR5Jf/tVHIyonzIcUkghYbNc5A
TbIjkJV9vOiopoY3ZzpcXI+R9DcYnr5pKHgdXS4u61p0zV7VBo2ofiFArBtPDmIskg2zimlV9Vsh
6cdIZNdsTYXAN9Rvmo7dtB040/MllppccVbudTEdpvVbh/+GIA04byvLQ8TsUgXLhF4iL8d0OJrf
dyqLvkQiH3+CAhlwcen4G4QEFr8wW1UZeHoXwhaMQzxgU5FIIXuW49Vzfhq2z5+m987tSCpdqPqe
To+hB9nB4kCqrUOv0+6yzxteDVGIuoW6wXRDPR+5gJTWOdLmWqeXXW9mrypdRAo4YYWfX5XwtabT
1V6obIuS1OLSJhV73UdDQPuFIW3VB19q5YqnWnQQegk5kChXl9nI8OoiRbgr5krf6IUNP0+E9kPS
D83yfP7ztjkYTi3yVYLvY5pAnYe+Jj2oHyjhOmAYF9/OD2DbQkaMjSYoGflrTW/aKYySLMuXxJFI
IZ7/uuXnmw2qZBBBXiFrcYN+s69/te1TX33yZpRdLhvAeCjzqJunBo/xG2RITuV/jS7wLjvxqAb5
8vX8GBYTmU2qWMw0go7WdFPrIdsDm1Ml7XwZDalrynm0YvSCvlkmyFQGj7TyCNI8l9HVuSZ7PFc5
yiDlnB6GzlNX8DR+VZDy0S/HLQYsS4Bh9qMutHNz5VKMUACCWjygUexaIvl8ot3rc3/jZjst5gcJ
KmLczW0wrY43ZJADOV0OPRWfg6y7a+ppT8P1SoLSrN/kSLQttuHPvsAr3KEFxnLbct+P/FsI9O5l
G8lw5hB8fiO6tReo+86p3kUVCPelmDeIBWy+ZngyDwokVgu55nEbFE18qm8GiGHiU33z/O//eLWJ
SRVP1DisY+vi9/fu8nBiXYOS0gH8Po/BJI8lGm3Oj/PxTIjJ+z6g+k7HVmMmzuxmiV8uOhESPO9N
vQYXXZ0QBP7v1dnUDWiHAPn+vfBe7xkI2G9GRzY/LpuBcTFLyA9CiXqFpdp6Jfu00cNVPg3Oo56C
i0ILNCz+dwIscLwain8wUt/5ZO9HE4qFeU03dtPHPgcSq/9+vq6GJicUMlaxdNW+po4L+fiHjOTX
IdrnY6eDKgy/SHGWkMhwcCX7SmQjxWDg6mVPwBgsh2Ctg439ZNu3hk/jxiyWrJqc32yenTgipQIp
aS+vdAayUKgZfnHxsju/8LahDBf3BTSuIWWEhQfyiTwNC2DHY5bPOz7kNJkm2R4yqbe0IWyjGS7v
BWG6LFWK0dalvGZL9poHYn8642fq7QnZQu9+fCiibv7fzZBn06h1K0UWg530TwvfSabywiQiMZtN
yYLeQvyDr4/gO06iNe0Sl2097D4O9ck/vaZVysIRirZ/6hl0hsVYMxGDpiv/hrKA3GHjodfk/Nrb
rGQ4vQIbB3PRe/ong/7PMRc4rWIOlcctHjXb9w2PL+aBSzEw90bk5WdJT6zr6DbcOA9PH/n3jiVm
t6maiDf0ZZb/QU4uveoUiDRFzoNDJHW4EavZfr/h5QWZWDswxGpag3445fn6qdOoB563vm0ChpOn
DnO8UM75H74AyF5ICa35Di2//aYYj+VINNtKmSTK8xacVCj4+c8nKsm0nT6t3vQT5FPfRr/57tbs
z/nZ2GxlePYa0lPaJsj+nMiOjjhxi6+t1+SPF339/3B2bc114sz2F1ElQAjxyr7Y8Z7cnHhP4hcq
k3i4CnEX4tefRc6LR7E2X/EYV0XaqNUtqXv1WmZnqc6qJikrCQ9um5xAJ1agW6yJ4iVxIrYreU/M
/lJaMOambCIPSd1c1JB1MWT5tu6dluUxm0pxPZsgNKL1Q1sty4FWAzJDDCnMfctjOHI7tRzS9Uhy
o0Yw3qkwyr+AaWqXICUhpiwDWtqcGYeBm8YoXVd/sZxqHcvQR8+Uy/p264Jj8YdwXbpXuYGxEJpk
UEZ66QVUl3IFToUgIg81yFdP+5bJ8GdSRCqV9VC/jDSX8VijZ3Wa0aS8b3TDn0nfIE2mx+Kl7Sbv
oPsJpf1+U0XPtoGMc5rjsVQyn9QvGqSKxzn09WdWOPX59m+3rb3hvX2WcukV0n0QJPWOYoReDDC4
sxq3MjOWQ80Einmlr7oh5eXLsCQ87pCnuXSMXljiTp+iSlZbOUvLh5g9pSxs8oa2UOtOe2wiCWDg
CScakvnK+b5rqUzgGHWR56PaIQ+jp+sTz53lPoUmeBD13r6DwUSOOXIaiiGsqhdZJO+HKGGHTrv/
RnMq9vmBqdYA7WhQMkSlfMGjRf4Qg/bbu1CTsN4Y32YEw5PbCXReaRrWLyKBqlIOcY5T2Mrkjtet
2Mh+W9zhj1bScmlkikbuFyrl3TJ3yel/qHH8roi9cbcwu0ZLt+q8hdH5AZIluAD7EuX6Iq58qpD6
S6E2CEepIfXy2HZFVRWxmuZKP/htOHTNKXchXOOdVpq/MrhTEW8E/lOep0DKT2ORtD+msWyWDwGq
6aidk8IF/JMJ8i0tJLojZSUCvzm6kSec7/mCTgRvrJzHgrR1+Q3EvYMrHwiug9mdVwLMDJRNG4Dk
7OTkbgSKYOEpt/laFcs8RrHohqg4Q+AzdDde1BbTmgiyMS96qEDI+iWvxuCQR673qS2UjgeQJW2Y
1jbFept5fQ6ETdu3Tu0+6HxkJ40OFieuXdq8x/rurCRCTee/kwQDGAZSTaaXhQfJUfnJtdb5FlOF
ZXP+gR6r64mBVcB9GEf1YcwBEKxnqJvvij+m2kIZli2pJ+H+rju0a885I8hlhCA/uT3B7wrGG7vf
RI/5oQQJOGkrCPREuvzc5tEnks2gb6qG9y2aow4j9tvRb6GbNwXNHAftkr7TgP4dgBz/WKNN50Am
5wCiFn5yK3b0p+Cxryb9AKAaP97+kbZNYhzlkBNeODbi9DLXYxI388zvvGwCVyHJ8g3gt20K4zyH
Tks3SWcULzR0oDgysbhYaU1CP9u6ttlmMM702dVz10As/qXyRfohF3BfaKewhwmqjBvGtJy7gXGw
c1GlUByQ8mWcqvkSpPUlcDx+CdGndxAJ8AW3zWHZ8SYkVo96rqKlcx9yUT0yaEeBK1k97Rvb+IS8
audI6r586R1sx5hOdNXELTKW7SI+ICY0jgN5F0K7iOCZJz8l6zM1ajZbSy0rY7bIQk2oqZ18ml76
sKjB9QsVvv+B68Wyg0xcHO0GaCJFZHxBu1RzoEP+kRaQyUsZ3xeMTWhcCJy5Q3gyvoDRyQdeYf5Q
qbY/6Hrc+Y43JSISQdNetR4utm3In5w69P6OwJhbgiesArTp9h6y5J1McBwve72AIk6+gKOqBZdJ
OAIZJNgDKtwQmmPDl2gm46/bc9ksboQm6nD0KaPd72WmHb80QOKRA65YKjztG9+MS1MaBJ4jxheQ
YYfNkdJs/rkUjb/vfmsi5EgHobyE9/XLjG67LEuqc11HvzIPh/zt32/bs4Y/Uw9MikVe1S+ryia6
+ZeYTeUY705FmDi5fAKLcIjG8ZeCB/VdAIXad+nkVne3f77FvCY+zm2zvhwTLV7kQMLYi6b6NKdJ
crw9+pqgfOPs/QMel4SqyyOclZwonLwNkPRAWwrIEBTFo2yCd0AW+Hpfhw0xwXI6m0SGZ3D3knNI
KTR5/lz3/tfbX2Jbp9X8r65xPThxIjbBzEFdP4Z++Yuz8NftoS07yITJ5dwXeu5n8RI6/fQbJsoE
2NqrqRT73sMmVA5ZDVQJu7x7ESWTR9Kiij11+THs9I/bn2A5l02gXCrbTuM2271Ad/ZjNtLHQA0f
PGCenGAfHR8xNR84l2Hd5V774ofhcACxD8FbI9hZAfkDKwceH6HmZXzxABz6m5WR/rykuv1ye3ks
FjZhcnPgDTRKg/Yln1R+ZBm7RiFVB5aAMPr2DBZHM1FyQE65dYPT4MXJnHuccd+qqr/Hxev9CB1p
qK7/mv3hf0BrWbzBhM0tS9MwnQTiBRSz88elQXksbnPVZDteBUH0hzhrArnFpJ9TibQiBRxMeuTf
EXrFR9DvdRsr9tYnrFMYDu24VeYDnbqc67Q9LpQcwkRtvCptQ69/fxUrwHQpmsYflrPwoZAw9+90
O5xu2/ktR1t/tXEaC3+AHlC3LHjEz3fO8lffg1kT1eZ62vnbjeNY5qXXKaH1OWD9OXfDOwj37Fxx
430Asp6ykH67nAvIgIEnJmJyoxb7ZofQuizGITx5A1J+LYwJYoXoRGMW+4fwARi/oxMctjqB3vJi
TGIm/YKkdlxcTpdzEg0IcM5j4Adn3+m+7zKtmeuLeFL3jtMtZzLLu5mou7YcH7JexGUnNtbJ9gVG
mqAZZg/8LHI5M+bToyPA79/MgNrXJY02jPzW1XRdpHXjvtr7bSUiEOJGmEKWfUzzIj95M3oVex86
F9kYPLtetac/YZ3LcGFv6LJMgHryPOX6tEIgFCTN9hnDcGG8P2RCnGY5twtuusucVHdNiMyN14GG
AhckueHPllBhJv6Q5SO5qxcNbaGn0p9OkSzvb3/BWyfCujiGI1Pp+qDdpzUgEEtaXMDTMn7P9SgP
US3Tj2mi/5UgNsdhRD5mlb/FwG/bYYaPy5yFnGQOZiUCFH95535kv3npXPLv7e+ybTDD1QcAOqMq
nPQ5KtMijlL3WHdNXJPwpAR9BJHOxhFksYyZGkyQfgEjXeqey6Jo4j5Nl7upKMvz7a+wjW5kBYeS
VmkvKpw+8/RdD+pv1m/cNSwnhJkKdMdOFJkTwAIQG/rWOuHZnadvUeZ/FdkWGtk2x/r3104+Dmha
LKg+o+vzUIPtkDTAdVD9dx3twXVi+5p5QR4VyhVttpyhUnaHLqrPQ7YH3rQObfg2EdAV8lKGHZQ+
VWQ4FuQhzDcirM2uxvnsNbpYhiLDxUXWsr1jQumTi9rf7V3zVgV8/eWGT3s1GFEmXXl3HDi8tAgf
V7yf1w1fCqRK/JE+FI063p7KZmLDkUNcV73QxSL5eZnErVDv1OJCyyY6VV7w7+05bItluDJDQb3D
iPpcDjL/WRRgkok1rk77rjJmIiyVTRGorCNnSZcfaVAsd8sANv3bv90ShsxEWNRVQcB1qM9DWbpH
4dDiURc9+qoBg82dcgJXZlft21R/pMWESJw2ysgZgjYOaiLS4fnDklbDluqPJWqbaTHmpFnFp9I9
Q+YAmXivqGLepfnJDXyxEZYstjbzYuCG8ws2E3Lmg3ZiMoP2bgL3684VWmd9FZDytAejebJghaYm
OXlLPv/wWR1cb9va9tsNpy7rSfdIu6CqyxR33vNkrnCpwSv09vC21Te8Ol9qEQUQQzoLMgSHtknq
uxQlLjAbbu5W2xSGN4Mtdm50SMm5pPOT9tnXth++1K36fPsLbAtkOjJNxqz1e3L2Wu59YriK6UM9
Df2W4oJlfDMFNjLotOM9gjONgc23feiT0kveQYMs3KKJts1gnMdMQ5atxzPznPjAI/xGO4CsdKvI
ZQmmZhpMLaMnFCBe5wRApR5H//n/faxNwf83gepqlxnM/JcqZAPNTSiTlCX50dbZr2jZxKfZFmjd
Wa88THmgZukGbNLSAQs7Gqh4HObgsbn9yy3700yB9VwpoYTA6FXiH1K3/JpmuHB1zS7ACY5OMwW2
tE4mWJe756Vxe4BDK+fUef6WpI/t9xsu3JaiG8GuiLcbYJp3Hgf7PfXWB49u9vBarR9guHDeiyLv
ZErOuReRd7SY+x9B58mtjIvNvoYLS/RVdpCZ5hcv0tEV4kGQHXF7P/p028CW4c0MWOKqASJHVXTp
x8j94YH6YP5fhresv5n+Is6KN8yK8EJdxcaHgQxjfS5Gj8znwUVr4Y7SGmxgpr1GVuZlFKjwMoKT
Zzx7oQRKBvzy3kYKwPYZa/x45WRIcXnU8wt+KTV7TCY0ugiZt+eOts0GrNw2w/r3VzOQYYoSjZL7
2ZO4qPAachbtkLN3Pjqpd06xboFXU6B7A039QcYv6MjO7lFchyS7Dz7NBdTDx9u7yRJPPeNAFkO3
1Krxm/tVtUEUzUNedv+Aq+cyF1tXbduGNTxalWiIT+ZSXURZeF8oC4s2hlCRt/E6tw1veDMrvZDU
IueXHAovR1oFj0GVsrvby2MzsuHLHmA8wIsR/5xU8qoFiHO9cfwAVuBwB7YUfmA2i6qZiVbUVF2S
AH0JvEJS1sNeOt3++Rbrms2hpZOr2UW57jzS5oE5iKWtK4604e+HcpPhxbJGZmcokQuIFFOOE4eh
kE0SEVy7qfM+1EW9h0pxXSXDm/tWVUOUj/6ZkubT7+O4BfnY7TWyZHdMFVNohUlAINR00cU4fuFO
Si7jzM9kfeUQF4ysCmDN96qYPnc9/3V7Tptd1r38yrFVpRuJK4Z35hLAkVyMHvp2AKRRXZ3dBSHk
LzduAxbnMBtH2YDsp1Nx/6xK+ROauWgTGDY1O22DG47NZUqHIcjmC8mWsnvs0dScgsem9Btvw/1s
Mxi+nYfUz0DkOl/oNKYy1knDlkOluy21OMvT87cexSs79EE1ll2pljtIoJfx2COQr2keysSnEp3b
hwb/uG1xi5P80T4aleWkgiS8lLNMzxpcD2Cvlu0xcjbZUm1TGBdvL+q7ARAt/0yysb33oqKMKx3i
lib0BvDJYg6zfXSMKlomJVEXyh3YGCnQiFwqYCLrf/etkuHngN3NRcQnxCuUJuM+wbMBqkXyAvX4
LTET2yqtf39l8hSE/q6YWx/HdiFXgIE4a8f9O8OxdNr3EevqvZrBy0KfkR5PlBQ88cPRWyhuaE4a
JCx2syTco/qLmPhHK2kTgmapxA2Hsnr8nqDT7J3bF3vUnNbRDd/WSTuj3xambnnzl8o977PuING3
VG563bdMhm/LEKkd0fHwkhTsuQcM45RINLksfrgz8WYKnPZ0ZLTrEFYJVZ8hMjIdZTadw0p9zmbv
79tf8bZL/CFzmqsiytMCCpmQ4YEe6NI7lxBEUhu3g7fj0x/6pq4zgLzTw9FKWIOuk8brDx5h3hFg
DNTjeB2BeK5bNvat7VPWH/Fq30JTxkO9ScyXHKLYxYGooZ2OAe7P88ZJa5vA8O5kKuuOk0pdSqg9
NgcOcfJLgXaCPR30QfSHdiktFzUFZfr/d36JQ/y9uwTP0dLsobhZJzA8W4YFuHTF+vKl3o+UL+7H
hATJxrvu7cBEzc5RVECRBQiRN+Fa/JWMjj6VkT+fHN5sdXTaZjB8Oo0GB3QhITn7nYNXdT6rI1KI
X5JU7mkLXxfI8GmgCxPwbKf0POrgWQSZHxfTLpazdXDjLs7A9aerhYaXVa2CHyhJZRWnSzGquBuX
ITjv8mizQ7RdZh5MfFlTlAiBB5YzF72Vm2KFFicwW0R1OzJk+EJ10VwC6qHQR58fo2nYbHSxTWC4
MSpgIqeiC+76CaqtJ1E7UvyMGmC8ttAHq7+aUDQYght+TKc24zrXiNzVEBzLmv2lF/apzx0eO5v6
4LbPWDfxq2iU+BGLpm7GsqAGXh36CGmyDAXQ420rW3zBbBItZwdZsXJNRIMiRMe6B9EG6E8Q8ORm
a59tDuNtndIZPSBOoi6/kTdJq6tjH0I5xmnTLYyAzRSGS8tB66lNKn2nBwimddVjL8eDBAsuD7s9
nVOruQ2nHtN0YGWYTJe+BJV3Ojj9SXr5APqkfmsKm7EN11aNdEoa9uSSgvX8O22pO8VO4NBsw9qW
8c0uUTkBfY57anhpvTkPYl0Pc/5xGUm7Vay0HNRmiyhJx4GSrsHTsa/6WGoEvRF6J/ctg4Rn4XvV
fUP49O323l0v9G/4n9kyKgvuFKB6IBcQ6viPvBnQeOEjSpHEU6d0nFksHWC9/VX6+vaMlp0cGh6/
0rcvWnd4vZRD/4mMHcc8INDus7rbEnWx2chweIjba7eg4KsaM14dUjkmx6Gcwo0skc1A66yvwknp
ilAORcQupKXyqeXTF1Zg8HR94OsILHLZVG1hym2rZfg9bYK5jXBPu5DZ6conBu1Edp/0IJcBDUjB
+632W9uKGc4PcRevJA1oONJ+pcxSdX8XoGnkdNvmttENt9dTqdTAHWjqlOwZmozsoRMoNd4e3LZE
hsOT2c9mxSW7KB9Kw9xDT3XpDeQ8+SiY3p7C8vtNjJkC03AVTAu5eOFa6h0DASrREMj7jU+wjW88
t+m8uAtOQXbJ8f6K80g47zo/3XmTMptJPWcR2eK66iLrfA4eZ/SHVB/4MMh2o85rsYCJLoM8aTH4
3RicEygnX9BhON0r6AW9DypvC8FkW6F16lc+x5DchGBSxS6e46EZvAXvYX4sXM53pccpW+d9NX6f
jeibFyW5sHIq7sU8I99I87F4P4HuYQ9/NU4/E1YGXYwQYTZnF6nzKC4bxItwgrjxvk1quLAunMHJ
+p5deuUpdN2qCeifBM3t+4Y3fDgJJp+J1JkuedQDvSkVYHd6M7ts20KGEy+T0ipqUv9cy4ZA2cbJ
Dp72n9NhmM+3f79lBhM5xgM3Y0VTswtV4BxkoHy+Q/fdePKFz3dVeqmpTNDWniChGMssHln/vm/A
3hfITUZ/2wesx9GrLTp6QZPWSR9c8pnzYzJ1/ZNGD9NJIWWwL8790VMajBNbkjK4JKV7J/vFx5u9
C/Y92U3sGBgZBwGNTnXp2VC2sRx5MR6Kdqp2lQHpHwAyDm6hXCxY/V4GD62jFogYQQTr9vaxBCBT
dJREs89BxBlcWt/pY4H8xslHl+y+A8CEkAEd6CbNxIOLh6Teex0N+V88oI/7frrhuTnoSP2Zp1iY
FZxGdF/9NYVq+nx7dNu2NDw3XVo1o9tq3fSjhooLSdNLhIL7wZ3RNnx7Dsvim5gxnvZZK5EJvUAn
4RekRvu7heliR/chorKJGWu7KGmQSvKgxui4carBopt0YBycm25ffpX+ARXzgnqKhhB+1Yblk8el
Kg7LBCaSjfVZQ8Abt3gTKdbnoBCqwCx4kU1DjrSP3stsrL5rf/jSrWpGKANtNS3ZTLFug1dRSCZd
mE45oRfPC2gV52rx/Hch+DD28EWt5jBOYtGJaUyEt1wEiBCK2PNU6DxAYcqp9/kaNa7U0Bzzhznp
6CVxQmjB96EbsEPVF8uGQ9hWyPvvCpW011UBjQHkPvPoK4Rqxl+4RIxb7NUWfzNbJ90qzwNATMhl
gex8DKLVR9kOSezV84Y/2H6/4dBt6XRcN4N7GUU0fVMZ3oDBHOZbLxrL8CZqDKojlHuBu+CmVY/t
MW2Amj022RTs4W/HBjJ7J1vtl0MhwMRHAdfQIej4hn6z09qy+iZmLPehxCT7BJsHLhX3BaSOwVUx
fXYj0GfsCnYmXkxmadQNaE1DgqFfmhhgIlffTSzz3dO+CQwXVsngl6EzuRfeIzcvkYCOa3/vc8wE
jVG0fwSZrkCoPk1BnMxO9Zfrt5AZ335O2oxgenCKltuwcjFFlqCZflmSO+KA97wOd7Ekr5vIcGLJ
PVY2ovTOOneYAyYqUOl7x7KUef4ty70632sM43BmWc1oG0zzhVd0SD8IBkgr2FZkHW1keCxpPbOH
kucu9xqIP13SJH3Og4adKFfz89B0yHXXZfnv7U1lSSSZUDKOlpnWpyiQcT85UKHOShf6UNLp8+9C
mYcO7KXeor61bAATWMYqV0RlENJL766MBBKFxHIK/MNSkfTp9vdYwpQJKmPZQMGU4wKSNcz6LLI8
OaGhfKMWZ/v9Rg4sJeCk9RtHX1InHU7QtUbxvtD66O6tHFNTMVTMwBTrOaIX4LvKQxqBWxpC18Vh
VsCv7VuideleXQVGmgYpFICXS+or+Rn0HPJnMOyEIABg99/RPepUFcCay0XVIX/HeZBf5JR87/gm
S/abJua+SXaLamHv5H1R/u2p0o9ZCOokcN5soYvftDFGN2yMineEg6Fwnn1dtGcNaaYYqjf0nruL
s3Hts33AOvUrA5AiiVwkidU/4FPzjzQo6uMEIYjb1nXXUPfHpRIfYJgXxJpDULbAM4wduqK9tD4H
lLhxV/LDLNqnulsuyVQHx7QmJ5+icXHUvxjj543p1wD41vSG/aGxU4Erdgr+wTXtzIvmk8voKYv0
R6HIRz4Wp3DM7wsNXURGPs7NFjzMZjYz8BeUKN26EgLKxTAcsswBflgIr/3WyijbosKzWc6M+lGi
al8E7GnKsqA4hG7dzYfAGeSG8d4EosF2xh1uXJCH8JA5fnIoUro5ejuC3EFlKjwnbPnYUfbYl9l9
2c/H29ayfI9Z6JRF6qaAhEXIhock1pkMjk66Wed882zhvlnn9GnqVx5aiZ8gz9KHL33B9fRdJWNY
nBuaJG4ei16VS3Wu5LDobzyaVHR/+8NWb31jF5o8uRT5FqYbJ/85uu2JReK7CIYT+OjvJr/feI/Y
pjACRVb2EWnatPiZTeGRYTND7P4rSM8O5ejsSmBjBY1IkfdhUqdqpk8E3MsH5orr4G9qqtuMv/79
VRhKOHB70FelT02FRfFa6OZNS7LnNYJfboQBgKwJGqQX9TQ2wY8MjfAgn/O3tDBsv9xwdjH3DfjU
PfXUgo0V9HpDnOhq1zsEv9zw8WAsqz5FYvMpS1BvnlIiD0Xa9vtiPzc8vJ3DVfmNqKfZHacjJ/Rj
MEOZ8vautzjcHzXOJvV464/qqUNDEm6KV94gwM4EOD1n/FCXwOamuORvzGaxglnwBE0kpNIZK6+Q
pYQGVuY4S3+InFz+uP01tvHXrMmr/ek3rnC6mUVPqZ+5BxT++1jn09PtwS3nhVnOnLpgGMKlF8cB
qgtfhx655RBn8t3Q/nt7AtuvN1zXQWeMZig6HwVdysMSgeExhrx5+HPf8Ou0rxZnmHrPrSuB3++E
75pmkh+Lzhs2jiHbPjKcd+x9CQWeVhwX7qKokjYHmYgm5knkn5AkOfre6L9vxRQc932M4c+LO2bF
4mC+xqXDWTped+Es2Olypo46ZO2STtdKHNVUnlDovZ+7rVuHzciGN9e8waOMT+KYQ800Je1PX/ON
3W/ZoGbt0nW8qgi8JXpSTeg/zFJl8YoAPfS03yrp/8Y4v3FKmiQZPG2KqWtE+I/UvkKijhInbOuD
6t2MfwqoLMr0UAw9qVXcyKRu00Nep4UYD7guNH5xnsWCxMq+yGiyERIOWHpZc+yuPJmyBm+fRB3C
tEZhZiNgvZlu5VAP+6/PKDx0G5Xp8dr77r+9ZH8FDA4fuB9TVX+q0mmjJmnZFGamDJdfVjtJm1/T
PP1bL6I9Nznbw20ZcGgi/PcbFiRQWEOw46Y2OoZA9Tsp+hT8DRvYNp1xpykZqCBy4lZH6k1Jeoom
WnwS3TJ/KrqROPu83SQakaBgbtwIjaF1GoLRpyiDv+eCLRvFPNsnrFZ5FRih7d7KPKmrY9pSbGUg
OONqSR69hu6795nV4AaNs6nys+rYsOlKnfDrxHr0hWSQH9blziUyAmI5aCnJKCq0woP/IC7RSggU
YrvstbNxxxEV85NqyjF+mAcfmgKgN+DUocxJxi1+H2twMbytcMHLOwNteu0oeHSLUwpegsaPoa0Y
yUOHfHgrLqHjNEgjl1lXLfB4CSLGw6iBAGoOJcDafOeWM3PLCFPzNAcDeaoiYOI8ir4ITfnX26eX
ZceZuWVZBEx1QR09d6l/0Wn+sg7dTOOX28OvG/eNIG0WwAkEV8Y5LegTChSNJ+KmXcLxEJG+Itd9
M6zXgFcuQ13XzQol+NMCuT0kCUT0pU6TLYiG7fcbEUtwf/KQUUmvskeHM4OoDMgE9yhLIByalW8F
nYe2n4rumiStAGmNq1ZZaNcfz7eXZg18by3+avNXS6OrXs69F5Y/iVNCOYuVSpL0XmekVQdQF1e0
uq/BmbQlM2FzGrMYPqh8SCl6d37UPXoMmwCqCvl9k1anvK0vaTjHITIqWfSpGcINfIjlrmcWyD2P
+KTwZPtDMIBg8dq5m5W4sJS/g7LjpzXd4Ld0A3BkW00jrCWaMD7nRfuDaH1hzfKet90ldPMvOtvC
NNl2mxHZomEO1/ae7BpmaHUcJFGAEO7DcuAGseZtXm2HHl3vqp2D5GlS1fxcaadwvvTTsCokFZBE
1fsez2ZpW4R+NQJvnl4JiJ505TS4+m3KzVvClVnUlgz1tRKkRk9osmrkJ7IMJf/aASMR/tvojvT3
tz3HYgiztu0xCPShS324lmBryA45CLT6uPLGrTynJVVmUqDwkGd+Fg7OE3Ko4YcQ3XSx0FQehQ7+
Bcl0cvAWZLM0R085lDO3uDN+EwS8ERDMMveqix3RepDHRKspS66C0uRjNoP3f4wdMYRRF+eN7Jz8
qNE+2okjBLtH9UPNmZMHuNoqd63QDs3SPYus1u4/aqrZEIcJp9/60sucFFxHfh+A6x/KyaWPVKmY
+IfZi7xSHFHuBigTkgJdLb5HPAXx/8lBVUvO93ziNP8CaIsGfDLpCpY+hwX3ES3mJZLDwSm7LGpj
B0nEqL7LNEM/9pY6i+1ibbwX066TtaOq/FnO7B0Zf0IE/dg48u53updnG9UXm8WN6EGHHiDOJGJP
PeQZ8xkSnL3L4jGrD9mk494HdhTSlmeWbL3ubJ9lxBJdFEWQpU5x5fisREKkkasvS1h94l1xHsW8
9fKxeKRZOWbLKPoeeuXPpJV30J1c85UdyqS3HdESdE1VejaD/1lmZfQMuMyZ5ugup4r/CgT/tGSb
qV6Lt5vVY1VBsCItVHAlIgi9F5yMOrgP3ULUG8eUxRYm4wi4Fn3pu2NwRVx5TOk0x1MtPuHTmthh
+qvAjru9XLaJjF3GHNJTWQe4DPH6ryIb8ULBeZjNeRvTLq/ibJN/zLZmxvbiHpBvZefxJ5z4UewB
WBQHDvgdbn+HbVMZ1+8F7Rlpp33+FI36g9uE73BzeM98b8Mell1l1o0bluZ0oKW6KqLvlqoEjLtF
VwjU3/WZhsHGLJYlMgvGgg1DOkUduXpidAB54GBLl8Hz7RWyDb7ugFeH+ZS6WYWfqq5Id0Rn8BXo
WPm+2nA7y73KVKuXUzuTctFYoJo9zsy/rEGxctV5yJ0PU6Dv0m7LNyymNmvGrdTOIsNxvnqLx+q4
SIZS5DGr1JB8ibSfBHe3F8z2SetCvlqwSKuMN56vrpWDPtoh/ItX8lPhzB+BkrtfPXDs252GN06U
nEFYcWzpfCUtFEdrMEr8D7UJ23cYLp6IqHXmypmvnE/Lr9CR8z8kyBQ6plCPSg5zAp9kqAxjKTUk
AfZd6kxF+zzSKCooFT6HBD3OoRM2cVFnWyURmz8a7t5ClX3KIQL7HPERgJr5SMroPRfjN7TN/3vb
/JbIaPKUQFWWgbutnq9zO7xbBXmXTvyuR7oEignVli6v5Zg3CUsSzmoX5OT+83rMr5m6Etoyceks
4x06je6K0X3254Cem37rEWn7MCMQ8FZRNoyKPEOS6oMXsGM7MxDpi4f1w9Jx2XAfS7wxGUzA3A/t
gYmoa7o46TGh0jnMa8/hbetYNoDJYUK1SmYqu+gKdWno0DiHdpSXuVYf8myLiuNtYmjuu0YASPxE
R/VYRVd3nuN1k6Gd4JsbpR+n3H8ACeixLeTDEBQQvRLi7CXtRj3C9m1GNCgzaNyXDebtp+5cEnLs
CX1IA/lMp8Pt1bPZxggJKuuHKlfVdJ1y8HUVbRm3JNwj5okkxe/lfBU3e2B3shDKH1fCCYtXxe9M
lhFoG7eYGmy/3nB+twPvijPK6TqkFUHByevv897do9iGn2/ylqjSCSrC8unqVjUEuIn4CszA43qB
vL32FuuSNUy/Wh7V4G0k63S4tnN5RqHmw1rV7UUACtC03fAOywqZtCXAWUu6tpdeCW3HS4au30ck
0dVGxt8SskzZeyjMeTx0S37tZ3psgvoANDRES9ZXiUYvRl6Bu775jgvA+faK2b5mvQi8WrEAgoyQ
dh/Dq+9U4A4iaFuEvMI/twe3REOyTvpqcJf2RS0Dt7/OtL16NHhZHZsHaPT1huB/uGjbPsJwak2r
qs4S1j/nM5oLmdJHn8xbUimWK5HJXcJZyT20RQdXWQVOcSyjofvWALX3txc5u7gs4BfG/d11AbWa
kPm9ti0q+Cic8IOXqC+3rWBbHcOlyTS26ERLuysp9RNxm+ngJ/MWG/fbq+NF6z5+ZWKvVyCYaEV3
VRNAhqRJ5btJ1T/rJCmOt3++bQbTp9OFqCQj3TXsoPg2upmMS4XmMAq1rl0h2zNhgByMNH5VBd3V
n8f0PCnZfwaHza7GRY7u3P8uUadqYCm8urtm5RBUMXRV2+WgZapebi/Q2yHDMwXv+5L4es677gpP
i3Gc/uCBE+eyPnK/vvs/zq5ky1KW2T6Rawkq4tTTZZ/V5smqiataW0RU7J7+bmuUP19yvOtMHYA0
EUBE7L3B/vWw3j10JTfWw9bdus3erHgXgFepiLwe51t+bpL0mXToZkhvBPjGhSw+OTq4b8otEt73
fQg1iUwS5oauCwaKfy7d481proZDEvDbRXhfSH8VUTEWyTy1oaBbDcDXv+QBIEz+gmLljAI5fnmJ
3jdBajKZgB1UygBMTi8ALs30bhCdIoCmNY3Y6MBmJIaNqwJMSo4izQtqHR41kewwNKpBUeYWxssy
ArO8r4YwdpdKdOCoQd6i1g+HRZEsN5fn593rICPEROQkmTO0Ve2VYCBd6h4limCOflZZXg7dyY1y
r1VxMY1OUsUN4pGdd+xDov0fHGXmuPaC68Hl9wGC3b3eOOXfm9D1h4z9QJtxcp2C6LPsOBtjEOtV
n+bBS743i9rKCL03p2sfhtfngJz15Ujc57JdFBKmOQMcsqaE/Lg8q7b2jU0xTlWrhnAYzv4iuw9M
RlNwO4E4pNu4q7xnmvh/szphhjroSqWWf9e0yLM7Ce1N4PoDkJN1HaxHdPSBJAGFHEFSgOeo2V81
LDMDq4esp37u63PXct8FRWTrH1KP9VuxWsvSm0lYxmr8tGixLGL5UYIH4egk7l9szvSKO9c6b8aB
kBNH+C7UWH6kQlefQB1ff02WTclZ2++v39/45zwClLGPpv7MfJ7zI5hYk/KAMhL3pelC9/byGtiW
ft1ybzrxoVAy6DYRZ4Q/6sOQYpLW6PlclflRtih2zCUUTS73ZRuQ9799dUnEI15G4Z3robROjUjB
jTkYSSbI/Wx0YbEUE+tD2SQSHiYSpDfdEBy6TLbFXdO1m1rbtg5MU4903xd475zdLuqgOJxUTz1k
NDY21LpxzEzSuqEMQ5/B6jX1LMvPXGTcuykp6JCf/Frw4JFB8+D3RPvNqnzLapjRWpkXYnCrvD8n
01TdMqZRrOKijswrZbQRsbN1Ydz4tCS9ahbdnVUC3kbetdkJeyrbTXpTeM+yf01sDw9D6jil2551
ny/ikappyL+UoR7lEcQ7onvRrYL8dlwFJQqZN84UyyYw47h8GLIFyTRxLliR3FYN4Hyu4i+XrcSy
B8zIbYdjSc6sEmdUHHu3ytWfx9Uq80UvuzDbpGu3dWMYfh70mog8E+e0p8sUA1auwh0Q1Td9UX8L
kHy/cg8YRq/GLM2AaZFn5cPK51Knt0E7LUBjbFI927aZccSrrupJ5ZH6DE4Fb6ehwhDLCTU9QVVs
1YvaujDM3gXEcsr7vD6XuE8wZH1Y+hXouCiPOz8D1Py6pTfMf3RAmlZCX+icz5DXzJFVKsHVfKvS
BhLDeU9Ol7uxDMYM2uIA532Z9PXZz0E6262ocj04dQwyEHdjJBYLMQO2vprDXJaJOs80mL+lEqSL
8F9bbtI2gNUZvDm03GEeoSZf13BdbR77NVli6WfpMUivgvnDE5uBWRdxjTDvyuaMfA34BN0aeuUx
ykf1xhrYJmgd2pshoF6TTEXtyvM8AeblyiS6YUxsuBDb/Bi2PdMwaoRHMfvdQHcOYKPxQidwMHfl
FgrF1oVh1smEHFLF8vactKDhg4Maj6BMdvcTWAX2l7epbYoMs86nuQ4m3TZnKCTTjxDQW+4RsKNX
pF7WBTYsOgkakfdLV59dwfAQUAlIZNgo2ulw3d8btuwDXk5qXK3O1BnZHRMe+dmWQ3a+qnUz/gr9
jpz2xJfnEQDaOk76MeVxH7Xl1l3NcjyYAVjgXdpMRHNxhuj7CKgIaLZ1pMIbOqrHJRq3YnKWNTZj
sFyUkKcaU/Xsy/xZkKjdRwSlKNdN0jq2NzamIcQYduUCUCjICW9GcOICji3d+pr8GraQa9iw22cM
HrtUzyqS96NT9DFkVn60hfwwdZuscatPe+dKaIZeKfPHCJFqcS6zIgHwIlNx14NoKil9fQh58Kmt
NjXzbItuGHVZB/kU8qk4+24177o0+u3qbL5btc/+vQwuL4vFdZhx2FwLmWV9r545amf2s+P03g3N
1FDEOR/8azIU6+IY9s3cqeidecQGDjq+G0Gtupc4wuOGgUzo8kBsm9cwcV7iFkD8sjjnqafIcXQ4
CWKmtqXu3+/ANWOyKSBI1UQW9Qwxw3qHMpqHdkDU9/Lfv7/YbmRczl3hLaQUrDyDbx6cIzj8H/Pa
A5wjrXS8DF7w+XI/74UZGXHNmKwizuIMlLLPIp9a6K10y7ITTiD3qYNLQRMmxU4XXncji+w5a9mX
y72+bzauGavlE8JJJQqiz2qu82NeOvR+7Fm0+/fOAQp0/jh4CA1e7sy2ToYjoEzzsppy8UMvII9E
Eqk5TFJWG0Oxtb5+f+PGRCGVnKRbnMd08oNd3jWgp02oy7dqzWwdGGbPZwBqSq6qM+hWVA3lUpTU
3QLn4XUbZ6FtMYyT3A2IQxImxJnjBDyVcCfwj+VRUzAxhFP0u6o2X9C2sRhmr6W7RIWfFufU8abv
nM0d8gsoFdlY6fd9l2uCsfHAwE7WtL1LEvmCquUcwIGRHvtmqDYCMpYBmPHZfNJhTaAhfJd0zf2Y
pm0cIBiz8fuWhTDR10iF1F2RUHKWM11iyLu20YObgx8R1aUHFLdFdwVAPltqaZbJMgHX8zKqwSmz
CneIbBxilQz+q5g0v58CJ/tzlen9h3TaB2BIREV+RvYT2EM+0LmI+dJNGwVhtjGs398YH1VShIiJ
DrCNWhyZGp66QqmbcM7qjTWxLfj6/U0POGknDKBs71Iopn9jmfTbOEO11lWxXei4/m/z+YDbAy/l
eNZlLk+AJXyRLmg39FS0O1EimT7Ist/Yu7bJMuw8LbtmGpJBnPMKTD4/QAgcCtB9dEH+eSpQTfHz
ujU3bJx5bcVnwtQdONifc4IscaGQ0L3cuG0MxqEORDoCk+BzOytFnyF5np2qsvrU5gjBXO7Ast4m
ILtbnHFCyVd6dmdeLyjc9gEBvnehsLYFs7IMwQRhcyKoTpNoOOf9HH6jvRj2s1LsbhpQgXB5ELYu
VgfzZtOyGUFWPDOXz7JPHrVf5MepRv7mSm0nXBtMMDatvalNAdJd32e6uPGxMGIP5kP97fIILK4w
XEf2ZgRibLoqr9Lyhwyj39kYPPxjGxaE/CZ0+ExIn29sKNt6r9/fdAS9oHQO2748+1mju08STFTj
CfVrWvy9PBLbWhgWrl3NowX8Yp9HZ/yIPBFY8UmNmlIEqTZqrWxDMOw6oUBR0BSP1w5JpzulAzbs
GhqGw8ZusrVvGHSSVxA1T6bhrIq8whC88gUEuNce2qFh0qNe5gz8/fNnodh3RWtcnyJEX06Rq4eN
KKdlBCYyW2WzOzOIOX+G/EdJIUKRz+TOE2RgG4lVWwfGbV3pyZVRhA5yCSb5RLtyv8xsiyTC1rph
ziuBFenBfn9OPJmpnduumBU897cQyrb21zfIGxuALM2UislPzwIqXdific6XUwaSlOtSia6JH3aV
44LFfZk/s1yIJ7Gk/m/cc8SfqyzMZJRGWVIohW7nz3TB44U7U78XXerFHr2K8RnuzkQQS3eW0LPO
0rOkDhRNFQP5Fp16XM0uD8G2AoYJIxDitr0a9VMiVkkLp8v3C3BLG9vf4oKYYcAjlMvdKsj0U5cl
j6wC2XyuwiPumluFPZZHJDNMWIR4WWkW9k+5KruYO5Tf1pHXqbjhkzjISH8MOj0fUUL53PfJJoTF
8kY2cbZCz7UsnJSc2YiAPLTnq72STXsvo+JLUCXX8HFj8U2yaWhekwJ2gSvBmlTsZIqQnkdn9vPy
2ltWJzCte6xVkqs5e01BBHNCvdJHng/djnfJy+UOLJvLRNwmSZ00CKAyPCvWGw1vhjC8Xfikl+N1
Hawje+M/VCoD6GQ4ybkMG+Y/6qFv0h+RarnccK+2KVpH9qaDeaTA63nYX122aiYgn4/KRtybBojP
b4zB1oV5TLeD6/QQlTmnigHiOnq6dQ6um0vgt1uVzluV67Y9a1i6qDyf1E24nKFWrU4qa77l5SI/
oMDmK2j4tijxLNenwLB4PVUFmUG//srA9lrvUpaTXaqd/pvfdv5Bub26LXEp2fAvtg1mmD/nLIyQ
3ElwPvUlmC+rIYuHobymCh/2Z0J49VJADTPzcfyBK5fv5iIK+31RL3wj12BZehO7m9SN42SqyV4B
fD8j6YoQbiTV56KHJuplA7H1YJg4maEVy/tAPy1Jq4L9istIfo5J50Q7F4/89vflbizrYAJ4uesS
XxCRvroQ/lCfcxqq4ls1NkG2YSS2DtbxvbFDKvtpRBQ4e6Vh2u1TUrh70CJ+vfz3FsswcbqqDesC
RyoIWFj9TTX6p6yR+vQhX4nCM8QGL/diG4Jh5/nS9qBpb52XLu0K7yCRwR3ACjhDz+tyB+uV778Z
AdesaIPAmQI8NEk++x35mzsISyAk+LCm7jsGHgI3E0fitxtb1zYaw85nCPH1wi28M3c0aOFT/8/k
gP7y8khsjRtmXRJFwozU3jkdyPKbu153VzrJFu2kpXWzqs1NkIoE+2P/JETIv+aD7L1dXSTNVk2A
ZR3M8jWpCEECt8y+SEf6cZkHd+Ami9MJkSGNF82hdrKboYJyx+XJspj4f6rZSBpESNvTc9eJPsaS
jAdfAHwKJO9WvY5txlbDeWN9XdXQspV99iVvWHkngK2+bWfQYl83AMO2SyFRmVuS/BWCZPKGJprd
ecniIlqXb4UlLBZuQo5TEAnXgTc7LylIrB6kl4z7JBqnm7kdk1PInY3YgW0pDBMHmaOuVNr759yh
4DrnqXBfE9kDHOh4AX+9PF2WE9YsZUtyQUa6ZKhmklV+cBkKdYORBselH+4nlZ7IkGzdrm3TZhh5
qf1pHEasDFPwuqQYil3OPH5ygrzYkWbT3m3zZti736EcuEpk/go6dPAwzAk06xkiClHk/748aZYe
zKI2BZuULo30k+zwCOBOOD4PU0Tixa+WD9d1sbqDN0YipOtAJ9MLzrRABvgE8rBF72ZVT82uqJat
BL9lScy6trkCfmiZSAaspqgOHnbDfiZiF0CYYxciY3O6bjCGxaNcDlWrWZe/gt0vP6A+m987Y/AJ
b7ktWql36WtwuTLr2WgVNSqYJM7DbnilFAH0Jh0fQeyKYsCpLmKlneC2TslfklLx2HegaLk8Nos3
o+v3NwvFQyAsAIManpLRo8c8EexHGPFlA8tta93wAapol9R10uJVjSjgyaps2BdFr/aX//1fndE7
hzyl//vzQjMwTI9ufZdUDtmPIRDPflt63xYIwDyPdZXf+UOxgNUjmdVtokERwBPV/XAzCCanQeU9
JF1RfSEj+9ItNcTko9S5ri7HNUHLY0SIXjLCzhQPiybGKVGXcY83zZYXt02t4SbyvgdOfeb9E/NG
ckojD7KPJES5+HUbw6x/gwBtKsEgkL8KdAQ98cVbYhU2oG+6vHiWi4FZ/MaqJEMNr0fPQF5C7ntl
KmVtO+xV1dOdqrPfmoBTC0+kbMOKLRNGzNt/nvYeH4ritREFWGK4p+vyyMVSbFUDWc4isxqudLlu
h9RH+GVEwV0S6M9pUXcfSj18rOcw3S9R4m5Mnm0sxi3BDVWVBTUpXt0Kez5MM0ApIKdXbfkjW/vr
9zdeQSMsOPIpdF64kCffD4anxUmij5dX/r3jJ+ChWXVAQONb+kk1HhJPfJY86vYsZP6eTv4V2by1
A2N2QFHAJ55JdNC1HrBn3bckD/Se+Nly14OYYJ8KFWxk896bqbUvY6YSXgqXodbrANq3rn/m1+zW
tV3Dc7qd8pCgcsZD3eUnp2hOXpUfr5t/w2uWXoezuULTxP/LwsOsVayrjfuYbTqMS5LWUSL9kI+H
yq//qmmafguXLD+v+3HD5TkNgLU6wMaZ3AeBK370VbvXYdbC/1QUuJACnmk5Htos/xvqaEGhYHnF
KYi1NAsKMg1ccAdA12ECosvNPlTk5vKEvOdx1oYNl6aBsqO8TadDWt1wLXZ+/isQUL18rVN5uNzF
e1estQvj7lOhBgVa5/h36ai9P96R+VsR3mp6TYns2r5hq0sbFktB0X5S8KNXjGuN/R6grStOsbV5
wzxlqXIvGMN1P0Y70UwnHgUbq2pxY2bNAAj5iOA0HA4T/11mvyn7w0i/8du2hTVMdIZQwTyCuvjQ
O48BjnQw2e3z+QPowmPAtDb8gMVWTb52qHhnOqrocHC78CAbLGk7Ltfak2GrjR7CRFUYgd+U/gfa
d+MJvOHjFi2BZfLN+oApA8g4CshwaPxlx8DCD8Wx/Rx4G7veMv9mcUCVsVBTMo4HJe+H5MtCkI5T
j4LfzdFWMs7WhWG7DQMDZ6Axgrr5WFanKQK0wF/iuXd2Xr2RkrbNkmG8PgspGAncATcEvPWCnchO
rPD2lz2DrfH1+5s7AhmWopxVMB40zx5BZHUqK3478mbDvCyOJzQstxgZlSzF7oygJjPR4c4LZQxL
hvxKdt3ZHRpnbFY3aTh4WOXcvSujNCa53rif2ebGsN8gImU7ynk8QOGSd9+D+TvfIs21WK1Jyo7E
duQKte6bHhh0qFv+vm45TYMVZS9ahr2ii9te/ykiCDZuXPgsv2zm/XkVTgmr/PFQLOCoPyZbAsCW
LWKysPstTBRKHMNhCX9ExUM9/8zqP8N0umpCTMLwiIKJgQqcTMs47SGbsXN5CN2Va6APOJmYYZvO
BKa/Am+3w4yc4AfP68M4rcj06/LPW6bc5IRXpMwcNfbYgKOPk4OeQTN43WqaeSAc1zNoM2E1IOTc
NxHbB1P64fJfW8zGTAH5HkdBsjcOhxnE/cAjeupBTz8vt22ZEZO9dfZDBi2P1ST58NgF4geeYxuu
yvLbZl2Fn7XjBGmS4TC0jyBPj7PoIZHny79ta3sdzhsv23pNBh4C2I6PaiWuq/2g+Z73WwSkllkx
KyrA6ZL3gULzJLzJ+FOTbtxMbb9tOMCZA7vlI912CKvsK6n4QQz1g/SLjYPN9tvGM4NWmUzYavmE
pQ+hGvYAYf+4POG2pg0/OEOZaBqjBU3jDUCDBLmKLREsy6SYhRINVDm9tsmxlum016T7yZblNpr8
DZpXW/NrpOXNVpE6Ai8JI+OB+t968kP4f3QRxZdn5R9TmRlqg7syyyN8AYHXpU+c37NgLtCEzkvR
cBpXoXevZ3wB19Vt3slv0K7LdtG4sDvABcOYCfe5VsD6TLLYOFstC2TWUYRrPjWa3PHQNO0hheR4
53jHy6O0zeD6/c0MOvlSDMO69kXYHSlTe1FKCGKG150oJkc55Irq2q+G8dDR4ms4Q8U8KsNvsoME
yuX/t02NcaFJGDS0Bx9XstD9Hfb5bui3hNJtM2PYs6KOiIL1QjMgdLYk+zSt46DYcPuWc9wsk4iW
NGQ1hTVHXnTnjtUJMaMTyskfqjG5ojYC29fMybuBSrggOMxndhyaz+Xw96oZN8m0l4g6kzegXRKd
dPkTRJ/XLaWZhg+KWTvcQ8Nue2zzZy037ryWuTapZ/yJFjWf4YNCnzhx6+M5MHXsO4euxI1f0C04
jmW/mOn3KayReANq99DTl6S8X8HzvrruSDSJZEhQB5Hb427TDt5eiOCAYPtjsnnBtv26cQDkDMp6
tNPiF3IHbVz64hcoFMc4UPS6/zdT7pEGdsxbQyqRemRNHS/RgfYbprT6+nfctJluD1VXOiWDc/TI
dCQa+kOcJjsUNuo4EcNx0Pm3oeDF4fLut2wmM9seDGEnKbTqDqBJFjKegkJNsYLSwy2yK9MxSvS1
t3GTRaYcXYI8RzceMshbBTQ6dT50rqNqYyQWz2lyfc+tF3gkwG0cCgJHVEtOsUydn5dnydb2+v3N
qTIr5A6rdb1RKlV3Z1p+vdyuZaOazN5QUMymcH2+cu3czROqYPmQ7oas/n1d+4bPh0ZV19EZdjbw
HKT69Qvj7S6UbCNKb5sW4w4naR/1kmFaxloecH2OO5ccL/+5rWnDhFsGntjWQdOlDmMwiMa6a6/z
y2buHHTqQzB0uGQRPseqHfcgPb/uYmNydpcjr1Lh4XogUZFzGIeZ7nH7pxvPNoutmrnykLejrweG
6U7Hh5GVJ57NJzaQ/eCmW1ez6H3vY1K+OP1AFODESFrwR4+CNcP71WZ3bfhCPBQhj/fu1hHwbr4c
57mZL0f529L65ZT+ybKs3kdgV+hW+dWxQV1RDcjNTVGCcKSRdDcktDoh4bEFfbLsLTNhDhYon9Yu
xqjaI6s/VVcGo0z554T1TRUytOuzYueT5maq6f6yOVgchZkmn10XeLkEG8trb8booR1/Eb71MLBN
h2HFSJtULI00nFCIBPqQNyouSff58o9bJJlDahhyAe5INUI9/NBq5xeV3g66AnGn+x89m/ZBondj
C8oFkIj2eGr6bQ+UtN6SFLIYjJkAn0skDWuFvoMkveGh96FEdqJPyhuxhBuvZMvkmTnwSKsiUQwL
o8R4qqgbB3qL1drWdPi/h04fustUZXDeIJhmiEl4eX6dmzLT3P3A6VTOeAo43cekQ0nXxhXdNt/r
7n1zTJaFD4nhBTupH5av4KD7ACk66DYVvLvu3mWScHd+1SWJwG0lX25o8MENb9p0498tFkaMh1fY
4MlR81z8imTE7iRFJwpFAHsxsCv9zj8TeTM9oyp15azbMXSyEy8K0MlsVTTa/t6wYRZ4pZflsKAh
FZCZe+IucE3Bxo3UtqyGCWeJVGEgsayk+NpHd+P4JZvBxbJFB2vZ5ybHSx3RQrgJLm6JvO+c76G/
8duWOTGpXVSEArYIfv6Qo7SzS9tdkom42gqPWSbFZHRxSeIqyEbjCcB+Rs7XwPPieqh23nUKwKHJ
q526ukvnFtY/kkcfmY3a3aJzsc23YaVBNzlz6aNlOMNGieWQzSCkvOzubXO+9vlmi2dthzttj1kB
sU48NDd1fp6zjRit7b8NCwUzi6vn9SRp2ltfPDBy5T8bl+QAgc48dGDvUPh1iudZfcy2nIrtlw2z
FOOc6TRL+kPiLEU89Nmr77lbGWbbDjTMMhJp5mEL4j3lpUXMpio9JoStdAdBGWu/3QLuv7+mzGRn
KWiHEnOe60PUNdA1am4HkCg0s3vVCcpMfpYaghPulIf9QQb6FnSDO6drrzrnmEnJgpR7Mc8DZog6
4T3JkgPSy1fgBbBDzAqoMvNZzpJUH5IRhdFg/BvyLfWi9zcNM2ufpq70MCPY5wnoI8FwDyYcp222
+M8tFzJmljtBQ6jREFyCWyROHy9VHjxkfJAf6mh+nMExt6PZ+LVvSLCXIwt2cgDNYDG7FFie5TqB
PGaWRkXlBHR4iNfdPHvNfdNP5LVxfLKRWrBsWDMvJ3w5jl1Z6wOfvnL3XqRP9XDdspt5omChGgzy
Qh8m58vsvVDy9bLffP/ZxUzk7bR0uaIA/R+i6UnpT4p/yFAH73cqJv5TLc6J3iqnsU2O4UURb1Gz
1+GR4i63s3/229cq36JdsbVteFKAsYo5WmdHLN+jisRT87vR1yB7V4szGm8TsOSNTOpDsLRxGE27
arNpy3+bbOfj2Dqt6teIwBh8q7r5psgRnYIk6OXFtRm04ah5GwRyCNF8mDz7Edul03VaycwseSuH
oQGgGq4iapblUMMh7aNOTNd5ZrPoLUpL0nQJDkZNbmXy6A1Xtms8bNzJb0ib8/6QteUuz5tdchUA
H5vErHXrAr/yQg3TD3hyJoh+AT4ZvV5eRssuMevcukrBIQIedljmFNznTzW5ifR12RlmVrl1EAhQ
Gc1QirbSk4fla5CKvednwcZRuM7tf6PKzCx1i5yqJa2DPYgijj9czMtJzNTfVWEYHHi5fJm7QG10
xd/vygTJQ2a+iKoEa9DWz4q8JsGHNvzWeX8D7e5CseHj37/8MBMonzkNXjoNvMGQuieHTgcPsTal
xVG103XrbeZ6tWgbz09xlx3UR5784RAWKjbyvO95BGBFzMdm1+lCRHmjn3yHeKch1K//yssv71Nb
44aj9Iuim1M+0TMIsJ4FkL6nupNXsvqYdKIl6gEdMQNT4A5Ofi94+EE30tnIbNn+3HCUZSrkJABi
OXc9RC7TsW0fCsh/b7T+nv1i0s13Zg46C5bKKHhMp6qWf9MoKDk5Rl1Oyvk4lS2gZ1c4/LWn1TLe
vIJ6XuaiiRLvh7tUwU2QZUDMoWIbgbWrVth8eyYAdrSyq+i5dIPpuypWSAqZHLH1/+8Z1/r/6/c3
/6859GtkBLyq5Kmb34h07L0DI8vS3/ZOWBb7bOTpdOVg1uV601mO7BZoGmrnq2gYnQ9u1UzLTUSb
cit2+m6keR3Out3e9KCLLqALm+bHDuW9v/JRojA/7rKZzqAegUDwsFN5BFQM7/n6klINjyJnX4KD
oRh3Q12EW+kB2w407l5JNCvpjwM5i7auij10DvTdVPXBuIsSRjeeybbFM8xfj77oc8zpA68hEZzm
Y4ZMBCig4l74QRbj4XZVJmWdWON527liYtEckXMeCT988AtwxxzmaViuCVSuHRgOwedelYmicl5o
X3fTPnFAO1moJnGPlw3p3QUB7+h6HX+zM9K0ybOx9stXiI079x2FLGnfhs4BnGjNxmlo68LwBT5z
W0DikdrmjPBH16sZJAOTftJxu8w62F8eyLueEwMxrlSVBgMzDXBtSLSPuheweh0cD8q617Vu+APX
kS6umW0JPCsidZB7X0CdihKerQiD7e8NF0DzyEMpmMQ+Ij4f79lQecUpHbWjbq4bgOEBOJXUT3xP
3vlk9B5y6ctP/w+477qU5t2KYfINswaTZMO6nAPK5dfyGDTQjwlFXx+Sgcq9VNX0AF5bP47oFvWJ
bU8ZJp4WQVSyYUq+urpv83vdiCCPZw+MOx8dSHXkG8tu68Ywb5lUeZJ5nQRTTyi/u2BeeEx74T2k
KUl+XF4YWxeGgRe4SmMxpuLVSf3mi9RhdUpTdxFx0W7dtd71h6D/NWycK4c1iuTVaz6BIXcWYCVx
u1rtFfxwBYH46+zcfCzNrspb31fVa7cAHdtWot7nvPqmF3JtD4aNj2VYcqGa4rXqZ2eXLOUnj3K2
W8byy1WLYT6euB/wHuX0xSvJua/vFlb2cgdRcJkcGArrpg2na1sQw9pLCGRUpGfyDnR7433aiOnA
9MzvExCuHBSrN85By9YyX1Q43psuZ1HxSl23vhW6cA/D0g43Kem3LsO2kRiG7xQzKVGDVb7yYBWd
bcpkh+pDuXcH72/UtlsVvraRGOZO6RJO2bBUr7zI6QD3C/e4a9ygum/cyvl0efEtPtiEEiFLm7sT
TYDzpoNzOzP9uaM820iu2Ro3zJz6FKTuThs+pHPT9k2cFhpcqZ1TLWTLWVm6MOFEAlJnOnV6nFFR
13tx1bcBktlL0G0Ftyxe3gQUAcgPxSW6iCffW8Aryz/khbyXY3Yjq+SbLxwZewQqj1etRmjYeumD
jG1qOvFEq56DCjtNnz3lb9FMWTaUyTk69Q7xIbYmXqOl6m/ySucPVJMzJ83Py79v62D9/uZeVTvL
MjrDJF6Jm50bsTjxv2sVIlVbshbvxTNw5prYIjrwAjEGX7yCgPLUanBo8qa/LdwvIy6ibdZvFXHa
+jFMvB9FHTW1FK94G0w/gGrku6Kshl01AZEBmURkurrsmnzFOijD0LlLUgmOcPHaQtoRMiwFcf7k
ZeFsOF7bqhjnOSrBQs+PMGe+M34V5VTtJ7f81EJ6bX952W2TZZi5O2tvivzW+8FbkCiBbfOhzV25
q4jqdlH6RY3FVjD4/TcdaO+NU12FBXW17ycvyoPgCxiYJUSEKuHNx1GmUQxCgvBXWxTBHAPbUpRx
AYpuVBPlW1cwi7sxgUuzE+g6WVL9NFOuD2M/eM8kWK6pC8RGMIFLkgWFSFNHvC6+qOOw6vPYwTsi
1gGJNjyMZTOYSZIuAbt02Cb6iWl/3M2B++ymYXpTc76l8mSbIsMJoPaw7VpW1K8SVEsfJQnuR39I
Xy5vNVvj6/c3HsavIqevnLR8orOb4p0r9Ei8NpaEQavqui4M0w/zws3qjItXDaqxP1kh2B2IBbe0
KP+VG77zamCGsSe8WcYqVO4PUBp7cu/QFvm1OBr4grJEsB/48rXPctmBzEuWtaRxk+WaHQoRpMNe
g0OszY6sVckY3iqQ2ZbjA6J8fvBXRK2PCv+KjG12zin1go+qgYb5x9BpqTpGRTc+j0VXz3GfOkUa
nAZc7qrlhH28uBXyja5XlvtqAKu9gqhzDXrcWKK0lqJSru4hzPIrZVz52f66WTackpg7VHlmkXid
e0R/AtbNB6G9T5cbt1zQzChx7gygcM5Q9yo5b3a0AGH0DmxMaVw1bnICmmczZGYxJzNYnFQi6CPI
Nr3MHvuCywiggGo4OqnaYsqx+FaTO3XmTkZl0VXf0lTMO5YJ5ziSsskR0FmiXU5Y9wvh8HQjVmqZ
uP9gheYmShu3kC9qCP6AVfp7MlRdugP46dHp3WLrZmuxYhMIJIMurGemyhdBUdE+Nv/H2ZctyYlz
3T4REQKEELfkVIOrPaddvlG0y9WMQswCnv4s+r+pT11KTnDnKEeg1LClra01zAxvhvBmuT37tq8b
GxBZwiACC6C86hl7fxGp6ZcDnbfvt79umxBjByIl8RnUi9SVVpMTS9L9Flnk/u5AEDqtEXsMa+q9
3G7L1hNjK2KjNzt9tMifyaSHEDXDUa4S0N28s0oVGJuRh50mEq6fXylfGAQckMgKGGPF0by5pGwR
YgR6lvdulvtV9OFfbR3o7PzFMwB/HYDhNubb1oKRftCSew2diPwZhPNwDvPAu6OqGg+jgvzlrokw
mbND2IdLNGbRhyIRd96IC2vJYOZ1++OWFfUf7iyOXhRakvrqrbaIRRN8ISBtTbEolHNY8LZ+ALYy
3YIPWdaUyaZtAMBIC9aRJxYQQb54kBqeT9xxxj26I0hiTMLWLOuS9e1QXzPH/QiNslLB6rEUcdXo
z+UY7HtAQDtGmCdwx+CO8PkHlXbLJ91xlcUhEVuQD8uqMmlcINd6PQxq1dXDjf6kYTZQkBzFHUl/
3Z5220SYwe2qGY+XbXGFzlrFYz0wr4HTh9iqsdm+b8Z20y5CT1lxbWCN8mluyiw85C0cyDeWrW2A
jMCG241f1jQCuaQnMNjVAEPJDpeWElvivhEyA7tOU7cn4GTrDo+OpNLOs1+N/sZZZxkfk8zVJYUj
W3/NQEJf1HEIYfU+9gA2Oe369SahS6mMBKNo8yunEa6PzQTn08M8gVa77/vrdvImFQ5Lr1OL48qf
/ty8MOJH0I0vNxg+ljzA5GyJMpkdeOSqKxxvmrskcO7hCqBO7uL/xTaFsiwLyGRuceoUOiCyujaa
y69DuhSfKYWv7TjyP/uGaJ36N0NERzZDwDap8M7T8BPNy/qvURfN5fbXLZUhk8XFhxqVWbekT1mQ
Zk7sJT2PHvC3pTqKGSoO3dmFmAg8zQPd6mcP0t5kl7kdiUzxVBppTpN6Uj8TiYJz70VnlU7jsWfQ
Ynb4plidbYaMEGdd10qIxdAnEnnlM2nZPW+W+k+rN+sstiA0QlwwFc1tRNIrRXUlOhRDN00ffCpF
ue8JyGR9DTLqoSM10iss8wZ6Koo04gfF260nJssQmdSvOWEQ8upD9TNzcJ/WM07rxq+c+0VkW0hZ
SzCa/K+sSBzYTTXpFWaf5NSM0Kv1AtI9hWDnVzTfEvC3TIVJAYO352q74qfXhHXVQ+MH5CGqkNne
DhbbOK1/fxOKM6xvnEoz/wlmI/5HPmpoYpBoLuOqrDayZUseZfK7OncJIG8yqp86SKePTeg190TX
zZ0SnfrlkOJb0ALTers7ltg3OV/cK5qZ52P0wePqcU0Km1pBTqFxDoCvpPHkDF9DFxIEt1uzTY1x
lOt8KkSl3OzaAJQw3zWoTeq/80hExQ5YFXI2U/PUS6pAdoy51yKK/iBf+IJdfnmCcuQ1ZJvr2NYL
I9YpLfq2DxJ6lbzP7/7NCQFB2zKptETJf0hf0LSSYUTUTxXW8BdhlL66ulkukcu9Dx4dNk5Gyzo2
iV+sEdD6JaL62QU+4Gc1IDknR8rpKpqKF/tuNKbgaed40EFu8uDaSSXh8Jh27nTEBjamJ790qNy3
N5p8sCIMoeoduMEVB1gH+dbaveTLsqUyZglH14h4L2okBmtWV6XH6mGA7cEn1tRXjSeC54y73ZO7
ZFvoZtvkr0vuze6SsNBvRD6mDwQiACfeRvUTgFfLJ28S+S8pRv59VyCaAL5kmGGkITt1xStjxU8J
YWV3YDCJS463G7AtLyPSE4ktEtp+7hUKov1BSxia48m/OETBpkq5JQxNKB8EyJqqCxb/qhaK6jnl
qGl/XgBN6XcuKyPOZ7eB8KQ3BFc+T+QnTsN8jPE+P3sbe69ljExAX1LwiaLWGVxnLSRsj5c5gqdN
HzXTKZ/1PO8LQhPN58FpBirleX0VMLY5zG7ZnOHf/MUf9lkUw2zVyOCLgMxSFYiQmc7wUK9A++Bj
OH0VROaHaeLuxqKyRIeJ61N+lE11W9b/B4UYmHqGxP9yVylQcnVRPN9eurZWjHjnpdMGXskDFF2L
4kXm2FJ0Hub/DFnrHfJhJ1rBRPXhk3qpSs+9Ihb7FVPfx03nJoc8h0vF7Z7YFth/bubQua+DCIV4
MQWHnJI57orwD5QO/rndgCUETYtwVUxRkMHe5Np5Q/SBVVp+TYMGtJzbn7f9fiNtl9BMyMde1T+7
LE2evIxO91Xdyo8wPdh62bc1YcR4FziiVXPBrrPTFb/YmLCLdMpcxpC83/LXfX9BAXz5v5t6FtFh
ntOp+pnACfBHlBP6TUEtLIbMi/7tY6PcuMe93xduMtFEW7pQjx/IlQBcc/DKoPjMIYPQC4BTbk/I
+/PNTZgelGxDCjFb1JKCICqPXl668sHJUX/Y2KtsDaxD+Ob806HqSBbN1U+Gisb8COLuarKXBbL4
sa8H69i9aQAoIMirRSW7shmKDSJxgks+7PMUItzkpkk3Um3HYdfXgbF/zKZmPperjdTt325bR0Y4
E6n4kBBZ/1SZ9v7KOJEfSw/CZwSmdHE1VZ9vN/Muw46hF97/jhGrfBbiKbr+SaLqJRP6k57kvS4m
ceSl+kSa+W9dFuQIh41LA2AHj9JfYY7/vd28rZdG0M9+kAx6we1nJtN8Br3mAwua8QFFijN0rfc9
7nLTIFyPLV5c0zp7WD2mwE67TwQi8nYPLIvYROxBLGTJVMbrn7lP/4HeUX9yvM1HAtvH14vcmwVM
u8qZoZ+lrkPShUkMKgyCz4X0zp99P944y7tR+gsP2uCqYdJ45oszX0J3+Lnv40Z4z6EXli3l5ZWm
RHzM2kU+TZx92/dxI7RhPDwzxZz6578olwge6rFP+RbG17K5mnA8toReNzVp9bPpfRwPTlr58WqX
zuLMi9TGyrGFnklzknhWgHa9LK7abSsWnFiNZ40PeoTT650uA1YvMZ71gw6CAB34PWEs8soRJ+De
uvxD0nYV+TKWaep81fNYbOXylog0oRYkh1Bs6hI8rrUseBT9UDhnL/PH+nkqPdF9nhSepzdGYF1m
/0UVUFNuBcyxQoCKXLz4jgZUOwPiB0YZoYLG4oj3qoMTtqh9eizZlyNR87oddRAKheVV8YIHYlDc
22mJ/dJbIA/h7xs/al61E4BS4SfJgmeC1flUtkkIa8yonemRjnBLOZTwH242kIrvL1Nq3rh5Jsaw
cNEdhiURj5r9mTNaHJgnv+yJMmretWGKGqYT8/OXBiTcBv70rZiOfqaSrRiw9cAI47p2oGmVeuzZ
R2cgJDp81VHSXPjY7p3ydWt9u4VCyxaCCX7xohLxRyo4+DLH/4XUb5dNM6Hm7doTRblUrMhekmoI
1EWVAU3vwrrotghO7x8C9N/t400PfN4UCyNJ+ULETB6cTCHTW1S+URp6P96pebFOmhpViGQuXxQW
5ucZT3lxJoGDqlmSXpou3xLPtvXCyL0hiFkBh1bSZ7lWn45dMrjqHpZpal+yR80LtucmSboEaf7i
NW1yqqiqIVY+wwHjdihYVqp5sQ5U1U4ciuXPwu/4l6YvvSpOJ65/DeOMgvDtRtZLwjsbonm3Zm7j
h6vg+r1Oy296ZvedKw6kUJ8aDe5iD6mc7qmCVfDt1ixTYt6wnaoNoWwwpy/IAEgVZ/BFTOOM6y2e
j2VpESO4pRP1wejS8sWbve4v8JG/8AkvDavO3+/cGclpXzeMCM+1j2cY6frPBYEkWDtH08PQJ3v4
34xQYuTh2Pgmv2R58QLBMfiMd1MHbdEkK/eIIa3f9/53f0pImAHcChMxf8Q5qMbhjFodCEvlpou5
5ZQ1iW9ywPWklKl/r5bl72QKviRedRF8uQzcPfgR3yig2WbbCPABj24DxArTF+HiYTRAMgnLZnbF
C2x/D3j4Rs3//TXrm9drurRKAjoRPCdd58iD0B5ll6nvcEHds5rQ/f+dj6Z0BhSA3fK5Dbvk3p+U
9xKJNN3Sc3x/G/HNSzWf52AuEXnIczAbqoZhVwXPq4WLbAMhsP7Q/+4hvin2woWXlmHp5C9sHIV/
7BjwrI6L8y+F5SLnyr0PVBDMR57RjTTk/QXmmxowBG9jWgPXeu8V4bckS/P7GeBqVOmYeB4pfskS
+vUOTZMVHmAEu6tYqRyKwxDW6aSD62JQp3FfDXzjOLStLyPcI96WLGwK+eLmSfNRFCNkTtmgmo1y
o+3zRrQz1E5ZWjbli1uX7ngsowzpdeUUzS54hW+Kg4zAPxRDjlO2SHNMQ8qKf2qvaTYG37Z4jRCH
nB0fJc2Kl6AM4AjSF8jTDvCEpvSLN05bU/D+RuKbN2oWTkXoDSx89jUo3e4hmhelixgT3QDKVKSL
SwFhXGqSRBshY5kVk5+RLMNAuoEF91o43QMrCWxDy3Jm/Hh7T7GMm2n8EjVzgc2kS15IR9Rdycvy
k0p4/g+4cVtJoq0JY2GNbcXH2V3Sl5w0XfN5gIficCcSPgIQLbzcny+3u2IZKpM5WLn+0nhaZS85
TC6BtY76prkw1Gq2aBm2BtZN5k22q7pecQZlzZcG76B1TIJen8GVEluasZaBMnmDbRhVIZ6Q5POU
Uec+wPthc6BJVV85nio3Cpvvp3G+Kb4yZDINSTkVz7Rvo4d1o6fecGggP3xSvh8dunT6GyoCcHXd
Mj+2jdr69zejRutx6lwGlNncAv5UctyYI6Dz9z3t+malomjnYJnJggSlD76166VARPn5/+MSZYt5
Y/mGrhv0+aQggg6F+0NbBT/CqK1/lEUbHCpINZ1vr17b5BvlRiQ9U6VnKp99WAXjPPQeZa/ZIdPL
VnxYzkJubJFwiijCtkV+EqGAUZ36YO7uWC+Ce1UppuPO66cYKg3eVtxbJv4/TMLUHd2kmZIXz68A
53J5fz/6zVBtrGTb541syMM5Xg2qY890cvOPyWpD7qhIH29Ph+3rRqxTprtFBcK/h64G/951UBjt
RbmE8b7Pr4vtTVDwsplUV3vsXq4w5Q5QfTiXbskMWJZSuP79zcepXyGxroM6x3U5dR9AtwRC+VQB
MAf7pgo5/d6GjDXb9TPJoyarXgCC/TsTTXSNPPbNT/UuV2vih8aSbYmTDgOcpl/AGuIXyEFDLpWw
/oAn1+7SVcUeKU+kbiYLTuMOApRRz59Z7eLhWEAOJh4hMSY2ptuyh5gst1ZVIfFSwZ69cGgfZ5Co
Y5HMyVEObXXMdbuFFLDMvMl3AxG4pCWkeZ4X6aWXbiy+jcTLIbUPl+ddC9eswYqwpFACaEE3Hkal
kFOLeq6PPZ53m60KtyX0TG1AEiShyNQQ3DN3Vh8gIFz1cSv6ZYvO8m/96J1riCkSmNVj5eO9gt1D
wmZ5onUPFQ6Vangn6dwp/EOaabcB72ipwR1tvXK1IkzCcxr2KLjnXAKmdHswbcvCyOgLr+cc/XOf
dIaHUq7z5QJFq+qwyOiPUw9iX+ZtMuQ6P11aNy/Y8ySrYYpdNji/25bkG6m3bb6MXcAJNCKf9tWL
HjwFedZoytjwq1tQ8tgq19jWtbEPDE4RLh6j1UtVh48VCLjHquIYtpCB0Xl7Liy9MIlnDZsxGdkc
3AtStaeuB1AIerZy43S3zLTJOvPmTqaDQgcYdT8iW2kuje4aAGDC6sELhoFv5MCWgTL5ZmNaOCg+
+NXLNDv1QTJ3vB8qoo7JnLlbVG7bSK19fHO8JHgJAYQ5CJ7rahj10S3yFBKbSGC+7JuJtW9vvt/5
dZ4mecuftajJkbvAgh8cNbv+RuJgSYFN7ykmh0nRcUFNIKfdd6mrqf0b7ixMHwKwCfSRh1BpPTRE
OXO8LHiJ+VjnVTjsgi7AS+V/ewdAsOPMFFnX4IfFdyjeZ9MlH10Zbaw0S5ZnMtAGbF6Zrkhwn9Bm
PAw06b81pfzS4ew85hH06xzhRFtFYduyNkIfbBiXLIuzDmWn4/WNPEuK9gQU1gen3KRs2hacEf1d
NuRjFa134HD+W+I+d3CTKd+IGEsXTCZaKXM/h88Zf/bzgJwgPU5PKbZJ4Lh0f+wad9jY6y3zYpLS
OIifkjqleumm5W8hpTgRD0IU/SjD4+wI+eT3wGvcjiDLLmBS0kB5lp3DKDb8rk4vJWn8S9lTdSy9
zdcxy5yYpLQahQk56ip4nksfNY8ybbMH1CqqLQCOrQvmJuDQApa9IXuGAeHXhLq/qtE79AvZmYCb
bLSmHZ0kCyL2DBvjlQaucAEK+L4T0XQWg7BxG8hpoc+AG6szIxqKA/047zup/mMoBhUxTnM89+gI
IAkIL1IhP4lGFMVGzclSpjVdxdKgLwY1B+zZzeUfBgTlnR7zk+ghYDWMkDASXkzzfm93jOiupm4A
8ddVL+BG4KVd19R3PkmXjMWf29FgWaomL60gVTF7Zf1/NWClKtTma+TJ+7jXvklLA9q3yyQYzM/B
ytNELTBx1LHVDt05QKa12FAFSZtzX70QLNW4Urr8I6FR97xvdIzTXJbJApwsbqL/UvtnARZuVMgt
sR/L7mpS0saeSK8SA3Y9CSzDGPU0pnC1/SzUeoHrhPy5rxfr3L/JGeA9D/QcKPD3BUjFcTNN3t3U
RPvwvr5JTGtGkUDROgzuPVI/FFXbHPkyfIZ8w1PU9N5GWmIbKu9/u0AH6Uxd1EGFgoK1TAC+j0WX
/hEwOjm4dbBBkrXsq75xYhPWCuVObnjf5fN3Ao59LKbmKUr7YN/u5BvhLNxGFrIew3uUZf6Zo9SP
odp63TXLJvdMZaKdKtmJH8OCd7ysSSFQ1cI75Pvtz1vGxqSe4QlrSANPix8TT9PPmk/k7AV9X8a4
tS+fb7dh2YxM7plMqaeUo/l9UqsKlPSUTcnJ7SB4cfv7tj6sq+tNINAlS0XtATKc5fTHv/MrZfIn
H7LsdLsByzL11obfNJDVhU5Cjhc1max1fDkmZfToS4wQPMC8KvjLzUhUbNxcbb0xwroBCRquosp7
Yk3WxN7EfjG2iEsabUadbT6MdJx2vpdlCef3BVTODx42q9gNx30vdqbb2AAgYOCoMvmZekF5LNvZ
h1K4F/CtLcM2PEYwg9yb10Tx4LEbCDmzxiseeMOSIx5Zt/Iw2/gY4eylNGsUzA+fBjZiBvrOhcy2
M28sJksHTNBbx4OFAhbuPaEDkLMDDWz5NIDcu7I13C2Oka0Ro1CsktxN5mgJ71W97qkyqi6Lq7O4
Bz72eDsoLKNkot3U0gd5lGnnh85d8RFiuORDDUrsed/XjZjuBl6IKBPODyTcIMKq8BE1imAjV7WN
zvr3N/GcFEBuzQsL7/kq7ZOpJoszQb+17k5Ksm+ajanWKUbZIf/KWvej8JImxjPAlpyPbeSN+GWe
56WywNHcweaQxWqsZn3Y/6hvItyqIpeQmB6cH+2YycuQ5c0ZsNevtyf2X+reO5VIE+GWDajPy4xC
SlfAi2mKnhS8mS6ChZ90LtVZePLZmyp+YIKdp5Bcep2qGLYA7nFJYFM0uWN1qmW7kffbloIR66Qr
AEAfU/knKhwvxpkxXUINSysn20QkWpowkXAd92k91VHxZ85zl8ZNP/7FQqi9Qtsu2LraWU4oEw6X
BX3IszaRf4D7gWKd9sUVJxM/Crr4X9x0C+Zta2a96L8JHAm58QJeE+werJ0nCF+cCB+dOKnF8+Lg
Je32CrE1YoS+kGEbtGlVv3ShgPQSY+C2FQPRseOA6JC2/bKlqW4JJBMRBy5KPvXLSB89glxQAtcQ
LxIZ0O1+/As5fWelmywz4eEY7Gri31MRhvlTFpHASw5NyPsMG06kU3b1SNJk6rFN5qZ9TKJKzGms
ihDQimPJqRx/syaS5RwTyCWQ6CSKYGQbgWjrvLGLpGEZDNyX4k+eF5Au0UM5PIdLvqUCZvu8kdoP
YUdrVQz0UUKhpj0O6dS6ceJ4+3RIfRNG1yiAawiEMx556PCqiot2WNS3biihdRwvxRz5G9P4fkeI
KWnAWrgUq3loXhU8zE6Q/i8OhetsYe5tXzeOItY79cLbRL1m3MlP1Ctc8HTVgsLs7UVo+/769zcR
y6eKLAmICq+qiv54NPHjQJVbN13bx40l1JCoFW7azw9ZWXRxkTnXZhX+uv3L3982iZlI1oRjMfZe
9bpAZP9AMoccCl2+zGWxhUW3/Xwjlew7SK2VC21ewf9Ud6sodpuyfZohxCRTJC6HO3ozVq/ZBJHR
IUIG5uBc3TetZhI5DHoiUFxsXt2IVb+nvEJ52x82YZGWkTFZEzpnOcnbtnpNq+z7kJbDY+fmu5xa
YPxgHCLz5HchZA/619DPvDgcCnWJ+tbZOTLm6UFA+ZjTsHmd3eBV9/ShyeRG2ej9cjYxxQgap5nD
YY6aV5mo54HWDwlJ7zoyfg5V/alwsrvbC9/WjBGypIIINTbm5rVZggRqjfRHUfY/UcVIY1qMn8cg
P91uyDbLZvguQzCNuvTWwyj7owErgsrtqMG03/d94wjgaZKEDi6a58JvuzMPenL2M3dLq8P2643o
9WQ7ROEc1q9qyshj25XySaV0q/xl+7qRF04ZSlDBEJSvEVlqkHnYUEEqOO+3GOiW75tJ4VCE8M7G
ix+soaAQ+ySJZt1jOkXFrprLf2yExFLzsVYiPGdwYTgxsPQvTrlFPbesUJMXodmy4ttm75FV4TeZ
lWeRjXdZ0f5moXuoNbnsWj8mISJ3SzCbaqd7hepckcUarkj5Qc1yl7keg0OMcfhyivufqpr5YZ7p
a9GHf9xksyZoUZn+j3OQCsdx8QL8+mBUv3qILf0uIDtwYr0SMQ+C5THvWXlhzt8j2J5nP082qp22
lWVEtVtOIkyCoHmNQsc7C+rg2bUdvt+eknUX/W9KS0x6hArSJYwkK14hLpycJhe8MBCivEd46350
o3wLOmA5+83kzms5HYsww/EmFT15kr42wZwfuwjPMLc7YmvBiG8HRc6pL0bs5bxT+SFsnekhWlZX
0zCvh41S3ruomwAWQdH/Zl/5vASVn1Bwz0aCI+5SV6Cof58GrtjPCJfC4gwSokyXH3VTMmwwJdxR
vBJ5DpQ2FO5VYRaUXybce3Jv43B5r9/rLzIKQ96UFFBj6orXZIH/By+jJ8KH7uAANnV7YN9bIWsD
657xJuGMGh862qIqXgu/HPj3EKIXpTiEM/eyn0ni46ZfzJXeaMzWG+OwbxxN4cKl5gfRtVkMNOGf
JIeZwr7q+9qbteE3vYH4DPOhkte8+qR0D3k2onBdVxv5hG2o1gh+83FZpf2ABKt77aTvQgLISSf3
6AcNLD6LRrnk2EeJ9/v2tLy3K6wdMXYFnoxuFUET4aEhUC1octRUErX1iGD7uHHQV0yTLvLH/tVp
+657GDhL5Jn7Reec9v1646yHCFTuzW6Fea6BudBCf2eRs4W9e+80W4fG2Aq8oeRTySb6uDL8Zlce
lDvi2GTfmjT8NHHU7m53wrJYTSJFppkLf6cOxH48H5wzCkwnoROL6yn9s68FI7iJaHyRqCA6S6X/
alxA/Lou/1ZN+Rb2xTLR3AjuucA7ZgTzo0cQRa/dIse9t0nMg0kFgH0jNkHIbp+TuucX6XbdX4HM
tq6Ttp9uRDIEsJpZTXx+7PKp/YCsWn3pUeTfSFUsoWwqFKAMm+sefoDnoq5qGYOhj8ydpu2pmeRw
doetLcOyVk3kv1QRLjdBPz8KvxfOcfB0/1FHNP3RwWa8gY/XDGnk1Mvnl9srytYvI7KZ4HMjhtB9
TIBzfARZKpBxnTviF4FO/cdlZPXG0rVNjxnhCuRgJ/HdRw9XEcH0cqh6qDLd7oXt40aEd8ylkRx6
1Io6iLkjlb+KNvy069sm4p9Bn2W9OIkzqlHenVA6v4zJ8vftj1u2DNM3qEgykqWS1Q90rEAiSPzF
edRVS8qjX4by9XYjltEx/YLmDMqDER72z8UCMwydAYwbbo+9rQvGET13enBrNYlzQ4Gw4HDymJHY
nZ00+LLv5xuBLVzgmERXw7luKJBknUiej/mPqQkGODjfbsISBSYhTWYZratxgB18o70TD/LsBPOB
MWbwKo79iZYbu4htJsxDOpTCL3uPn1fxwUMDp8RzAFrM8XYvbDNhxrJ23NBvBZSdcu+fDDKER8Lo
qZw2301tDRgxTGjai7DJ54cBFdMDHYMvUIPtDruzMZMakTl+jURS0kfROvoCHyf3mLRyY6uz/HqT
D1H3DuDnOYQv4hCWaXFTQbmrrDRc7EYhN6bAMsEmJ8LphNeXdYQ2PK/8BBnpPE4qrzvcnmDLMjWZ
EGKE1PISNMlFav4pAfZuTWQAmzvBION8uwlbB4xolkEHEwzZO2fQlRfnAG0HPMZE/rD1um/7vhHM
FHedpJvb4UMzTgC88+BLyjYTMMvhaXIgIDiW1aibDh+SKKyfmKIJhNrWhUTbp0R0bheXIVrdN1JG
LBMvE1GazkESpyXypKmrdCy99ve+rxuxDBpmIXuvxteLFEAOP52SwzQkw8ZKssWCEcm8pwBDerKB
4ip0wLTMWvz2PvgrXJzutK8HxpkMcGLu9y31H5nXYeueoO9YLVsXEsvvN4kNLBMDeCtEnD2/6Ysn
RpuhPXFdle5fBAq4W4Q5WzNGvk3FHJDQIbhUpSCnh2kVw9s6rmm9UT9YywRmtQUZsclsYEKkCU0T
zLJuahp3Kz6B9vPfQ97+1pp+WQesHuCDsqQb5YF/X1fea9IIcK2VLxSQzo+eYHxJ4bbYjv1lxsYO
QoKAp+uBJ37CUclI5xfZLSPcyYe5UA8QMXDpGQzxknwd3Ij4r74Ig+A0lv00fySRu6g/yDPqJi6G
NUVW9epjLBe8eR5GWB1Nx7KEzMrT2LLR3XeeBuu8vb1gOw1qL0UqcOPCCmYZHsQRNPnGWNlmf93D
3nxdlW3pw14zuwykUahPDiHN+ukIEoVbHoB7qrx/doWKSZ8QWcamLHGc8wDyWZew+8brv97+tGVL
DIx9RK7KAZwkyYU3ELbvIJiIOm6oQAorq4NscUnyFWhatxuzbO6BsaskPq4PDLCeM+R62EXPQn2L
ykZ/2fd1Y0PJXMFh1xc551lVRSyhWxU75fT99sctc20yJigMALxBBzj3RuCRvVA96wy7etNtvS1Z
xsakSuh2gRa0whxLmMYcmxz3R5rQDf6NZZZNboRUbZ/2S+icV2oH6n8fEk0fpC6fhSOPU76lzWMb
JGPvaMAn9ScXyQGZyvlAM/aBrW/NWbIF1rEN0trwm4jLnIn32k2rR6Qd87GQgOgI1Gj2TbERzgVc
bbC3aufc9eKPBjA/llAmqzmIDLcbsP16IyPgjFRQ5Anzi9fBykVoZK95nm0cFbaxNwJZt3NSuwmM
3QSUzk7FOH1OnAWvDZPaofSDs8gkSOiaVF4Bp5tHMcMKmzoQ1ZRDsQdyuX7dCF7eBWNWlo18hAFT
HfMETMRkzr/dHvh1/b1zpplkCGi6OKXvw1VI+9P3tTRGHH4HfZEjmaaNi7plbk1CRBYmXuMnYXEZ
/D4LAFoKoux7HRSa7ht+kxChOeQuqdbykXQgFcCEnMYt29ofbL/eCFzouxCAXEb5OA+pupCsJ6dU
77EEwdSadIgBj/y8IXWWxNk85L+TNvhQ68TZ8dq1fn3t0pstgaet62sACh+BC87/EqSFiIiYdybx
/yFBBBxSnyHHxglx4QOVZfvBncdkBwx1/e1GzA65zBfu+/KRjdgQBhc1+blHzdBd0Wj7lr5x5NJO
6DmY/OpCivIbhcWIDEGH0978T19n/kYjljTVpD/ooAP6N8EoyUxdtRbJHQAe/J6mwAYKScPYTcPu
zl+lnt223QLxWg41kxgh0zbou3FSuO26F4IDDRYRQI/2Xx1kSA5QGbdH0BIbJkFClTBAy9WiLlrj
wUySZT5hK9x4AbJ9fO3bm9UrYAJdha5SF5B5vg61pw8tm7bKAbaPG1HNUa1faS/qgn/1qLxBfH7c
hRDC2jUpESTBDjd7i3yUalarI1ly8l3+5/aYWw4z04THU0nmOBpBnUEUIYZR5oyUC7aowQDf6dtN
WNas6b3TQe3A8UKuLmtQZAN0wpsmLA/A3/3IXKyhnH0AKm+ECzw4xLebtC1YI9xZlZYllM/VhdHx
joBAKsbh69ANd7TQx1TvIQytM2OE/NC0NQzR1PIgeyRJYmU5Qan0n9t9sK0p45yWTRQSUC6Wh46y
L6rK+tgRyR5FEvxyE9QGEwu54LJbX/QgnmDLqGK/h6Porl9uQtqgDRKkPZKLC0shaw/l9Wu6bFY+
LcNiQtq6oe1Hr3eyex1V1WGArPG5LDb1yiz5iyn7y2Rfui2Psnv4Pn+AmNBxGKtrUfM7N2z0xvBY
FqeJbQOCdipcV9cXEjlXr2THBq+SZI6ui4fX+2wLOWQbqPXvbza8IqhcIhOKKS7zj2R9q2/3rx8j
wZ5zcBZhY9c8enU3nAtS80vZjBs3ZdskGNErxynM5jxsHzSI08lFZB3yPJF20FK4b6sEdhn3TlBD
E3bfcjWimEXjouDEh8f0Ypq9O2yBYFBVReG7p30NGJEMiCHS4imsUdsB85+w/8fZtzXJaUPd/iKq
hBACXunb3Mce2+N2XqjY43ARAoQAAb/+LPKdUzWRh+Y7/ZCK00kQSPsiba29VlXEwBt+verhNrpt
olWb5DOFNc3QNxYzQoTjb/FbrtiQ3esA9SQ0fCnZ3pux7OKJiBc5iH7DD9YebmVkFgXYPjpE3ddR
yI5p6qavLR3KjXy/YkQ2oo0bGpaNM7f3tcG+ZSI4CqL5LiJyFy0n/usm3zolszRt+Nh27b3Adv4k
R/QNStlVG3azEijspgaBvqxclk1+uwQKwcCJzL/mZXs7pd7vlmxVVteWwXLl1PNpLdu2vdcTDKh3
y/S56RJyBVcEEs0fKDbQdftDm4GVqh/yvejyZ4lK2A711fPlJVjZwNj4NTZ0sFJcrN2zzqHY1QtI
25A2S9+ybCxvrxvDcmDWeUhiVZXfshl6J3WYPSel+13x4uXy85ci9p+n5j+Uc0JWVj00n7CPGPSj
gPSSRpXZEO+uLcVhkNHjdaTOPlS8lld4lxUmFtAU91XtfcIUZJLRHvnclUD9b/j0x6vxh3IOBXVw
qCKQkBEGCRWNzbAeo1fwBl0Hiwltjt88oOALjqr2XoXYxoN57NRG4LW6vA4fu0JoQ9Bq8P0FY+Ih
3A3AiYoEGOG4HQvIE173/GXcd5OPe3K/HbxC34vCaaB5SLP82M3bQlJr72+5Mmmm3qDJbr6DruZ0
xCb7JZzyacOTPw6of8jlyCAx8Fo4GgGRdmKCI7LybVD+whX91ul2zXqsTKzyRORT57b3dIYMIe5v
H3IfZ1rPbF6FfRxS/9DDCRvXTXHCau97wBhiLMiX5V4F6ql0hw1T9IDqyXXbvNDGoAmdj4C7DfNd
gkowY+M3sL8BEeO0sXBwVX/tQQE46v9aFVely82gQUZbt0V3qvKU/TMqAvXqy1a7svA2Ek3oquqD
0sx3E/SpYuIN576l3+s5eiW1vxFhVyzXBqQBkk9wS+Vlt0kLIp6po8PtIEGEcfkL1p6+2Ns7v4Ou
ZQdU/pzdGrSun1LGzB50SBtlsRWTsvFoRjSjiAzNbtF9913OUJHA7vhGy+7c9zDeWUQbNay1gSzv
Tru6g4NkxSOuvV4hrnIPucaTGYdvCyMt0AIbw6xNFv3vZNWiU+EcNupEl04zycnztqmufYLl4Eng
1SDUbfWd4JSbuHGz0NmZsegOtOV5+lQ7eX8f0BkCGZdXfiWi2KS0GpLlGuk1v61zJ593k1Fecehn
F6IME+np58ujrEyZDUxLHNGGvtfpO2gzVQfA1PSnhhB53YLYyDT0YnQ6aIwLIt3o7d/9dzNsKrGu
vfqyUu9cQ1eNgARG695CGhV14wTSPdMuK/JuwztWFiBYgsq750MlCLIUvMfLT1rtqQ5IzDMwBob1
psbZR0YFHbfQMlg+ZJQQ5NMzYNCJd+Kq8tujTppO78eeRg+QNQgdALAgoXl5uVf6TaDG9t+PStHm
KWUJ7TadLTcEWcC/OzyA4EqQsOnghf35XyFrxbriJHnFH7CCW2XmjyZ0+VprL5rhMmsiadacwas+
n8opYMdKgNBnjjbC/UcWgQFsY1alP7qjpPU5zAAEj2vf+0oa6WYbj195f9ua/dlvwRGcVueW8eYJ
hArljzpJnxW2ccfLy/NRvlo+wDJpkMR0k+/18pUHAz1Qt3yRCqVk0UH5bhTFFlLxo037Moxl2TKb
ANoAM/+Zz764qwXIg6kbFAdsVs59zvqDlskuq7bIXlas/A/WZTWIKAXh3itk04I9L8c0lkKFOzIE
6c3cRDdVv7lLWjOB5fd3TkuV6Z3Ar+VrrypooEEU+tecutV1jdihLQqQcdPXOQAPZ88PvD3PJueR
hSK80sCscCCaGfqUY1idE+N13g5iGRH/PDuDT2IZDu6WH67NkRUDEgjUsyrs6WtvcLAFxjN/GNQm
kcXa0y0vZz4VpaiBnjYFTpzowvCc+yDypNzYzK8830ZgitmItBShPJsQAvIu2rJKV7xc5X828pKO
raLz6LmvqCWou8kLdf8C6828uwTpQL+CQ2qLjXTtMyxXR2LXkNcqySsE9cZ7IhaF1iYZuq3j7Nrz
lyD2zhE47rIpejoaBKskeYbWUvUKJdIt6N+/NyD2uR8hxEZJ4rCWVxWaOB8gRtU9S2dSzg2avyPv
GfIlIfunr/jozyfsJ6b+e29S7vk3FLSePzmECp1o13dyKv9JkmCc8x3O3YJ9o5GL7McL4CEPjgO9
is+8HKKxOvSgmetdzNGU11/k2Jvmq+eCbHeI89lr2js6Zkmw4YJr0+b9d9pC8I6zqYeou/IA4tZA
S7wutegN/MXa0y0HzwW45cpOua9gWvdOvUYryxlSxrN7vmy/Ed7yo1WxPBsssGJAN2z0oF1QFhkG
lISJsucQ9A4x0GfDXszhjQe+WLAP/rg85NonWe6uczZm3CnUuY4U4I1K+48T2sX3l5++knJtiCbw
tsIDJTB9nUKvYE+cJya9QU80KI/bqdoS4FkbxTqGzo7RUDROg9fGBzIMjIbkAMMcbtOiNBuZfW0I
y93RoRyCBJM3jwOH5PBQZb8lsGExJELVxtZuJcv6VlInkW41A3f76+QXHoSqenLWYZIeKTP9beI7
zV0X+FviOCurbmMm/YxMrCbYuLqj6bIbv6oC/qXQqtkigF8bYPn9XfgiPkmF8aBAFSqXZDFwzIuI
hVRb16wrnuJbfu5WpTZ10CM8JuiwE2D3yUkwHBhn3Q3Na8T+5r6ZUHafO3pN4wZipg2j7EOZVO4Y
uK+qugcE9vtUjT+vcxPL731PTrP0sKtX4Jv/ETrhuKvAphjPynhvl4dYWxDbz8tClLrC3oQSFypI
tRfy/rPqdLuVUlYGsMGTSdUUASEpfVXeRJM9BWw43zky29LMXHu+5eQ5D9F7OlbNGfvrge4DN/Dl
F8dLmNxwwLUBLBfniUjMWA/z/2T0KcP1rinnLSKLlQDCLPdG52AVyMbH3rA2JtuPAY4EkZgBBMqQ
XuPLi7x2PGTL6O/cTijP4xQgx8cJ1RMUGYWEeDISofDQkw12l2rPwDSKyrisP0+u+72aAGe/PPaK
R7JlWt8NPeMCm3RD25yNcsXXpIrkYw5SWWSXT+ChB/1x4ke7yekHHZsKOoWXR11bNCsOGCFxm9DX
/LXupOEHwXJXHNqx3ZIdWJbng4xsU1L3RQSqbojZgvPI+54a8k8NdNpRVvUDrhDTDctbsw3L/RMl
I9LliMYGZ6sdRP2iHe2i5q5J2dZ3LF7y0XdY7p8SokeRqelVEBRDlOR7meb1jcgDN869ot154HVy
J643PmllXf5AYzLw/aWdRp0iDSp/l3ul6xwyZdBJcNXC21hM1rZzZFiEkBk2LFqKhQWCAkiZN0pf
a65kYzGnEX1WELBBvJl6si8lUAwyotMhcvz7EaSwIHuopy/GTX5gH3gHMTZ348tWrMGzIgWFXMsw
0KQ6o1dWPpN6qIu46UMUdI1Es/p1G2UbsIkDmNvjOro592jg3+GqPb0tQFZxBZAVqdIGbMq6lw2D
WugjT1FsiXtJ0BJStbm/YV4r5vwHZJODNUNUvX6sBVpmRNl8SkGxvofEzI+6zsTRzL7ZN/3WuXLN
mul/Yxt4v1DHlzC2qFLVcxtmza9CVeHhsimvfYzl/mzgukBFWD/q3BwZQ3eGof1ZlvR7jp3GBNKL
/dhsFXPWrMsKBHmYAXLFkIemsCbPvWYkDhuJpldPX6cmGNqYzWKsPOz3SH2mfuOW8Uz62yxL5n8u
z9bKWthQzQ51tHQumvpMnDzc6T5xbjx32nr3lXhvs1ij7lGDl2XSj33XFjvaZm+qqO9S2p2jFPDB
y5+wsgY22eAk9Gz8bFCPYMBHF04LlRlatMGNI8TW/nhtlpah32XjKeFR5RSIv/mCkuoBU9gvoery
+689fPn93cPVoFrBOiqfAPt+Y+DYjVVPNo7YK85gQzZxfFcg6wumBx2Aa5S3yEipkRCST6sYbdNZ
HFWgwB+WzcTlj1kb0PJtykKM1EwoCZrwZR6EirVKozgEw/uuGfnXCAQYe3/eOm+vDWc5e+9nY+YG
qHFzmr9NtY4XTAfH43Fculs6daB4/nb5y1ZOlDY5oQSPkwoiVz4t+7AkqvYL+SHi5V2f0e8F/n55
mJWNnw3odKeSy8BDcGTg8tqVk8AGrGaxE4U/VAPAjaFReKSN3NE0JBsetGKBNs6zdqK8Srquffw3
XPYGZ3I/DI6XP2hl3mycJ/eyrqFlpR/RphLF+bgg9nVwBITRxG4HsSEUYC6PtGIMNuYz9TKICqB2
8TC1TrerS/NZQRiB1OWvZOy+VLCMkrGN67C1sayIACFUED37iAjFXD/4CXRXWxm+Mk5PNSuezdyl
cRhlG4OtTaEVIXBTjx3FlOhH2ST9QZb8twbkNya9UjddRHB5dCU9afgvL++7YNT37biQWyDSEcDI
WSCnuwY98qfrVsiKDtCiDrTfYYUU633YArqilmLD4rB14vEdaSDDDNu+PNqaWVvBIZ+AEhmBMv2f
xLCAgI3qk/11D7cyf110FaihZvk0CZqcdITOxizDJcvlp68kThsMGvBs9FnCsa/IA3Vw0c+/6wAE
QTjrtIxlYdzX6wZa7PvdetesdVITGf1IdBjtOLz+/2XpnGyh4lYStE19WKdRKLRapqqCWDQX1bD/
l4qqoV2+sRprQyzz+O4zEjeBOObgtI+ybni5S1uzVPmH9FVN6bx1hllOwR+c+mzqw6lVrkln0j4m
5UD7I6mzSqIlFCCEDFwFpau+UT0XuD3muWOSMYZcNit+EZWS7tUpG0gv7UmJ0+EB/R9oDS+SEXX8
y8u49v1WhOCO8KeMGflkpq45qJz9Tr2qOTT4w+UBVnyJLHPyboIDT7XQqIiqs8ZBdNgNXZv/rkZ/
i3xgzd6twFCTClXn0q3OTuaRuKTJrz4j5Oswo6AyNk2/cZBaido2xjQhQpuu0NUZHOznERXbXTSP
It+JhifNcbk5K/Mk1Lsya+bmeN3MWYFiVktBQGCHDS5XfRdOSTLH2JKpLZnFlaN1YBMmChC6Vo7A
AYFEEL5U0zkrOFoeK2hxGHQBieWsHUz+i++6402QoxxyzYcFNgJVoA/dgVyZfAI3O4QdXWwwF6mj
6x6+pMJ39mZ4mUZl41XnzCXR5w6ykU7sezlqfdc93woYvmrSLvNEdR7Kyt/nIqtvQlG2Gxuqjzdx
gY0/baFKRyrwcJ/Tqu53oCtPUSQM35Y8N1H6O2uj3b9bhJqR6/ZwQWRHgNSlUeu11VkAjLqjZpaP
wMhtSYusfZDl/lCv8otZptEDYCZvGqS4/ZhOv5JJ5XtWzeWpCEV9nPScPmYIFBve+nHMCSIrKGSZ
64+k4+I8QPbirzpouw76u753c9kEPo6Z2Lr/18R0FBpm5ip7AoXG12W3WPe6fHBS6m8E5bX3tzw/
LNsqHJIcNgaenEfPKd2fQJjUG3Fl5fVtWColPY6gTp89LQpdemqaQ90U3a0HecLzVRNk41EDw7sQ
Amzy7Hiul39XbDDpz4nodHxIep2wT9cNY7n6BBnSatYtDlbDglMsh7ZHrb329y6Eu/+5PMbKUtiw
VGCenTAjvTjPXiLuQCOQ3PKZ1PmGv689flmjd9FKdjIFfKlCXhGERbdjU+XlNx6C32V/3fsvA78f
wNGydIMQi+2r8CDdPDlEOE1ffviKc9sEibrykxp3CupuqZilefJoeBodGSq16LHlnzoPPX/Lv6rU
lTX6wIb6KZGbqM4DeS4yDfl5pyljIEpQDubl1hZ6zT8s9079Kenw+uKsdSb2rgPecJSW/R2HLMiV
VmU5eFAzZCjs/M5Da/z0W0gGovKdLKFM/vny0qx8hI3h02Epxi4synOyHJho3z5i1yIfGQTDNg7N
S8L7c1Mb2DC+WhZENZ0rzqhZ630+13Wy46UufoZBps9EzeQ6/YXAhvMJb4zqbhzluRx8b2egowYm
tybkP66bquUD37nI2Gi0lAy8PJNRhWk8peDkb4LS2bW1cw3tIyeBjd0LeNq3ZTXJczqmLwCFzicP
nr+RLtZWwvLxXHV9lzldeRYdfxFi9vbonSS3FTJTA7z1RrRdnvbReluZvFZjD6bhojqDw+ZNsCQO
xupKY7XydYPdYFqaqDiPfOqPANfWt0CcL8wb8zV9essCWE5d5TUHhjpD3GhcCi4hX/NhJya5pcCz
5m+WRxMB8p2ZBSUQjb4++LT1fjSzyI9jo6qNrLqyADZijwmZyZyUsFM5fmvF4O96HBM3Ciwfsqdj
gmzMXj4XbVGhC/+8BOyQg8gAEOO4m1t1GrmkB3CH/aoY2w89OBM6H/aVyStP4YFNpjizynNd3Iye
B8/v9pmbBPkxBxkI+M5cQBQv+/na/Fl+TpHJm6pLxFkERn0RGc8JmnyzZEuCKvzYQbiVy9Fp2vtu
W9VnVzuQ0wJnD2Bw56UytZwP6zkXceY114FcAxs5SLkbVkVGyrNhrrefTW8gTjehtwj46mYjMq7N
mOXy2gXOzS8ZwCoeCqOg0ezK70HT1NP+8oqsOA23/L4mrA88Xi9Hj7ZDwb9umxuoTbo3nCVm65i7
Nojl+VNgKpBns+yJ9AP0UClJTgmB5G3AKn287jss569DMiuvQgCmQ4TSux88dB2bTu7cpIfLI6ys
hA3gK/KC5x5uc88lKhGnCodynestdODawxeDfpcAU+4w1vWooeSgzg5NYJ4j0Uav1725tUmv2zmJ
PK9CYHSKG8cH3Z2vgi3N+5W1/QOsJwJZJB4OGv6ICoWg5b5oxKFInWLDQld2uDZAT4aQxhwYehXC
kd+yfNybpbAEhuXXpFO3k9/fpG11h7C8xVu2ksv9ZY3erYX0AXVBRRVZtgp/m7kVcdOQdI92kzJG
7+hGKFwr/di4vcQVQjiVgedhy9CPgFBCm4XFOVBLr6Cbf5gF9g64AwGIt30AQXV6nafY2L0a6+Vq
DHLWnRp2EDMlryU4pMPdwFzIv142ucW0Ptip2NSHsuFdrkpPnjXQdf+6o1cO+s6FeErcZuyTKsZr
aCmRNX3L81Nn8vIOfz3pCMyNegzM3kQN/1mIlF6JJgtsSF/No//rnwtUP+iKl3G5JUpmp3x0Ii3/
9p0AGEVo9MWZysiribTYuFNciQw2UaLvZKU7oL56DpibENwbhbzd4xDJXi6v1NrzreBAOseHAztI
yUVe3858SH8w3/P/vvz0Fee1sX7aSSEymaKYttyPqwb8qlP41rVmAm47/1XoX1Mu3kqV89vL4619
zRKl3vmu6T3gIRzsVyTxyyBuBG+SIze1M24Y9toAy+/vBqgBrWMRQbgLu3Z8kJPBtW6muqDZX/cB
Vr736gFXkwzViIYofvLTXN0EtNwoyq14pQ3h42AP8/nc4DInGd0TTbR2DwC7eA8e0zqIpdT5PlKb
GMyV3ZhNoRg1tBFhMlaonpdvoBNdGPGg7D3Ahcj0fSgitWsI30pEax9nxQHmubzSehJPKa5bnR7y
jBMVf8kKjYf1kRrjusnjiIMsaXa4M3M7dt2+wOafgqZGVPa1iW6TbDQvIXDwD67qfv7/m4MfEVvG
pted66sCwt+0jT4JIK5jfwHbX/dw+l9b1p1QJSiiKEQ8crHPIXF1ytANtvH0j9Lo8ur2ps+bEh/y
8d4RxOn3aTrfKReSx3T45k9b8ISPnHEZwlrylLNKMpGTY40pisXgdYcCIpGny9Pz0c4GT7eLtILj
MEbmmhxNjsSiQmg0d4F4CXQz7C6PsPL+dpGWThK9RX3igkbaf6kzCFEMaNa5wi6X17cCexgylklD
yZH10dvkQT7IBex1Y3HX3nxZ9HdhkDeib2ZOKATpw3CvW+z2mhy8StfNixXFpYfdQQb5YGgq4XYq
L7ufiVNvndrWXn35/d2rowsHB3jVuihyuOpLHoBqB93LW+wZa0+34jfBhWfp5x6WdGihswcezZex
n9VGelszSctjTR4SUgnfOyLHpfupq91Tt9BoziXPNypZax9guy26nQ1PWnKEatmXusTVhOsFZsOl
1h5uOWwCLd6RtYgJ0Obwnr1RTDvP39zZrjz9j4JrDgKAAqeoY0HLEQLxQPsNuCC8yibtWqtxC03r
oqdHJZi4U1y7KkbUUdegkOGudoWVpG0h/HnuwXjf8uJv2YLmKxjL75fffsVw7D5pxUo2o8GN/o9H
MQco0d6DOHI0efWVE2Q5rW66TvgQnTwS4xTubiqqMouRWAB6vvwNa8u7/P7OcUOTTj56V8lRCPI3
+q+Lw//iGLv2cMtve8A4cfm5vH1XJDciqcxx7p3Xy2++NvuW2zJI5mS+O3tHOoGaQoYj+TZnxomD
ebMja4nq9oFrMR/LbSmfW+1wiahWoAeez+VL0ra3OasfeFfds36LHnYlq9uSNHMqeKT9nB3BuvAy
j3I/1eoxycgJQKENQ1qZLbvIyv2Ac9Ey7xj2+Q3uMJ4XyYfZ2dqvrT3eKrWwIqOVs6QuU03RA7jd
8qPBVelXH43Ax8vrvWJMdi1VyVBl89Idw/uQfp4M6Ej9fGo2ToQrS82t3JvPDcka7npHnurHXIfH
Om32uSxeprmFKPYWmHXtIyx/FhV36OA52L/1oEyqKRpvZxDJXefMdu00rDwQGmnOsPfMnL9T4B+g
GcpUc7huBSx3Vo2uxiDCy8uIfw2rPD9kyRDcXH74ig/YNdNZoGXUJ1D/CNz5mYEpTiXVXdj4t8b3
Xi8PsWakljurzp9rD0020AZkrEXTWqWLO1YEdbBvCymajQPh2hpb+dj4HZ1BVcbQWgsVuh4ni0rW
G7l+ZZbsemkIPhs/zcz/mCkh4Fknw1F5/JM3b7EmrsySb7ly7bpdbVpKj1CcLZ4oxLZfVdjSQyGG
cqsHae0zFi98l3VAw1FAlBHehiuLz6L6pXl1Wr4iy69cBLuCCt0INYe9YcewlPNJ1mP0JSuT4BpV
cmQGu36at0pETZIhGBXqAa2Xb/68Rb28Nv+LWb2bG47uwqSgCKWLQEgdwMvCHIzb0bhJW702guXH
DC0nQZQi3SRT88Bb92QEu9dDuOHJK/Zv10Jn0P4Ntc/Ysc0iA5YdnK+TISp2l514JVDbRdB0qMCW
m1MsbJ6d+qx5oBNO1zKqHpYoDRjmVtFozUYtN+6zogdhAtw4dZ1vSVXzvyWk9eIxb/ihTdvucPl7
VmbLLoL2CQ36LvG8Y+6DZK3J3pzCfL7u0ZYnQ+h8YBDcQlImROwYAztv4OZbHZIrC2HrwXSuzIUZ
FYOsQf4jGgUw/l9FFD72SYE60ehunM5WlsEudvKRuPnYjMhppTyNZQAR5fSvLsneOql/Xp6ntS9Z
/OSdx6UcG2q6fAn2Qw9e5EIAIHsLCXtp0MdaXLtHsjuYZRmaAZRG/tG0PNtBrGrahyVP91CAyq40
JsuzR2g/1zkf2LFB29Qh6dM3GYjseHmaVsKGXeikSY0r06Jlx7wKnoQJ3+hUHKNIf738+DVHsLKz
IUOXodMT8l8G57UeEh+70dksm66tseXNxM9ciosFrHFJfvi5XqyVV3g8V/VztAk6XZkjuy8ZMLc8
Am6THYus/JIYdKHU2MIAaff98iStPX/5vHemKk3Wu8RLPJyoJLCfSR2eOq/93wBbV5bhj/bg0VRh
GCBoQKpnhpRI0u6vlaogdldwnxeuW+qZH0k/fcvTTMZuew0gHynZ7gmeRYX+ebfxj55PfiYu/W0C
7W4knbVpt/wqFV6SF8hp2LZPp3Cov1NVprFf1Vs8AytRzlZxEaoNKs3guJBQ+1uG3o7mw1NS9k9D
dg14eJkfy78U7XHjVY/Y12H3sk+Y/7V0r61L2+otPVggavS1sSOackA1Ox1nF1q60i0gYbClAbTi
wnbfb+J0yCx16x95E8ScQRw+bMSOUnUbOcGneejPl31sxQPsDmBD83aA0CYWewIfXaiGbj8E1z7c
cmC0w0xozoUDy6B+ZTOq3t28yTK8JPYP6hV24y84fogojGbHcp5U7AXlUYTFfhFwlb4XxKIYjg4q
PNdN0+Ir70IRbmOHSRZem8VQU8OlMPXM9KPsg2TcXx5gxSdsARdWOSD+a5QPLTX3n3+b1cA/yPrw
Ztuk1pba8us+CnCyEZEHUs3xmya8QR8P9Fouv/+avVoFqjbic1qM2j8irf0FmbMjnZFvZD+kccCn
v02QX7kSlmfrDGxFTZr5R1mDiD7R3wOolF/+Btf7l5DiA6OymTCATJbM10mKVAmxm1/SlVyA7tSE
5rjQlX3iRDovIZFBuwMmF4LBvJ5mkEl03fiX2xPyrQsUxT+H3IeIsDeCoAWOO3fHHszz3ZGmpTyy
tkFIaqA8p1mYyZ3xm/4fAvm8AR2XDnudKl0/QFMc9B4mg3Zi0ih+B9q36bOYVRUdahdVJyXQzM1K
oMbEQPEQcGag67ps/E/g9iFx6yyk5+C46x/qSJAzBY/TjZFlfUt5wdRJRGjegmQ2fQoVa94qfLGz
FzzITFzWvPA+pzT0cO/dgkd9z/x0UL90VPXp75BWUDRNZZ5OMTNFXu7BDh/ooyaOaA4pH/pTq/vg
ZUYD2ldJwZ6rGNhXQJA33vd56P5EA2D3tSalOKaTkF6sugriMpD1Q99+OmjwTwV118S6acCmAPYA
lu3TwU3Jnga4pgA3Oq7oIJtdnPuy77+kVEbHnhnQTvLSLynubOc5B+AwctCCS4dkL0Y+PKVFl84H
1UJZNQYOks3PYQuB+NiZxsmAMlyMX9PO635lIgQAQzRJrXbpUOS7SWM3jtDlAkaZ4Ob+77CK5ntg
rWjyF/oZW/FIM1beo0o6+IfUYGp3ace8O1xmenc5yeheQuT1TNyJqmOT5frr5EVm2JfV3HZ30MYq
b3MPQr48Eul9TRvW74F7MUOsE53Wp1QCvX4A90dYvuC/S5yYGy6Te+5r4LAKCADEJAWNdI3+H3Ka
GA6LqHmOku1cZ6r819ZTKY3VmHaYV15We0jKyymOTAQcY5226ktSopYM0F44Az3kBuwbcxrqI8qN
zWM99eEpd3WQxt1ohgzN/H70WRY1TuhEdFilCoqbxU6gAXN6yafavEw9XmxSQT7fUEyjWtq+odRG
xzyr9rTtexmToNT0QPIpfas5DW9FQJPnKewyeYQ+bFvuGnSCVHHPSHBDqDN7MWZV7XVR93RPurFz
b6tB0+EAqG7xy9EO6n5UN3jJ2o3cvwlL2LcUrtnGAM17dyWPivFmDCklX4T2PO/Qw/j4gQxUsNtw
7nLvgNtH85zzciJx4oXl98ypguIm6id2Vq0/3mi/Td/CoODNC0VJ8IUGSDyxLsue/KoVc/QeGmQz
lFVmJ/xHhR7+qNIg3YF+uwX9IKxLzsx5zCBc9nvSdf/XnLTlQ5GBWclwD+/fptQ70Q4TFIP7vf6M
jXXm30dMwl7npqvuOk+yt1BhUza1LLyfqrBFg0wDtH6qOvMNmsPlJwhC8J+dAAH3nZtDEbhPZd+j
6bkrvd0A+ZQiTqYSBz8xj4BlR+iA+seZVdnvmckz+bkkLVbHw/90X+eGPiEY5MeIgsKdgIYVmhm1
RlfI6O2TEAwkJ5NgTw7E5zTFuTvIL1Ib9HRD6wTNgFnf8bumRkvnpxyyKmIG0h9hIN/jpq7Nnxom
ubpPVd3/IwvqwIC80c/2khZ9CgGrdHh2RTflwMuJab7tKfQ5gcCJTHtKgfWu40RxcZfzDrPl1UU0
7GuwbB4Bfs67F6UIn3a5X3Wvqd8FLwl6074NoQiqn00oYPtBBMz+KQCF+M1Yz2Fe7LLJVfOOIKY8
ekbMp4wWUwpxYgpWqt00lflvzdr6J42i+lOvnOgTkILZS5j5mEUoAmH5TDGIf5IaIZYQL0vBbpCU
eE3Y0lc+Ufdnr6fiNCJM3iQK2EmyKF++YhvpFafQZIO/lwF1kscEce3rjF7bB6gatJUXZ2Yq5tuW
QErpxIqWQFUEnYXZXnNOFVrvIAsqdyXkar47fUXG3+ir8Z7NZDr/SKtoCk7pEA5PYeqbr7hzUTyG
BlP37GUJz3c59KSGOPTDatrXBMZB/IWLVFJBv3DkIhCKdlS3ceXp6CGq2YCWqbr7qye5PKKiWbf7
yE81jRPDyu9VDrzywTQQD9+hcu443/Ko0P2z1y10wzWuYciOQJ3mQSq/i/ZcR515TFLwY5YIAd8m
MU8/euS9U5AHfMd40OiYNWP5yeQ1fWSc6RfHHyKUWiqSfRUpAz+4ydUPXrT8M1KX2YPjGuDmdk7H
r8lY+HnMA0nA8el4HrsZGSSZn9C9Xc9FHPYFmb+CkyLhCsEoWYZKweb2i3EH2TOYRgoqgjLx8SJg
2nxGJdiR2PDVzgvlZUJutRMYUNMmTqXKY2hGpznWjYdMWOvBzcDSpAz62MBzdOgLJ0QszYPhUbge
Ku8U+Cl900RtWR9xY5T9H86urElOnFv+IiIkgQS8Qi29b7bbbr8QdtsWu9iEEL/+JvPdBw/TVEXU
m6NjBgpJR2fLzPO1lxxDY668sLPZG1IiKqOyApbjWmNssv/S+I2HQRMSAqYkKXH0MZOthdX4ffGl
9lr2UKRV+ZSHs/cF4Cjp7OsspdNPy0N2a4CRK+Ow9RttopS0Q/UmcXrol5YG+FVqasVvtJm639Aw
6g/EE8GvgFlVRi6QGXuELpUXSSTzt0kYdtgyNqY7jznjg4A8vh8pklf0ASqXNLz1lOYMAweLYNgl
cnRebK55e9sVVnzvuZMBUl1rvm/0rH8JqIt+C9O8DaOeAWEV+6gK2sNEBbsNnMl5y3LofMeVAFD2
Nmg6/HjBRnU3YBTGr0ZWlsWcNHkRI5SaSZwQXIel4NWjUk5bxMqxLI9wH4At2sKt0RjrbpK4ZYn7
YuYJzkgoXnDkhL34YUelP/k9zpyVwAFFxsgckzCL4door//BOeBTsUmQV+RJRYa4maEaKppKh7vU
D8WhCduSRLmbDDWSWKPuVKfgPcMwhauWyEuvh8yrPnlgFEyRl2nhyB1KYw6LZCXFb5PgEkEIuWh7
iNB9sRAS/WMxxvfoTgAcHsQwif52trM+2gyOKDIuVAWi2c/nMgoGJr6TNG2bW28ssW9GB9aJiZ0S
HxBZTKQjInYgIJFi2geBB4smnWHVcYUU9T2upKAvI/CfCdk5mRO2eRQCJ1rd93Uph50LqQ4WUT8t
pocxFLLcD/iJ8w6EMBF8KmnW3pipG5+LwZ3JbkYfuj+KUPSvxTx6TYTxE3DAEyDV+4KPtIjDEDME
1Ui8A62d5DsvIAgxe1l5B4BOFptKpAPAEI5nI4nJOlksWgEVZRtAWSsCwmnIoxHNmjQusKpFVPaT
y3ZQ4EzKfYf5dey69r3gehom++aXjf2qeE7FTua63Uk4Ry+Nklx25a5N6/aAlXNuoUAWTrcCN6QT
i8kiBG/RL3sEfRr3ZIGIs9jr0g2wtlLAuaXTLdOufYP0T/mrcVz21PemvimbltxNQUpvWpU3aYxL
NL8PurJ8Ch3j9vtwIRXsRkSeTyYpUw+ySz0u8JEbC1lS16rvEpT8NA67ApEPaDlpCrVSF5cm6Tws
hl/mDWQnW0e+QddMOUegtKQXBdUovwwpTV9EnhTPPm5bHbfujJYPQQ4zxwkU48adhTrp3nDRNHGf
BMkP1oz6TSRt+SPAnJaHNtFwobIluFj6Enqdh8Gy8iuC8flHa9vajzPqIFAEMZresIRw/BLidDPy
iuUgBU5XtY/BBP36aORt+syKNHvK5ZLIFG0PV4BkPKhjz12ajhlyH35VWz+pIgu2oRvVCDK/t1Mu
fnh1Z77wpGoPRetMP5jHMSEjg2aocFV2aIMUsXE6qy9GWxE5vh2iCSjqtyz1i2fUdmSc69B87sHd
HnBMAhkPjRYk9hzwu3d4GgJ0Gw6wkKKaXrMSEtaqHqefSGhcjfysQEpReU7yVQpKf7BRTOGVcBEB
x0mbY2Zh1jcAomhUIfExOcvfMcOwxZ0/2Ou8gD5yMTc5fKsdxxvJlTkI4Q1fAyBlX3WDNBCqE86t
h9ztirY59BK4zD9JwCbtrkO9JUatTX/CmDu506LBntWjvAaiLwCccuD3fgbsYGzbabzpK6UOroKs
WdZ1WUQ8k+wgojOzKG2kvO1cqI7sJgrF9hTl9giZg7lPDYNybOeiLajQ5P/czHS8DkCMRcbR850I
BvzvvUvCPEIRnT1Y6ArbKKhb8eTpCreMIc18TAxjZo8xXf1DYPSUH1CvBv6HhH4TazfsnovWh9Fz
aPbfk0Bj0ZUsyVVRt9NrUuXiug07vrOQ4HyZnXC8b4tB3bVMtTeIWoo4G8v5uQvyIdJTW3yn3cLu
0QyrnfgoeGWJp3YoieivZImNEhRgdhI4/hevqYt3YSEmGKcDba85HcWNalV900FO8ivDnt4bTMG5
BVQmedTCy/dDj2sIlcx8J5u63k1YhIhA9f+NIWqaokw3/QRfl8zl3iO2fANKi+WLjNjAdnkPaQUF
wOtNC7L3PRocOG7aYqpfVNW4HxRHUlsINb2GCV/6HW6J9ZuK5YJ2e03RLKr0oSpycaQEI4yiuqlh
jpkgEUW8/yTbZbLFhAoBMHrBtXVlCTpxYSy+FtXjOGFBIJBWMVNeLaOVvkFGRP9SBrLyUSarZI+Z
Ce2VZ+F2dgHxm/sE8IunNhDfMR5Yox1WgsCtwehHGj357iOsMw/BB0POUjVV/ywFJnXBI7t3wvLx
eoD5fAJtBtczGsCpu8saDhSrFwJD2EWVw91+B//gaH5EukScyAa6UpBvSUnmfi4wDqK9ImlOsqua
tqL+PoB9kB2l4/SFRHBnfP8a6S+yDQGe1bQLJkm+FeipXfcJwR0hOMt/MgiZwKXNI30ZwF2YIqeY
7izpwh4F9RYnFXHW5B60sU7widihc5Ast/CFnqoGU0UoZXi4Iuak/FpN7lT+gWpC0e8weQn53ZIM
5WBVt1D/8DoIv9y4NYOxhaSbvF2ehn2CzkyAjWprIb2bRIFGDhnDnia/k4YV/Kj9KhVx0Am/u3Ln
Olc7R2m3vpEFRiQ7dEGkpE2VHWQxNks0yRFr9z3R6acCkSjS0rKWRfbJoUOajRFQPqHzp6/HMd1n
Hi1wRgckHpFNTea+cgdXgFcT+Eako4DHKT/BMiUWei9PFRsQeuHq1fzGw9XV44p2odpZcIc9e6rw
xQ93cpA2x1h+xFxMIS+6nbPakU+ILkJfwIFS9WUcCwmBcTH5GIIkmE+ve0UR0ATQB1W72jLj3Iu+
6FCvwizO8NgxAqlFCCoM/o2XzV3wpQz75a5MJQMwtlrSfQw5GCKZTFgBSB7lziHBqSgjXN4Ga0fB
h31OfN/4e9uERf21yBLV3IdBZ15IvQTnpJYNOy4XXXvVp4NxDoFjC0zTsIX9hKEHCPsF84Taixls
OjzLLbOjh5ilA6QpCJ0d1JPhQ10Mk36xmAs8vrHSn4OnquP1DxbmMAeFuD2Ns1Tn6aESg08QZuD6
fKi8CsMnJ1obtOcGwe4LvynHrzCnKt1XKKHmV7AzhMG2rwFSzEIxFsfaKPFkm3HGYLoUaWhishwR
C6mWfCNTdbJ3xABef9Q2ZsDsYysbOWHaGDfsykOrvd9VVTGa7xS7MsZMdOqdzWlFf7ipa7xbr3JT
VG0TlwE44VzPI1K86954QHDZDhmqCGhKrgVyXRahy+Ig6B+Co2KB2SHOnMgvXQ2+2ssKgguAKvTQ
y8qX6RgRNJ3QolLzENQQmRUBxAbDbkZwNJL+odd58+oNPepTAcfFHOjOqBebkeBzEoIOmyHBPpIk
I1eZKsQ1CvMNOiJaolKUJKIb9+UIlDQUS8p0D01T+at3IPKRQQRuCsKbdh7tTtdlt0eWAQsMCo6E
dNQWbKyRhHc8bGB5y7nBZLkBeF/YYjHQvZlxG8I5zig6sKQdPstOzb8MYfLV98ywc3qu71wCePAQ
ZPQ5J6ZtbjQ0Gx609PlDInQ3xnaETNyOZGF19BGVYlyAC4ECr4ZvA8cFhKmk4EMRlz6mwqa5XEoD
gai6/BYj0JvyGFCCW7SfUDdEnlLdF2ExhZGeG53te46gtMetnR0qdPGfkOvyBwD0g2vpq3dcG8gG
aOAoZF9d38Va5RTZmHCSXQdydxKhN4YvSzQsn3kTv4coG0oMFBogZCLTdzLy/AfYMQN0NXtxB0UT
nR5yPyFxP3NkklXZijvNiHpP547c0anG7CwXter3oAmQOvmIXctytIfQ8zN66LRXwgoY98qIOEhm
b0EcTI+ZZjIWFHMUhAHnJwjV/OSpFAWoZExQa+nLoAObHWyYtkxFCvkzlMHTAUVLVEx9/sXrcbPa
YCQAr7DxRjk1Sr0BafXtYFEACNpyvHLUEoGYrugPU9flV3DizcPQ5iGP5Dg4t30qgSCc/BI5msR9
8LlusMchqpt73Ebjc4KrXBzTocWhK6VeVhJO2Wn8FE3dUcUYHhdmkZml2x5tlYa/WDKHT0FXly+e
8ZDSClQfu67KvyWzoN81KOYIe+GF8f4MozdRrwAcTNoOBY+Wt8jJvaQ3Bzr2/psMgUFPIOGa75CP
vDainiFr2SdolyLQMI+wcfnoqKb5nAWZfDTelKRRTVxpflKJKZaxi2jlyxDy/p55fvI1AEAmFqYk
CQJPggZC4iX1MRnGOXYrVs5Rv9TXi0y5KtaDi+tXu44XeQR6rhMQL88+t0UdA+THwVMiEpG2O6ik
QxhfOMm+FSHOdBvSDKIrZc6+9/mQftWB38mYOQBtQMwOWZtXmPS4DI+qdvWsaRCNDKXvfWFzUkUj
mv6YppL3fDxMqGLGlZ4LtpuD0qg994vc3lVT3kF8A72Bbkcah5YHNFGmT4IUfncdjNYUnwvYtnPd
WoIULzEkfDW8GKtXqD2FxVvmQE2xoE2HwllZVA99KcWTAxTdzpQZ8v7BtcNjJsHpcDqoBWGbiuJ9
yjwcVQ1h8dRmpdqlIXKIXmfFQeu5Bg+E0+ALG4wwMcRgBIrMOnQF8vcmfcZdqYb9PGFWyB7SMcpe
JYjnZrjxbsR9687IpIt9w6zPP/OeyvYaTj7T1zVoqvVSnZ4SXBqj92Woi84enMKi1JCzBr8VDR5U
Ymrq426vQ899lBQFG0goIaZu/aDad4GETWAuZBNJyLjJfdUh/16EBHEAhU3bGzl3c/6nL2cq4yYA
Ew1HCG7+R6CH/gcJpb61bt6+9ayBs60ai3yZN7n+qifeI+MZ9K9q8qb3LEnKhx5TnXZQYkn2CNhJ
gS9wSKxmFJImalTsWMxbfUyJA1YfypLZQ6vYcgs5U36UNRwWJfhXoTAdsbMGJ9Gn4nsSUPj63GTh
rxR47oNCbfMezGCEFK5XfXF6xJ1RO+rgFufWxEkwpQ6CVmb/1CXqDTFqrWjHwPOo77jwEde0XJef
HQmXs0O25byorkbtrjM9ek1ctfquF5iKHFsNzWpAQ0AyaQsHqY4qFHnRMm9eQIzOv7lexx5YkwkZ
l71DP6W4PJrP6WzqIRoQuOmrNB/8t0EOBBV91Bbyfm9L1z6Dn4QicxVwcq25oq+Jw+l3NP/mF6PD
fl+BX13sBgQf7lVdoegIOX5RokxYD2BgT5g0PVyHpMRs3R2G1vlvrl7SONYWkDfNcja2iKPdACuE
DHDHyiFDYE87H+OvJdPH1rFoRXhAp6S7ImO5ubKVC9fQ4EaMNGY94qc63nzrhJ3v7VCZcmzUcUj7
yTHJ/7joyrxaUY/IXDFkCYhcBF9vHYFTjVOPtXfSRxZ7ZdMqv6q8ZIhRMeLXaAx59XWb+NWjzke3
OqROl+V7x4eK2RENEWRHDeZaD5eBTNZ6ypja2WbjFGL8QwLsR7XYLIxzaHcpgCBnetIbQJa1mHLF
RVk2I0Ay6D3ovTC4RrPZJMdwQaOdbhlvtO3/o50MzfdUVcQ92GlRLwurtwXZi6bOLdX60+l3bPTt
1xLKNpNJPjRAUWSz70c9QUwlqnMS4VsPXz7sL2DDyDkzqAB5BwTMUE0OIYSQdciBL/vpK9hERdCo
pHTiByKzq2SCJ57qs3OXtrZ3+aS/fjoWGTPDBlccEqR2kQrBhOmd4VuTiPkMHHNrcVaICQJCot8P
njjYMCyjwoxF7Nb5l9Nrs3V0VogJZJHdhGkPAnclRVTvIWoByDO0XtRACOqMmW19wRotAfp0WSv0
g7I++QEBNxVxSDWcsa+th69ghr2T16JBRxVMRftFj8vuTu05ttzG7q41kCvdVh4RYDwt/IsiwbQd
JKFjxD1d7y/aALJCDNsQkmFSdf/7+QFQJAsyPNPqrklVcmaJtr5ihYAyfeU1tgLmpoDoViRCrJE1
eo6dEnXDyz5jZcE9bXyeO4ovDaWn0U67rit+eUCrwgedk9/ZQPestY+T3qd90o7uIenLF1azOPAh
ngLuyjh/bnCTn1mtjQNFlr//ZdGFFwR5BnrtIfFG5zcvoFbFallenV6orb1YWXOfYsKwMy8LFVqU
/+u7hXRW8/Hp9OO3fvzKnhnips6SFvCqsERyTwB/Ql3o52UPX9lx4lqkNRWsIeMQJ8Kc6nxHF4DV
ZU9fG3IldSlyPJ3007NswGHwu/Ac/eXDZQ/CtUBxFg4pOKm9e2jR8I+QfA1xCzzm1OIfp3/+h6cT
b1gZshnzmcjS8kMnzC0kPv/xwyQMYx9UpNI5p4L74QbjNStbhsaVNJj4AuJiBUQG6roQu/L7c0/f
WqaVGWddwwFTs+E/l+kCOK98+nWA9Mkle4xfv7z3L9vKSn9EbjsHB4TX30AjKVHV9c/pQHzoy/Dw
leFa1GdSmVE8vK7ubNbeiSUSapApVeT59CZvrc/KejPID9sA2LQDik7lDkBYE2FMeBijxn0Ol7y1
wSsL9kaiISIJvhl4nIB+dZjOnnrdGUnrrSVaWTBKfTl48TlwKm6AIh0BmS29Uln9dB5u+yEiFruw
MmN0lNBw8SoAtRrpPCVBc0ec+il1vV8NBpYQmaPEkZyxuY21Wktb4GZD3arv4GEkxZAlVOz7wyyK
z6c3e+vpK4uWg62pW/oBQJ52QXeVyb5GYedw2dNXhpwPuUNbb8Jvp1Bg3Ddt6O/9lFwwroMjB10Z
MuvRhdYYKZ1CDSc4+Jn+5E76S9O5e/y330vXP+NvPhR7XF60tmiG4VwdhwZ0NDoocxT2aIbq0LT0
9/9e1twZ1+yCOX90YYgQH79s9ZY9++siqfIWBZiSB3CjfXijRzTZqC3UGSe9tfNrM4cS/2zyFET3
EH0x1Nn9XYOh3LvLfvvKwgOLBNnpYeEZGX4ajGnY0eAyWgD2Y2XhSZ7zJuXCPeQYkx3RQJdxwL0X
mbouPJ658PCujJzXjVCzN/gHyNd/ES2uQQA55suseq1/EWBWhcFMPrAOyMBRcEe+MJqLGHoB0Ob/
PjhihmLu0EtxyCb/cwbiZDwbIBMu2tm1+IUyHCXMRHsHlPghgQeU8uV391r7IkcdvpqNuzC1gNXN
uuo4tHWGri278dGIOOOhNzzEWl4Y9UUfCOLEA57Z/douUfVSS+iI2aUT+3rZMq2MF2LPaDLqCsgK
IG72CCjN0S3OfsGG8for483damwxcgwDUXQ9PE3uPN2xTuVnPOjW01fGC63GAAApjadj5PVXZrvu
dnTQaL1sZVbWSyyZJMZD4umBVsM1eh3ZTvOEvJ5+/EaMula98HLjzOjPgUAyh7KKJsyqsxx65HWr
foZej2FYrDmXOm8s1Fr+wqB1BEiSh3fJkrm7WgbhHrnt59NfsnFM1xrDZZkNaY9+ArxnGfz2geuJ
IYoGiKj4Lhz3jBNd7oT/8DCCcK1/MRA5z6FwlpeMmIHGID2D9k/yALSQBLp3UDFDJdUri8uc2loR
AyACVeJ9kBdsgEuJ/1GZQ67b7k6v2daOrFz11LqsGOoBU18SjHDFPDfMigbkeEqbL5e9YHnxX045
GFto3UPXMY0GhtwQbSPAjOv5zBzBD5VGEWqIlWEn0iIB7ZY9z7jeo/weVyY49NS7hRr3U4hIc7T3
QSNuwfW4pPaGV66snVEZ1pYAeIduqzqiFA2Qvcvt/vR6bZ2vlbUnY4eEK6jxdMmA0qHOTxjMzpma
W5q2C+yDHYFe+Hb6ZVu7v3LZma9G38mL7hep9BTxFF6qRcfysotrrZLhtUBkl+PY/arDERKsVP0E
l9W97OCu9TEA10irvgjaX/1ovnkBAEp5CPDG6XVZTv8HRs5XcThKYwAPutR5z4ZcHXNdObe+XyRX
acPCc0Hyclw+esdyi/1lGGVnW6clgQRI39A/jt/yqMrKQ8uX8ozqDIaFoiBtvWFvgiEOU/drODcT
bmN1RmtnY/PX4hljXoTGAnH/Z3EvMQBJaN7nGDp1egk33Apf2b2agO4mnGXvYKjtSlRUcBQeQI/7
vOhDnP+Irdes7L/QJgxdAF7+6Ky/xtzxT8QJ7jOrr5ZbeHYwjfD052wt1sroNXwWekKd/TkRK9EW
DRH7dOIiPckgXKtplMqbMzsU3ns/JwcqvD0qCcB8F5gZykN14SesjL0hVmSQXuE/SwJcr+nqd4gt
nFOy3ri21voZKtVzH2rm/LQN4nOuaeyM1UvIVRqhHwi0TDrGveedK6xtbMdaOVhObZdWlSTvSQG4
t2N+cB81kYu2eq2ooaq6FAV4E+9iMA+mWeYRANR4xiy2fvjK6kngBSzjyr4TtyE7sfxqMRfdhU9f
efOsbanDwtF9T9MKNcAFuAptizM31tZPX/7+14VV55O1o8VPn1FB9nfAPYchBN/qPrtEsSkA3ODf
L9BCOD6rZ/IeWOpeA4YIsTrgpC/xRiEwgv9+OkhhSeWOBrIiXZ49qT4Pb7hGj/n0ofkw9sTTV267
IsADJH0DvQbCb4PAeQuy8Xmss8fapmdinQ+dEl6xst8AkDd8gYQiERjZgPwYcujH8bmc2DmZw48L
NyFbe+wM8INeG1CYGWMA2TlvevbB8x+vFvI6C2mcc/6Sz97NkILy2lw0xxoMoLUzT+wAjq4a6AFw
WRqxBi4wbbJfp7fmw3OLh6+ceQIapFOC7Hr4Z9g3pnrxnRuedQwbu7JWuBpBAiz5HBZLNOijWR0g
VhhrcFb+ASac/oKtd6zNOmx6CuV+dihz8rkPO/Alm/q6Y+g6nn7B1hKtTNvkTj+EVQ1RirQEnNsA
6EBZWZ2xvA99NDZgZdeqrwB/9aAdZKiOpUVVvB8RsAv25JCyjid7bvjx1mesTRxUV9St2+ZYQMcO
EG/gEfwJdbrTi7S1CysTJ0DKoKgJIQQGxkR/VA5LP5O+E9ldiS7SfOFWrKxcB1NYiWTmh8QFa8sK
IF2ByasAfj79FRtr9F9HDd2U3oOIbzJDrxNli+9FBjdx2cOX6OAvF6E6YK+dlNAD67QTWwZR7Dk4
167buGLXfhnUHAZFqLI5LlWoBHDgxzYEB78bKpAIQ3rZLq+FrrLGcyvo90NNNkxfNHqEMUQM3hxO
Lpm1grvOWxlzL7RfdwnUQUTPfwNT/431AFCeXv+tJVo2/a/1z9q87/oR2lba03vZAGPrQiSVPaUF
P1P+2Do+K1t2Mj1PZenQA084Jmy4sC6vzNT+9O/fevrKgIWjZoAKJ/o/KV/Eq31UZvz36YdvXENr
yf6s7nr4t5Ieiky679heCpD/LCLRZeQRNKLqvmPAkp1+2YfxMHZ5ZcaJdBtGk5oeEN0dkmD8ZCfM
LQ9mc9BUPPUcogNdeW4yxMbNtJa7qoByyV1gFoHlhipeNVV5bKbwoawrc6bmsbF2a/URzKSECgI3
zTHg9XuhCyhWACxblO9Lfupm4RlPsbH//4if/HV+MY0LBGzmUeiPwJeCqv5a0e7cDLWth69C72Cu
3bBNITPg9eD7SejHv0MgfXo9veFbT1+ZNUsxK9IhDT1kBhQ446F0XVnvXIK49fTl738tDEg+TLk8
hWYqt9MeLHMBZuH86bKfvrJpKTkBDtFC/jsH85djbhUg3/3x9MO3zubKpNUYZBoiCvQAGRZ+pUrQ
JzLw/17CFFjd06/YuPXWklpLs1GUgwX8QbcsvAVqGyxBSII01Qw+Ziaol8UN5V53OP2+rU9a2bao
a5aCZ0EP8MqL9CsAKcEItiBUVC7K1SFlEf57v82sfIhfFUvHZc7ugtLBrOkEjJ/TH7BxmtbSWg2k
C4Ymhd57MxCwu6AaFidjEJ65+jaWhy13yL/OKh2akTMszzCLGyyVH3kU0KmcZReGYmxlyhaKmlNF
LIXmSAfiG2aX7TS4O/vSAyfx9BptfcXy97++wp9zTBCxAQX8FPJGKnsUpfmsXO/t9OO3tmBl0DLT
Tmu8JV+EEN+TUGD+lmo6ByDcevrKor16kKRBbw5UYEiOJgF6sTpozJkN3nr62qS5nqgDBtKhABUH
2UIl99Piqi9bmVWY3dK5q0fwjZCLQMdFzzicDTtbadva1pXtQg+idPq+RaZJJwc6DPW48wgIWU1x
Fiu48Yo1uLvIAMXK0p4th/N7T1DxJnaeI8cNeXzREq2x3RVhtc5L2xzB7IekBHjlO989C6nc+v0r
+1XJ7LeVgdy+mD0Te2kPIhE4UCG88emfvzzoP5XvkNGV9UK4iOsOkliHtmv0czFx10agDkNayfe8
6ncgRHADQJjcnX7d1vcsf//LkkXhg5ZEcaDAw+OQTANkJ+sL4CCWa+OyVyyW8tcrDHQuwaDDFzVg
X91x3//tTRKU6+VknX7D8qSP1mxl0QXmTyhSIAAAe2cE97oNYjC5z41o3FqilUUXorbZ1Bf00Fp4
NOkajhpG9hguhYDLfv/Kqm1VTJM3IjyChIq8hpxBidIhQo7TT19Ozkers7JqPYEXlQhE21kKdQz0
7NSr0LKNUrDvj40Ba+z0ezZ2YQ39hlyeBnNG0ENpeHjoffOFVv654Q1bD18lz1UH/YuOLvW9XP9U
aT3GUwrW02W/fGXUVhs15Q1WiLlQpSig4RfzrL7MmZGVQUsUhnmVorSKjShjpjH+dETx8PQv3zib
a4S3HDuu02z55UurHQJn0w9oZLnX6O3Yy+KhNbq78qzvQA4HTiEDjakoMaoBqifn5jVsXHdkZbrE
pj6xOfJOQ8OrJIXk4CLS0XXDHQQFWTxjauDpldo6QGsrhk4gRk7nzRGign2ya4UZy/tG1bNz4QtW
RuwZVjWdD8/QlqUbSSmzfQPRvAuP6MqIGWmDhnaBOnqtejc8Lw6ucPqLLJeusd5k6uiMdAA8gQIs
P/DJ3/6pPV6y8HQN884wwNSXDYYzVZX+2UOxazeNZ8lEH+8quPUr3zJ0bAY4CnSTMgfzXSRv5ZSd
yys/Pps0XFkuxsTYLOO4lovEu0U0VICiOV7ZBQiEwOUWKvuXNJtDugZ5C2nt1DlICiCeRI+QLhmv
fOH+uGz9l6X7y/2qhk4WSgENYKaUoF0uwivHOOMl6C789JX9FmGVgKZaIFSH4ia4ysqJa6c9VzL9
2HXRcGW04K6UjoaW+J+Mmwdvrt77tn6itH7tkvrpsuVZma1p+4F7/ZD8EXX2yzTDt0EP/CK/TtfI
bojKuAHL0//3K1pBVrWb0uyyU/MfLHcAXjpFWeWAthSGh4UyjFAYejm9LBsrv55QGITMeomDny6c
4ImpaY6NgqrxAr0YUDY9/ZKPvRcNVtbLBNqkFZuaI/irPloeGNktO1OA4gDl0NOv2Lgg1rDupEsA
pgsKdQzy2k8i4vpIOfyudS/8hOXT/rIuL0mVoESFfyqIIUZFB9OFSAhqXIGsz1z9G9dQsDLgCuJ1
UJvsGhRTJHT5xHVPAX1Q+YvJwOOfyPGylVpZMtoHk8CBVUft5JA/Ls0zdMfOjdbe2oaVIS80OupX
y2BHDmlkwyAtTeW5KR9bD1+bMIRpMUTPR7Up5HvVAEjnYhrjGd+4dUZXjhdSGLXbQc/nCEUc962H
tLLGvJjOdR7rjPPmjLl9XBGnawR3lkFKEm3G5ghR9wOhZgc1jqNx+Z0GR2DS48OEdtFF+7zGc3tl
56aMO/+/zwoj0NAiKqVzUQ+E/hfRLRXygCH8oxBHR1DfheThzM/EohubsUZ0i2QovTFYuhShnu6y
Qd1CWgmwvBGI99Ors/WG5e9/2bMkISQLGliB8UEHtBTNds81wX2JqczPp1+xYc/+yp49kK08NIqa
I3j5QYwwtF5GzOs3TQsdAaynohwqp92ZD9owjjW4G6PiEgDLluzVxdug4MvjTsszm721WiuzJmLq
gDClUE/OAL8sPAyCsi60LkbnUvtbzzcsUB/vSVc1R+i2mwPUvetYh8B/cUxiO7NEW1+xMnGTmrKa
oI17hOcfxT10i12oiU+U07vGQofkzGtCHKH/5uF0je+WsioABGshCmMxOjcNIJSuxqYHkZz3L9qM
D8xvxxutoT0I0lR7JkrY+Lg17rvFPLn/tV7A+Q5ukxGqaRjL3u4w4+Gy+Zx0jfqWbgi8ECpgR8sd
ck3o5B5Tc26ixtbvXwXhLZxGUaSyOWYdMOQQtVUvtY/hI3OWqjO3yoZBiuXVf9k8simfzTpBblXz
G0z2+YYowewW7woMFAS7F8TNadPfMEaxMv2EYwLJDNnRA0QV+x0T0PpQMzs3wXfDifwH7q0h3Mb7
rsZITvoHiro/+rL4rKGw2AnvNk3pYzePh9MfsrUrK8NPoK/nEQKrTEbKwAxKyM1YTO0n51LYDf0P
aGyYVOiPQ300UJ9Od2hJQ+9zHnx24VW/hoyRsfv/EFeCtHhsR8MOdBofRjn3L6dXaeNgrRFjgVfU
k9tikLj0zHPgyq/LcF+RiEPQJ6/QfNlf9ppVbawH5wIM21AdCzvYG2m8m14MTmQalGpSYuwhdc9O
ON3Y+DVeTLRNMSuIzB6hRnNbMaH3jVSvfgODOf0xGyayhowlcwE4PxsJymX0yBLn3SXphYHiGtSN
OlNdpMrUR90q+SjL3vvSpGGZXGbd/0F1J+kYaN6QA0twWb1D5qqc72Q/lP6ZEH1r8VchemA7iRn0
2OjWQR4m0uApyyDUlaLGeOYTNtK+9VxEIABkWfsIpRcYgwDi3iK/8Gj5XuNaPL3B/0fatzTJqTNR
/iIiACEeWyiq+mFfd/vVbW+Ia7sNAgQIxPPXz8HfLPrKrdIEs6uohSQkZaaUOnmOrgvltO6DeXRe
OLwU60FKkdkQvkRtSu193DfSsS6UgO6hoqLatsA+t23Zx4OsahBuiuZ5y9fsFAm7NijPaPaqChdj
/eahcA6BL49yCjY8MCxalhHSpVltFcbtEwnie7CcXoBBq6Cmgng90mW5KXwQAF6fKN0H7I7rVeQT
GZFRC0jAZcWjQAaO1EvZGuu1dePfN8Crxt1CgCKM8eZSDV37Yw0DH3I64HEibV4ZnIVmL6lwMYZ3
GMfNaHPx2vaSQTE6HMKbfvLuCuhfX58i3VfsU/fqK/y+c0E7WmK77poZ4KqlO13X9kzkUHy+3oVu
FRSzxj2pAIUtvgB8s/nZbkX2oQRpmGGOdK0roRrqKm0Gek6cbnn7LcsLkMy3Jn1zXduKLfNcRBwX
ebTt4+WhRG3zqQOXvmHqda2rZtxno4zw6HnhIPSfb1cxOE1S8QCqQocmXoWG2VO7yMkHe6/vdAuI
7hqBw365MNPdSxP/VWCYB+n3sFigG8zdIG37rP5fjsvec1x+kIGwXmwGV6SxBBUctq5DEVGOPNdW
vKsZOC1BJxeT1f7esODp2Gyp9gzKDsh4WLBnyfBK6eZNn1jCb01VRLpP2C3wlaVBgMQfyikA+BlV
Gi7mq/zaFsNXd1gT27I9Q4TTHJLJvtle9VL1NfQvp6K5hF1RneahqJETh65AUPeJm48gtK2CB9/P
f12fNN1HKbYNDoSNzpbFL1QwnixdloCTe06RzgEMEdvNcDLQdaMYeQVga5BVNr/MXpZkxfwpLL17
IKUvW84MFRa6LhRbH6sRglRO0178NVwu4JNPqpHap7qHvovwiyk9NmGK0Q/wq0NQYSPnYIONUXZ7
yVzxHlfYD5Yx56/5FBVAtkIXcIUWhH32wvw7inwTHwKQXpEDET8c4kKJHBVGtiLdYkOspb2ACuUp
GwBJcCSYkq9PksYzqiiyISgB7HYHHHBAIQwqars9dcyYD9G1vk/bKxPhUAXpoUuHoXvTc7ggqdNE
vp8cG7pi5Ry85JKPyKf6KOKJwVcNRTNmLDjReFxVj7HN3WLbyJ7up/Pj2rcQmcLBdb/KgxbeOZnB
uPtw30jmuIpdb9O2FBNQsuctd59aaX2D1AOKVaGrYvBTukVQLNrrxFh4EvvHzeQPdyA5qIEdUx2F
bvSKLWeAAoZQINhzwNCucOXQPLO8hG5YdvRsrDKFgmU4WCzIRJ1XiB1lSGlaENsQ/ViG50Mb6S8k
WUeiYANfKtT2CJA49rorrPSgZzr4+KgCyewssJDRJHizwG3x7C+Am7RA859bXN5pbRL21iyFShMK
3YnQK7sIwJZ8fBkEqnLCYXqkIzFRPuk6UKx5fySsfCrxGfkEGcVdjQwHnVPtHMT0Oc7e8yt/0Xru
WFW55Be/l5B9sL36G+Rudt7mHMTfx1Z7N5NXfTSWl+W7EOZlyReX3vYo92ZxHZXzMYCR4ygG7Qcy
g4xmCRYxtoLgPmcEzBV+dczrOYo1QwrOziG3kKN6vQBDCW/wstbYuJcemx3Fnq2m8FEHz0Evvebe
0y5fDVJwJzo4eCUkt320kqF37GJX4evjAtoGoDECDfahwau4sRVM5m4+7DPvlL3ACYZPN9vEjScK
TUxQCUO9pmPEnTbrDKmky4wDzF6rudolxMt4QtfgmD+y9+5f7dB5npymd4BVGCXszJvzKdkqHGGO
TZJixRBQGX0HaskXYChPTcbPFdkMLwSaSKNiyMaWExsk1vUeDGK3ai6LMU2sa1qxWtQrZ7wJESVz
6Tz4q3CTYIgOXv5V6Fi41kEW1IBJgqX80lfuDbTvIPtg8RMtjRAOjfe0FcP1xCSq2aPb2V9RvwCp
A9zhcuBjyQBp2etLq+tCMd4wa6RN5mE7F8EkPm88gzBoVHwNpuYQQ2Lk2IoB275dALPM7TMo5X8M
i9XGf0qUrw//7TUGP+d/9z31AIiuON40tsKFZJ2LpDMUKkzHoH1//33OslX02Li4SCLhlHvOg7BL
dvxVtkKApC2LDwHKrq9/gq4TxXQ9AucmPRyn2bC/kSLtuZ/oQMW+xgsEeq93opsnxYJDx2p6yBXa
Z1vwOh4q6DEHjVHIW9e6EoND1gpKUGmH+ncIhLkbyt6n/hAFXGSrPKFZBY3KIkRiO2erBWjI4sfN
aoTUvzn00A8VExsdtxwG0JinXQY6l2C8tMS0e3RNK6ZVWWIj0FSZU9dr46WrYq88chvGoBWT2nwB
PR8ozKSs+rRs7yDfGAfduaJHfDJq4xWjsupWgnEdzS/LTBIrGhagQIrCEHHf3O9oXXkwqtkcdU0O
bThkvU6SfXQK0OfkcJunA1sd7Sv21EkfbMQVpr0g2adC0A+W/3SsZcWIgrJ1R2jITGkYBtGpg7JK
PFqOPF9vfR/fX84G41aMqMI2nKsW4x4G/zKCmJ5Y+UXWC9iGthMRjmH6NbtSBYD0c87LrUA3jvVh
sCH4U5qKj/aBvvUByiG2dHPXASX0mEZWBgkegXDYLOe6G35dnyDdyBVTrZZaLP6fkTvQTrmHaOKx
dhU7hebv0i3bNuK5cjqJVXYQHclMZ2/dqiqmOpcj9OGLeU6r9n4RoMJaHooOsk0UPMGLwV41fajY
DuiqQtmp5GM6de/DMO0ptKuaC/TCY+Svj5wT9jqf/wZaLxTQbAybMR03+nGGGpWfDXFUzYcuEWh/
/7ZXB1hcbTlYty2ZBq0D5fj6ZgvJw/X11TgclcIkR/1A7kBMOB397Estu48O5PlyKN3ZXfTtehea
ra8+TBcoI4cMGLqQsgcB7UfUP6yoV7jeuG78+/+vpobZHR2ow0AbAOoAV/5qSfEJWnVnqw4fr/eg
G/7+/6seNuRvJakQAH17ej+s43MorceGmLDCmv3519N0De4PsJeMKZDfN6tXnOnwi4fWDfAUabvy
y7GPUNzP3BOo/XroxXX790HtJHLuzk3pfLzevMb7qI/TK6nyKQRLACRnoGkdTukMzsfrTesWWHFA
nQhGYJfqMa2cR6jlpG1O09DbEskP4ZhCnypeqATXur1AQCvtJ3GetzWdG4heSet8/QP2g8Ebnl99
ih5lgJrAHnMDKNt9X4RJARmxqaiTYljSMatiWUKWGFLK17vTLIX6Nl06LHPyEIHGpk2UhEvQnsH/
PBse/t58owl9lcxkHi3OISQGZTCIisegF5mTaojeI7v6DLr92yWY2anzTYBYjW2opCYb3oohKWzL
lEYfoGMMRV37ppbnxiNJEB0jd/XVl+oQfMzRmOdj2tvCjcF0xiDGUeWG7atbjv3/V96DzROUksMN
+xacgjjzPszsEB4Ha6HYNMTUZr76GLiUcyzm8ZQTEyGLbtTKaSIA2UfVoso1lYWdgiT0Nhwzw3Oo
xp3+RWfC87p1h1CmqCT7PdbtE7KWaQeM5fXtr2teMWbKswhKlJiUAdgnsZwCiC0f4mkKffVROhRB
Z09bMablSGMaWNAWDg1hTDPh6nt0trNtV4s9p6iCSFt7OUMQ8tgOVN+fUSTIrJ7sEZJb/5Bse1/1
0lBipPHNRAm+AeJWZ0NHJS3cdw27QDM3zuyHJjAFd81iEiX0LitlYB/HuUdmDj8FcoMmuzMPCaT7
TGI/ui4U+5wiYEdAhoXtSF0Z134d19Dci8F2aJgjjQ8jipXaE6zSHTD9Ufs4R0kEdnwyfCy8Rwuq
ldf3vG4ZFGtlq8hnZJJkmgPg7TrRc8iLX6i0L5Nx7AyfoZsnJQyPleS0HLDUHe3jPdfM5E3RmMoc
da0rVgvlPt6jVAobaWtPkMRMsu1eGH2wpnX1UXkOyCh6yC+C/ce7qbPowQ5B8OGOX69Pv8Z21ffk
MqMrNASQEeAQKOii8YRs7elY0/umehU9QFs5WWGHownuYZH9xbLt9bNoF6sy5Ep0Q1c2Zyf7TgJi
zV68qhvv83ylKGESppchzdZ3lX1Zr/Bo0YzYJzLvzgK9GuvEGeLMSQ01GL96vj5HmiOJq+xMt6BV
m+ORKG1mMt3TjH20o3o5uSvEu1AcnbqWPcf1Qk2Pj7o5U/bqPJYRsVvcB6Bj9687FedB2E/XP0XT
tPpw2rtQa3Z7B4Yc9lBxz39I6BUbnIRumlRfLTIcVisshrOMddx2l2kkv8MWEGQXaJu1d1PmRzK9
/iEafnPf3U3x1cb1hjIEW9U+SW2Riu5nlblpKPLYguZoBLQeRF5Bj9KmYVPdXu9S4wRVfIF0nTLo
V3yBP3/n2ZpsfZ1k/kW2X663r1ubfV5ffZFcJO3HPa1INz+poDtfWSaSCc0NQX1oBss8oG7Qsv9l
S3Zjjz8byHtHq7xp2/3FB7W7UN51Z9dwANP1pmyEugoCf7AwUbSPzoR8QI6UdAweJo8HiHpCuDzK
b67PmWbPqc/PuQW9R1ATyHTl94X3e64f/PzrKD4T75H4hhuJbl32/1+tC9RmalmNPv/VemDGm8e1
Tjdu/z72AYp/pLSRRRmCK8721ju8pcdduMXZFiZDbsPV06SQ3HBM0+xf9R2acTFCvRK5MN5m/4IN
1vqwjINzcijyMRv1D4lkhv4fCt1X00XKKfLYNE6pE/U3dHNuXWBzqcvPdZV9vz5pui9RHGTNoSYS
RWvzS4KTLc776nMXTb9tEp174AOu9/EnuL5xq1afpusFWpakHeY0dOe4835VFo2L2Y6n8AVEkvEy
gUc68pMGCbOtIx/b8RGi4SEk4PeCJRI6p9l6acrxxFY7bfqvgFWlnoCAC5Wn0CWQ4n4KJg/SAvYj
44HhDKWZGPW5O3J7VDyDlDvtM34/UPpuheDQyE9QojLsV10PynkBcBsyTwucPPCA9blkyNSuJMhu
58bzkwhYsa/Xp1/Xz/7/q10UEqeCgmsHw17cE2pK43zDk+jW1THxbBMXpcay1dfvjrYQaOzQSUer
6sRE8SNjk6kyTnMmVLlTitlvZrtYp9Se7d8k+Ox128dCRob4p2td8RsSAgkFZKqntIWKd8Ls2bnL
UTMAYfTeP11fAl0XyuHKQ02qjfKSKc0s1CN39YVn5c2UZ8fu0bZyqtqGpSHUm6cUvEGxs8q7HIxs
9tgYsvK60Ss+wml8FPfUmKAhAA0hCUsLOjHRL2+TJvqst8McVR+/V6seILvtTKnb4/m+TciSfRjl
N1reZkF+pvaNT00vjrqulKMBZCiE5Ch/Tp3OOkGz9NKDCyMi0+dx227XTPysRfAuAj35kZWnKrNK
ZzveUq3+hIxolVqZzRLuRigiHk3sKm8bHlXZVaK+25wWmurpNkbiyxSigu2j9GfBn69/wNveg6qk
KpsVUSqLfE4jjyPb4bZnuUQAFuHlxyKlIUK8vcOo+jJeAW0qlgg7bBruWnIfWt/X8eH6+P+w4f4d
fKhKreI6TtWMHtre3tUnlrL49vPyrvuc34tLceZJ/uUj+cf+4NylW9okv+3406f+Up2L+BN+Vqeb
7J+b+n1+mmMSm5LMb1+1wM/8X4e8uZtTjGDFTLfgbqyXRNL7BgKx0RxTYQjrul2heIRlAF4x9/HR
onZS36rvUIB9yJdRlY0FxSN1BWFTOGOkrMW0phErEu6ZRAo1W0GlY0HRGckAkp/Swv/e1b/r5uMy
fLu+FXRNK6YPah23mV05pasd3A3jjdeA6sU7pqtJVRYWn0KtU9Yr+zmuFY9dBhYCM0GZZj1V/hU/
7DKLudPuIDMm4250C+eGo67DNpiJbm72jl8dEja/6QrcludUJOw2TEzIEV2zSmzNrW0b6omhUsM6
s2mKneY0McOQ376wUBXwgprEhbnhUPycBx9nRnbjZ/Q04NQKlsRvrfy8NZ7hFqb7CsWawrFndVFk
E+5dzB1jaRGr+o0iT0FS3s1GV6XrRomzI1v9YQWjWrqd3NT7KQyj1+wdFQSzOIU1LF25pdschEkt
+QfWAvV7yKZUDEyL61vQIkmQDp7LQewFwtPZn+uEVeXRLpRzshNuLGpD5Bt720988pSvIhmn39fH
rwlvKhWKta5bM1BkfCWuG8J5btqnUjww/nis+X2pX5lVl4sMUoRo3h3xAmHdrd5D66+A9xkuorq1
Vcx2doe5kCDMT5tmuCyVn4jVlM/XNa2YrmRLDbQ4pl26yNNE7amdDBtSs88DJf5R17KCZUbLSAZC
AyQJ8wEyWi/XZ1w3bMVWJysbyqrEk2rtZTEw9Wd7MWwVXcuKeZZFgJOjxFy3bgc5Dvc7OPkM5x/N
oVTFvUwtFBL7Ak0Lfm+LFe9VTex7X6fwTPozNsviGXym5htU8ItNQ2vhAlM/hWvcOTm0ZA4VyIZA
1f13q4sw66KQbRNexew1bjmSI1X18/qiaqxUxdT0zhq5szMMacTXFGoNeTyN3clrgrPLiQlArJub
vfNXtuqP7tI2+86xZHDKApGI9pgXUJlRqDVJ3rm7lcL2R+++5Cv2PW6ZBoPSTc/+Ra9HLsp2maHK
AcAIFJNwqgnXB5k/doOJ8UETalVKlMjpGGMtPsBaH0h2LuQ9z37BT0Kh17g1NV5B1c7qx3rre47p
l9vTgNfsPPhVZccu4FRlQekhp12DcnpIFw8IU+8O2R2kBA0uRzdyxTH4deSWWfc/68XgFxuL4Biu
X5q2Ve4TPtt9CalzPJHT6Q5cyXBn7amBxMd1w9Ls+b8QZXOzCFaBu9il0/esIzfZTAybUjdyJWzX
Gw0E8/CQN49b7LVbjONNQo+B8UOqEpw0aw+cf4Hm6YSCxDFKBhOhjeZ6ptKbtJFFwiHPt7SoSJA2
azDcz7tAX94Pd/Pm52fWmmKsrivFcPm8kTWqsXNsiofy9ZxX9/vuAZ4jpuTp2BIrcXz0g6psc2/F
VRBMbD6/CZrcEE10w1cCeS4w9GnHb+x+jfGnMXoJ2ZfOucAvHBu8Es3BKUVmSbHKe7xqfXFa82Ng
H6oiyZxWEqfHRTx1enrbDQ8iKI8ZlQoim3OA6pwC72nOUgIa6JzlwYuIihfLOEr1ogI+UqAWtGCo
MwqzGHTPhsO8xhuogDErKFnZEralrKH3InI+0dAk0aIJUSo6jM8M71gtHPDY3tdZE3sFFAw5jgnH
vI0KDJt54Tp4vsRquhAZli8heZm4qc5XNy+KmWYTWBqWGtPOZJAM05AgNl3f37ppUYyzoeDlrQUs
CBMRkJeSP04UzCjBocwt9RQDRd1Yu1QRzKcSD/uZEiEbs2TYLRoHr4LDIlZDX9SH80Lj+9UDJ5oG
Fnp9YnRTrsTUbFsg0iT3N2ncy6LAP0WTadyaOVeRYUU28sKy95AaPuEwgytZth6+8angsNnDqFmO
gW/Oi9M8d/we83LUH6r4sI5Prjf1u8fFfS/wu5NxJ2p8uQoPc9js5473v1nBRXV3Lv8be3Gs6ISq
ALG2ksJyB2zGpqTJNvqnw4cBlY1kIGRsyR5HZ/ECvrbTEgXH9uHfiLBqXby9osrbHjlulDvO8voO
15gPUWxzCRhn0YyWJ+xw23oZ8BZnvBHoGlfiZg223RXUCn9s067xXuM8Hz2oE8U0PbcofcbJmpZg
mf6S9TsXUm0122M7RcxUgqOxfxUGNop18SvHWtMgX5+bcbptg+5yfeJ1TStp4I1M/jRVADp44Ohy
GvqJdbMhCuma3o3r1UWsoOAT+YPyddE0coZns9fSNb17s1dNN7lsu164mPWhfZZz8bjhifL6hGg2
i4r/YU2T21MJ68HlhcgXBAkPseJ627ph7/+/GnZBUJ7CWIRbO99uA5J/aZrekDTRDVuJnVUI6tci
IF3KV1DqoJ7SHad3gdNaPOnG1TJdHTXhQgXGrQEIbNcGbktO94h0/Q6Ial+MCUjdBCmWmtcZGCSg
LQMuI/HHK5qPLbqRK4a6sHK1thnrikBXL08heZpwFTPGIk3zKgBuYJG9eg2aR7iopwwab22MNF6E
zMmhvaMyhzS8Ghvfg6Hux64i2uKONqdjTSuGCl00SIplmHUEjCbvU+b0Bu+iSZWowlM+KH6CVQAy
H7IbPGa2L3Yp450K3s3OxiTnPsw33jRVrFYh3aj0xx2rhdti4zz08iFoHmgJfP752AQpdlsOY+aA
sgh4DjIuJHGEN9+IxiUmTjfd5lGMFzjr1pHhPABBVd/7tUhJ97sJx0++6dVDtw5KeHWZqFq4nj8p
1bm935pnDydfWO7/RyhUAVqy5xMkgxFmGypvs6j/MHUsGbPOcPvVpIX/ADZfOc++nscJQm/A5Na/
t7INY5hwkz303Es6Yf3jUhDTmk5nGm+qYrTg4IJ6WXGyLJs23p0cTpaBKQehWW0VTAVusNnKCBof
SRMjxHjeL7ghT74c2qwqZ8giZNRwvpvD1Nknzx/7OAMa7FgIU5WnmihY+bCn9/b3pzWk/w85CN28
7IvxaoELcLSwRWJeovEpLEF8hSvrCL7/w1kOFTrlVNJupr2iAXDbPx76eNOKCTdrXYXsT1a76pCb
watWY4Ika/ybShcCjgealwFGjTvxNP3eowucG17lWGRC6+u6UOLuuOb/N5WCmzd3cDXmj1b9grua
3RhSt5rIrtKFOGHlQosFWQO7I8sXf6i2H/0GInlDdHzbwXkqZopZVZ3bHuYIH1DAZos1REnqHgQi
FtxExe/rtvW2X/BU5pC5Gfk08gHpQ+cbAAhxHXZQKDAVY789R54Kj5I8Ey5C5viza5r2sWqs5alt
SH0Ibuyp2KixyPEWRVD40o1FuKQisIbpHDpiPXa69VRwVG2PUegBOJtC1Rs8z2u85cHN9Xl/2zV4
f0GiMMi8qcc1Rcnx00jsD8AfXHxW3PRFe+i24qnIqLJwewmZT+TkliAhmYCSRmbwmbpdo0TfJefh
BljvmjYtSaKlOtGuP4EByLD3ddtGMd6uofNWF+2akmg5DSG0LBgxNK0buXJo7uytjrK9WKrFg0vV
dScwpT2628GJUeFNollwqEWgTfuOe89Clv30iU/Sj+6dAI8lp+ubRzM/quzUaFdLNg9rm+bij3pM
AwpQ65CmVeipQCfBS6/ntF4BaaT5vTuIKJEevYMufPfF9U04sLf9s6cinlYcF6Kpb5AAkE7sgUt4
BVSzBiEbirA76+OxeVLi79JLr4ZSIqrIBb1f7e00dqYiUU1VjafqTVlY6m1c2Lo/UE03Eo17EAoN
lxkASue24nnS+t7wYaZfXUrSY9+jhGQ5ZiySJdCm+71gf3OzkQ2/3rQm3Khoq7C1WO4tjfyJLA8U
JsU7wEL+QSZyjp2NvnBny2OHey/XO9MYYajY9yRctvS1M+AS5d30EA/hoA4D5+UxG1dZh6rQLpcO
SpZplAH0wx64LUAkfTAoqHgrCVieV0NuJ81t527j/Lcvt94wco1hq3CraQJ/PZlxbSqs4h1b2hLV
TdyU6dDMuso3tPUQcB1HNA7et1Pu2nHj11/qvvt8fVE1Fq1CrXx/q1t7xLywCnnU9hGHFRC2Q0Hn
KLzFU5mH2La2S+RMQ9pUVootBDtYDftfN/P7/6+O6lYBeCepMTn7WycAYw9WRQyJLF3TitUWfbCS
SYISpe+XT4Nnv48yg3/THCJUpJU7BQ6up5hy5Ajyoj/hYSxDFcIgnq4vqW7kip06UrhD2WNSgoY+
BcMQd8VoomrUjV0JxHldVqgDRttIXWG35HOLYsQm3kGw1wev6UAFXflW1EJAAx0A1NJN977/IKK7
bjCxBeqa3x3pqw2zZdAwkQOazzDqiOUJYCezdbdAGvn6+DX29BcoKt8KDk1D2BM9W6i8aXB6w/3F
wkMZmzPDJGlW2N+/7tVX9LwKHLcYAZyR5T+VAIixrw3ZDV3Tuxt63bS1DS3r0fTagtgYI7apKQmn
8WSqQFThjD5dl25IKyCtRHAGqrPghj2vW1fFWhGzpyKagUXrojtcIU9IvMGFuYM0LKtu7O5/p4WW
dJBrAzAXVEU+8ta/9ebqQ1GbSGF0s66YrD8j0wNfNqQzHppDL4oX8nx9P+omRjHYIJjoNIf7E/8M
zeYpthBB6EbTuTQlhDU7XgVDbds0NpaDsVuFtWedIfWL57m4BxjC+GSu+QoVETWJwYWgKs7/zAZ9
9GV3O7hSL/TToUlS+bVm0bRgC0TzcDo1uCshaE5sD8qFptOHZvuouCgy94Pl2Bzb0xnOIf/U5fMl
l8cilQqN6gIWWF5VwBsAjkPt4Ib0pkIpzflSpdaC9uts8zwf0qH+TfdaausOaKjZ/VX18y014Yl0
s6MYL/AQdLDW7U8vfG1jDlEsY6pEY1oqsdYcSU/gvtSnXuedZtdPLOadrm8bXdOK1XqMr01pB33a
eSV0p9ezjEwYNN2UKGZrU4tkcApDShd5x+38A4BuicjCb4dGroKhBPO5XWUR7tOY7tWv7mm4HrMl
FQ3VN9XUDgIjDwKXnyAe9X0donQp7Pam2+pDrBueiomasNtrKrPhD+RqdvP3XX0w/6JioujqsYWX
Pl6f7BqkUKT63halIUppNoyKh1pZNmwNJX06TUMXD9yPkqqLDuZfvL3XV6F78Nd8m8jgfQvbroyZ
jXsI3UyXP93QFRu1wEThFN3kfauhxxeDnBR1cb2pGFrXuBJdh3D066kYvW/lUAhU3s3PIHX+eWyr
K0Za9VbesVp434IsCuOBgN/X3eopOda6YqdV10OxTEbWd4s2UFhhuNl0ULc4X29d4wVUUFTbdnIF
eMH6HjYOBNIYlMoXKGjFwI+ZIpNm6lVklL+LsGWuv/4E9kfcgJiz+zzwXBquOrrW9zPDqy0ZFYHD
oPrsfbNsf4vDfnx27dp0F9E1vh8WXjXO8wpFQr1cf+wwqbihwxw3A4Tir8+9rvV9TV61zqqJBUAs
Fd/nsfeDeI2cCIgdiNYZorbmSKOiozIAfysvj/jPZsfSTChMjNbgncyHKtm5+69/hG4DKVZLlnqK
Flp13ykAMLfhlkU3yIwLEEx6/elYF4rthkJ0dc/t7nub158FmYKf1F3WEyDU7NP1HjQHTKJY8DCI
vALPEv851X7/bi4j77xsUCK0JlYmYQ9+9jgs/fR6Z7plUQx6LXuPeTY6W1r/qZdN0gb03ZDTd4E4
iOj1VBjVZompHPOl/Jd063Q7ehCngTz2l+sfoNm3KpdWM9cRryHz/K/MfZmswFHHKxR2DKuta10x
6Dl0B5/08HcQQvm8MndOihmZwOtD15w2XcWgbX+sI48W/TO20ael5wkJuxTpYGSxy4/lWifcMuVk
Ncusoqvg4RYL3N7i2YuGKp5W511pIQdsizLBic7gQiK4ir8BIZ5KqLT6G5gZcyKexUyeev5FQFGW
MivOKxDNl/KZeP7tXJY312dPYyaqalNTjMzacAp9dif/5ATyJmLsO5UkHebsJpo6w4VStwMUe+8k
xGlscJM/g13rVFcWeOfD0oR1132DYuqQ+ctyAHXcZ2LVCYLRw1zQ1K2cJwFLtDLTbV630RQjR+bE
caXwu+eoCF8YCgeZbO/Htn8vfPelKouboTU9mms8sIrH8nsb0pTD0PwrI1BUXpZZhF+GZZyrk+9y
o/y6rpf9Q18Fq4B740oRor5RAt5yTmj1KGxcwOfANvGNaNZdpdjqLZdHcPHNv710ZhCMt3MM9pTA
EKg0C68CtCaSE7zW5s2/0OB4TyHzEY9hjtxiN/6oqvLGK5tjGFZPRWlFXFgIUKP8HjlZe8r7bkry
zhTUde9Lzj57rxYCaYRVRnVZ/1tJ/2Nor1/yXUAUO2vfVflafg4oO7OMoXSGHntPd5QYjwddWpez
y//Nwb+Jois+PYQZsQ4VK3h/kWotVWfbWdd9B/c12Jx4HYKuGCIlFdggDGv/B5j1hp9UAVt2w23g
MLzo+xLWZ9+763ryOwMFcuH6NwWcmdvxRDD6xDL52NPQ4C91G1pxAiJgYM7Ze+3BwRrXZdecmrUx
ya9qAoyK3MorB1CWzN2+Mdrl7ksYLMWTFxQtmBwkE3ee39qWgWhI15Vi/KIasDZLm31DTpIHaRg4
S4u6LLeuundyasPWThgekAxXb42lqrAurw+ENa0k+wGIeT0mw1B8LMqWnUq7Lb70op6LZHCMmTld
b8qRIJ+jvLH6sf9ZWPPNfhzLrelRDOJ9aX82s2RrtoLKk1VxK7C4I6MfePSniWcVDFXwOPRfD8y6
1hWfMC9U8KH1UNcyV88htezYLvECfb1x3QQp1j8Dyy6cKAp/5J7/brbmxxFE0KwdbwYxPVry4LuJ
iv2aZBRUWbiFT6Dxe4LaJOQOo/6RMCs/iTp7uP4tf7zkG45ApcziYZaPnZdZPxandUC+24sA6kWJ
CKtyXMFdvvDGOQ80nOpPXiaslcTQWZ+tuA/7OSJfhmBtxNmBRlkFZiAUK4C1CBqHVQR3FVLmfL4+
TN16Ko6jFJlEKK/mH87S+xeROdkl6Nh8yJpB8/ffCEKkHY4V39YftQdOGXC2l5egp+QSThyQUxQG
n498BVEhZNFGKzdj/vLjj1YpcSOSrF5tgpC9fSBx1ATd1qHiSvhhcQ7yArS4mR0lWVb5j/MgyKEP
cP5K1OEI345OBrmHGu6uIW31hdSdiSNE9wH7/68C+VoK23FXKCQMWzHgRQCXqTmVdYHzbhVM/JAy
Y+ioObuspLIu/aCAgOX45AL0fgoL+9jt31Hp7ZnrT1XpVuxstXZ9ExH3Nx9cKwXRgYleSTdLymWA
Oz5HzRspoPs1ljdIlvJkJj25JTkzKdy8Hd0ctaCxCAlzq8UqzjLw7NsK5aRJ4c3ursfZJMXSrJfr
9vC2I3X+MJW9WnAfinsQfWDsPMrt/QQiw7jizvu+rdLM5/fLVhw6doDH878bi1CX1oTiexidm1Nh
+fOtXXNTrNlj/t8e1FHTeRGigJCyKc5rn995mR/d4tXyfUPsUx8WPZQtxyWubHKIjhMSjf/9lspi
G98mgW+p/eC02vU/draIEy262/IgusZRayCLJai7JWqLsz+WUOmcqubsb+NwzIuo9Y+iD8Hxsq3s
3IKQ+obUnHdjHDbN1B1ju3b+yvYU00zGekCOx482Kw4c0XVgcY64c+h88Zcadx2tw0bJVkAw2/Li
oc790xJEg6F1jYmrctxZDqhlS/8PZ1fW47bOLH+RAFIr9SpZ9oxnMpM4yWR5IbKcQ2qjKFGill9/
y/cpn05kAX4JBkZAiks3m83qKp0fJ8c0aez1+oeOwj7xA9e7j+acrhM/XJQe4PBwI5OWr9As0cns
NA+5GM5FxF7bpbrP9v6T9fE6G+iWSOj25G3KCWpPSsP2aJ82PNU63WNzOUuN4+I4tPErlHAv0HKB
rCb4zYt7i2rpOsszzzEC08qVx1GGEpJ//pw4YbOTk97wgeuqurEpWBQtRBw5IDJgk+Enx/B3BSj0
kp7r8sB9vWN2G35qTTkvyTC0UT1jxf3y0a/aZx80lqz8XuT6sddD2mn167Zf3+ppFa1pIh3NnBGs
kiZ+jOPvhkdPXa1SSHhnHiuPeTF8uN3ThqWsUz1uOPpCTNcxRVGQhlQ2iYfsdIYaoXzHGDcGsy6+
s7yFyoCY0EXjX2pIznp1m06aPixLfqzmd5EJdi7lf89d0nW6J5K8lTkEJY5cLQjdvHTKy9ees2Nv
/JfSug/WiS9VID/enru/x9R0nf8RhSd51+AkIT3q6FJHI2mZNI4TBjumv7G112kfN++QJckLJ3Mc
+aNQcUbtlXRo7pDw1eZc+M1d6Ri6zgBNLU4Q1dUOqGyDKBu7EjVowpkvt+dpa4+trnuu47ZEu9jN
wFE11SN1pm5MWRCPblaBKes+YSS6zvqghlygiIXwTAo/gqKTqyGgKabD7UFsOMp1vqcRzUjVhCAF
bJH9CdVh5FXkY/F5DnsJ2GlUnm73s7WpVqbv4WGzNxQYNk0r9bF1+y4VRd7dVahB1xmeQUb+BEl7
nuU2Sv2pHxKP273708YUrWvzckIWW2nQoIJSvTkjdHMmm0B7u8oTFLsVdZ94eV3exUtL1ymdctAy
CkMcvzVffP3WsjavX6RXMrHjtjYWYl2st4QQiixdXD0gd1x9CJA/OHamDO5ciKut/BG5F01PnIlj
IQR33OdlnjlEDEb1+fYm2kjp0nWxXsmtqozfkbfRryoBDrqhcsyxF72j20xSamh9hMIhMCkJ9JxB
S3MKdZ3DIEOA+fwgpTUL5c5Q/27+EKz536Eui98tXBQcbyKeemh8Kx9cW4wPRV/dN5tkXQvjd3gl
dsOSZ0POcGBKW55DsUAV/PZ0/n1jk3URjAzGsejLnGe0n7yDb6oH5MYe+5z806O0+a7Di6yLYcLC
MFlMUwx2zCHV4XB0pHcuu/KhbOwRsUeGROwpzu19Z8tarL2POAN7ecOz1tT1sxNI/2WRgmXC73iq
3HBKXVvvqRP+fQLpOhMX9h4Sr5o42VzCIS9BxU9d0Y7vBjCaHkQT3ocxputcnIw7UVvkujIly+Zo
XSoT2897x/HfN/J/VNtpADBLP8FmkblzHsdeGzz2Cv/gU3qf7CXejf7XVqK2YtQjhmfTWD8Ayd8m
yzRchp6WCTKHP25v5797tv9IuBubxy6Za54tC1VHwujyqgK/3ImK/r7WZF2ISQMbLvOEtYYthpDS
aPmHBVo3qVtj/3az3WN63xrFtf8/PCh3HG5dFTpZ21c8dRrUg4tYiZ1bxVbrK/+MBxAUBCJNm4E5
MvgAgCp79DnbK775+076j3471aZE9KiwTwFLOEx+2L9bQl6+TAYw6vsWeRV0BeDUAsAcixwov3rP
44g+5g03O85qa3rc/518VkDeJ7gejsRpimzyHAqgp2DH+7599aIex10UjDF8U4Uz8ssQ5P2jKPP7
WHsg+va/317X4zQIBW/eWu0eJuoXB+bQcGdm/h6zkzV5LUgeCatrtC5I/Niy4RMr6iKrwxn1DpSm
KKPbq6PbWIN1WaBYFtWJUKDawRV4Yxo9J6G6aO46Hwhb7R/MfF2OQvLM98ofutVlwoX5Zj3vFPn5
Tw0+zp2NuuEv1uWAY9M3eAmGLeAAjL+IipXP2jDzSHDRzaik4r6kENza/657U/AuBjw5znjeQezV
dMUD1Le8VNaE3Dlpq1CnclgM9MzsZI2V710zM1zWym+x7AFS5E3SijbYmbWNbbYuDaR+UAdOQHk2
QssbuAA1S3GuAQRTj+A4CNJ5bB1cg9no7gVBG9ttXTCoQjH3pp6cLMJT6a86ovoDZ9N99bNkXTGo
Set3HqDomVNALlOg9YNbFN3O/ZZhif+bYSbrgkEvVHIhXoPW3fJjaSZUlYy1k1R2fOid+ZeKKnWK
1Lxzdmzs6HXtIDyiN6B8JUZoJcEKyL3qSMloHkbhgApa7HIGbPVzXak/TkBky4OuwkvYwQdqhotH
7lyLmo/G23k13zilopULcAG2t7xG+8J954zPBY7v4P1tD7/V9Or8qEjFCwqoxEEKnB4Qa5RJoKod
29hqfGXoPcBLOQA/4SEqPpPpNLW/vD2liK2m1wY+1ZCdF2g69D+R6WVoH8jesbTR9LqI0IUWuOZx
EGdREULsOnTjtACReFKP432pZLLmbG8XbBa3iuJsqMfoEKpoSYelje7KXJB1FSFuC9MUAnGcjXGL
q1ffgydGxUv3dnvLbOz2df0gtIArpto5PPRQYwyn6tQAtdEt6ph3e+T5W0tw/f0Pg9J1bGPlTtiV
nsoGqlIXrP+1a3f8woYHXdcSOuPgN443hgeQHoAE+qtF+uX23GycBmtWdcVasMKX+HDOCKr1EdVA
VSe3zZFXNLFkj4lga35WVisk0U5JMABPAj3Qp3FXJCHdC4o3IFVkTa0OyWq4hfDavP2o5icwZ2e8
Yh998W/kH6OgvkpZH5TgBx/yfrcnbmtTrewZvDpeZKHDeYg7mxK1nDuvSpVxn4plzxttrPq61NAd
/LomULA7RDXDE9qHKWrv+/h1gWE7xL4mBvPVmLfAyjSK08Z5RWR7uGty1hWGbTxUY0jx5WCmAXgy
OuOxOdVTnxTLXuHSxo5a1xgCQAedhwldtPN8Fh4/wOJOhfR2cCkbdrGuMpQkUKIuMEPCo2dVzagt
itKIdu+6WR1beqdhrysOmxL1xua6xBNfDiGIhxZ3Z4m35md1BHsy7JThYLht6bu2+jX7IvGa+9IA
6yLDpm1rOgdou6Mot8f1WZY7075hVcHqAEb0pnqXEHYA3PoRFnaEguNDE4jXYCj+vb03tyZmZbiM
KTvzBh9vyo/18N02L0x9uKvpdZ1hE/Y2HwyalgHql+K3KP5op2+3295wButCQ+PTYaHz9bOnz2Zg
yQQ04u2WN7b6Grw05khJAg0AZ9D+tsvXuKoem+YY+fORxXKnj411XaOXFlZYtyTY50vXnKX/wNx/
olAdBL3cHsPGoq5LDZvBiUoSYQx0nJLQ+TA1LxI12rcb35r66+9/HO42Zh5ogAwaD2U6o15j3tmK
Ww2vbJTRcgk4Q9yTe6U8y7lyT57sxD+3P3trTtz//ewCQOkxUJhzW3+r8jqZAp367C6gNFnjlFAx
KiKlMOFsboLEi8NHMIicq2Zvu299/MpKBYCXUckw5zr6rNlZkf5A/D1qqo3G16Akl3QKoQ1siRNg
kqpvS5OVg5vdNe1rTNKi5RQKQxDMVsNPZCF+5wFkQUqTf7qv/asZ/7EbI6ia9XkMWdjFORrqZRHg
gF21l0be2JJr+FGtKXNji3l32ycH0kbTP7e/eqvd61L88dW+QP0HIOjX49p86DUFvTPdmfCtpq+/
/9G0B6X1qazQdE3idxJMYMZr79vla+b13oL1O84x157/1iFVH5jjEO8BaK5D/0tqYU2+Hg92Ri3R
dSG9twGi3XV1ZK3acbhbja8OUojRDMAxtSGi3iehlsQdn5Dy3ml8a8ZXxpmD8SUwM4w/pvVbrkie
GDnuxBYbH77Gjw1eUOCegA+Ppo9xnD9M+Tvu3gfgJOtqwS5ywM1doHEvLE/V/FaV54VHO/tw68tX
hmmKvotE0CAqut4B7QNf4sMY7uzEjSlfY8YkkPqFB2HdQ62qh8nmRzfYM/mNs3kNE+sBdsdTEZou
vLdCBckyF4mJLqylh9u2v5FDWyPFRlXJgbnoIHLIuypAkg5XJj11XYJMcZ8EuvwZkfHz7c62VmF1
pooc+f6GlnEWoiIs5WosEpZH9hSX894TRvx3w13jxuyi9Cg1KM/q7hgxgDTVcAjib6X8MWuSyH5K
8/vyaGvc2FQwH+D4Evt1bB/HIEpEsahsBB3S6fZsbcR+7sqSjddxzwQFdDCi15pNj8H4fjRfG/Vj
pMNOZntjQdY4sdCvI9QwowtTPAbL2+hdGrV3Cd/YWWuAWDj1kR87aLuZnTNz3rQDGQj9s8rtgfRp
Wd4F/CVrdFjF+qIawZJxsPJHBArsq3EXuJLXe0fBhgmu8WCANyC8lGFwqK0+dCR+gRT8o1zCS9u0
O3ax4UDWiDCwwdc9dWSc1aKaXide9e+HabkPqLFGgYXgFA5LiQelERUtw6F1uqDM2pmy6UDjgv2+
vVm3Zmll2oB/aMedJcu4mM0pn8LiIZiFm5DaWY74gub97X62dtUqcI7GCq8MymNZ3obfyyWeTtA2
t6mN6owOdZ74hI9PxqM7yb0NG1zjw4rFNpEfTCybmvpBFMEvNi5fBbR1Fn98iUu6l/TZMsSVrZdQ
TIlY3kTZ3MsmzRnpwBsGorbZIli9PXMbm+w/IDE92kmrKspiAOLPfhT7j7VGZdN9rV/X649AD2z6
kgMdH2YkmslLwKtpeGirOL4PpUHWwLDOy0foYHnhwen6tHBCIJvdE8gF7jvC17CwkHSGxlHlZ27Y
DUdSN2D6Wxz5z32Tc131Pyen6kpIQLIgYxX1xjOExhekPL18kjvbdGttr7//0UFDJohMzmMA6dml
Pwj89RSBjf7L7c/fsLk1qMg1Uk5gog+yuaKnmX/Nm+Ypj4IDWbwnLw+fbVDcuUdX1i1C0MgOoQky
MaCcD5wkV+ZIct+Nfg0jooGejHFjP/N5PsVHpgY1vcPNuAp3PO2GD1wTug/IkI2V6/mZKaJHEta/
3Gg50Zq+es6yM4a/dhHFayTRwGjHCun4GXM54w/EDt3zTCvnsriu9xqihtx/uL3oWz2tDHoowqno
FsxWQ/PXUJfHsolpMiygv7j+cV8nV7f7x76dtS21X89+1g7mkZPhIx+j9yjhfZWef5c8A6bsOsA/
+hCuO+F1xvWzegrs+9xvm2cPan17Q/ir6aH5lW03ZIROSYTm3YqbnyUn3dcAJaBv903QyrBr6oCj
tSR+Fg6ll0CAbczcTjsFdM5Zn0pW4t/7elod4H282KUWXf0Rge070wdnHowiqVXzjATTzv3xr6cp
5mpl3oZxPg/RVH9kpfzOa30GFe9HJDQuFEBIGlR7oIatflYXbAb8jKkgY/1xCOyDm39ATX+PpCw9
0d68L7t+JyG+tfSrQ5uUCNmGsHFB/eaV57bzSOIInBy3F+S6gf6TgojiNfoVqF5RuTboL4u/TJ8W
xM1Z4VT1O1yiqnvy1uhiZeN1M3Vt4LP+UuKB7GF2XJFWIW4ytwewsQpr6OvY2SgveuVmbM5j7F3y
A3Kt2TDY6gAQWzZN5HS7o62ZWll435OeNjntL/GwLOBiqlQ6V6N49AbjHm93sbHUa/yX7/WzryGA
c5ExUnrWMpraGNId97W+snJO2tEU44gBBOCEQyJEJzFzv9xu/DoLf9tHK8NuINkhyCLdjAzzZ0Lk
w1jYD/HYPYIz4c7vX9m1W3dB50Oj4NLo/GGOFU8qAUWr29+/NfUrY+7FMnFNub1oh4i0HsounYXc
K4nc2jsrG+Yj4zMUP8xFugPPGmUVeJi75ejNuzmcjQGsQV15FNKJjIO5+M7zwP+J9t7jttpdWW+v
/IJJpaOLiOm/JAxVVkyRum9J18itqYjKSZYc80LDLFb9u8JnO+a69d0rc3VDfx6agaBp6STD5D4I
eafPXGO0DGK5lpdTd2mW/Mmz4xuqgjlEkPee47Y+/fr7H7EE3CWTwcC6C9haaPWOxq07XDw16vDT
7c2+YaxrcFbbKq+eetVdQh1eHGW+jqhAhDb1V+3sVZFs7Pg157voB0p4SdoLqr5fxh7SH04VPvYS
NYK3x7A1SSuDNR1Ih+qJtpepr1soTHRTYmh535EVreyVgOC5HuemuxgdQ2zIjN8H39u7hW/M/hqs
pXkRow5sROOmnU8OiZuH2TXDuYvDBpQURbdjXBtLsEZsMSe0LkTA2wvTLfg/F+AZpnRULvnl52DM
P9xeh43zd43ckh5x48ZvhkvjAINOQUASuV/qtn2chPvkucHlvm5W5iyQosyp9vyL7YJD2DbfqrE7
6ybMcPMRhwA4gdv9bE3a9fc/bK/CNdSYsZguoDM6iN4mbd3gMX8PWb/V/Mq0TYCixR70cReEjlWC
ONVNfapsIp1qj+dka3utTuIA5WGD4bq96Kh9ut4Pr9F1FNoj9tjn+yZpdRKHVeW5fiGny+C8D4lO
CiWTsA/vs+w1lGtkgSnr0EyXsoh12gagRaORvS+aDleWHUD6jyoFt0Gpw0XiGt9+Nl5hdhzHxvqu
AVs81H04SNVeWtG8ofbvF+vVSVK791Kz4fXWsK26nt2hN9y9lJRXB175Eg8cu61fz/S/BHFr0Jaq
tM3LjnkXMVSfKhtmFnXjXpBnpWYPV26lwat37Dne6Gplz8E8z848u+6lILj/1fQEipAUEPTvJlSn
Jh4+8Fy9NbDv2zt2q7vrev1h1hC4bnRrfe+Ce8Flriwk/drnqDcvJEf9z3VkdDia+8pEongN6oLC
eNwvlmtECBrjk1HefFhMoPfSARs2vn6VDgNQ1IP6rLpw0rx5bHi4ZjWuw+lQEHGfGa4fp1tX6BBI
4uoSlj3klTxWH/zB2UM2bhnKykv1KOzWE3X1pS+j32MT/3ZrRyU5K/dO2a0OVj7KN53Xqo7C0y4l
PC1bTr1UQL+0e/OzcfCtgWo9BeuLJkV76Wn/lVD/XCz1CRdEkSjU10ci3nl62upn5bGcqNMepKiu
e2k+eSLKamt+RlVwDv4fVbnXzYZnWSPXwDrHI9dt9aUCNCbpB6LTYl72fPrGaqyxazm3uMiqsYFn
sVMyGQhNgNI7Py60k/cF/GsQm28dz5/GUV+g2PPTqr4/SAtJl9v+Y8Pg1ui1OQw825RquOQhcj04
jeJx/Iik4tcKbEO3u9hagJWL4tUMntGgaS5OvJRnQevuidT5Xs3PVuvX3/9wgLwCn/3iecPFHYJ/
oO2Slx+GpZnL97c/fmOTrpm3uJc3DOK06nLVZbuG/ENbHsFx/xIz/ex7u3VrW+uwsuqwUjWYypb+
gvLXZUqqfKF4n0MaOSllwT6ZKpafbo9oa8LW9wuKa68vm+Vi5y5I6Awe0G6Wd8aBa/KtOeAOnyvV
XEKA+tM8XMhncuUb7fK8+Xl7ABsmt4a4FXVnglgV6kK9YkjbCfSOHNnjhNW7VXEbq7EGugVLbTsv
6NSlG5fXEInp63sNjsPj9a533yiuG+6PfStnxJcIFerLiIi2aNozqYPnIQr2TtKtWboO7Y/2i2gZ
fVXw+uItdZ4CxwGZB7wyQ7LS7Enkbs3SyrCFdfTYu5glLZz3fWvEEcHhc+6X5mDq6u32PG11srLv
fAiJcZlWFwKSw6cpFvoTIg+elSIYD+7g5ntZ762OVnYBxsRx6f0yv8BdvYI35VEGy5drplUXe1iI
rTVZnXihXmJjQEt/oTr3viCDn6dxPDu/gMJtDrena6OLNcZMMqcwYeTKSxB5TyOdyhRRdeIw/HG7
gw33scaZjaWwY9Ms8jIR76xi+6Mop8+3m96I0tcEZVaQyoK0imRD6Cfj/EFOz135nNtH3ARQCddm
O9344dWr/uU+sIacgZk+XHqw32a6nNy2OCjwuLofgUK3hTmo2vqCHRCxgR09hcpL3LkJmG6kD41j
cAJFboIEBEGZT9s2vpBJDNaIvgWhbejIOZta3giw9pqiBOtW7QPSdAAm3xWXMIDaY55C7TmkP+cZ
Dv83ASbQEa9KjBrqtLk2U/g11KZuv89NPjYymSG1w3+5Zdybc9uPkxgT6SFvdibexPIxYeBBEzrN
oUs1QQ8smGnWN255HtswqPGhLTH5Z9cZVNslnuMFEGQqB39ySTINMxc+WOyimCNyYZQhl1XU0rfv
+1w4yksCgETZM2fh3L95A7TO05KCZWl0SP67qJdmnNIyYpUHfGetHXpCkYC/qMcy9BZ1idjYLktW
LIWqfi1yJm17cN1omroXxHyD66AaN3e6Crp64VVG0mnrQL+fHa/uOwi1w1+5KeiPXVEmeJsP5O8J
1ANDVuA1r1xOobPk0dcRMBIbfLCywuNCyibo2XZZ3eEC1h28vs+7Fz1VysFdmxRgdUll19n+y9xX
IPTH9bIuyEfpeaHzDbSEBshG43M/mlJZdQ3eDHnhlH39MBg5BP+aAtpNTtLYpgig/aqZiE60kHBO
CenmaA5PTmWohTTK4vH6V9EEaqyTcqJz6By6UYW+/IiSZ0GfIjcCiz+b4iJxh3aC9Lqbj9HFyKUJ
H2heFcW/lrIi/hETjqaOiPrwfpx0bWlrLx0rJYGhghachXIDUbBB2TSxefJ1nyOtD8l4HlbJXCG9
057LqliC/jg7lTAyMfVSIYqPaZQjpSvHMphfYsl1Xh6dZWhplxjuzMMbQN7xjP+HooP6G4BJpO1S
h0g/+BVBEX0UmQjAXffi0NKtqicSlEHww3FET4ujM/Y2+D42lS79xJNAQ1/8zvj9p7aCpsGTrqcw
fzSh3xgQW47ca393evB0mUpgaxaajE6NJQyZY+1rEIysLjNVo4avTqDdItr+wAqqlo+x50tPJKDx
8aef2o0rKZ51wK18V+sRZO0HykluihQ6f95cJVR1HFUCgvLAmzIcJiGjz04blIQcFWvY8pzrrnLH
ZIp53uQPpFAt+1pW4GRmx4BQpbH+PA8emBxUTw6gq5XgMBg9j31zBiut/8Rd7pfRwSL57GBhfR7p
V8t85T0CpknMS2i0Y09GNE3/ZK0teXdUkRNEz63jhfGnSvKAfiGSLHGXxAZbDBUOLt7KSFPK6VxV
oE4tcKoulr6BgZKMX6MucPiY1q5R/GMczF73U8l+6MG3b+KRvzQ8dnGFgxre/1M8dnQEo6TSsn1f
Qty2EunU9lrMqVLe3M0JpZLVmYrnVv5mLkIflahWGxfFPqiLHX6AbquUz+5kOR8PbW6W5azDWIvv
jfLb+QJ5oKo/dDmoJYuj1y0de40mNfSfR1xS2TkKQZYtDpNcOvOZuzJ8phBH91+GqvDr4ZVHzOK1
HNrKy5QnVRfm5ccIVBfyYxB6xOK5fihQUdnBGRZeMvkzLVS6jGjnRLFt+PhrboX2SJb3LQi3oPXl
mPEpGPDcIBLmc61+Y11I+zkvXOq9sbG07KAkZN8OHjWjOMyTrU06jLQtnwtABc6DgMPyk7kf8qBO
G6hY5x9kLEpzdBdFKzyOQFoG5bxFP9e/Gh/MAy3010episcomOP4FbywHWgdVV4JXDhVk0vDD9B0
1uMvh4CX/M0GkLD+NyeDaD80IfMh8Awq0bE5e2XQjv+ovAnNF6hY5MW/Latm9t0a8GG7GWIUQvGk
xDtxtJVw6ZzGba3IF13NBIW5sS/hl2nDp/oyeLEDpWpHBCFvE3Aw9M17n/ht+YJkoVw+EGa8WqYO
ndX0rwCdvb6oAFNnDtoH8cClDpuoJxnzjMfSpudV7ifuRNRkkmpsNVXJULpgk6RKUn3uTMxjnsjF
6vC3Yn0HTZl6tOCrz+NFl6cSLw84GGvr5cVLbXHZSesZxTCoMdW9Yh/DECKFT5VnOuerBRVM87Vt
i1k+Qhe4HGnS8cES/8iH1pvej5TP0/LYQgkMQi8+3Ob06pIo594hdyuGB/Oa6Y5ADxx3nRr6sGpp
MRFgHQnLJPdooHQyAh7ejCcU8w8eO8oWwlbsbSZg8tDvjGtoUTwb30yT+5QD5N30aWgJ6tREOvrt
1SOC97WYTm2uI79OnGEc5n+oER57AZSBsvkArP8QPaq+DYZD7btRWyaQi2/akyi6DtwwCDo68juf
RYVsROE61k3MMi4/JlZb+mgI9+Glh6IQTJ4ADyT8E8Qzuyt9ulfGXp2Eeuibk6lV3h0syNbtKYI1
RakOnCYPzkWsqsCFSAHFqZPUIa0ATQBvzzB90XyuTxWN/CgTgE1qP1vg9/w0BwQ1qeikiyDpCOLf
JckLtYAtICj74AhhMTl/jyHA7aWqjEBadtbx6MBOwmVp8JygBugoPk6WkOHSae05OrE1UG/5Ee+r
ePFLGq/0uzAxkz9MLSTcHMCJzgNuc1Cikx5Ew58nObXBkmjBxtE7Yvnm4b2USEz8hDybCBgOFVv5
595hTByiMjAd6qGjYqhPQcSV/onlan2ddYosdUJyp6TkKHKyfGPctT9cUE6A/krOFGIbh9qLQtc9
wmUsRZiqCEfcxasJbeoTRAqK8MRz2tbPXFdCvgoblA3BY+g0o4hgGDBtz0UOUl3sBK8S+rAwD4cr
mwdh8WrnOAXmg0CV8auvvUkmYzx05IEEMjzTq1gFaABY4VsEkYOG1FNiEQPWiEomjmMqnQprI/EI
RrjJk0ArtQN9UTgEwlNRzEF8QPQ4Ya/jHBn4e1o0k/9axog4y0M84ej9BcWKLv8gKk7lnEgfMsZL
1pLoyzi5efgRe1Iu37zF9cYojXURTf6hF7yQYIBhw7zIFKInqnkH1SNf/YC4UjtGSeM7YO5JImFn
3LPtqGn/bhLEnC0IwIwPrRoSWCetXAd+BAgG04OXlYugcBWwExER/9guDtpPtSwL/2GsFrc1j24R
wVSOqsdBDmLwIiqcn8LGV15z4ZczH5M4bgv+zrG6Vf+YWbvaJG2Ze409uAGZESTGuQPcuqEhdhsx
g0ctYgXYXoiswFAH71S/OP3vyCqEtiCdtgOIbRA/1fLfepHKqBe1UGKmhBY1W6bnKpqEl2nmaeMf
gMBppvEU+CIgRVJzw6yT9GE4kuBxGnNXvQBXZJyLq2RefZmLiZYmUUtOQ5Q9z+Wg2GMI7zq1z6CB
lPKD01bLkySGgThadljPix0WVj+LvhAtgP280F756LKx9+oTRHlsrs9SxFr/7HwX18cDeGAoNJdj
pqKhO3f4p7Rpp7AyzUNVADy5PDQ87F2b4byVOjxVuRoGnSFeMdoivB+CrjwFg0Mre2Fz2LlxFnuD
XwJ3Mvu9OuNJWMslVYLGcjgCcPbDWQqSIgJVxXQwsQrsB6b6wu8Tt+dxXqUz/LkzHKiX40aCHEPv
z3m6XMMdSIksnEC2vGdxIMvjUrJRiGM55LjuJL0aF14hzrEh+L0IAhj5ewk6bbAJ4UfiL3BGbf3m
osYmJw91WXqjzaTNLfxoP1b+Am5hGfGle2SdwP3rsUQUrulxCIwX6WMjnR7CGQXxvMVHxq5SKFXE
eCzOMOUhDiwScAUZ9gQte2olVgUMzO8jNZrgy0K1xnKSCAexLIRbzbiHxTo4zsidgR/dL2Gqv0w/
RvkPGQ5CsiQEHakHY6ajZm1KGvC8/dJuV3kfmFwQqB2YlU7wRsVYVO+LAaqnr1oS8X8Undl2nEgQ
RL+Ic6DYX4FetVuSpfELx5JttmIpimL7+rn9PB67my4qMyMiI9xPMwxN+6PRJhf2MW6WiAmr2gnH
aVI5Q0YGiXRtiRWMjBZUTfA5MN1hNuVVI/1spsOlf+nymWWdwJ/7qU0IRJv1owxWR5IEIfugfcFE
gp6DxaTZm/tMrLUqugOGpIbZaKMpskQmZWOiU+7rkDwomdvhHqemM1vwOXMz7P9J2kXzMdtdvhUs
atNxvNdlEzfzwV151wnmsJein163eTPNXRHK3fvn2sar+mTn7ScuZ20dFZSHObTtDue+SeSD9+y6
nKIlaTDC25qkD4TGmCNY+7gZ0qAq+vWPF1QMH+c9XAV1to991O0J373DO8opa792KFLCFN+KGFnn
xZluJr1Jw52cebLnf2lrUeTsfnXNqsYsNmG8dknreZtfHJoe5/vvZa8W7vFgVKSHOZNf5eO3iMey
cpgSu26z026tVq2uW9VUXpdMgAAqfiwhw/R18DhpPsqqgFwS29labfNVw+C29lg2VfvHalVBWnE+
zpv007GxWRtJcrcfo7ea0lEP6VBySG5wwqKjE74lHKu6pIb/Zy9jL553h9nk6tJK4vkfxrOcHjuv
G8WjGfdmmZKuGMP6oSy3zc42nwwKendf+sNdvIamH5Jir0Bfj6PluvW3CglYt5IA0H97qhXbmXRx
hedYvxbX66O7cCtGI0/Tknv7B31yUYxJO9C4qORm+Kk/hKcGYxJvKSKkKVIFtwXs3nZqwk1bKzC/
8lhZvXhEUdhYj5ZHtzcylq626qqkXV238HFfWd5NZZzwtQ2HepmTod6H/YXTuXC/1xV6uIFgvYig
+btBdDF9Xxe0rWUly7gEf3Or6RgAXDCTLR3twZ79VADpuIbgZlw7CaWPS6tbT0O0G4Yoi5y+cDu2
JetOdzKcJCnqnVHG4kYYmb59gsNib1bkoM1Ewh9tp9ry79h2yMZK+ml3Wn1Z23hF3bYFUjE1KtUI
CjPvji4/CNDqzZANW6isU9xZhX5FQ7D7ggTZTprEd6flqeTY7VtSuFDPdlJHuRObhM+8WG/Nmm/L
Tx0V1g3FLpUen2bAqfERI5DQ/HcjK4c2KRXN3UcrvElHGf1jH/yw1X7bUCXWhIEuqR1TMEUVbq+2
j4jxLn8Ips7m7cKMH9GVzzyKJ946qGAintQailNo5S2dpK5NXp39AlbxSe4k1WxZaYNwyNRl0bak
e5yKtnmcPJJgdJpvbrPdd84kxLtoHb2d5F4Vu5UGu/D1q1eWe/6E4nOIywyb4xGZg7QFf0+yO8E0
qI++KOlHUmebqpk4nBF8gwpqrzgvMR/P/Y+FeSIfr9PEWMZLnOMClRh/3fvrHuhl85nkceHT2Ow0
OT1qiAgkoPXaccg7MhDRkidmsDdlcw2I0P7sfZeJlZGgc3NmMkak3EvbfCDSEcidJu9VhyyfTqmd
08d+OfYQKz+raZwtFjktT9zMf7lqRpPUBTvqmg8F1NanXjw6u4fFplbiJ6/iCOoR5BPoRaJYXldB
OtLCQiGsVV889bQNlZ/66BlDLEu6ymITQNFxNt8b1/l+7TvV1E8lrfL23zbL2U/44YxHi4hLnzpG
RvjOc+TLbdkOLPl35WeFv28fPdlxjuX2YbAGJvDT6LRxtV0tG+pIHKbRn/z2KKqSjKCTZ1yzgaaE
tm77xFA4gu7SOhHmS/zx8p2OmhqVqqEvVXRYVmzbnFMoSN+rz7wH2IDwGI1Zp2xdjTOrtCycYWpS
WkkzvbGUU9vdTzZ08NdIpA8kqi71IFanOFsseKzj61QUwfO0dmHwFARYuPepa5X0E1mgbXYQ+3HK
1+CHF/drN6cVSNWhCorI5FAYZW0uekZXeVjcrZGESvXoclG+1BhJ+gW/S5swXw2QWV6trf+iwBXH
KNCvi7DXPK3dRrp/rKpZjCZuqqSNTMJh9t3uMpcjUzGX/dTL54jcjeq36rDtvgYcovwWMFF4vGiN
nhXoJLWn3ptj7ziN898y0trwz5M3u81JJArHel3mgrQ7uOZJSxIw5Fy7R0pglw9nY1vLnL/lfr32
b6smOvgbas9SFTi9mqZ/zdQIPgg7mWTwSt/Wd6FPAYwPkEVIGw9t34j1UVCAebvieJo8k9iUNrkd
ctde3eLYB25f72lMpFLxG7NWP+Jx9HtQjRc+MJdpuvjFJm5G+VIdfAIZxeuyxQhJ0lX74FouAA0v
n4rm8AuXVp97qnOsznunu10qxRDHbu0xuvlvQFqpvT8NjbW7+8GVpfK3VDIHMUGJiRamZbhQTxPA
AbYxAxNncayKGpYr5cfx5Kcf2Gv8wwZDrL5FO/fbD2VNLSkVIYNB+eDh7xv8HLo8Lv6ohuUHJDXS
LDOOH5ba4pcY7+75g8PabaD3kRs9AEDt/f1q6vV3M1PPc2bueY8PmzGcRfqzOrYfiHKc7HPhhtv8
WzY+ZUjIwMmzuG5i7vG8VLXK8q30RiZboWbAMqATiSRMV9H6UfgMOm7Kb7uCs62bWA+3VWCb6S3q
JFZcbJxv4z8zVgGpYoS3Br/tHWzsHevl2oDX2NxXyzUXISlFaTjXU3SlAXBe224qwkw7vqaCjbTC
yV46FQ8W8NHCLtHYYWp1zJT3eTuuZA+qxhzd3al4LEUUFOQpbcGaFNM4VncFk4e+wCtgZOQIp99S
vnA7p3U36/oQx9b+medd86usZ36oxijPumsUdifUe2Fpm21jzEYB30ed9jqY5WUjMvBpYYS8c72q
efCngZHCy013LVovBBryx+lXsKzRe7634oMRPfj2bWzcs9ie5/Mo2ScAa7EoVb3TnQKs/dp05aqf
TgYPKpsnWgKMUV1e29ZXW5qrUfwa/W1+aX1j7gc7jzSEL0kjoEGrO6ZQUeZIDI85lm47PO5Em7iH
pfaXv+DeXvxKypcf/HAxm2SWBrCqD2Lp9XzoigGiB8R4IM1VjJfY3Vxa4LwBk1qKPfaTeu67r9G2
/Okbof+NbxxBeo/AysOQNbwsIBHxovpTt1vxeNq30tmv0YQ9OfuDveudBV6LKolNXtpXXjtsjZBa
1CLLJ9V9Sn+zi1PP+ju4Q9B7ST3G4ZgJ8LHvcbW3K4HC25qQHOCqrFuMeoqdfgxv+zH+zx6vka/O
mtjBsnft1WlBDQkPpvGqT1/aEWuvYbGUyeSoqH1UtsFN2dVF84xNgJ6JZfAb9yEeB//VxndzT2zZ
yO68bYX7AKgovmon4sqjE4qvruYFTtitFVoxLu1+eG5hILrzuI5GHXgRAyeLt91/NLBWwaM/N3iJ
kS3q45QOHfM6dFtdJe4k6i5xUbRerXqq40RIOkDajrV/N2vLz7nKpo3Trlpr/xIWTV6ncrC7KWHx
rFCpY0yBxaoozD9v7834BKSuBugcLT4YRzaPTKxNyyyS+/bhDOG0ZzvgnJ9NzDRNasJRlfeBE6/u
aXLpv0+xj98p8EzIIinxGGYlEHWk/HHR7ys+evNW+nfVykp04kS280qXSz3Dj7Wg0SyrXZy9G+hx
6JjkH7UPuJ0pdH1uug+daxKMBuv9vFp956e5WPjtIeNR8hZ+qMmT3YBWimoWRKRapa8vsxHbP3eW
cX2da1ZpzyNMR5V0YV2vD4V1e1SAF2OTibDzzh5m600ahnP45Hp+/aNZi9YcRVtzasPCZmBUdTCs
l9maHQ+c1pvZ+Og2a824BPgzcd/I/i8Ji+Vb5AVaYWS6jO6RHXOS3mK3qvxjvfjrliqLELJrpNbx
3tMclHNJh6NeSFDwH2VURsFx2cP4pTVjCQsStHT5cWX+c2pU8amvlupu8PYSoHGh8l/31QS3Iu7r
4TBRsePUs4Xp0ny3IShkM4UObmXbPqeCPAGXCs3Syk8Mr0ubIaJffKA3qRQQBiTACykUHP+xr8Vj
6c/FZVthMTIVNyX0iWc5v9yONDAMhiPtHLxGrRUPjyoHw+O5b86cu2/FUPbz/VJO3nqJIDbVyRn1
+oZKunsi58EPngt34dUeEDnUh4lhkH9ceVFzGqSRmM/swf6US8n3pmfSb2JZZZmMA539h2lj528Z
DsHXWgVlTrUzpaifpqjCKB/goyLIlT7fST1237y0U2Jc7pymm6orgOaS/2dGiIdkH/K5edPgvf+k
mcMhw5zUN1fXHj1K0xT4Qw1wiEHNo6kFea3Jstvem++VgUx7Z7ann4sVLhTNATlac62HcEML4JWD
kyKGm8psmoh+TUTYNDLjW9rb3wGmYL+jFRHqWUPGbVxN2vIJAyTh5axN0f6GWfB5WPRMzsXmz3jJ
0Izbdh+sbgikT82GB+Oj2WlcqDx/3ej2NkILAc+S0S01xWr2/MfW5T5nDr9d/FRHvz3L1lvNpbCb
bcjy2+V10Dqqfw171PxX0eWNf5qBlI4zjKX9tK/EP6eix10w2VXkPjmEhZpEIH+49/Bkwmma1cgj
LWj9ufaleeq9df5k2bRjlI6tntZ8Xl3vFER2+bfVTQjWDjtcJ7t0IVUL9M0pRNR8ZRa04kRrpos0
sl19xdCg6o4YDag/kyO8AZdeEezdSY2Ov9II5rNznbCi+CNRDb04dEVeYis8sI866pS5E0h/LgVD
effdKzIgGK99cccGm/6xadDMY9DvcXBu2iq2vzwzi/HTKypHHlG6RTQpSroPzTpNhJ9RgGCXm0nJ
A/aflEF7aqjcNG3IYoQK1u+g7hhXeq585qRptNo/TQet+gc3dlcfmrbbUgeD3ZeGwAs3saq2734s
DpTzCTorqB9yDC/nk1W4Q3lezZgHZxWQ0JqK3d7CVLI7+GTDhKmzKNEPHPudJ/ew1SLsz61rdu8y
5pq/cgzZ4M8mVBb2vWvNdchpKazmoE0o28wUotnv84a2pUoY7qv60Phg/if6kaBKC+EPHZ+t089R
szTfDvNbdN3WXLtp1SN4oevfyvWhXSOwVEQLAVcl83X8pGnD5dvcRhVLCWFc1u1yqrbdxGPqCZ/1
coNUTX0JJ4yHE3Cys//q15rDo7d42JJhjPR9RR0qMPcb81+VFw9PNoDDeAewQLmY+9FRBweLu5p5
UhFJDnhhOWwVO7jEbyvdmuoa7uUo7/p/UyX6KT4Z3NPGzygqGz18bsYTtXxaiZIUy/0kbXuozbHX
OxDxn3XvupKbRrFWepWWrbcFh5y+DddEsYlNGCH6PatanyDcO+ex8h0WK41CYfRHGmj+BwbthoY+
isC3g83a+zRqGGKGxMdYpHxCDmLF7M8AoqV10zGoR3TVYUZHI0U2rTelPFNv8XMQ+bhmi4yB8YI4
9yjphVOCB0OndncEDs0F2EljeZlQeMifMTiOnysh9vCUz7t+FJz58uCvwwaAWdiWlxooEnBGU3cm
2fuSFGV8GqFa9Rxoc3Zk2PTPHTJ5FA1u3P9k3F+fwt1Rf6gF3qcdT3J/aYeA+VxO04AktttcGPdQ
wpk12M0TuDu5Hm5PTb86rwCBtTnbMXDmZUPUYqX+5EqP97kQRVYsYX3tb230XblPLlu8oT+80mbl
+aEVY9h+mimaqJ9RHrySWSyedW9J9yD7MBRzMg9VTN6Z4w4BRVfX3X2tZmflCiu1/WQ60bSveq/6
yxb1sn1qdThW11jlwB2L3+bLGcEktsqa3YTZTVEjmPngRKPQibDIYUhoaMSeDfXtVSCnoZMZfamk
nwoDtz7UQVDIh6mKQkiZ2ab+DUVFfBhMpOgTDXjdXMgtFxi78zvVB2/C8TEbPek0h6JDTXEO3Jlu
Z8dY/hXsMvq31TK+b2Zb7km/Qqc/100YfAQE1jU/I8ipv7U31A/zUML/Kl5d+8FyQu7dBFqRCihz
od92mIYIcdLm7vddewt4DfN10CfiTkoDrFAt0accRm//1YW5X5QpZ7vownQRutjZ0Z+Kp7ZbAI8P
iITa7gm+sy6yOBys8CLsyci/jI9z/LTZ+OOn3jJxsTmV5ZnXHlBA/pzCMLaOHfsX4XHaKqC4taji
n53dxsNDEcfrr3K05v2oraBY34fNWZqvJm6lDTCtQgttV7OEkaNTuxXRz5tlwIjASDjO72Cpuyda
vmU6AVOV0TOpQKwcZ+2eE52RFjHmvU/rHNjBfeMZA7G5LuXinpe1lv2FOWbqDjv58dVRN64S2Da4
i3taZ83jtmBiyhNxN3R8YtGBmwwkDuLyJTrHPniLPRaZBMZ+N4VThJeq9dwiC2IxfwZqDr+5hgRd
7RhZ00GPfLjUtobpgqiAEDD8Mg+aITU/MHoM8cVau9w5lcPiEgY6m6hGyFaCV6hHPYRmz6QIR3Mf
qRzwmFhuqar7Dq1CfRhGqxgP/mIX0/MCZF38bpkWrScrr25QYQ/29Eq69XpniWV4rOJu/c1imI2A
YFlQNs+ogSYg6X12r4TP79NFSrOHD5Qo/iuMOQdppw188NatfWqGcCfAqs3HF3Rf8VVAjkeZW9uO
m3pdXm/PJDP17ztPpUqXoSizwdVgxxbN3ZdLp3x2dgRUvytOZX9eGaPlYQjD8XcbLd7bgt3EPQLW
+F/sFNPbhMboZcBK4LWVbWcluzfan0RQ0WstS7P/YaSDWWCUK58XvHqePebvf7msuwL8ux1+blUV
R39rRm33pDo/dFIoRaZvoObiz9JtYI9m2Kt7UgXD5Qagd4873PMf9Kx0ajkamAzXZMaKuVTbJaKP
OBYK3cIZQ7kdsmLVQW+7x4V4QPUU1pGeXbDfOAzPUYWzhQNBu6aQOqrnYtkhrWzaLcasTTakXjj6
5xSR+V7EvG835WyRTXKGHhjqSZ9IPK2bUzGrZclib21eoo2MIu5R624O8vpbss508aYVaHVaCjtH
iQujt7nrfBlsWrFM2rp2r1Ovx/lamJAQ6XVvpt9Bhd2XGfrlHZTaO0yO23uAy8bYH6biwiTdK/ye
Zm90jjn7GWPa7C4dNb2hv59tz+3s1AE5jDPPHor6vkC4DgcyF5R+OBbvJzPWDQH29DQe8tgtgpQT
FyFzKdfhQJI4aoMcIOTRr6pxPhR0fDpFLNj7R6wMTX1t56m6L3UnlyPwu52B+s0evNK4b9k+iGI7
NKiRCoj7YPfPAFX9z4GuBEh7Ma2d5EhTMKkx3Xg/LLfGD6ARwZmMmJEwH2HvNZKB3dCNj4F/mPKw
fNbxXMwpH6y0E9tmzckbluIPmWaQB7TTJKj2QSeWbPNW6WZWsFev8Nj1kxiirnyEQFb6NFbKzY8o
oOr2YQ0H058NcaLHYndy0HxFAxPFU/k2hhw8kcfbY7vEosSufA3PYrARaBf4ib9IVITXvK+dN+Qu
YjmU2oJAsAfUoXWrxzZ10dk1iauNvI9bvAHRlhVFfQbyLOyLFwZLm0qtonduxhAOfq9pPkGiyA2B
Y/zNzwyEjf9h8MsmXajnNgs5dJ3Vjcl2Ay0zVy3rksINxE7aVp3/MNkiTNidX8/8pEBeC417vYAb
zFYRMj4w/XtJu1ejdSNJw4XJlrkRjwaXZh3i+mTQhFC3lNU5WbG7S/MmVin/dOFYvrC1jc9MB9qd
qjXm+/ZNXUPsWGM2jfXyzoTQjWle7dChVlM3/2iJdXQhK54092EU9WmN2/BvRRaePJNjo/GE63Jm
jtLSOsvb3PMPsXT0kAgqJk2/yOsHp4V1ywgGLy4697hY7Yhb6NrkixtdQQh9tEZt820FsdKwUTY3
DBCnNSV5U+0PbRnOOtlw0JszsEN+HcR18X3kEzkEIbUd/LKmNy5JtSdDONbDY1OEcGthZT4MDogZ
hL31Y81D+21bguZalV3803MAl+iqve0Q5jmxo8s2uj+qpqE/HDoH8qLfgujRkPT4VcnZab7FYHn2
lOh5G6IU5iWiSqyOtq4FfJb1YooqZ/Jr1NIztgO3Hn29IHcM2qoy6Ub9nU+gL8xc2h2GilueKzHj
OnPMfWG1yGr8Khp/O7oBFmSsdVPVKzi9ykSBvJu7OISp7cL+F4pR9+JDE5bUypajIHreBo24xM0W
9BZ3be0PKGtav7oHfR++jd87p9zqwv/QIVcW0OtQtsfN8eGxgkjmUTYbkKITuuPmcywQGKWNPTTv
I6BCiXQQQjrRQ9t5ryDR/t3ghxURoRbvTAI3z5foEEfuxwqLjeliF0yNjH6hu//johvqH0Qp2STR
5FG93MMwteNpdm5a3qAz5QnltKku+Tbq+UFbZeGeY+2wrYmacPnr0vVfN7VOv6JGbx+lWtl14dwT
ZePFc/Ovq8wSJNZYmVe9iT48lnON6m3TVvEim1Bh4xj7WmQ4IhgXDbNcNFCtNH02gIYZ5OOLfI79
4ObkBSx5wEFRO0louDVy0OKvmGfUZHLbF7wTWjRTjqzbx2jW7atBJP3pzrWpkqLC/yvNwbnGo8E5
lPzMdY+JCHF6919E3Ca99Bhs38iJzUdlr/W3QLKokE91TAVDkc/XNq/n7jgQ77pegTNu2qHK7/ZH
hBZu6oS+Cs8Fa9kv3mIFyA4DAbo8GHvhSTrmbo7i7mN0NWrRxN3saf4ueUm2Y9hbQXi+SSTuMPWY
U0Le2lfrFtIEJVm0OgvXYEiXemmuxs3jV6qoeMn7UNwNvWP952rLOngebPzSVfDj3u1DQzrjvOnN
zBxVtYqjZUs6aeRJ5amIa0qoVZUn6I6QNn0ta+/Q1SgVAqVwHs3jvfuapgb8zoqNN8O7eNMvF42b
dxrWdWIgkm1wmK0Ql7t9/7f7iwPN2XlxeLlBW5JASGldmI/R5ZtxoVDC34lHZPjBr9ixhvA4wgi8
ztYqfnEGvCffVuVPLRBFIy/QgJJ0tyiHuJGnD+3Y46eY7K3LJKR/NoUSKMbVsf+8Qake5thBhYMD
HpL/QJfSAhFsnF99WY/mccgZG8Ftwp3tFbEv6Kn5p0F3A/er2YftdQ+5Zrla+SU335k/rc2TJ8Dz
FepSbPf+Xgx3te/fRoXW63/361T+bbCI+DVOAI6JE5RwtVvVjyaVynKspISCPZYIcd7XeTDjUdhi
2M6Ttrz/8GFskgDpVzrRLmJ6Tt0+gnVXXdaq2sG9uTG+w3NjgyA1bTF9idWbG8rPlo+pEe3+wrA0
3mmQ4Dt/u13/bKUi42Y1rs2jPivkBBg+K6V/NJtT3aHoGaPU0kr2B7a8aQ0DlAPPs4Do7PxhSirk
Y2WKGNRK1KCLA0+5QgA8TiMntO+9f7Y7+HiQa3qaqcFV7+x0wh0PAqFCkyze6n/6axn8XTABedNi
Nf+N41493qQcS9K6nTouYGYrXKRwfktn2pmstvi5l+GQ5s7O1aUa/4wM3k9XOeb0GIb2T9abe/Xr
WP/kYt7dRPVhfipAJS4w+AtEL6qpDeV15eBii2Alyy2UpxlulJhQRNy1fzXSMSrApNBs3YKe41Pn
3XgC1FuIE7yy67+82Q7MQ4hO+JHVlJx73grGv7iNVN0XchQ9JuQ5rnWa8689bDmBnpasraNpIidT
UdA+mLLt49NSBsAMVa+9t7hqQTVztgXYTUAccxidFk/+mhYCA+SGv31FsD4lw9bQQQzuYO7RRKsu
8fcSI2anLaotbah88OxhNb2B8Na/AwdRPLwW4PwU293VDAosgfvvscEc8N3qdq7+qdhABGtIo8Mg
5fSO/r6/K6suf47RRLxZiN84ePbQHg0axierk3A01lSfl0FoBMlB8KXiG16dBytqpG5e7ytXcN1t
ZTOdo6gxeEV3t9ibpWn9M6/s4t4VZnT+ErjDqRq5d7pD6QoQyclHZYU6A6DUCZrtorYlutDI6vYQ
8NrppLH8+Y9n7YggAhXaSWSN5r9FFY5IidWQdw6jNvVnlge7j7wjYPt69ntD107+SOOk2DiIw0w/
/u2Hk/U3pmC5qSnqJko7cL4lZQcJqs5WDZ3b3Cg0LaFj9Hstvco/WIsgzNoEVvEXLqX455Gy+aNk
vaZ9ZELhlYrUzK1QBgynrXSWL+qpc5pd5X1S3736ovhm70gC60+Vb81LL6fBOmm5Bl8yYqZNNJJN
dKBt9L224z4cVxJTvqZlkwcD0/Xg9HZVHitrBehed/yRssJf3Uu1cO8kMddSum9Lfx6NsJ9U75ox
DdtVnTUSNcleal/YmYzopy+6K+Zrv8rozkbE8l76rNEZ1VYje41rWUJ2S/tz1mg8BpdUaL205s61
t/4d4Yz8r2z8+VnqAbyRxakzgg3/ja2O+gfCTUNKAlJ5nY1miu9zx43yUw91rRJvbW3kU5HNMy0R
ibaMPk3epciFteB9n+BtvI7ROVsqz8nKpoyzlUxsFNskWRmxcI1Okakf4Pasr2pctEijchIPXOxR
pnxXXTQewk66rFPzrxdl8WdqI4lRK605sxmQ8UKlAG4I9TlGxXgEqbWuQFSIXSDILYF3Qaf+G/cC
YLAlvCI+7HGsESVvOdB3L+IgugiBhDRZgDrfaLknjSokRl2xYyUdXYuGbgn+zJisCKb9z1qg8IBY
R3A+yCn4mJ2AyZgHtzxIuwyf7LxDDAcbAuTi0j00iW/Cvj5ZCr3h3RTCkSKWhy4U1gpJUvvThA+C
6wcvqm2Vm8lyyB/syV28s/QIcqZrqMZuPU5sMDRsc/qLf1Vzv7/sriteXDCRo0YFUB62TqFE3WjT
1hTUugY+dV37nmGjIBkFPDF422dVOR+ahjLnE4bQL1Ze5/URs8bpjZ51vY82pnP28UCwXEYteaxC
1wI16Xi+3j4v7z6QNMobt9dTKnPL+fLYF0HKyhqa6ufJ5alXHExjM4FAvjiyeKdOxT+rijTLAnas
t8Iy9Zv6pjzi3nWnBwRV4JBo2U11mMkJjYijLKroDflyqZ/3Bd58xYBpRQpTqWWg+wtJjh1T1Sp+
tnBe5mdR5u1rCQT5ErZ2n7Vt3P9A6SbS0dqL/gwGMD84duR/2c0wO3d+6E3lOxm99jv4eBgc2l0x
Xxsr9sWFvG5nBTMJo36lByjy0rl61TQFmKSXM2uKy7DMm812jeOse9JsffiDVQXpPvk7xac9jEuD
uzbSKpmoUpmXoEB0iyVM/bSO6/DgQO0/9zniaIpbGfUH4DB3fEHAEOLy2SKJiu8dhHUERpP/49RP
tLl0UPW+MDTHOSBn2gG9xUnP85cpyZe9k+VGCnNqG2+vsmowS3NCgUcgu4GaEBCrNfIK1bPgkVp0
dHX6P0dn1iQnrgbRX0QEqxCvtVfve7v7hbDHbSE2sQv49fdwnyYmxva0q0D6lHkytaq1Gk5QZubg
kuShlN/PW5c33nOvOhT1Mz8+avOwgnHvstrlB0h97nuP+1D+ilYyZURES/z/qYszyZrspt+JcThu
VvP60NdOf+MMif2TdxrEp4vShToiYAxNewW/BODYj/WzbAJ2c3duxsegjZcRUYT+tnOTlLwTXhyQ
kYYvED/cUodFEZmsuxWT/D9MMkzJPqpH/nAgiSk5dAHJ/V3n8iTTcb1wKydLVirx5vyafB4H72YX
lIsG0oOteF+KrESVZr40uL98erfCq+P/aDwpLwyp7aPnTA720fYW1wy77iV03JndQgTjsW/IapwK
FZBgjdkK05ssc+0JYgF7zZH+c2/p49W4iie9FDwqntesD/Bk3S0rrLrWBbbJoTTugP7fAckSIXLK
0zSP6xn5yD8tSOcPQqI4ByNLThlb0T62WWAdfLEJ3/m1HPmDb/pZlm+0v9DOsq55lF0yvp63yMTy
oW8jbLUKludujhLzFtu8f6ACPoeeS0O+jYD7wd+dEtN4h+c5HFI4LuY/9jVsB4KnF8E1y9M+YLq+
01iDnwZp6EnCxgJpMhBee64T3lpp0XaNbbPPmMvX7j0V+V9B7qmPZAC3Yf7ly87KKPuaeeLvkBfm
74knwDv40zTM7PWb6OLzpCukC+3/kfCvN36XoP/B10HvtqPBJ0C68z76VBKaL0JDke8ob22Z6ldd
8ikla4upM/pkQY8Y6ji1zdgv2R4DP/qX9aYiCTTlyV2jlHPeyo0/wTMYzSZffi0uJ65dZtAIyB6l
3h+H/tuZFXkavvuhSW5sFojHeNTVxag5fURyTu6AxKKnakwqRpbQYvgtbuecmirUr0Mnq8fOadJz
wS2W/4ZqY0pq9LtjnCPAVyQja4ABwm4+oV3koCia/5N+x7NU1BkkjB22/vEcI6fCsTkp9M/iKwz9
oX/p3QEZidRQefEEjZVaWIu5m8lgPIRDFYEdFKWSR0NO5yfCbIfnNB0BFdIHvOfF+lTB3z6UnIb3
HFl5tU3gRxRdJFH5k2lMUtF15TWWbn2WQgMP9ZX6bl24uAsN/+rLH8rNxgm24cti5HMoyCiPBZBU
t67q+9+OloZsF5T7Y0QL/NkpCDkcvGkp8t+hyIdroVL0Ecuav2MzggbcRwFxgVOJ5PUxVTPZb1kI
fxdoL5tOHUnd5Aa1YPVePEmXMytNw3yJsMSZ0Tdr0J6rsMynnSqrbDr27ugl2GBtUH7leWCxsoWI
4U3EkphTu7Hzd9AkY3fMmyruyZ4E3XIQBGM/6Vh0nQfy1IwFbtLK+MBBfuAWp2Ga5Run1eWfN809
Th8bYPKvtU43X7gaAjVdkDbb5U5HtngttI4viZNp0oOJzMqHvoqY+UNCwfVu7Tb8U8WjnK5eaHL3
MuBM3xQkKkhRttGEA96trMuelH9zbnZtdxprINoVba7Sy8ipGIk8FS7AT+6CDNVyae4h2MO/TqES
/bDGVZocvTEK2J8SWNudG4P9HCTXFs/3OnKjiuCLsH+4SqEk19eXiuAARER3mrZ5AO7S8vHS74B+
NTHdBTuCC94hXitJPHqa7A+b4jTdYQR4H/EScXjKoUAcTo9pzsXrffI2y9rlMMrZhKTBEn6IOikx
sGxRNOe6phCr7UNLDn8pOFSEU5MeZZHP+KjFHFboG4kLiBpIJ32tMsp27NqSSNOcOvc657qH/RJn
/RuTYTafIV6Ds1q4If2woE48svDokkBBnBYnbQigg8PNKGoKTj7Do8lz2of7vOtu89xk1T5WI7kl
mZT5LaYxxk4N/RzvXCvFZVrbTfP0thNLC82wN64N2n3AdRY/juwK+ZgtyVoe2jkeHhfA4wfRtP5y
bnt0zakF1mdZnNPq6DcE6UjndnDpii5bCCf+6HtUQY6Fq59x3KUYkHB+qH0m2akTPOotQU3ZYZce
uaKn1JxxWqRV26BAN8zw3xM46MUm4fBPyqlhaYHc/d0SixLPvmmqnyodl68U7r05h0tglkPdls34
0KmaBFNWxofEj/t7O1iCkVnKudtZ8jBWe5Vzj/OFeQTnkUVuRmVC0LwynprwD5Hq5C/JE7w+NuiE
T7romodRVvmeTmSjdzNbDUstkkS47+ndjn6B6ETc22CEbk2J1DFkDcnJpaWUsg7Kuf0aTNbjdreB
F54VUST9kVJx5jr6xrCe1N49RFnZqTtQC2RAvoRxjm5TpO1qL5sVKgHwJL0Ymjpf4qQV7YawdBVq
b22Ifp/jdAz+Tf5UvLetj1JH8tvcpmvrMhWlaorZ97LBuXJvdSyJzQ3FN716uFdjUuSnVXrRWDNS
F9jySy7Sz7muehkd/FL6p6QKl3vRTaX7Ae0rwr9Fj0zyGKRDd4fBXlUHODr1rVriyTuHCiS2O8hS
O785eWGjHzriJjYmTor0+O+q2AliRlLN4Z5cMRpVEhaiPY0cFdwbAEOtT2iNCp9wdje4Z23MP066
sX2sh8RrDyZL+xs38tlvU+kHL+VC2cFukm7rsSAE9TkvUVslQXyucHBRyX3rL19EYrf33ZPsn70u
278bKv1S0eCZ7TRmNrBxFUKQezOWpae6hLrVpB5Nvpe9Nd6lC5c5PngOmC53sElgNJK0CmRoIJ53
ZPOban/fumEeHT1MyvK53jDvYu/k4MC3C925vwHES3MogKjlA0lNWR4M+ciMtE0xZi8JxDPJFpoN
kl0mQ5A7Lq2KxJEcTh0SySchvUuAWu7YSpr7ZFr86mQ06cUdbRl8eUlfqA9L4wtpJc1T0KCh31nL
iIRPS7zoUuWOp180d0nmb0T4vfahQA+GfeFfHuKgm+9C4SC2BCorDJIKQ/Qe9mV6SOXYi//sWDIi
TDVoSKtlleB/5wLJAWDghv//ygGF6nUO0LNnbmJymwuXBhf9TzQbKU8Nl8y254z9F8MRAKW/NTkv
IqYV521aFKzHgbLNh4LKR9Kgb4PT+PISDBFg1G6t6OXYNlfrzeroBEPf/GEORWTdVXBtHIuFCZAh
jUfy/zUncNTfoSOhBS+xFPldC3AzET8J+ukVrHblFqWYM9+hBOvo9mxe8/Sk1ibh/IBb2HyMoBkv
nmdKcRz7XM/nMWrouQj91GDuUgXwlPc28hGbkLxupcyX5IhHpxECPCjSY0siFHe46YOndoiXKzx3
A/vaan3jmxLggoaE9uzK1Xtnqe6qL7d1ACpLgQ52jUMoqCulEFXOSBQv8e3CQb7hBS9U952A6VwG
tuD0Uo9xRsJ3GBzzwNLRA9j1rt/mz4sTds8KyfEvpeIdOmUrwu4OQChD/xEEuPTBDKX5U2O8c/Vf
34/5c02KEyPIiFWdy8i4XF5auRNSIK1tYv7ivR/jcE9zMEmOQdKO8ZPRAWn/lHrg5d/5davrX1mN
/v6Ewrm4p8ynWxyUOWoc5riwk2dcrxhTJYxtH0Rn15tk+eIRd1+9QyQITl+rBJvjOS+01/+ZbYgf
ErLj1zc+VlX8m7PSHA4otAaWif2lGFV0zgiYhQvY9HYu2du0mrplrxl//IeWxyC8VMYG6psCBa/7
FyIERSk+FwvvdrbJ4+DiEl9p/kjelf42N1UV4hph2XzRbumj3fuyp7WnLoq4qnZlaC31LKoey6dG
kMm9ojtG1cOwzJH0uLYAVFeD1nyZDEKa+vZoLa40H2Cq46El/0oCe+LOAl7FIHztYIPvBhdvO2FO
axjSy962yWlWrUhvptAbllsHGyW7c4ahz35WSAJ/4etmwP9SRKwrMAXYuup9oEMs/4i7wJefed/3
QbrTKYvkh69qQXt/UXBdDqZoL5rYXq1iOewveaDHLkf5K2TkHFsrSi990VluPbtPvLJu7gdriYFk
9Uos7qxo9M3ifAcwY7OjTJJcXZaWJi55mBtSzTvJ2QuouzNteCq8al33TZeFDTtiFUm6olB2luSj
m/zsa1lVnN8mA0P+boqYqJtzObU84hOSUH/N6352aPat5/R9o7ho0dB1pl7C3MN9OKRdWKNNuG44
xDd+PBL63nUAA8N7B8w0XPDu0dRTa5zw07UjsIZaPPD5bvCT6jhjYA6vANlx/dy03RDcwpZFHFzT
ailOmeNL/cxnsj6RcAv1kTIZThU5Tt9LtMSR3uuqIIjZChm8FE7XMzV7JSYelECiLg2Crz2lUVyw
NERzcqlmZwBf6SwQdBE0Q/UZW35w5sXa9ZIrnofKzr2kBwZUHtnsQZRoVg9dQNfTvd8XS3lxIZXW
R6tpD+oOXhQbddRlMNuLFjrlrz7NydQ8wcflDY+5t/nc07Ku6S5Eb+VfgJj7kCXb6aKlONdxSMqe
koMK+wjlBbOSVTvy9FkMUd9LtkLBcfnY10BM/GMwgrohsAm/GS52bJLiPkoaK8Chqq6L91Mv9Ho3
1SlXPaE4uzitqdiUK0xs2NR4CVDh6m5ez6qQ6qdZSZeSM57S+L5rKlykWkPs8VS1sFFL4jFZE/N/
JVDSxTvfMXD8eHbzk61DCBjTO+t93IKrcztkbA0lI7P76GKGrseEPAoTVRc81l0RLFe3ikmez6Ov
cb6CCd/RcxL3t08hC9yBDmq5W1Di8qOuWv2TCoEIbaJBvXPrlk9rpOheHCrUfntMY6w6uQtjG49F
e6y7iU1yKdlu912/YMDl7ZCdA+OH3pHGAbQ9KhF08ZCOtJKfPBNyyPOGTJ3CuMxfMYDApqOEy3pI
uk3lZ77UI5CMRVTZZWPH4alvtw4vdkT/P87s412fxpQlLLOH1BuXTfKhamDSfZLNgKXrOnOH0Jip
5qWNEvjEZN70OFFZJLNWdJXHFptmR4pt/E8KRGGzyNuTDswn3PmAS9TXfVl0zu/WoaHnaEPj/Jbz
OuobD79lpVVdk+wglUZJ/OS4VwA4Oh+W7Uhtk9olL79gkYSJ3nAE/JR0l9P1+U7JFClgqlO86aKc
xr2UKFOv27p4u/QNW6ByATtp0+rMVZSKQyRzAwm2JIpCb5fi+7/jlFcP3KqoCq5Gtk2Hvt6U1zXu
fH433ZUHKK7oIdYu8lU2Nix9dRbtymlUVz2Y9WEuYB93FvSHCv2pShXBy9ntzW9BX5jb8Ga4w3zf
R0M84urRxnTEgsv6s83ZBcuzJZ6fNGTcPXStgtKTLrlG0Sp1w5RZ6/TZXfxWD/txgXg/rRxWyhkX
dlgGLmxzC/cku6i3X2krVHDTY89OpyyZbcL4M076Zkgq4nEFajWGZVX/RNkQABmQObtLszn+Slbj
/GE04zOZ2EPKw9KSmMRp3+ZmbX1GpzSdOZosKw10PGC9051DASl+UwaO1O/N3Ca4bJKcM2//mNkr
WWGeicws8ppZRlvgN2iJXejm/S/URkbrcGXWvejYo2KuYY/xDpxW2FUsnRbmYTVG+dUL+Aqxtclt
XVXuq9X1ZHUpsnr2byLYQGLcBbxR9qtd5jG7T8Xm0R6L3iRYUNJDhCZLAkSdFdTYhIShODubJbaX
ICDoGzyjMY3rxxpz4xCcTZTW4kA2plougFxdcYriVnpo0aMhYhtb7XUvU0Fko1x85jSLyfHQABUV
h8moWJ9Y/yHQ2sUFmoCZ5TwXWYXbB+THuEScwM6f4FARweYQzGwXNzTk7UhJi/FWw3d+wJRn/YMZ
ZzufklJW9tVyOr6rc7X2+5jeI/Za0WNHFP7U0u42+2TtqtSVwzkWg9N/qrDlI4C2DQNQ5CCI+pss
GMlPTEO1MkTzFgMLFU4zf9sZhOQ2ban3OWY8j/WbLJnRjhpqh7xD6IS/CHnwwcVrXULXCQ/Wr0oG
13wNcy7uelqopnPt2F6fhxG1/pGlp3fn/UqTHrla4IYK9jhMxMljdAWWZ5T9uwwpXW/8ahsenJHG
jjseHNNgymbGP4fU8g1fPeDGP0ei28ICLPmwTxnCv9ZuokpDhnHtXXS7FOu7m5tl3U+DIyLSMpmT
JuxPofmerWqmG1I6i3uzwmR+hEOns32foFNcSrLE8ixXp/sK1Dj+Qgvl5NFVTlSTXs2b8rT6ZprP
dOU1BHmm5LWrPcy+EYUtP7Ue/u2BkEz7if0a/lsluOm+F9NKTrGdtpCnjzGypGL5qqylFwYdEBIu
24S5uAhrefBXFdZEVbXUv1H5/GcxZ/Fwt8lUtAbOpoM6p/Z3vZLdDM5Efp0fUnjetaX43N5TMUEW
vDdgpL2/IkRCEaF25gXwdR6MlTmFePY3fa7gsKNS2fqBWKKpmZtKgl9JXMdsqlyEuu7hqZlPx65H
TEHhFTRicd7eynxYBO9RYYlVokvy5STEze2Vd9uPvlIDTbGL0wCUDQGKLY0WveRXz7mI4Abao9qt
Q81k284V/5H9Np8oUjDNA0Fl8+E50fJaO8L7zp3I/y+OkON+HKGT6ZpziicWSJq8sH9SWzKOmKHI
1/NWz6IPxA0T6NvS4wC3dDA8l4IKM4xIoN3znCH9IcPR77Y61aOm2GE5zK4sgrNPDxm0CxceAaVG
bpiiJw/seyFdTNexCpVLfaQvPglnx94B21F8e/QCJqcMI8Hf6udYCHNm/jfky+kS5av+WejHeo4p
J7qn+HT55+TMRTv6EWlTmbZ83C5TISUF/lCkNIpRDHMv12h98drW+QkyZ1733FWePCv4x3cxUtG2
wz1Xx04J/78M73nd8VNv3mlUBXcrpjYnEHZBxl6dXxo/62lGaNXRLQI2xmZV/XPip8FjR1SFWjKq
bkhKl3jAuhn86iBGkTxtCi5Yix+6Lq8MLnoyQ1EGCoHHqWELKY9S5Yfg/R6umgrKaz/QEAR1kcsH
IwRn3KKP5LWgVvKuyGv3ZSR1tRxbtW6jDKFeva+rlIoHb3XuqUmxv2zP9Q0wJUvnAmRmYuZpKrP3
IKAgjVyMRqYrM5e8e62i97ChDIIGTeX+Cloz+vQgmmXc0ecL91vDvxzadmz1bvAwF5uuSR81v+OY
zjWcNX+uz8MXJQnCNNvsd9j1xUcGXoqVv0YzQ0knXUpw5o7WyIvReRwemApNd5uOih9P0P0jT6Ia
rbONCmiJNQT3q0mw7BFrixc+TbIvTeIE71QNTQcVVkAafSYK/68xm2W/lpV3okgxB/OJt9hjQCfB
C3UOnEF2eDyBc2u9Mjm5aPZ00Kx8Oh9cN9lzD4RqKgllG5UPQEHk/GnZ8odHDla6OA9LUeTo75xC
HoiPzBHLsWle3IHiqH1P8+udRQ+gADDmqhWaDgPXZU2GEkDF39b90u+q5hTatquf8oF+1Js6H9SI
NsKWcuU0yhQ24BbTfxclLGURSkiwz+oJCXI3JELQpRX1TupNZzuF2Nw7Jarm/5AflprchXiz3m9n
ZBI4RkVsh8uCp0tgZfIrcYJIjl6Bs6PsZHUq+hNajGo5APaglB8dqaB5Oley7ThhCT/4N3IrwnMk
RGoO0Goyu5msVMOLk6v8KmyEb4b7bP/4vGnJrgXhfV6ln9939CX/5T/Xy6HzNkithSbgO5zI+e2I
AxflE4igTt8wvQjv8kc65bOl2yM+A53a+MjRJAc3zANRk24pwQLSsu/P6UAd0YFqG+ePjRno914t
7XeUcvxfMaiWWj26WUXWeiLD8F2HnBH4nDVRcDvMMRl+CSjBogATB4TPyCoK8G/EwwHikoYPow6T
DLg5uuKEVt+EfRbVV2TpEJoNECI6jEPqxe+yjnB8wFXeBf2/J0V8Ux2JYBPYNimZhDMljaD/ZcpW
ybiUPMUEJFKOqRXmbO1Z/1JOfT2ek4Jmpm2Y4FsqkG0f/KIFeKC8xnlhPEzjmwrWMbgKqTgG16bX
5qYaYxKXKk3ZCXaF9gUlP2NJb+ueL235ojMvudDOstAEx5tGFn1waaUyBAeIc5gyu+8QVVBReym8
O42f2O3cASQEw4noGkRmhDHQxg3SkEPOf9nFS4VensKHvc2oBGc5qNqFzSXRd0yFGt5iGoP2fZe2
zQdYPl9hUiXRR+b3+Z9qxYWzRpbyXOQEZnaRCKvXdtTlmwl7O/6nqiVof4NucXjqiNT1O3aVLYyT
9vNwXolsm0eJbmnuqrwc7zpMuCPxqCo+2zbeoITBb/wX+nXEM+p1iRlU5QTcwQ+4yHfkl5h9MY3p
p5WrvLbIYfgY9BGdcKMCeSmUjbAvfYpQX5sgVfJELrvNz6Gp4KG4m3Llqu1x6Z96ADgWbz4c9nue
sHM0W2LvdYPPjpPtY8aMmdv9bldLygMkCoef5p1gD0qJTDF2+fLfvBJXv7Ywz9hc6yTOiLXNk+y1
re82gXzeS03uek9oOJKPuRy5MilGuhhO6dR4H8Jb8nPuB8a7AwKS6PlVxVQ7u7ovThApXP7hRci/
/8EzMMkSTRFPHGPLLV5BUe6NbKRFa64dAsdPmbuMZxG4aAEmqAp9RJmqndsZDvzWQyx+Wvo6qv/2
trbJQbiRqr+czBI0kWMRXQsKOutzPQ11fY4IOuo7StmwXmgLMt8tFZhX8COYFEOvY7BvHOO1p6X3
YH4kEGJByya5suPqj8296jegMdN92z2FtsByJ8KXEPAzMntTEfo7wQSQsOMC9BdeWZjDf7L1BWAr
eY8d1trsnlC2pQbS585EOIu5OCP1UkSxU5QPf0B75tM5Ia+zpUPjur9UkWpaiv0C0Ym/PnMStZ5V
570REgjf4B4YmDh9qeAhcqjX2vt9SgQ3acji3U792E+nXK8wbCbu3fza6NDBlAtyyH/F0z6Rl1lC
h+CV4qQz975XPgibivVUNnku6JjeRqrOM/lFR1n5F7EWoWikbh6KiKuIgS2DxP+s1wR8cWIgf7RF
tHmsY+i+++5AUCOdUg1UkafqPkxQRv6MBqP2jO3NhDkWAAQ3hpaBW6phsKJiUXfjxQSrpLgwcnNy
W8vM5H1qV25ioAjTp+YgbBLc7C5nVKF9teMaJkCBPqtPsHRtuaefgZqL2c2G3w0ReflIN5kYHoHh
aJ0NSTGcBKXlyMDtXB8t+VFChm0Z3yai0Gwk1F+SbCo4kGxXmPjPSxGn3q2yBUI3NYhbFoYznCBt
NogNeq5o1hFLpmGDh5icc2/sD+XV4Rs9u0QrChWSxs5Yon/pKGT5LptmrQ/FmLLlkZODf4U/VNNh
yUmkGCT3dWenthyuuabeb1/kDZJJ6kcab6NxZXdysFf4oqu5vKpghXKrBPRaPxQxV9WnNQ2e6dBi
iqQBOwo1UhWTkW9U8R2Tpcx3CvL9yUWpBPEkv7Un3k/Yo+2Zm+kk9sYzndP+ExWrbrVn12AhJsGy
0a8pmAEfTw+KXlNb9twQmQBtGCls2Am5/V015yJ844XGqx2ncIcGW3TPF2QVlyhFG5VHdnqoGJ+7
HT69IsdeLZpU/t22SHcXhpN4ohNH3BHsJd8V15TRgB5urCfwJ1h1fqYgFmKZsScMjr1wmeWFW8MZ
sBGV5uTOw5QdXTdVFVhVmXWnSrXq0XLcf1ZNat90vDJThtPYPFi/k/faY3UA+VPUIAT+VnOB+MnN
DIDc+sGfaMs70Vzp/5ZqEjQoto56rRrIEWZinz9oATMS99GKZ7tgqR4BdtPywvpZNA/CX+W7Kqrg
K+zAw2gKXDbpi/PZpc1xb/ZuOcfEPjrFB2ItsRhq2KfhIfWcHH3J1EQ/RgDnY+rh9kAH2YTsckj0
gLEtIFfGKnTPl1Z+6d4HkiGgJyWv+eTfs2SQH2v8HFQmMnwLVLoTqiJ1tSWpsjo9kuPdDJhmq3ux
dFnOiIxz9rlMcUQitWeB2Ou5ARtm4GVSwnftcVprne8LYlFXE5Ssg5Ea4RYqMmA/gkKh5DjmAUv0
GK3JqzZD9lLNc/mZVFoFO93Fm+G/xvrXuG4VDf7Q8WtlJ+s/7kQ3Ar83+ZBFTITA7cSdxNz5Ttcw
CQ6bjtPtTUxf7i5qsVBbAJ9XhnPRHHXt8WVwAs2e0zFLoLua3vivS5M6+kKLDTTaKDacRwknvGhX
0xeA/V7+pddhpQgGR+fb7ROAjr6S+tUQZv+uuMukvUgIa7RktJ/+UEQ5EIIRSEw7EY/QlKrCsNee
z99J97JTexFHgMdOBb1GcIu3vF/GkjSQDsArVLo99DJieyjWhVWuopqcDbqNouoslj57Md1WNU0t
A0si9UtIyhC/4yywDiQjUk5ui0o10MIt9pd2pp+PIXJ1cBQKt/OwXQ73xXDB2o4HQc7XsCw/Wx8E
FIqRn6ZVkEAVe47Zo63znLTwP99OsnAK0I6FLSNEoqH4FvOf6rpaUW0V+hdahNHvUuxgLniIhqI5
Lo1Z/mv7BO5PU4wJie5yQTXN/xjVQ9J2t7qTHOtk6QxftMrygBeRQw1clG3MOZw2QTHOLEQg4BD/
+qvgzgSae5vPsUeq4udEUzxgh+BjtEPnvqdFmP/xiVObnfV07nH5jxU3ikzsepY8bSRenSb4CuYC
zMitQk5SBc2x9XkOLJgigDCtJVw7NmU31sx9vBvzIcxOWQ/Uduy9Oil2GLVTeQ/SDvnYrUBbF5+C
YntTtz3N7KqvLNngVbjLNfRdsjpwMigb/OXCDuKTIqZ+ECEPq574u7iDYXkckgndm0RUe6VYEy7Q
DGK9bWEOxGnRpU3fm2Ghikqum4DnRW6HKNlPkb3OlvWBcyI/I0O0vMocj//QGk4w6BVOQyWH2i6t
i7kU5+pmkpFvWFbWgxbeEmRQchXCnYnHYDlNDZPSwsyY30JndAuvZ67NxXA0iGBCAGuKO3/WRf2h
+Rb0Y4iB1j03okBxpD5V+nulGNc4qUSNaG9FlMTTiApJBec1DCl2vWGdqbMnXoO5Y3VnNtzTdtQl
j2FegiXAb/buhZt/G93tKesTVPeklm+Ta2gtlRF41T9coSa4uIvom0b2bUb+B1SWZJm9yMGrR/cw
utWwDpeQ/tCYtSbb+kXSNJ44CnbcE/FguBxlQTJMbHGQAZb8eKxAhLr2jsubivTFLjysj6PXU2ys
swT1FrSTzf865LghD4oKd3FrUZOdI1VJHG+YRYruPHo04hmaia2t1U0R8gqGiBkAztR4ji2pVxKG
WOY3DEvQTXtfEPAlX5RjonYXZUHGf1VAd4r8SOf6F0p42g7yJPFW89ddXY79Pstk8av1a6zjY1nS
YwMar8rOf4iqgRipWGGu9lVUjZT465linBPHJ98BRBxbQoAjnxypzgSIClCHZiSe1RAKmeFhmvj6
6TJKOH4Aakz4ayPzA9ES5VXund/7Gtm/m+ss5rKBfE7/FHL758EPClkTyZjJmALyFE0VfbsOTTJc
8sCNP4dJaNR7XUw8x7RJ+cF920w0+6pidLydnyMagzYKGihv07mI5F0Mak61vBnC8Ka0Ioy9cz6U
efRN41ayUZZQbCSEgwVAjYRiU1+7mi9gozOMn/IlkTW6Tjpqmvu+2k7mshk54y6FW1Pn58WZmD5o
kZ2qJ4spXfxTyCNoIctcrI9hS6/wZWl8iGr8Nl/ek5hnHXFrqrGe1UAD3BP1VBXsqtvV4X1Pfblz
nWAGqCKuwyp8FWHrLU/KD1HJXPptCijpdmh2IeRZe0lpeUIJJis+n9SUB9mbqZSov6XbLGF2LFqP
IZWWQVAPgKbkzs8MpQOTS6VUzKGg2/OwLs11jks8xcWJp+xgPS79o8ghbP6OvKZ70BU7/WLvpAIp
yeRQ0c4wc1Ld0VlIEklT8pxexxohDelbBstfGHE3Gw8oN61LN9VGag+rEdW5yz1kI8Lw9mUMwPT3
OnCLd7R3Bgyu1iIVkgof/JhOhRIteRDygKXjmL8EgaPpDSUjQDKBXcIeKtJo4YrfiC/d/TOISoy/
+ykwdB1zcehQnf3VWwfKs/xAPuKCeYyVPpdjfFR53RSfyCMO4fqcC2CcowDEIJAwSiXMjT9Hw0rk
GUUFDXsk7X3TIBYXJxuTvMnoTbOHMKd271c5yyG9TBRHcgytJGdZqsG6tgUlVbTOk8ZVnMPhwDHn
UH0zZoqFIZFgFANLXZjxVnKqX1Je8J6CHaayhE4cmsYaAi97Y+EGpkO7jIF/TucJ9WnRvrKfC4lc
yv6UbtV/BLlydUMMlPzUdhkIbLPJmEWohCeHQiODusfl2dhCDsvDwVBxUrGTcjPUtCOyFcxXmhoj
58OvNei65hwfDHupUhwJ7DeMhmx02atALjuGEWgJyjx92SWUl8Xe8twT+8bocwybk89lbObHzZ0x
umFRax+5JYTrL/RWy/E/js5rOW4cCqJfxCoQJEHwdbI0GmXbsl9Ylq1lBBOYv34P/brlddAMiYu+
3ae7YhvggcGSkDNuJXwWyaIokldgAE31lVUlVsSFBaR44baLkdKnTCk/4RUY/fuFzTtwYjixSBfr
yDWCl6I+gwbri4R72aID3tq1ujM8vySifc/9zIwQ4jEZB2cXZpHpPxYQCdRYEWTIPb6SgM+/MM3Z
+J6ZaqkfZT3h0DktHYYRvrg1P9FXyF8yeOKekp5qYIzjBdGAT3yPw5dt/+AmtX6x/LR1uPMYSns2
rh6mBH9ekxna4JihkrQRd9odrR5heG2KaB4OTSnUUh2Rj/vlYIh7encoLnPznA1mNfaB2gQ1vGST
GaNyz3IadMZubhK2HoKFBxTYlShE+jagBDV/jY2xtMGPEHH3TF/DRubDTAnH1NFsrMj1cOxCZkOm
SDKgkmB9MtbxUrt2IzCvvEskoMzlMuQNkWyhgv7ZB0UorpbLf0dcW3ftrSZS/zn0gF/uEq4q3add
O0//qCXtlwcN+NZelxFz5os7OLqCmeGv7+TNPfc46XZx700KLeBDuk08P6UDzJFTR5pAWHxJkpfp
Ui99dxmgArlwNXrCGXE82OKmF2aHK52gJFvawTbZr8lpnOKH0ovj/DdlK9Mw+0ZeBRIEUbBTXe7r
HkMme9vjGuB13wpKtoBKbosvgEtQEvJVHGVLY+dbK9dxfYRhnRksD5WOPKxBBL7KC4AofjdwSvZX
C9ubPU2Zo7fakOsm9w9R+vaIuE3PyC5Ftb75ydIOp6kPgjemanhuQvI33GseDQk3GiVmLxP854cJ
1k32oioktQ8GxXLDZXlNexIIPB74zZT7E2SUZjlDbsLbxgXbx2A/cn+ed1HuYXoqii7iziNs6yCA
zDVZaZh8XsDDny9vRuTGefKdsdYPvoswxuufqoJ8xzhXDd+wZBWI0xv6FecBDg3yQ0v4kuVxOF3J
I8gbsSxoH6BVJBEUdCTeUwn1YljIlEgG/x0HTNifF1cDwfWXlbyMGLM2eqLjhwgRiko4veesudT2
CHlqB9Y/3nT7aPn0o2TkzluHvJoLyK/dcRol2BGfvVHEpQBx99QRKF4JmG8nA/jm0DkBv4sD9vhZ
Vy5viv+N1BRvjvXekQP5AksruPM7cWTBJndixXtZ8WCiqZDJHw5xvWT6p0pYsJ1cmC7BaY5Zkh20
irpt/RM12dVCNgk/a58KKBZVqH7LPZE+H8/dBK3cOZIJdg9OE/TtqbFkmcHvgCC/M22MeuaDYxp2
Ez65H23U1n/Crouyo8K1XHF2e1nzO57ocFkwC+Ks52tEGnL2ESezqcQ/04OCOnDFMhK4IWjgMzLM
3Jxh/PNGo9bM8R74vvISTirciDc1NizDYuLq4r4O2bENsxP3p3Z09UwMNsmcR6kNbqKhr6L+TC4J
jrRvw9a+6Azn0XUYejdlYIjcT24Fhful3aJ2f0yEXAsJKhWAp1lw7hyNKRCSBGVQ7UM2TeDNYo9p
5qZMjmbG4T4LwjkeVDzI1i6ey3rJw0OrvLa/xz5c/6HMC/eY5BW54C2TvGyatUiJAkkRBHDH4JPv
5nHN/McADN16h/NfZzcWL0V70NgUMOyqlXgBaXGRXVy4YeWZCwfxS27Is+v8YG3Rl78EyEl1N2kk
dxzl6KnfGsfF+53MtpufgAoEb7apJnVEWJvNewz7l52BaThC7DgyNyo/iXBAlLUlPkPCAwjYmsqA
3E6YVPUdQlK53CuG3umO92zePnPv4MKe9JjzYiJa4ZsoW67guKnATMRoowfq+FjF6CJZvN9D0Jvq
oqs55xIbbnDeRTDvaC7Tgn2gnriY2oi81YHFdykvcJqL9EbQPbYvA3HJtjoivnGKLmXDrmJY2S7y
WTos9g3eU3VhyVoC0XekQb1aNN9zdoA1FTsVHj7Y+Nk0VCdOdrI7BA3qiD+N9M95MPyXLwWgJbws
g+ZBjVUEJJjNMzc5TlcyT76hoOcitQdeoW3D1f/TDy6O/6TpIHvVS9TTudaufGVCStpvmJsW8dID
Kv+FRdHao+0WJhAZG3w9u8UbJvdQYnvSOF3WGStrveZPtTtyQ1u8ibzuwHLO8DRo9xND8Oa3q6FT
MlAb5TZ763jxk4CCwYIUxm931svkzY8sEZS4DNhchgNNA05586tWlGe86OKJvVESXNO8YdTNuFD+
nebNq8rb2hs+itXm+gnSKzI7ag55eIE1qmKytxw6Zhjy7DOL2+FhUjXhki63a3gt3M1AB1OFEVBp
A0GvcOut7qXu0cMxoWQxrLQtP6e9CbkkCxMuivW/67WfsufeT47vvw9K8Uvgj9pvCRVYzlsbSE49
suEKURhzWfMwu/3c3GdjVxSIYpCUHNa05Xb+ZDOaOCSX0oP9hWJnrTgKXCq8zXMd6T2zb9zjrZzs
bw9XS8hFLOeQLb1SfkQc/sSvKZ76wXAPr2eIR9iHOmnIL4ViiiAh9YSIhpzqjB3vMuqHPTzs/TMT
Dyko5ilPHeXow3r2KsVlt2NEGm4epH33IamxN0H1iafxlyTosD0is+3fKespxVuuyHf8KJo+7GlX
ZHVNY0/ssCpASIyKJ0IHG156TsrbClz9vDXkqWskI6b30WMP81Y1KvCY3qmt2/HY8sVBlkN5hUwJ
xQerrIyvlol3va9Vrr6IzcDdVF2Q6yte0fQrJsOXnigydAWVPBXfkjbvhH9H8NUNXhYDTuxHwV97
fCzHWdb3cyzX9ocgqKYpL4IRu88A5AaHLFfsCW1PExsLcI+a4/OWtMgOVhCoBFaFuIawhfPqjeWM
5qEL6PF7lAz6wdkOEj+QxBmOvwvhDjO+ArFgTBnp76JdnXY81jZW1RPdWJ37d/Smar2NfRp4YJSa
gVImLn39l7vOoO0GnLzeI2ppxa26mHyD+7oLZ+gNQzsw9NdBOy9PNlu2NAUkf7p4ZtGaR8D5KEhL
WMOk570ZLL/82Ue215BFy1MbkbLeqWoMxYUbrreB/YMMX1XvQwYPs8T/j02f8l9jAREStCloMi5A
LvTZD6wsgkSFmIP5koRqejcV6UHQjlJaBkOTnTxmkeJMrHWTnJBXf7P2Cvqngpsrtak9o8cB+qiU
53bZLNK8cNG2NX0b/4DZRBm0L7uPxMGAQOkpeWhxzWw1jncV1sHh2YxOUF6pskLKEW7SojFlSgbR
bZtWkxsvE2K0SQc56pLloP0vtRkLULJNDEkTUmI/HKYGm+oB9NFcP2J0XEvMw2vkv2VynMo78qKY
TNH7PUszlBCuIpo5pnn4p6DJ3r/nKGRxg+9AfQndTF8ZDP3ysaEZwD9SCZG/KSyX6TsqeF2cktKP
0ydNj0bNHMzM5H+3ig6Vt4L9zefgup4tWDMa1znG3NghHVQiyZ5c1fG+yKzY4P+5UNFNsOnn0+IP
618mfFHzp7IIWTwdcZn2r3XMxLbXlM64J01BSPPKRYigLa6erNe4kD0X0oOHMPHf6LGxQll21/W9
gQY1s6GLcv26IOkDJPd43xYWd1HSUbyc7bAAsgBiMQ6xSUZuCpYj5Pb0SnQwrS+kYMi39nMwNj8X
1E6NMYrI13qwU96Lq1AW0jr2FEQGWJ7bq9zdBuIsTMfhwKewsEXA/hq+GsfdTtXB88Z7kqK8Kiav
8NOLl8OqfRNLowCz1pAZYTSDU/srJkYJNgYr6Dyf+Hl5nBIzuW/RohAAfSxRwZNnfN5dEx7h8JSX
Mxqs8FqEpTIetCAOWSzomVbGwT3bEmIPPn4En4hCNyRPnVK8kqFyLeEZzd24HJKBNelxUgnze+uH
iDK9R7b5AIRIiINRdjvONaTM9uAutLXs2IND2NulzUjchUM6X58g5Pqzsx9c6gkejcI605z5vZfg
AQPysr5uciTfKxNC/h/GBv43gpOm2JBUAWePKpJ5uiwsP+1D5wTGfZHBonK4AUnIaknVApg93Xr9
8wDkpXyQoy7YuZHCV+dqU5PIldk8nO/5s8LoXkdF3N73pFFePfj6ztnLiviEMgs50OenF32JxW2q
g0Bdm/C0jOqBAhJiJ1ZsE9lsHBRKqnvnazl7Y3s/pDUvE/bn+Q0dYUOjyXZA0wciXaijwoKy+eVb
XOY4KNEp6maD9NISigOPHkQWHnWWwSufetfmzwyRJF0zM045Jy35Lv+UNf5gDnAOUoxDqmn6X4OO
/MY9ttlQHZcxZrbFegkvHFJ8UheHIjVz8qPuZO+85KDwvAvRNpRcMZHkP2SYdclcFuBjWdZ5HN9y
yMvxbpqbATthBrLg10AQvuXPZ2mP6LmuXuSdCsBaGIh59RFnXCJql47TOsxkxZyoEG/DFEbDL8pv
1fOgSfu/MUf66WOIK3h2L5VhH/zEXDPYj65FN70UGkshJjhGo/1MeEq2h7LLN1qCmJb8tnLRWGBc
cBe4pKPmtjl5I3xpS0cVZZF5SebXJ3SJBKJAnicGVv0ndFJbnwfBN/5MczLnAKcKfhw8aV1wy0pD
jItK5uDaLvW0UPeSlKxXs4EgGNbMaNXX2CcNdp74Z2d3bB7Jy056Qh1gIZ56P3lqg/iFRZRPsp3w
nH1r6wjkcOb67M+dYvYC7qmNXh7FGnvZW7K9vI8AFnRxi31Ykvcb+xnXhA5BfMNtzoOz7MGmUQCw
av+Zhkr5K8riunmve+gap2GQYfQcz0RUd9zy057PnIXiKTHgBF66gaA0xbIFQq0uRvc3S2RcowSW
cMFNwCbKOz1bL7thYiXKXPj+pN7HOZ78p1LidnW70VnPUTtzhIvWDtfKnbPygGqL7Dz7OSM6gUzT
g972RgosQgn62KPzFsM55Ywa64WsYadQYPWvqWXuUJDGMafEDvYFe9WitWgpDaOQwvo/E+H0JH7t
A+Mv/Vs7fGnc5Vp+8t0+4ZMCttMTNgHoiwlJglwKQMkRyY/ln9F1av+Z1wUsWQGQNDu2oQ3aI44J
K4/w9ZruqnNFEJS5jIOX7jz6pHYW8AplwGlLK4CdN3JzUQclzRtTzsfAcnLQ1CyZtjzJNoizP6ZD
ZZtCwCf3ihf1EwQdvj7D1kD0HgQ0lYLRZnM43QkaE5gmXMScD4WcN33RGsOmqOtwUR07MfBNYGhw
koGWSssKzA/SLHvFnKGy72h7NV+saQA+leOpSj9EA2kDvCIDXWhxA2/pkYV94gBB6K3i1A3QdCTU
YVKXQfNCqzAvKg6CmiO0I7JK9zcKCzTxo8JhWmfnCWEM88M6h119cwd3iB5bGjHiG8g/YGcZ6VhM
MeHYiWMID9/ACC9y9QwqZgnObLIh5RvwGez+g1pAbcrbEDAZkvq/e48jyV/rWjLQQdH1BAK3Mw3G
fPephw68H23hAKluPLaS0jWoaMe4wNgO8inUHIQLVjlJ54bbDm8Gz3z2DkYSgzgvOG99gp7AemW3
peHx7bJUlofRVzPEM2woP7yBB5jhpwifaGDI3TNLDEgEk9twhwkI7BDncxis3uHr4GqV3Wj8m5iC
ifqkoCkbd4fqwJPVEJK2x4FuWKAHLVPZBbk3ehDMntMPnDq8utF3COdDQvGeNMmgtcUcGIwI7liK
oWHxygJy1RtvXD55n4TirZKIZYnoY7KSdSlgXqzCYX4fiYuHP2y6rcJT6k2+K5+c+GGdUoe1VmiY
HNDI8QkE0u/6+6b2ZhqopbPyvUxaDCQHHDiefArdQAbjDmozjZNc6bruUvjwCR7WqLRgzcBKHme/
QwjDWxfS3QdXADf7uogqOAILQJSdWSsnGA225/+SjFY4d4NwswckGsSmrFvd9kHnpv/D6VW6zx6L
Gep2y8wr/0WuA2jWsqATjnueS4KZNWI0EM8HscfaMQfbERwlos/yCb9H5VfL1M6QpTcp1IbSjf+y
GUBcgyeO7NFRXpmlaU8Qem7VC5BVmJ4XoXw+bJ6dkq9NPPrlfYh1wN1zQyJSx8U16S5hmCu0bDIe
SdJe/NR6Xf+80c+CW6y3uB301rr6UlhGxNVxpvZSA35L/0sWIwcg22Qvmi3t4Y6/egrUad/GmTzc
ISf10O31HCQQQ0a3VK9JDuA722nt9Mym6bypympB2qfJR9l4Z6FgbzZj4/NjN93MX+ym1q5OmhOB
U5SFtgl4Z2Wp1t9Io/i6OkazQhWsJGPiJx4XKb95fsjtYR2HwkFV9TucaWB0Q0M1QJzS3UMhVaK+
lzG77HFPYRQCdxsbf3oasZuau5kWXue7O5TYbephJSdkQ86cFzJALESEGs2XaraTrlpQe49qRHQ6
9zWMMjZvlVe8YDvmm84Knyz7SNnA+knDJ2Usy5xPH9RLxsVDWU88Tv6UxuF7FAWZ927LCmwHIAr3
HZeGE320ddO/F4RVWeo6hlVeZDw2Zf2a15dENEimevaL6p4mWHxV3JcwRaNKsV9DXZrdQ0Yvd88b
pwy4HdftSjqBOYNuxnfMal1V71AwWcOxRSWsca7HsRueoSSF/BlF68ufQU4T2a6n7xPVAst+/UiX
UEkaXWpSJ6DQwH3S9yzIreIMibVqrr3hGsDuWW71u+yy2L8OTCfQYR2sKTFr9WZfR2uCV4q9cn1f
9PXo4cJZQNsdjWqi6JlvD3O+DcdWnkM0m+mkOCFAfkbtgAeA1ltBif0k60+LLQBLlSL4/l7nhnZk
+sLxzNCJi8S7OIN4wsu7ji46G9ueowo43neVFJy3revgV1VcKtn7RgVuHcMCdU1PAk50xOojV9W3
Ok/zj9SisJGjdEBZMo33ILo/yce7xa+lYWv3I9ITZNlDVVIYLIFQUv5D2J1muemE3O3NV53ZqLnj
7Yg//n6eXPsNMN5i6P3ynZUGhLYOvLLeJ4hDGEJwe6+CWu9kggWUDoUL8Q5OfQNGPPLrhOTmnHK3
A4LEIRiz8lleEqJF608TFATcBOvulakAZYfsUxr84zwOMEh/8o4smTwgVazisUJgwk3PdFJyE4OL
hn2IyiUeHYSd3PvgazwmXwlrz2ZfTKR4fiBUussdbNeVlsu4simu6i26wIuym34ztwA/odtG5jO1
gBWz3FfEPyE+NkiwALY8FNC8pfq1isavmARFtaMmKJv+c+HZVMc+mGhS3uHM2Ri4TMEbs6RjrwCw
d032ufLN15BUGNFyNNHwUuGU/ovbk7w97Tb2OWBml8+OJIf6tK0nxx3toNgFBYbwRy+rA4PPQWbZ
dx5PkwNNCyR2VozFy5RcqDyosSWNlaUWCwEazTUmr07H2excQwzXPOizL18yTlwexY5J9Dh2MD2v
/Hjn4W9Ceq6+930eA3B+ktsDrYaoL0u8SUmcgqkHzIU9rvAtn2qKDDbtx3iQ/Y0Va9tcUhB2dBLL
FumXDESs7mNeDqy9LZxtormUcpPsXfR6pseF9X42ZHTcdQRT7cOw1c+zQw98/cDmhpBUVtGHsRuD
Me9e8U1ihouyRP4SHsYi/nM1KFraNhFztasLmpkQ9NXpE6xzSZrzJ7nROLBhKn2WFoGugGpxxm3y
BXnbENRkEUxPrHkYoUxnynLPFbrQhyQhUwPguO+bv9IhLXGXOVkEGtloKDFY/Vh23RVEwEADDnUt
P5XXoaScJVUtyc1pO+xL1kgeTTR1Xp64UzJ5X/ezDj5bo3pRgA0vIgIw3LfYGe/sXMf5hb4tok40
6vEOQCpBS+Y45jo29SNuwaQheXipGypL1xPXGKwXsYXJ/OyMobIUgWGXGqN7v3AmQYzclmHGHZpI
8OLvPGPCiAAMU4HahVu2D42DVoYUqxFYTX0/6WBrrMB2JPsKYM2K0QtzGzSsN9V0yLmHKObmek/r
mrfg9OL+P4MTY6uf/lcUgcnSJ66xGCH21qc+mWdkquPs2wxtSnNH5wcp2cQ3yRo/JromBv42OH45
LxzZLSSDJ74Q2/vM5VNkXM1R/7brZtToiIt5FQPj5ZI2fKQjmdxb2S9NGR2zMd5eEmHW0X/bzsDO
aBBrhvkiKhuMNAz53txfGvqJlHNISB0ZEMx5267PTFye81sFXVVy+gBeKlE6sMBjwGlCdwY/SWNP
dV6L2uO7PHErSH+zQwFUultSOYkfcQ9fB9pnPeBLKsZuecuhCdcPWdASX1M63K6qxrKvD7jCxNsk
WhXC+Qx4TijeISaL6wq09pvqqJ1nlzR4/ZFrpz3zAeifYe+a9rfSM78j680v3W3lQ4K8EhinSsrT
lOBWx3gq0DKW0g0e+VLU3EP7Ho8uVYphc+PwDGFcwLR+DcrNqEtInuVVtpXsiaDVZ3Qi78Hmbf4B
FgvrXBuP+NJQ8Vf7RKlUWO9THCT3oGzXck81TUwpHiYKzeamRL7mej5s6k9Ygd7db1zH9oA1lO7L
PmOh9O4WCkTbYaBFvBn2+MMmAV1zDiU75MjrIsL64dqzQnK37JYPwQS4QesSbOB6MrncMxjG3kJS
0OuBNRP08jwM3fhuYq+SHiVqIJV2nWAJUacpTWVsshP3PWYNyIJxrdfwMenwhgPinsIRS5+Tyz8a
vPZ8iUUR1RdBG7Q60VZoq1uDGyHAnroWLwanW0yX5UZ9TpeOKE+9CHfb/c1uPkD1Glv2R5F+T2xm
s+uAAUS/GOst1UNbLkH30I55qvYFptbyYPw0yu6VXoOMNdoa/uFcdtDWnNiv7kTZbQSocsMUxF5b
vierY5lq+OUzGaiNuJEd4I5GDfcA9qgx3IEAJZ2+AjTclaveX6BPKER+jnc26QOc3rCBUDJF0UJc
HRK00QeCD8T846hSv5Owbc+wQabms5vd4Mp33emQxXrPHuxK9uDESTsCdyB5tpobgQe+TE0zg0ns
iFFA/sxzmrxiMTs3v2vm9A5fVKMfsD/zWWAV7v8Q37Sftc55dZnVYckm1yjM7nQKFP7RrxCD9vA4
9Jm9Lv9qzbfqqa6U9Pd1rzHyoOlLewFZOdgvxfAClk6G2IE/Rryu36G+Mg6asedQos4cJAYTa/gU
NFlGXxnoD/6KyzSyT5LMjLCSnVk1X7Xn9uZ74Uv5E65bfSFAUDQvy+B23meCkakn52BEjHiF+bpA
1KSrPu+ObSmX7KCmrP+VFJw+Z+E14evEUfkyxIqMyIYYnhhd1/JnHQc2R6M1gfdSAC7nfd7Mof4p
M7AYPyFotiwkHNRoSVdU4+G9TnKugcaNye214YBpe7IRNOzEBzXGhRxz778bKEIRPtuWr6j528QB
YgoY2enV9UX6iquXgaHV4MSPm22wvS8DzJRYR7cFfV1s5H+i2NgoyjZMCav/A2+uXYfkeGCOwUzR
RcTfPgVVpLgdalbw4nPjiE3UDETUGgmf10jUbcSkvEgYnnB0tE8wE5LxOUfKpNiShtbB3sEsaNMr
Lp6ZxORqfMZJCDE0ZBSYYfp+nya56z1n/PBGzNMSk8Zh6SBY/CGrPs5viV2bzOXdUOr8t13iGcWB
JaXxCUcFxRz+2uwMHLvAA7S5q5w5oTMxUqFzhZ/Bw0kanzzEp5RwsD5YxdfOnURa9lhpC6sHevqS
1HmJEcAvLhboW8UCM3gOCMB3597kkDgTjXoaaC8RdyDx6WgjjoUdUMMRJi1QaIXsE7GB7jqkqYvt
c+4v4DJBpEtaMg5LSRUAmnJSTKfQNbI9YVQbfnIsb6DDJeWpG+zwU8uOb/q8wVUfEFcS8rwra0dz
XsPUj+7cmCfxIedlVv9smoDIpMabFTwmGDXuwzQTr7Rz+fKovNL9WmjC0C99rvhkBTTZbVTIWMIt
sYfYGBKQ22QXygI5+nl0JAmh7JSCzvuhuzCrbowf8jaHMAK3E439PiZ+52tloMVgmyS8hX3fsNHB
Pjy0WXcOmyr6O4dk3w61q8hJr+vac/8Ylf0dNijduMHZMR9yfCS3rIlBz07Rlh4IsXOcgCAx/uJp
Y32hFreltbhsOK+YcZjRZABqFgbJtnaa0qINOYpqJr263t4JiYfFG1PW9MSvtd90nKcXGIS2eQtT
4mlg+amv4adSF1OLQ3yiiHdtuZfv6hGEfhDPbBKE2/rkSxwnfMatiaU1GHlkHxI/4H4RqTTh5teF
fcuIBOn6fcCn2N2zVxgj3PdOgNLPXi1GJYzxbrZ0saWUrh0xT2NA1SBGfK7Hw8ptDRtYTmf92FPY
u0/ZT1X3pk/kZwcMoTvhZhv8I0cWV0lGJSimvO/CihkljWSv91Exav81NxE0SBsTLblRAx+FRz91
SYgMAxYtAQMDdADkrOIuIFLbY8vJnP4UNHrzGrNtqy8A1/ooeO6t9H2XatcAxuKBLfEAFdknF7jn
5ZB0d0xYFCvaVsafbGsYXHdYio29ejhMzMZg7ob40a02xWhJZ3qtsOlO0OgBuwQRaS0fDNXVrilX
GkgG4COxoY0bzC9aGbEkVt32xKWo+ObidgrvhRXZdPFbs7wV/EwjFm5zJ1W+66zt3Tt2j/jLLuQk
G7pezMT/HDBHEV9ksluONPLF3Q1YTFl+c6qEE7bRYeoe5jWb6IJmU1M+EKzFtsWpMs3uqxhGMkGU
itU24RNrUISeiCl60VfEHJ1GexUsZfSY+UEFY5PmaMv0ic/NSy6xz6LmGFumuBsaoN+9rmIAf8o2
vuGdQzSQt1ULyUBfVeTk9CZ7/TasG8Z7LisiKVAUDgN5uRjMHZ327ZdhHC77s4Z/T9E44bb10Pae
5sJBZzbxTwg6s7nxtWfcVJmLl0oby1kPncPY6gE5ZhxfqCh2tcsZx1+angruK+kOTwQt86CKW/e/
pMxy+4dZkr0uu9rCY4WoM/EZmjqm7nnEcHpN+pCEe2ZH7llJKMFfog0zif8yYCH846KxBoSHxBPJ
+CozUve3Ftfn8otDt3nUdmzZ5epKvU3OoG8Wfe6CRINPoKCySTzgdQmy6xxAkHmG7qPyS9pMW+LY
C/rsaEL+g1B5MqLPsHq7Nzg+YfLlcPdwJ5g5/Gx7Nso1XVCbGUN5eDQQ8UlN7IoOfgT1hxR9ULRe
Myyx6qJutoJcuYeKor7mQMBopggj+1n5Y2D3uEFlf13DkLRyELK15MBtGDVrl9ATpx3rU1MQaYGz
SOSvHvrMg8tAlWfmS2yH7TihHQ3Cw1xFA3NB1JGkO7UJem03VyXd2pvXj6GLYpyNpLQuNEEojxzI
3tfelvptkV1M1iORm9FffkZ6M7PlZbFVNbYJhZAj1Q3isnCWWaLUksCnDgOWIp7Y7vvIKtNHVee0
7lQ9Pihobh4vRKFHd34V+Cqr5wwM2PSXmBYumAJgbfeTMOLWesJeBlfqsnku8FbLW5Y3haXfZ4U6
TOgC4KS1BjzdMLAkXWw8XVGs2TUwe9JTYdK1c1nw1fTyJjQmPAbELMy5+adNiiBKnOHE9TyhiHyp
EJcF8fDhAH496n/7NHTWZNgzrrYQaqdhSxtUrnLQ9kHBdt70TDWpuIQsfONTGhQqPI+xs6hztmrS
LgtP6u8tF5hcRbuNZZFr+l+EIll8gLby/3rGCatiR9FQJx84fkV1I1fJ/Wia19T9wrk7fcuwqhR7
flBc47VSnEPCGaL8gXWK/WLc4+etFaHU2vBC3ydeaSzt9E79ukiXhWFXuN2HynIW+f4iIOoGpnkn
0TRZLEkpGyzFwgVgnstNBcZUFLzlwcQWDi1Mf2CMKvWTyRz5TJK6HfDcCACJGbzDfjwtaRhyVgdR
9QEbp36ZEKeZ2EG8vCfThKkWtWU6+abGFWls5PknEjrVpTVdPry1gs4v0btgAFadTqwu/pWCFi7W
EyrKZPsdlYVmRyLPsckexmC1r5ovKSk2jgF9qgRaEAwWbx0PtGhzVagzmgYXTBdDvOe2z73nqjB+
0JaB6q7ZWAW9fKKptMofCncLsYcYtthT93hq+dzB4i6ko5Daz9VM8g0o34S13DeOz7hIf+W4c4Ms
5HpvsDABvc3fKNRBEp3cFNLZ1OGRO2cV7Jw/0ERx1JN3JJybYcBnFw5RF0eliOz3DB0B0g7V9DGB
UyDAPidxzao0rry7Ws0Ebz0sVPuk7EPncYvy5mf+HQkEMJAK2P+hRfOko5+G/7F/6pyLsEo4RxEK
TvK9bFkSfKNxKO1+ig6h/5tyBDTBHc9LXYJ3L3WdxC+IV/hWofdUAedmObsDDKzCJv8tfB1CfUjp
mvCSB7QRf3okSoewg7O/gntJ8E5dRZ5B3cF6Bvz/le1snlZ3LIfL5jHGvzC+Iaz0HfXDzTbUgYad
vauvWcDim2tZuN6RtWeewEjsOo9UTzjDlm53S5/fEmractDpKMbnqQVv+BXIASw3H7uL39G6C6cl
uXXlLMMrb1jRtTvVdzLD/6h5+z0HFERYhjKsYn/ctonb5d3qhXD+bmxkq5iUGPq/OUmaZq8J6W1m
awRrzB1gQYL0gfynme97iHJQcnEfZBN+eb+Ml301B3JFQhwr8cBkzBYVDFnYXVb2yssre3Z6V1sP
Eth+ovYDjDKUxWLC+ygXAcwkw0wi4oC4JR6zWZ223xSWnYqm4NUVGX7VAYBH8LBQKSV/ebJZfmRl
7xYXhr+cGgEugkF9XVXXpde+ARlBoYJpqiu5JQhurhzm6b+CWvPqAI8GXcRfEWYMXsXN7bbFMYa1
RNeAMsSELSKNnS/xJjxXQ9up+zaKuBuFgVnaGzGWvOMAYUDBOtgBrWOz3GwdgHHUvaR4uQkfFSY5
1WRzscPRSL3ln3qvjD4kDTpexStqZS7o3DS+6KUSH5n2y4ruZIiI3/21nB5mkFFyEwiC7iuARcS/
j/g2a51AECkHvSmTE6k7uBW7cOa5Jq2f/+GQDstwy0WEIxEaRHi2Kb6klB2XpafzEPcr7674pUqX
sD+6TuEXBXU03dYt1wo3/MH71j1Vc9MMj1VUc1PxPAe3K5wjgt/0vbOCRHbaiFSiJLkB0Zophqwl
ks3UENajkJmeGmDFjvvLpFuytqxITwMfnVNq2Cqa0wEMRSZ4mLoNzpNwR2WdHKMsnWFCuNEbP04g
Js2iKfK1xtfdwcvY8h2HVWMbNyCvnZ0h5mFhDSGVnBzDpQPUsHiD8Irpv+hmsZwSsrHReSHskZxa
xeR0QvwRvxN2RYRZcdRd3SSvCUhplxywHoX/g8PPlQwntCu7/zN2JstxI1kW/ZU0rRvVmBxDW2ct
IhBzcGaQIjcwSqQwDw4H4AC+vk+osoeqVZtlLiRSwSACcH/+3r3nUhhjAOIHSTOWDKSmSXb3HobL
r6VU2oF2zrjrJhF0E2+zEURjFAuGZqscgW8Ijcq15L5sx/xKHyK2cWXbjvriNhXZI5TYRX4vRk6t
ewgKyJqwVPFE0zym2Y8TRro7LfKWyqJxRAsyFhU74BaoEZmD3z+ow3ulOqvcIW2wqztNsKZ4MYnl
kOzuBfNmQB9GwCiZIUEiX6TKOlSMvevTB2Nugrm6sJHaDZlvl8elRxm9LS1Kl0c71IiMUtCg8qxG
D46gbUDvODqIfeVpSU3L3qQuu8EXbebeFBAw20V8zgwQ0geafS7rGd1hgClFm41bgCR+h5mRKw43
qZkJwcX3kR5JVaFqmYWCsk/Hj8ViMMOafTbtcpq7Hr/VtlgqGgcseDK+RXfD/suMaVZn1EtYK+F1
TRkGgI6CDJUOYfYx8CyTeAUozzQKSvSNgJIGiLGhGthcljRBDSQd0/8YKMHbK/oNIInPRH2FwFkW
JxsKEWef7qoFaODMyWOWEbx2NkUOf2TAu026faf5KksIkwAZcnyOiq70nXXSOb29NZVDyCWc7QXl
aWXT6cDZeZUgwHoxac38IEKZJwmsu3ixDVvczkvJtSLlgg4UlBezf6Hk5bQtkwCYD0azsd9dSQpv
sWulX9xZlJIBEvoP28n1Y9A13Bxy8FEs0RkmeF3T72AjRo9prAbYs8W6kBMnWMRmSEpAn/8+Ul4x
OVVmIiZqkO/zy9qCW8Ik94eF6koAX6Wg9X5CZWTEUsBd+17SDjCQcuYFjQdBP2vttk33HiiZH5mz
pUYEe80j4BWUdkJzIZ4ls0GoP/RjZ/w0EUQ2WmaeuSBxpHGfBK9J4KnjgIN1PiXQfH8ikMc5ncVO
wf4mCRq7KvrwUCib9LMIKT39VQ1O8iG2wF5s0KS1bZQUNgesagJVsyJk13/OkNgGEeoqHHqxrYx3
fsHgYocQCpD7sm2hXspkfcLCh3wPBSp0C8ROvMOiN2iwWkK9VFqgxkMTA7IYsqz3wzQr5WKdoiXu
HsLS4aNBxlVVx44wWKANVgvFB6Mo0RgkllzPxVCiV0oDNKUThO79yBmZSr6JSTHdgqFG+mvGc+Lf
Fg7QiDVEUTK3QOyWJxvWgDrA5efUT1jNOMLKRQ6JuTM8Uniyt8aGgUnQDFwKWakRMa6YCiii2brC
ZAbBqxM8n0tacixxD605USYpuw3PoA/tV2NoMQT6VEzuvWkzVo9Mu03FgzcCJQHfdsWWzBkmBOyc
14wj+M/TGXZFiR2lR8HjOTOWP+qy4j7WGWgRxA0uwmvcoxvAMfwaasbGGXE0madz0gMZuE5UZ8ZZ
VyGftEsOSjR73A1ZfRqCOulW/SFA6Exs/DBCeMKoQ5EtTYPnx80LKuR4kqTGxUjCfiS1bZx4TjDg
o1T2Hjxr4jzYyAzVdkasLM26WtfuPdsORaOHwNcHRNni5lC1JfoV979KD10qjOQ0h4rknEIzuDin
CItgXqAuS9a08K33GadEpOgW0hnucgxywXS19bDCY7ybmTa4lyEzWn0pshCGWh4i8q0IMzxg9rxW
HcRTUEaic2IFJaa0gX4ICelngUCwWi9j415Ukof2m19jkTgFjOOe6A4U2zrM2XaDAEDgqnDyyj3I
0IRIYKPd5dNNQsTK8dLox9y16eibKrU28zx1E1c/hlsGqgNvDKrIaXrt5ZVMGLfMqJApLcrbuYTb
UNxhpMfXMWkl1vSUSz5lVV79QiCtHuoE+dxW6g48jUtAhMODVcakZkCzwRG8zekiBK/0hAgiAJYA
4VgZ2FEiBohij1qiRbycuvIJGxQbuc2FKp6GGeXtX0TiWMvlV4zlgAy1YShIlmYUsxuaBSF8HqLU
PpIFqfZF+dth55IcgBa7RUaHJ8jrWUFIqjyQt4fv0GCoQSSxR7zsbQJYTnKAzPujRmTACaCwgvuS
2UMPPsNz3qTlJLexP6TPlvIVcjcHJsXV0ThMTOib/Id0JTG5YjKqYIWRo2MJn6ywqRkpF95d0C9W
u+oks4BDrIzwHkEHyTElFcyTTgDarIfRNwKiV9g9KJjicIf/FP84kTk1JyMcZIg66hmZre+Fln5c
6DZCQOkHwPR+11sT2B83QJS69+ISMZVfyO4coisb7ux54uLAgcg2vo0OaTvQ0nVvcQ2OxtZWVjYR
/56PSI1cgNnEZPX2O9YZHdOWLv183TbT9fkBY0DWL+FfGgU3ffitcKgr23xmYguChltFeu30IYj8
IBKnzFBJhCXud9Kpx9LAOOgy6PhHRDlYLFw3MSF2+QoQlPWiOiLtx6pCioLx0DEh+jq1AmQ0tkTe
kUPxmQSDMRya0bv62LqJccjUCKrpBswNFWMzUgLm+G1YlLOwYskxoDTM7Honp645SyLtMfoopBe/
HALG9V/dNCDvbXum4dspzyxv7eBievXnETYKMHqr+QzbvKbLSqqs/+rjIOEV+ZBo4EHvi1OofwBH
D1XumuT3DUYTbu1ZyAEtV4bGcB3jXFdHI+1btiUwTz3qUIy9eDGqWLhIMx3lk/ViZx0c34ITJ71I
hnJWe5ljQHuIVdD13RsFLoofkzWH5UdGFB/9Vhq018CFVKXyUCFqt49lYIxMSxVpGMWdap2rBX1K
AVkcp8Tv7SJC2+3RcXEWp9xlsJ+JE1XY7xUaQG4cOvqM9ApOs8URRyUYgKrVGZeSCHGCjRJSVJe9
6vKuhW5EkpC+h8OAOEOYV1/czAKpd/Acy2fYdchAAmUgXHLn0eVZRjyRHjP6/hPpQx19BJNCdTo3
A3XppkEBZj+6RY94i/Yl03eXxemlwq2K0SkXHtN2TwzlU03TvXo2iBOY3j1Mpq+NRIPGDUclPhvk
WyCqzAf5U9bm5LBnZl1i0ZUiq5jFbIFV8KuSutdQhecSYdjBa92RDFA+mq57HeLF9ILVNdi4Ndc+
NnlzDectoM7uhpERMloH8LPABpJL3I/Kom/jyKU4ci84d1VS6767wWLK/eUJlhdqG6kDpOeMrhMC
7qhJIJ3XDarUqIJlujWROb6grCNMqVO2POQuvaUSA2lSOs+Fa7j1exOGZO4CxczPTeoZDFwlniLb
kd5xCOzJqvauo2D2k91Ds2iT1P6SHJx2MgBaNrlTfUjXlP6WI2+Y/UA7Re+ZUHenfaxF7yaXktVK
v5WdT1+EaXnvgRvtEd+JS1rC8IH7dy1Wg8Hk58eS4+wvmmKhq6gp+pYGh1wYiv4aRg4RIBQUokSA
GY67wFnMxkJ6T0OH1Y2deoSBTPs4TGcI3IHdk7/g99X3IYd5cuIumlQW2V5DpNY6KCldjwzCr93G
RFgka8gytAibCRMa/plFDvLdMA0B2J1hkPqCQqI0ZoT+3D/GGh1KfjXbQGwKhn1Bm2VmviEaj2it
pQtYnkZzxtKl8VCqF4YLjXHxq8CvHgdgAQ5mHbtPCqY7CDtopSZQWmwMUTFi6Bw39P3guV5IihFn
gmY6ME/TmYnUTWXtG/g4ev1oj5rCfDTayurEqgmqznhbks7y7PXizQlGDGJxEP7zwDS1syVVTNRd
ZCs7qB8Mkiga+AMW2VwYbUoj5mEt4bkzm4t9OqObBUeGnLfE2iSBcV7sgH81B/Dg3aiMa1Ghu0L7
PIlVj1PCzKI0FflbXpkLRB/O7E9JnmYzCqi+eZMMLWznTHpqYB2r1iLDp+ZePRcpqtqVyanMQp3q
YxgFigJtdqVkWMgdJ7uxCTdptjCxXFvSxgKwaR10cg99h4T/lg57T9QRjiQ9/gRC6cw/a4881DOV
yxL+sgNor+uezITu1HLgNPHZsO4eM7xEQF99ygpuG9yN5wrVanuryFDptloKzZhPtfIxdEdCsxUc
MR+7Tg1/cA3YccY4lCFWv1hx1/3C5526D5OdL8g2lTmXdzEajnbtJp6RY84h2nGf0r0lzXzR1dmo
jeqT9CRV7oi8NeHh4vcldlbTmLofEdIn+0myi9Tr3IbIeisU3T5J57hK7TbqXc/4IBPaIuem4xI+
kWdOsbZG0YhqPsAQDK4XyXWwzXgY8x/M1UR5Q1vIxK5HT5yKoEpyQsXpaQP6JGWLIUqn4umLyLsS
f31JybTYq9whwQRx5GgTyOwmNArXzJS6i5lNmntwZIugQ8Uk8rYIOggrPq4K54DNc+Yj1yQ2UUip
sPs1Vvn0UDhMhX3GzFYwbBjohiF5E2QmxXe4hTr/HcOcBGgXB+UHMUCxooWdGKF+IsyeMdIaKfWs
V/3UjR4oaj6uVTiiez+7/hLLWz0ztDuPQ+VAkoQx739ljN2c53aiTkF9GkPiCHMsL+E6NHyJRjER
3l3YjY0PsGwyyLgI+xZwmiXMXa/ChiStKaV702WEQ1+nia1NUb7GF8M0p0gKAxGITSLPyofBicQo
T91jq+vgR4yXNF9bnTmiUlMWEuU8M9wIFU/4vV5sbBuInGKxCuh46h3yPaJYTWG4z6CKgiesAz2d
dTbr1nT1RwvsN40WciHgfQxe4R5HVGKSDhxrNft9g/wTc6z9zKow3ziBhjiYg9MlnbiCeoOlJx9u
mPdUbzSjjQRwg8SyAKaz+oVaYD41Mhi3Geee1yHJmntCusV2pBa4sZDn3hpeGb7EQk9vA4clB2I/
xATaSkV2nugJfwQsb3D1YzMJ9obtNji0yUakR2Ykpk/1Cy9jveiu/+HXbXAlaAb0lDjytFueObLb
SgbDX/DFune7lI639rO0eLyKFp7I3LWf0H1NmMGyxDyCbGJDQz3Aoarpk9uyVsQEOwoBO+dJED+Z
RqSgCUH4Zbe+c4KzUuJ66xJA4WrufmEVnU6U94SwLIokBaqfevoyrCHxNm5FgxNyBM6eZ2K6wxnT
EDoRXplnBBdPnVfc9k5KZ+Wq7eUkXpMkwLXk176M6FmAxDhCvlupkJcqgdtBXSOSmz7GDr6f6smp
NxSJBYFsQwJl1QiZQI+Fre9wRzN+DKTXrCujFObt0mXAMVY1kpXlMlOY2dl6lEsHzVsBiFrL1As/
RYsFIUpZ4U5lKWk3Nh2KsnXZAjCtAoGIsvEEB1NGdDp/02PrvqU6aE+VQwrGugv9tt1P2HIIjQD+
crDa1qzXBcIyWDfXMScaytbbh7mpvS3pOoX/mtpDtUfAyU4P58z/lRBoxsG0gLUeMY9JRgZR46Lv
PdsoMdkno3uAF5RMIDBFba5qGu1srMDnfDxs1oQLsLK1f+0eKY8kDTvNNpApKjxfcdCc28qcnTWN
hMqNwrIW8sA8AI8KVjDaxvUsYQXi4ywtBqJxsEQhPbpyPeaFdUPy/BT54CdZ/rwyUIcFid77CNpF
RCS2s+A0nR8rnFk6fdb4ocpoYAbbXHxvRNw0KH7mz+UaxYUstfCDe+SR7hiRKe+7e6/MA2NjFKpn
dJ7jaL4qjMj9IMLGhaJNErWDpbBKVBM7Oxn4Y3WiirBcNEpGGXAC8eeC1/o9wHCtqvzOdB5Yg64r
mNamwhngGK66aFF64SroPfPTATH0YeSWAUIkccQHnNgBLs2CBJEJaVm9+YGFGBnXIC7HERGqv0KK
UOEFBbpDAPbQygchetpXTT0wKA7t4Dh1KMOPcYHmcxMKl/omt1FfbQAv9Mx8LZRrTMKk4d4VrbZ/
KO319Rm3jcoujeyNN8uw2uboiam65XjFiB6DMLlEwDpcBFycz0iLa2aSY7reIdea0ADjgrKm+znb
lOUE0Bpmcra7gBVwMuSUUV6hXUXVY1QfpizCglKWkx2QS+aocpNVnM83jGSrS2ClkseREKOzP7VT
wqEiZZ3udeb5RDSXcJg9rKEPahjSY1NwgIuMPswvSBm6i+DkdjQ5Del9SJAS3iI0EDFgxNZMn8Ma
V/RPXB71dFMnjM1o6ooijiZ7KREWpYnNPZP0LYKfFL25dc5DJ28vfWtV0w3W10Y9F3nj4Etu0zYo
V4x0ZYNGEZ76jlKdFNsOII99GsCGlDRXyqL+QDxVGM8a/+5054IJavF5Y8tcwwMgSzAI6561Eox4
RUNvqs0wh+Oem0vE4sz1h43X6HNmplW5sdKyMZj8CBPJgDEZ8Q0ZAoa7yxB/wt3MZqBZpGTSwKsZ
3viH6/mze8vxpYQudlQ3rg4FMGVoYyYuzrUGG8G9w+c03hDXk9lvGsujmtbQfDJB5Cz6jFfToqcW
tRWw4mdj4czyEuJPZwxb6Nh/48JIl2YRER57J5yS+cLQK9RbxQANbhaqcXuHQznHk5tQVt/gaKn9
/aKpNta6GQVLMNUJXg2/8fN4q9w+d3fDFBrBBes2QuEVbXadEwUbi1fSnCyibNia/CjXtCtxLhM6
Cd0pCYt0VSLGItrSx8VPBRnaMCDIG49mc0qyc0jrqd7YOCaaPfmeqrz3fS/gFXQjfeeBhvWMVM0u
AA28tbYvJX2AuZnWlCdNfSnVUA5HVruq+kjjxnC3eZXbnYiQ6uT4zWKz6e5KfH32/eRb83AzNmlT
3WFB8BdmPPnMyJDDQIiKwpThsS+ZLb3OFmjYDSMEUqt52pN5S/6vXT8jU7RnKJ/s2BcbwWw6ryvX
Ja6eYqtkfOtliMjYt2oXcyiu1UuJ90h8WX1a+/dXUNm8mZeWyxTV4LNdBEcz2tNIjKn0N8xCqhKV
W8KcczPB5LpCUjr5kPL0MnxiGaJKRHD+yyNcp98YOm2pA0zhv0+TXz0JBjv5tvSDYYyGrECk53kp
zUShwcTSDZxRdExNKL8vlefTjHJ9haGq0AOpGfRf4U3D4y6iUPtdfCvT0L2VOceMTSWN+QdpGw7F
RD70WJa8CVd8RMZogU2G2d5Ks04jLrVD+6XDYYoLvaIcxGRB857OE36ttenM2V1LaXiVvqTq1SSJ
hsYvc5lTy0Y00qi31KejtaWBZec9CPgsVOPetBlwgxdISLr2WyL8ANkxTgCH2bDU8PgwMzWn0EOV
NYc0XbVuNVlBSVcwRCNVhJ4zA7Fm34YkQwIOoa2IewTk0aavsrDbzCURtwdwwJTgKfO9eN0ZNHw2
oS8kakiHSduJaDiJ+pHOPUHk1XUUSSntr5lvj8FKOWWWbKHb4eQXqKyI7rqedFd8pm6wVcLviEFu
2SJWAFbtVz+mL7NxUOW8Q7jXv5J4QJQIK4UwBBVINmE7d0vnyH3WvI5ZOe/oaHvDpsWOmm8WVZru
nrXLRCvFSerOamIYzcuc2wuIvbh78d1OzS8SweNI3rqh55+Zzin4gUsCo+HK6mlP4Eh6Cx7Gah85
TkETD2Y5Owe2jcRhmhPAI2Esq5rBXqHwlvoW2abd7D0BKAc+Hkks21iHlIqyq2wsNp0yspvMwEex
ZtJeh/vU6OYGe1pLGOQqyMYgPQGXzxE4DEOTolxwkx84/10boqxOT7kGY3m7kKK53IR66L074IjL
AEMTkE8kDMP78GHUJivRZVQ5ViPLYl/MzLM2PpyD699k3W2OWPrIwzW8JyHuPu74sfjeJkWQ3uH/
D4sDWXXdsq2k8B9h+OhpQy4StiBWSd1cFpqlSIgwGBfYy1lBOBF6ExI30lD5IERuvHqg+NoTbuG4
PnlVlk9cEbQC6LD7nuZfWMce6Cw5bBZehlwNKL5GNBhQai6ejSUcjBMa/S2fWLdcONSHdkQ2Rd1y
I8n5A/kUMZRek1rQ5mHuV/fj0In2nGtP5+cuKIhCXHBhNptwqQfYmVS2P8FIIbqvq6H7WESrx01M
qPPIL5ZVPGyLU+NIH5d56/Wp62+6OQBhU5IE6jw7AlrKp9WayGAZrOb6fiGnZI6M0XXanexoYu2C
kl1rxXo5kLcyO0EQNXalfZrSY02mecOKsiWgo30qZrv/hecbNCB+P+8uluiR0L8NyOq1B5v/kCPp
0XsjMLI0GmmuDp8VzXYA8ynTcEgluot3Di1vK0JTD5S9nP3wORkMlJs2HI7yOFZGXx8c0+vMiFmy
MW5RZNEmFCJt2nMlMIkL0gMDanqoMegv49tG23iqIYB/WS0nYQlH7NZh+L2bg6oZPkQ1lAhOxuA9
aMkb7Wpb7oSqjcvoyADBCpz1xzKb2ztBCAbPPPi7DY/EtKtDv/nqycq9QtAsBHllHBtU/r790NIy
+FCsg9sFqflRmGPb3FNDWLdubPjuzvELzm4OxMyvqktD5HeLOuLQ9iAi2lPUMZF9Ykmzd1lqWNUG
a763gZRb7QAtzA/taDr4yGr4fI7yftC8G5/alMz2A94s8XNmRT6F1mQcZB8v7yBWQbw2gS/XWJto
VyriKvd5Bwxpaw6TK9hBTN+J2jpVT006eUel8Fivi3ZEiJoxdX4woLM4QE1zb4cuKtvUFtGg8Le9
LQkRyGuqcDyiaR1MTuytl91Cfx6yQ227PncD4YrrwQDl1+ZZfEjVMpN6ieRvhZ02+97lOTxX3Tqc
oI0MrfcKmjmaeaGcFAUGD89IqipzXxqvvX4FWZxKEmRTPOiGZ9l630jRPcaJw4QBiCFoDBoEBPRJ
vFA3E5EXsl3heR0+SQzzoUgrMP0gF0x1Y9BYUJFgQIFlOC9mQj5lvVDgqVngJgJmMmzxqM6Qxh3r
jn5/eE4LbM+4B5c3X8/OhbRVFA+cNl2okjhWTlzjNDuQgJfjxGO6yLJq8FqmtM23CTOnuYebeK2P
aAP2jN3GBiJAX0A04kZM1B7kzqLPc+3kzRoaDa4NMK5Mmw7mlNMroWCsyl3vVc49sBJgpmMpd5ZW
3QkMnbMzQVvfBQC5XgpJPgd5IN2Wql89JmXdqV2QhcAtOg5vrMKB23cnu0CSS1MFucXKyQKDSUkD
ByAiDGqmEZF0wo5IxQOf1Vqup1E442l4SUog2VLq6qmZlX1Dm6/DHA7G5kUvsiFmTAbMCQOkzBZj
E2+sm32AQYsMa2KCAWxCNyGCfVSS0rDWLZt3HAKjJ8iXjxA1DONhIj/iTdIu+c1wbf6wC9Bgklw1
oFqFMh/A/077rrX0d6auwACX2PzIyI84xO4s9via6gPWoXze+AnGtEiXi1EcXArn6t2Q4Bm3Tl1o
dJeEe7prsw07cK2c/Io1qjsr3yQ5k7Q9AnnCnPKggoVPj7GyAg+kZd1hwB0zxyAhVeqGT7vnZEfm
5DLtsq4YFULsbIlPeAyW8BIG5Cs9S9ZbSgOhyMCc8yAuz6DqB8JaGMzT3DMIiDH9QERW0GY/cu7N
k5/0Li0CD7B154h7FFwTxRl/1zZjicxTWriYW5nTohyGT23xoIZ1J+e9412nzB1ACGJNcTpy6p/i
hXBpJM+7sVvwz7bEaMV3BC3WfQQqqLiF5ZXfkUcXzqjMsu449tMTvJncvTXLHEMI7Qn0SCSXZFCe
QBVFuUu81LYHyAsIgYaIBnFnjOqIzM5SHKlcyBi3WVsvPKoOo50Mji5j3+EyG0yl2BAseIHZLgdi
YhHgFxLYm+LjpyyK79CFL8YUGQgsh93iGAWnQ0O0YfWM8tPK+qhSpgjUFhoh6aj49tCp6L659xX2
FF0bEoAkqYigwTZVzzm4jzJrMYQLM0y5rYoMjupDcyaOeCkvhBgb7eus1ci7anvbnY7CUgxHD530
mfxEATiQ7gPB44hDryGhmAGDTvCQ8ZBj+k4iQTP7est5fs/sCrDjvDZCN3wMSNGgLgAYYcxHjz27
+Br61mXYFCizcxmVqnTxNhmWE/vetoRhHr798e9//89//zn9R/JF7w8EW1Orv/8nf/7ZMJ/KEgaB
//zHv8Mv57/f/+Z/vudfvmX31dx+MEL612+6/pz/+Te87l8/N/roP/7pD5u6z/r5Yfjq5scvTlj9
79fnHV6/8//7xT++fr/K89x+/fntZzPU/fXVaHHW3/760uHzz2++9/sK/OMCXF/+r69d3/+f37bd
V/0z/WM3ZB/1x7/+s68P1f/5zRDW3zwnDHmWHIbjLrr7b3/or398yf2bQOpg+pZveVTdIvz2R00y
aPrnN/E3X+DPph1vuvSbndD69gc17/VL9t8s2zeJI/d920Ob5jrf/vv3/6dP6H8/sT/qobpHed2r
P79Z7rc/2n98kNffT3hU2p4DJlQ4nh3Y/M/Xf348ZnQ5+O5/I5+QwjDAGANmR5/RTLJpNPO6Dab7
ZMBFz0S26NRHittpRVPhHkbnmXG4jZkcnEgFxn33fy7hX+/wn96RCMS/viff4Uq5ji1cEBm2e/36
/3lPOcdKH/HOlRvendyy/FVb7K41wLYdgzLKSsR25HQRUsxoNA3CHeMSEn3Gj24YbpfcwQqauIr4
RxooTRmhYjK3rIpM6MLye8HgacQxbdBF3k8OfstshkI8Y/fSQI4qgd6c8ebWU81nnUBuwIVNNoAG
4elWzm2Q5MZaBCTVU2TceQ4dyvSDMaHHAcxm4ppTZFhM6WTbO1gnjm6uvrP8X0B6jSsgy+fetOIt
gG6xo9wmOYRefzcf1Wyes8rTR+Rr29lYoM57yKsQNmcrzrRGMyF3SoNnv0AeZ/eaBLpar4nMDNep
Oo6h98BcVeNkjZFZaXkkJvMr38CcKB61ux/zEb26Z5+Qn4sbZFok0tCNyawKwrJh3bHXReGE2rXC
7bymS3fvFhSgIpn3HDcNiIzy0SF3+Zj4xAziEGJYAmBzky0jhWJrb0zABCuEw8CAgFXTaSNCvAIS
uMBBQgU2P5Q6e20KH7NWoO+rtjoTHF6vyeeG8oaGoVlIEsBESb6rilAqk3c2V1svoYWANTo86uml
xaS0Ju1qIhWLVgE79cl2aDtamrGlGO7TUo9rpNHFdslLtUkYckX9fFv5tkJmxFG0jj+KlcNP3BuT
eeemAT/ON/XOLR6Q65YrAUkD0kDxA/jBRqhKbANngLDqFo9z476g/F/udYus10L5FoXFfBRBQ2Iy
EVUb9Keb0QsUYj9wGvDE73NneS9a+rj0a6x1Ma+WjIBuMyR2FaAU0PjQeprAn2IfHQGeupAzCwcV
aUHDobLro4B2FIVv9DfbnZd6nwkBseHk60goHziYp7fYfjkRTxbKKUc+shFHdkA8Lg1QQHGaTyAz
9dWnHHzZKjzEwGQRJEvvquhBsOMBVG969YRsv0aCDfEWT3oVDf529Op7rf0Xooh+Tl6RRq2Yh8MS
6eC7PzhfyTwjbcUvSlD2BuvWBwF7NLP8/gcsYaJz+u6JGQIqAn02Ib9E8bjcLMTc0m+VD/z0usUc
mj67PeYSMfbfrWTat41/h91u2Iw9Z+xcD7hfmWUO/odnV+1hdIqzEct7PQBsmr3kndb48xJ0X0z9
zTu0zScttiT0WqvRGrz1Ys5na+qOswO4eIwXMKkN03OEuys5uC2KFFRuttmz4VcPMbqcFQzpgjib
/kTv0qclt4/Ha2unLzBlhBmfcU1GlLOUX7Pj/uhH0awIN5kQfXlbwwk+jdZ8FEyTVDkTf+Hb9Wr0
nEfD/JjmdFc2RI7ay81sLiiVSahfmykfuMezgHsBOz0jMpQU464rzm6Xoo9ENvxMiyPhHiHM3bT2
CLLphrviLM3TGPbHMQ5m5ld7dmfI5vD4m2q7dHOCwEWYa8vNMABIguKl4hfwsesQnP4SzsUnuO1P
6pmcpi+EoYUGxCiZ9jPX52RV3BdOTcuncaPfrhFmZaz41VdaNfOKs3q+jkOyRIv0C+/gTUBR/0By
PQz03oGHhtLHtAjvi+W56qr32eM92cl3+hX2rjZFy3ME7wwTSLVFZ8dStoH4VcPARchPkt8ntcsM
HRlAO5qMYhsgId+mhSh2eREf4btjzZ6D/nUY9S+QCTuOZFlkLclXZjJt62ZxcZzyaRxp3wfcyySG
ATxKWTwBWe0Hd75JkH1mpToHtnWblaRFuM1B5CFjP6JJNoKaPEWLHAE93o4TF9BxhzRCGKTu8L6T
bCECuTEMWjiFv5dduppiGswcyPB+ImLIDEkOuR1khynI33ulnY2aDYiUkA4txmHrLNGwBcYN06C1
XRnPTtK8Y4dHiS26J2CtoBKaQ8tpqJvksA6w6SpgJzj7wrt2CJ9b310j1L+vBvOXq5+Nzj1nAYoa
Ls5VYOVfU+GQTMTFvJH1rwrV4QrXJ3sShhOENoeYwmdFgOA1iY/e/kCA8IJA5yUeicdoC8n7kGl7
x6Tg5Nb5oSP6o8iuEAIOknZ16AofswQSLB3QjXH6MBqB+p99ixPxPA3zgcMxqSDlKiQScWNAEVlD
r9rlNJ6Z9T6EeSbvXJRREWniz/Athg35m4diDB/8vh9uUyjzrJNF1FKyM2pKQ1C2nB8YWg+FbB/Q
w9ArMaMULseuFWztavixBCG4mbmqD3Es1goBFWIMN9iE2QX3urOy7OrL1ej2rh4uWFXfVZo3F1wf
5j0jpaNnkqyaTv13MBDeHof4dyDaSGfi8RUhwd7lAILANp5WreCIlnrpuXaiCY7Ozh4Lxjlm5hzp
4YJPM4PTYo+gEgIc562JlYlQvWENBn3ehoZxFmQjiHAvEEmsBF70jZ5WRjf9jkkjzlhv/Fg/QzdC
94lpIOvK+lA2A8xERusr26k7CCL5ocKV9hTA/FxBDcMasuClKmCBGeGNnoz3MCfUKiNsfpvb+nmk
4kDd6KOTw5hHTN2Jjjci+Di9bYn6WaGhzE6WVe8YQcjNSBHGWXygo+R2BCmZd/3gP9ik2Zvd6Dxz
NbkRg+KhKbtsV1XxJ+5Afj9nLXImc04+RCP5CtuhdphClEuwJ1wCbQZnNWi88wvFXM+36oig+2An
GOO1HXsOeUQFc1Xm1gtBGacmn84LErp9a3VH8EvdsSuNN1WOAAhgzMD1rny+vbkrgRivugoymS1k
hpVl4myculue+H6HzcJdtZPj7TgRA7oZSGMyPQo234s3iFHDFS5piHbWLG8oJzEH5kxWB7tYMQdK
tiqI+qSh5hCP1dR8d8P6AfW8ufPFjRvo5gZ49UfQ/Rd159GsPNLk+68yMXsmhBVsZlGSkJeQAYQ2
BBy89+7Tzy95OuY+09337bgRdzPHH5BKZbIy/2lrDQOsV4ivuO/dZ6eNnfrsVlcvgqfaFb9KKOUb
B11G6gQBvo0l3q42UUSPb/B0e2lhmL6E1/O7Y2zweFrI9yXnyXwCDfJ0a6/b5NJ8vP0HViCFgZz0
prb+Dk5YNy9gVAr7EtPYuRHxhc5oXKoY7iotTDZUiVtH+nO38ratzRWzYZW07fHjbX7/1SnG86jp
jYN53lXqbocT4czdfb0GD36C8f35jgjKL6hKYb+QotaYGgAGRQPHvU9HC6iZsTz6hxeVjynKiX56
3q9wktbWzmeJw3HV5gxkjqpxP1BDxCEWhDYctjbndB8Mahyt0n2l4moEHI/10zraPxv++Uq0yHpV
axFIX/X3j8s4O5wvimI0/SZBIWFl3DbHd/3jvl6PvPmunK3jyqOM2onzLFtbKnhx8ghm496Lii54
XpaLZesxVtpj0yGegsIZ7dbaXH8oFkZIbM1Ac/EoGoCv+6xZVUzP7nlNXDPJs5Q9IGWHRAyC148N
zSHMHx0ZG6e74ryj2ouT+g5UBcXEd+jY1M1AcDuH++1jHDlAo0sUO1lpejMgYQKI1iYABiyyIfKQ
cnaLyueBh6m+Nlgh4yitNCmCWblgMeesF/I+cEz5q8+hW3k38idpAemto02pNkXV8VW1ScAqZuDt
7vNhw9yeI+14MO+XcUPVIHWXMDyRW5/+46Sd++S0mscGYRAcmrWLCdGaUCHg1P3oiUbVJSrk6New
2rpvOV52X3MJcPXHxBib+rtW91ELUYo2i3Xt9THbFEXtnhsHTvskCVzIk+mtnE6kp5kr/fIBKV9X
NkL0hLJAKl6d2mznzYDg5AZ1s/Yk4Cyp3rbWHhRF7ryxkRzeJGoSTbDR2ofMZTrwoeurTvczxsXB
2evUFd3d/Mv+cOpSQzir3hrrYqP9cHCoe7o/z73Ki5OR9idOjDl0Ph4xtLWcFCbC/NZnoMSWLLhr
49ElZPFlNPfPrbPTSYN8rR8/n8+1Gu2vlxP23+fJruPCpZBvy8KCqdsc9HzpHgiU9PdkY4jL09Jq
L818P8GF2E4pbVfdjZ7avmMfqN4RXj/4J2/j08E6XHBPN8/PCjHX2sdvj87P1YPlfj2CjrYOKSj4
ivT6mUoKWnXAMdNVX2/j/txxoqN/eVZmm1p7QYJbw95Wmx0X59eVo0DIx2/v7m1zc3to0/FJ711e
m5/q4Xbqbl7EKhxI5jLq7YNu1V/VRvzQD+q1qz1TSt+ZWnOVQTtVu7ZDop7GSw+HmUH2yt67VR8T
OcrI3Z05GVAja8G/vx8nau7pwfbRDDfV28Ujqa5l1fUWEV+n7Q9S++o+Lq9yRdWPXHsan85p2v5s
Wi7BfCFqa7v32R2MDhNjwRsIRb9QkbxWv5CUc2/gvNXYYBR8DcdVQr1vgCH7uMfnU6Huhokle3Q+
kenH2b8/G86Xv330qLO7n8Ltqv2zW+MJalOaw8R12L29UPDxSZBR1KjZp8eD2kx3Ch9TLT0jRvvu
vFaU4HliPqvuapp3e7XibaeyR3KhhwBA7arEg9wrjcVWT+tEBQKw1oM99WtiKicbh/trDY9phWRe
Nv1tvUPVzeWNlahb71qP2PajU68dfi6UWMW9RmXbZlNfWRVq2lGr4DU7n9HA90dsETrg1mq2Ds6T
kqxG/V2tZy0OjuEQpn2X8hb1kF2l3p+DtXnua8Wqsuf05zFI+k302qbaci6whuvjVele1Oa1Gnfb
RNQbdUotcxDa8ar2p/WEaO0hFQrq+v7sVk5vdi0RPd1t9Za9WyebKksPtdb3azQqAMNx/eh1LpTI
JSNi72BMMMa1erldV1/uslUvb5QkcfbnnKIbbPrxZbjUn0blVD8nyAOY2poKkw3QsFWvVx+wKjYN
OV5vEeRAkBZlVImYZtSLw/E8tlpEZxkv1Ad7e6hlLX3c2z5XQaW23JnaZX0g5bZJQjEFDWxOSiO7
m1O8dtst6WFLyrG/9k7roCPU7827lG8BtRCZ0j1vL6MK2Xvbo/YJMZETM7x0qT3ntnbvOlVK9tRP
0nZvnPivnUXFiuCJwdN67vejI8ezERJCgnMHdx1nYqkVpXs4T/46v90BepQN9fECeY/jnWqIHV2R
rPakPtge9EHpTuP9JF6Js8Z2/omM2+Pr9fYpjgYqkIJjj+XYfb01MABFoglJva67+qMGL6Z0CHGl
Q8abPh7XfnPDsaxXOOPn1Qk5CLvPsal9KldT16jdcQn1xry2CjFkI+tetZTDroqrpPeftbbHY7Er
bNq4IGu37pi8MWzv1z7i9OA83uEHzgqypbza7vqqds/1qs4W2VlyEDwO/Mu0QkpeF7/LSy3JF1er
lX71zsvPiqRVyppuqfjnVLYEwzQ4HPCqoU1tm9jvn7fOyfo8qHtNLO7ooF+onle5Y4HZamhAlP3A
jBKcb6CFzfazIvZxWezvS6xRnyphHucuImLs3S7LhEJPc6I0P6qKDqnWTZKb1tQZUpcnHukbIS8X
ghv6LYru+XcYHFXxWp+7d9SB8JvPeW/fbxQC4+DXBTLoaup74i0uz6a16hyiaoND4jgkxH81Khsy
MzhXhHPCxC5UK2GhqLHbJpV+lm+MGtvL0Wp+ShJj9aTd6XOYYL9K5nFwelJBlrBhE2B+cMncBQF3
ckoWZ+vP50nhqHGyPyD13r17A+GgbQkVuuNyru5JliHHl4xCivZ9rmd7fNnKERNBnQRq447pkZwD
DlTUcNs018uWtz+AHiqEV7ZaHQs34dYca4eSMMu9u3s9oCeAyLrezjuf+6V7p0SksaR6IQ7A9anq
tXQiiPTDsrgSars+HT8cgpE+WruLcXqe1wqdiyiaS9PSrrU5oaS4AG4UHXpR7mW3JFuQ3CvqOC9P
ZIVW3VelkhyfHNdy219hmHWqFLavznjZQY1/6C7VwOPntULlqs354CK0tLiyfSzgTQ4hoLvwuK4R
tvzc9Z8dDoaGuNBHsbZe1s9upUpK8fG81/1bi+OhVue6w9kM+ZoigSYb/qpI5MU3rj0Hd63aI1RR
C6/Hzazd0o07YfEE/3A87WMJXr5Vm12Opu5u9Y91eRxeDrQ/5NBmC3FAhLAuWuxFT96NlkWAQMs4
LEVbaoifmIRWg3rDafW2Wdkk8T7Vc1zTTdJUCYomNNF+nB7zPTE2FyqymW3c3+/Lh3MHPxzPtwLF
tDrrs0/+Ady9RszmmCKj1RrWGw6Lvzp1zkokZrxJtq3S1traBhiSokX43GV/8sZVbRXe11KzgMKj
dULcrfd67R435H629teYjL9i32kM8GT3OCnxFm8IW6g3OlWDrNY1xg50pRreZuwUkm48Wd7O1e6e
SomcAorput14/lAwrUshEwKIG2+DsPek1apGr52c/VT/OONLJb7drj6HZKGikQ+g7oQuESOuNa3l
la3XOl6mG040bF7bo+vhnFxXHC25fDhNoOGTUmiUqyMI/kGgKUbA2+HVp9s4+Br5u/1KN5zkaZBW
v7gttR5JVZwU8O4UFU6BpKLXaewcxwk1EjfWq47XdnNpmNRLAyF2Yo3sAqtW38br58WjDmyAi1TV
qeOhGlWtbR42SO3t4XQ0yRfTLHzkwaeOPe8w3nNGCR4tFNuNeagdSKshGIjzEjqjyz3cYBx/15oZ
4clh57whFaTR0+9n4o6uBJJx4mF+vxyJtCOiu7nSNgZBi+zu7LPeDi4rgxru8ZGAXAIyhyeJvX42
KDK/9sXRTwbGMyTp091vH0+YeWV2ZZdUm8fgemwzWIr47JpitiUYcImCgRydaBdHl3qtdy6oj9vJ
uzLOyLwbwJRRuN8UXV1v0zuprcRKfgIqn73Mg/5memopMV6fI1o+J+/MKYLUJwuprF1v7vPajrXL
M8VHk+IqJaVz6zQ+POrYDg87Yiz0na9X1sQKXZfW7j2etUjBxrpG6Co5aFSNo4b++IYq2mwecSnU
IoLCyPrbY9Nr79aYamtHPNYYfahNXidRZnk3m22OrNPYEct4rHHu9i3crE+Dx0nvk7urmZzMTBWe
5fHi19+tstruOBR1nj6JklfLwyN43uov41NtJDh/mlTpQlYTHpa2XhWz1W6OSDC8+FetQ2GPca+F
TfV4PnpUWrygJI4B3k/0LurzhnXKz6t9tUV61Qpcul43VFMfvY434pZaZCA3lvutdXg2ho9Gjcyz
03uOaNSt2+OY6O9mjUJjSeU4RhK3Fud1B0/n42EeWhh6KQ1kHdt3W+P0cdihjleAcg6XytGXlCq8
F6s3iarU9cGa7mN1pm7CPtY673Ld3lxNjcOZNx2OBbzXfk5U+Ddf2C5XrT3GHoT7e72gfn5J9XLy
K24PkuAZ17paeXAo0N7fXoZPhwh4d1ehqJ9+wE1Qa17s7flK4NVtbH9a7W1c7x32t6192h876tRa
Ed24BNqebFJECHfpbAab655jfGq1nCJLDaKdrwfvVF2ivnFo+6cy2NS21B+vd5z6VswZhApKlBJq
Xntl7G4P3Xm2MRoQmerVb4dBo0HgRP3V6m0/TkOrNnv36gocM9bt51hL6qd7NaTyr314HDi9CLfO
RXsiMjkcaUxi0YMKJ6d19SnGXrJdcX1UGpdGl+IRJJi/tKg61pdmdd0Yw/L3+AcIi//6Av9/O5TD
9c/leD0ubn/2KOO3/W+H8n/+L3I7N6vab07Tv/idMzK7bv+mJriK5wRrvX93PX9v/cP33Kr9h97G
9Uxlk069gy8VL/Ifvmfe6tRazWanQWn+Rq3axu/7h++5qv9Hhzw9asFjtKjVefe/fc+81dY1sryb
GtFZvFP7f/M9/8n53GyThtKpSs80HOP1Og7w3x29zzperQPH4pjFUcVhWeZ5qnqBHbtprivqGqmd
eTU+yl2q+KimqVvGH5V+VLhWrjWy8zxGltl20Et7Ry7L05dKe7bHLzA4/855bzQfmySdOCTXdzcR
UVfqYlNTvXuyyT6y1/HKOhmacihfrJrmLPMGSTAMvGwwcLJsr/YqcQYbI8nuyixIm1KlvDbbq8HL
PKpFOHOyxHGygZ84vy3o33nBOzL23xzzf56bBhTx+9xQLvlAkUqOUvM5Jk75xcOkFAIP39MLXWle
UfizsJiZRVjGflkzrsrtpWURd5dq2k13KogMLxrdVMVYc/3P3L2ZYdpL3bWKizBJzMK1XypO83nv
oEbRQQ11I3Xzs8qV/XNWZeHv1VSlmlEM6sonkc2a91qKo6ash7J7PQylqtfrzVN3Gqf2Tr0MO+hr
yuMjS6SLfmK11PBs/iyNxcL3i8VJRaO2mlQNRKDR9/yVyrLZVvkDpjaZRRFKi3qqpG3dGeJg2VVO
cmFRZn7i/8PU6hDwX6e2Rp4qJ25CyBpBHr9PbeOjvSoEh9XMkBAmVZblzKQXSWYsZv7GGOxVyLfP
suKdxZtrF+WAA0iNsPyYa7VUaWEWBSZXdXKfVlMthD6cxR4K2SrGDnWUIaVVmATH7ChIVhaAahbG
IFnsDD+MsfKrfKkUyruCiCsqn6+6FaOnem6epqk9h4I7hr1n5dJ0bUReS6U/L9Xj0ABF8JdJJoYi
nVWRaW9czWVOtKLx7l6svauZu/RlYWRQF9Xve0myWJrOjMX0n4o1DgJeHqvJPxFrs/mnkI1f1Frr
6C0qXut6oyE7/beQDdI+cR/LlFIehm4vu7hvDF8olaSm7kPVDDzhqtCDs9IMMrTUIHZdKvFC0h/z
YZbT3O7F3YvbYdMzZ75fblVBqqDasrHjhmETiydrdVbu1kincZzvPXhBSjFch6ksmwoWEsIlkv5T
ZUkSQ8i0s1bTjvFKlgrCZvUGftQ33mp2ZNFrRuGbZQnjST/Gxwhc2pqn7O+BzxYK66ooCcTt/qCd
mRwDwefZiCnAbU1jgs9lMGuTc3FZZc3QrOlSWSAco1cxdKOtogA2VaXDMth0zkLxH/WZjQPb8MZ9
TWNW5+1qt9olV0ARfqE+3af1MKnQRJM1I117U6qLqmIP6XRMyiWrk7FRLCbnatNYfqbNb49f5uBk
zJIS/lgMijVtFrIE5dNq2ewvs642xs64Wgv0BCYxpkKwgW7AU2Zsr9FFZYtkQC0Ddh9H0yifTAXu
qCse5L9VcldM1VrNdkbbGFw92duD/mzZ1YzZoKgZcTlLvIsqUBfNs9qYG/PD/uVABuepKM+kKHxh
9jEdqLN162peyURRVB+yJ/HAwMTNwsZ1yIRDIcy2Jc+l4JXqEnMHceyY+d581607Wy/WDEoNqhFJ
wZBMvGcoNaPe/QSP4GNqFt6P+NUlDadHNQqOnYvYOznWXS5aGXPSRGz0R1MWc2k/nLb7NqgaQ3u4
GgLNpfSZuZLZ1mXAMFzDncpKaPYsIcFGzd0pEfAwwZfC4GBUjYmdT89y+d3CE2TmFattDi/hyRhu
uvnOzO2Dr/WevZMatcyOEdzUz9qwVt2dene17sMYtuKbGsJKWI+5TZ6ZGqayE2ANdMQEHlrUH1fz
ipHLhA7p6MP56RhHoztNA5vIVWNs9uZ746HShgr2hiuS0cb1ZHoRxi92nKwldN5NgwDmXDEmFzXx
fvbGxMKckuzM+dWoO2Pz4W/tn60xJ2+Ry2OhqWJsjK2Fn0BLq7hiPJyV2Ts4hFHT/f7BmFE9zxkb
HpKFW38oA2qSLdbVWcnhfCmzpNKqWtnJhj3/tvBLMGf3rj19GoOZzjZUL7VCfJy5jZntPeBmd/52
ksw6qIbqcbg0reGlNu2VmWLXhNLdYLT/rv/RSHvCF+K8pUZxzPmIRi+9GjtGXDG6MVz14nO0mEmk
e0q4v7I7jDfngIhu26SwCa9suWVvH5mSIRZMht02GlEbRn6H7Dlf1Lh0K7AvyL+I7bTX+ynDnNAt
q2UGDzW8wZkZZdOk4jtkezOfxl0YHUIjTa/dOdzpBWO3z2YOX2IqUtvuRV7kBZE14hxek/UgHCB4
dyuhcIpVxGkaXY86cWrSUlfz59olOCrcLdoxBczoHycUIU9gSXYO0d/Maa9hck6m2qmoT3JF/DCa
TJtFCKyS4cRUpGGChTJIQ+TzoOIy/UR6SDitOyEdzpA++8nJMIaY2gz78b0vnZYcJmOPnZM14ipq
aiiLs2HVEtol07e7pusPdovdaytY6ApxmS1N/PyIcW9kDz/2sKV+ggPPG5EhpR5GsNiqWbaYURqa
z9nJqFtPs2PXAWJjNfwY0dAbq5rqn5RLAd+vyIpOKhDhNW+DEZZGb2UGBB8gyzJa2Rjwq5O98SYd
ewMzzCKeuPInO2ulDsZdDWYZvD/ZKIEZC2PBXpWZeKj50M5kXZGBJs5JJv1p6nZboUEbhBUaS5H+
cCwuwaGuBny9lY+4eBsX+DGaHqxPwAkn7JmztxHmMFSbHUDMkFmezOJqwR2FBJ7G2bkzJRtXKOPk
bqObewsQZeTJMJ6AIDPo+mNR4tBqQz/IOH8A7+WULeupZDpFzsiaI2tmS5OdKPy2CHcGOweBASAa
1JCZ1W7sDziyx5xRgBSpQcFYdsfWgVW/rYI4qu7DxPTg4kgLnp6ePb2jc4SzE9yEUHOSlXJ0VbCI
oLydUUxTkNBgkNAin28e4GfAGoDfXWUYh81scTP9NpMcFssu6848y1RtmLvZwLIij43zVD7jqXT9
U3HrHoyAU82VbgWRtzSR8Ek27Hs7rvchnIQOrOy2oTNnghC+4lTmV+YJDgOBGX1Y8cgKvJm/M1ik
g+3Zw5XyZzhR4obf8g0qm7oVe917m1oXqsNIq6pwZjA+xiE4rLLgSL2I6jpqIngIfOeNRgHcALjE
TuT10cMa1Y0Fo0lADZ7WFTYm+PTtUrkSItfUxeBmL9uoyd7MVirKFgebasC807eQ6+zCyUb5/sCB
6pBzC+r4GzQc/OzQZCDchMdGY2VtufRH2Bu9oZmgZ0dRrUuEUJcgD554N+nJWEUcgmhEVZq4ujQM
ZVvA6p2V9ftRm8dCwKgczCEnEyvp+XdvJcaaKdoZHTfxC9/rzxYIaSPKIJvkYIwmzDpEzSZss2v6
J2NBMETYySBcoNfOdpyNATqYABbvxr9LSDiK9f8lvliXAOK/6DG4jDqUsKw221V00N+R4eF4rD4x
9KHj+UVYgNJKN41L/vSB9kky853ZAOoreKnUVQjbBeZ9kRxvmwMQ3xSu7s7T1IXvprmLihcM1UQY
q53OUzZ5T9kB7DVIv+hZXkfxE6XRRaXs5nNhwcMoCFJ7GIjWSDPcYLCckGKWLTTADxA+W8DKhLHx
w/EmototwEaLJBkbiQOWTv713FDx7R/mRhSV31DzdlWhggVxueagKMOEuclD+pEM/KJcq26RJTP6
l6A9FUUZ8wMBDcpF8xMS8BHW7jSXqQplJhM/87nULxIv6qO80GSZMwtuyf0lBBDuYTc+ojNeJH7I
xMp0pUxGieIX5yUPKGQlwrJgFUpuF3jMNgSNg4XztId48Vkxn8ZQf9HY6bE8grWx06KI8zxHYrIy
rMQvVcaVR7yU/UXXdmCndi5P7KX51GVZEIY9voM5z+Urdu1gTgu8EUWRNczjMo+nZejPylIal2fl
KepnPB/RFuP/9p/ncQ+afxBABDQbWKPImlhR5PVpx+jL9mavZAkKHoNMsr5nRZPIiEaRx199D1JI
WGJYWOIP/BHUFGVJH3NCGsjuz3iZOXa4B1LqQUYB14y4O8sKf5FMeMxGLWCaWZY5G8VDvf6CtVsM
kCZwByZMdHf442Ak3eKCKLDtkWVBqtAzDCMaBRY3D8rEy3zA87+mNQII/lbrbRDggsWnjpr2p414
5PDiy/lVq5m+6IMoqiULiXEhjFlqqIvxC6FAMzOgWJIMhB5+LUsILTAEn/UWwhASYkH4VU757Rdo
H3kMeflZxrzRZpFAPJBeTtNCdV+pSnPyFuqSIYQlCiFvlmg49AfdmU75ySCZQf8QK1fyS+6hXZk4
bApMJi9RUF9+DaD4ATfKxJZcXpZsnTJOPAMThF92YCkgN+Y3TcuSxUukrZieH9XMmWSssMNGi+XW
mKu5FiLmw4XeBsKSSthHsWBWGAu3+oMSvKmmOZtFegcZ8ZbsSfYqb7EP2beykX1TLuQa2bklkxTL
c1MUWUZcsEuZ5Bhdsgy5KuSiEHkIROwbTDstcwvdheK7PJfudo8KRsiGzkv0WJlERkGL9ISJov0w
Z/cmIXsYNTePuf7LaRk8zznTu3zK9mH8rLwsYcLuLdlY0oE4lkVGV6Z1mqUz3DANp2iQ8ZTH0CTj
n5ZxSEvpd2Dcxy1CJVh7PIefXgZZW2L5+ZKEbFba4nG0TavuFFuV9Jg32O55SetsWpvHMSV0Syx5
eeybicy7yz/x91tIhGH++oKcWHK4k1AevICLsCDEwk7mgT1SgT1kL8UoQlMsXBANq4uYWSr4PhxB
FM2CwbhwDWEwEMZP6kqf4H1xOE/7afRWTuDBlHpwxi/L4rIh+zywLJBpwFMsnmLxM0iHP8OgrSzE
PqzAGo4mAYbDYBTxmDSXVYM9z9naI9AAd9M/YSqBPZ0Kb2RzxFO+GT4Dhs3QIhA/RTa9+GRMIqVg
eDJhI69Pj6P82+20F9kx7G4IB6RJGvWsITwxiLYKfDPqBYEacuVIyDsK2JHIRblwFE0sWFYgpCY/
AOpehtQcCg9l7nbY9eBJjLInkzO0EakHZZeuzQBhdDBCT0yjMGYa8DwZKhTGD3qaMtQ5Y0gZIuyc
m9EChMsJn6OPch37MU6ZvCHP+8PwxlRwM09DRkufPGsySl1ohn5EiIJeMLKSGWLYm4CNIvQDuo3G
kgZ0jWXxWJZIXmKORjZM/6SgwkXUs+gw7Yl89zzpKI/BWqJSeLZIg2ThRKMhnbKxfAZyWzBHwNFv
ePFoxIOHLDVzxmzwDKyXMjWjqI+AocqNgv9HmYfpOWAdrAmLwNZgS7NqMiNcucjoEMsB9cgiwfOz
RDZvhqVz4o0mvNxny3veZNL3Foh9CCgaTbzEwZyC8TlxmPZh0GcBeXh/AXdAg5+IqELhYcstgCnR
BA+ggTmVRpFicMQ+dtYgYgr46FtpkLtzppKJAPktHARPYENXMfQNw/GCPi8xYzwvGzDtNOQIKuJ6
ZBEwQfa2x5pBfg4ISZ4gHwtEFfxTBsXaZDQF080S0y+cAtjCru8Kr2PDMeCFWQz8MvMsGGmSRR5c
UoRtFo1oDhwIn+RmRwSShwTxYdYwcWGuA++XREb8CLelO9KzpIiTjCfBfEW08iKWW17MQx43QKqB
uaNIrv8nGdrQ/w6wtau4K6gwWwPS/k/ARpRZ50mxEGQoxklgFIJBwJBId2bvy0cLjELCZ+La10r4
xVDIIiQbEvbLuZm/L9ASKSA7XEQuvJDRwP7YI/Jd5gKuuqVfxoElUvTX67+AmTBs2KYwYXnm98ml
PJbvP5guvJ56oiI+pW9yqSA52CEQW+xvxdsov6JAxHPIf6aIYaRcgQx2Fqw0S1b6YeLQWWaYZffe
KnPAJrI+XMXL4AXpapEsZLnAmAsj87jXF1kKh4a9l6wnD0dUFSxfArcFlOasX8b6fcXImZ6BL+QH
K7fg5i7yVCZFrkXysK9ipPB3soRf0l3p5wBNEpHM30AVgQ3OAsqS0dIWhMBvqAOwCqmxX5BSzgLh
LFPBIJlsnDZf0QvemgmyoE1fCIlpoWnBC3T4K+JA/t/tgKAqY2FYuFm+2BnJJGLNDU3IUrCfCMQ+
pIgEZlUgfwHEYF46s2f24DuOQIIvGuE9GpGvcJA4CH35l/F9if0ruxh4nsZT3nLl9RjfTY5fC1sQ
MMX+QZVFQjNNwDe0J9EAgHZMGWPngd+Jze2RACAkSZ7DnVgznDH0GR6VD6R5Yb7BXLA4oFnAM4zc
hsP2bHdoAahkDqyeNIF8kLEEEQAdDGuhhf2B3rH6IOgiezSEkSIysdIy2Q4MDLbnWbAbEdbAH+mF
dB5yQL4j9Zi2TNx0vcCLUAtlccpwAJBJe3Kl7A/4quwm1x16+a+hex7qBg8RufUVlZg+R3BjiCST
37A05MPICCzpLdIqE3peZH2DrnMPOiRAynW5SQRh5oxsN8ZG5zDUBImC8sCExTzfhjdCODBXwRD0
JyyYbpgnopgVAcIAJr6rMReZ/0VXvM8ryBob4RiNvCRCpsDa6UYUjWxY8ZdYoXSk6EiwzRw5ISLE
sYce7D5D0sHmMC+4OWDjO4I+MgAUIEqCyCH748wRfmg4ozlgCC1MAMQIgbDoR6wWOIJXBOEi51i/
ITLMQtHhdnECwfAFmMkX5jI0HBEW8q7l5m4PwRLM0+FQYDMaEIMZchNQRxZ84c+w6/oJoosucZug
I2nhrSLIwRK0w6LLrHloS8ikiYfjadTDDOfKik6nX2QkawtWFeV+ZciEgS1R5DFVgnMF08trDGN6
NJhgWWwOW/l+Is/Q+pH1HmskQIJRsAqCmkBFE4vFwT8MFukN8Qv3bIuiH4yZ6bEW2SzBUDqE3tTX
/MN8QKtWH/qDcrM+wglRDEPxsCMh/lkF+WIQzAZIgTYsjDyjkeynVAxIkAagkSGP2CGMD4U8Zo8K
UYB/RhlME/KDyCbRxHP6I6ZqAjSYRFkmGG2BYjRzaPKLqCaId1qi0zawgUZZP4yaUGWGKSzDcZX4
GpYnmoNQAA99UUH7rCa8h4fIghZ19PUR8GRkTLyN2OsXi+yAMWsGcQiHWmDPmLEZFthdin+QkPWW
eKX/Yu1pN/R6q6lRxan5J4sGHtendtI0BCQ8KSynLjgyEpsbuxhRiY0APid8gFUSEQLzEr2AXcCr
wgwFECI7gMg5LBhejAyAO6HfiHlDBgg7ZKppEAMScpRYAAgFBCn7Aq5kY3hAfAo3F30Sngiq4J+i
6H6fgFIH/0PuCi8LBBoSbgCyx7gvbbCRgHXSa+w/iIYkgs9waWpbAleQC3AVXuCd2QBYa8Pp5PFQ
rxuAsMCL2BVYUPYm1kvZVBE8RWAUD5lY7E8AuS0MEnTGthEuIE2LRo7yhTQFFEKKiZAiwEyeid6T
MFqwjgi0AbKkBEkZcofvE4PgeYnvDJx/WM1W8+/hzv9Zzfr/hDsrCrHfr1dWs0CnYaaY0mwgshp/
PqoYEoy9yWwAVkSNElSAmQx4AOCTxWYbiwhnzacI6jieA3bkHkhD2CsWPaZa9uZXP8Emmn5tSiLA
uddkqDRZ+GAWJABzUMK4/xBe3J1/RQrkAy1AEHNshGJm2hvpHHaQ05cC+JS7iMyywADNtgH5exFm
7hLIAqjB1vD9CIupi4jK3XLaPYtT3hVOz9hQib/448uNxIODUcrmXRRQhv0LDDAEEWGWLDpIgiUD
l7P8wriJt7B7UHTuBha/ME+h3giVfylKKP3LztEsYJ00BIsFbMNR+VMIFCMxMktEj3zBznrYy77k
+rUiwZKRcKCOIIMvYxUW2IJd2MMR4mO7RBDSNYSUFRmLEZsfxIQdawaSE/TPGuJzE86FYstOYPJ+
fYqNDjMeCixMFQjDpbTEPgFMIJQILYkyOwJUGYm/oMsiP7IFbN80BJmHAwD9AuZVFH2PnqBZCM3g
ogG6YVwR+AOwwmKATuRgC1cgt/AuCiISARg4g6iZR7ZGhCOSD+k5JFB2i0WUdYjPQJX5fqAYys7g
GwRItA7WSZkDLheNII5NAQX05Ku6/EPYQ/1voh5aWrXapH5HR6s2GhJf9bv9lnI163uDECqJ0cFW
I5vVZ69A3W4ONoZUkaFpDpqF9ZTMIJumwMwEKdSMEAxaYJXhdXYEhM070CtGKDBGir4ZpTYbCFQh
FjqaiFOxccMhg0D+xbYjm8Dm9TQdEr8w74lxnAcIcSH+bPoAQ2F7YmKEUrCcip0gSGBS7DqmfuFB
kBHYDYGDFoyaB+X1sG5AuzxLqFCUXqh+ZAk0gR+CiFAMGSnUBqgWe9Wvfe978hBgAcwI8Q/UlYVD
lopCGUR+Bh/0E2P2RdX+gnmSPQ5qLZIIPSPzvuuVMA3Ct33f8RdEFgRsUUZRoGMi8ISCF/9aqdPr
f2VyLGKTQ18732oonT9FAzUfl1ObHEiYHCwHkYIWyZ4XGM2PCrAbOxl6xa9PcDnGQWFzsCaxJ8sW
EsVItBy+fqkRA2GE4hFDc1h81egvD4chiUmNv2eZECetMHzu47sAT4YxHt5BgfKAqgbX4xpTNDzG
L/xUhKEvfMtzvvZRMaKGbwKK5Aphtz6Wf2BX5Phska9gzWmrCIHi+EMZQ1GI4S8s6ZMwaUYgFkss
Db8WbTFICG3ifcyJX5VzKqxVJLNQsNCOBfkIDhIC+mqssjasGIIoxCfp2vM8zKdykwhJxDi8lNth
27Itv+iDDTljJIhtEfvxlLmWK2BvFgAdrBVxHw+F9DBCCX+Di02hftG9UCPQG6R90ZjFlPtLRURl
/KJLgAVtYulkmFg+uJvtAqZNsYBKl+SFr6xGXHyZuRA5vA8i/37QvihatI7RRmQVEyEan3B4cDqI
jfkNLMATowESpFhPeksWSxCFXAZw+PJvkf42AXbcy+7kmYBuuVUeNhJ8BzT42oUwH2FEEicIWJr+
se0w5Vli8+HKydee96OwMmEVF/sH/BpcIegQrssQhugtYotDVH0NkyPW38LEBSmANbiInWMNsdix
g2f0QKDqBiHITGPs4SdXOIJHAR1ijqKXOI/YsrB4D1n+r3dbQ/97ntmuE/dZpzi1rv+JZ36au9X2
sGO7EThlk8uJtxtnskpqht9xm//F3nk0uW6safq/zB4KOILAYmaBhKe3ZTaMqjpV8CAJQxD49fNA
Peor3e7bM3fREd0REwrpKE4ZkonMLz/zGls6SK/7eoNVgpc55XqapCvHwc3eHi/5+nFoVp3b7HSB
OLvs3oEyxEzpuboTv3odHcV+ck0A6rHLSAJ8JK8l+r+Zo3iDn4ng3fPS1ftsu7PeIBF6aL7wBLuT
IRTgV8gbARuxmLJj1e00fh4gawG4p3S/Ma90a2fkHWfRgrbOCvE0Z/Rux2FdlaIBTQWi7UXxsqVy
bFbXCPg9uAtRuAgoLooTinJu4UgTmJWJeR0iceHGbudnXrqYe7xryMsw5Er3acJxhDP1gvHF9UfB
DkmMb/BQACmcHiCBARYIZbt+iNat3Mt+5vQv18XT6f0JvvCmMj+/B7Ktr9QINQLgaLpXAnMY3XxT
gXJNfCoH/jUYkx/uC2DvTPQDgCT7J2ZOIj9cvWIHJsKXgbN0IBRAP35fg2JpzO0kukXGJxbgvvWG
AZ8DGsOFTcYvXfNOWrs+SRIvGe9l+8kLg6G52/MQRBs9KGjgzoUnJbOKzwWmpSkApIg/y2BmD8Gc
h96GEKHtRSXe4wCrs08dpMB1A63ZLmBdi10RpR7Ts6B5b4P7esaqYR0T5WIDRKk/o6hzHlbPJVbV
wbB+hjd+G/KGiHa48811cOuvHktP3S52XdAC8cBwrXSwc3AOcQh4IMg9KzTFj75DGRjU2fs16CMr
yKJsBXBjVWKCyS8vA0SnkZAyzwjuyCstaM+IULoXp98PZ+BlYPId+Zzc7CckfZFt4YWD1FA/vBJZ
ePuo+XvN0ZZIFzxAHANGrm0ZCfLWx/IDpVeo63UdVrcVGwcmTIeLOKvNgnr3RfHeAzTzIChtpKOE
LjNLusMVa/yGfbV4uq2feqwSxyj5RonYR6NXFB8gGHaqbMebhwdeC7yhxWxf3scLkk4MDiFihC0r
n/jaxtzzMO4/T0ePtFBBb/BX9QR3AFE/xGHHQUUXwEr6djulzACuW/31uTY8qDH3TeVfD5LT+ghA
i9q/rPV3tohTnB6n2Ovgfu/azoH8v4gPKvTMUDo+2LKZq7/IS3lZidLBB2FliiKqgM/0kqtGWEA4
VnCbjtltqQs9ql8Vz2QHcVAI8rXXY6XIRjKYSqVgcnbaZgB+Obfs1pM4k1AOnW59cd5NDnULTm7x
cCCj2ZvcfY0dgIy/A6U4sgCZtcW070awKjNnc181/Pb31NWjcrExwjy6cwhmtnJIVOA23c/9jEip
QE+CVDx6LO5iet3E4azbsd+DLbtwxCXgRpJrCBA4x9YZQ3K4ylGOpTsLwGMB9XyG2Dhy9r9G+7IL
CsJKD3qt9OUodzsBzgzYJnRs+1NbaJ7J+lu+z7EBk8MLica/itEzBJ81JNwdn2KDkk1YOTguu4tf
d5EvY7c+zOyCGLABbEj8og+Rig00W//iK8f7Ow556+wtdvmrAehbvSy96wu4w/L0CbYpt29k7HOn
AMaLX8cSGwQiLS88EqhiF7GhaIIBPqLCMzOg0el7ExF9vc3cQSSNE/cEw1a6jU2Nobx1+1uI8pJb
RqW4vZSnVbNYFJt6UbGypRjOyhfw1xcttbvSidVIHez5Jr6L5Jgljrl7Nq5+3SaDd9kR7rEYuILs
BMk6huiBPO7OvXSN94HbAWgZX1SjoXQvIPtcbQLFPPyAHRMQqXh8qdsEIGwBGuVgbQEkPuxZkGOD
TRRXHQn0lvPcjF/3D3mFvpj7mp9nR2yDU9sat4qEWYlzc+aVnV0ijW3V+lrtzo/oe2PrgmW8LttW
L9iOKfZlQNecxEUB4wmh6Qyfz8Z1C4M4AuvlQNSxD62HorxTn7OJRQAuW3Gn/kzi5ufItA8P51yF
Q3DjJ9jMVEXkW4de3EJC+4TQVZxXkuvL5w+44ZfzdK907nOrCOKwGJzUG1x+WR3ieL54nZCyBJdT
Bl4Qm2LCtOpriaugX2WPvvGqrVYoNjxBSRf2Hm89QH/wmW4eu2A53YbkoKMtxcBm6bR6x5gDUC2H
9XV9F52vvcyCEqDac7p1QFbiBsWbIU5K7NHNXGz0p8gjya6cpnCfISfW/JZP7XYMkAPw8Hd9LlWU
IhX7W/b2Ep/sV7ZNA3nV099+xW48UALTWbWO+iGfvu6EANltN0j5AJaqhCaqzdxDP8G++5J925QA
e1/fM08+Fw9h7MDvIbYljBU8ZbbvJvU7T/Mvu8sE5ku9LuCC9Pe6y75S7N2rEU1ZwkW8HmdekNuf
i/fCyc8SkSYDk47EwPKyws7hZYFLODDCgn2uOD34YPahs38KrzoOURzk+xFY+tPlQhLlGtk5PtQl
Go+ZN1ug0ycuvgl+WgKqdQ8jxb35C5lwZEZIQvlAZVeq+PWz4HkBEG64psGGg+lzY6d02EeEr4t/
/iQS2olQeEQMx/nzeAVXkB0RRBDX9ZkcBGB24VwiYHFmUNnH9lfmzV1OLzD8Ulx9BaAcoFz7K171
dLDf0/XFv0ZzMLMt+ERHBVwbB8ec896IMSR47IttGd192fOSrQQLBZuuiOl15W1HgRGOQ8RfQskO
wPiir8eNDUxU4U9r+XoVn0SzJUxZRmE/PEB2C4Bstw+e/qKk6m3D1xv7532+Cb9vQb3c5+Jds/vo
kzaErzgTiwDh/rARyutmXKI1FIUqOLoNO9by9uZX4lzXrVNsQyC1vTN4G1yq1DOuyuEEhxy9a9Ta
x3ydeXdyst3Izt6uSYKCbwlk8dyvtt1ZdvekA0IJhjMP8iqAEXqYYlSghq2YlTr6d2Cbc6LYapue
ig1afqEK2Bv8fbx865cI232kW0vMd9Yo0q2vuOpiBGCYC93+aP2s4eXSEM8F/3G2au/xkazzYxO2
0PnseBJ49LIPo0OHQZTQuH+6r+pDAyN7O5cc9TUw8JeW++RLArQ8kBVWtrVF1/GjsCOrd8kdvNTp
DkbKUx0/EG9fRCoqUwWOM3bzNuAsfhH6m0bGkHpN/lVXQOMtAJ37yznbXlZspCXa5zQj7ivJBi+K
TYMc6QBbzR/TxwErSN7qN+OsnmEvnFIcgOwMv6uXfFc5kkJg5yI2Xc257lJEiexFQ1wpgytsDMn+
zjaEpu/LW3XOOCuNna/UX7Ebfz+FvIm5NFVUPaCzg0pOVRC5bZSt9U21lw1fA8pIMN2oAdTSRbrR
9xmbBT9vr3K7pa7a5VEO+KaP7JxvKx8HmjM5sXicFcJo5ZdHt/2RoO6K2C3fecvvPV7cti7hIBJp
RvTEh5f0CZBl7WNLlG3Y/8Hcq7pohks2hGsum1C+eUQsWfPJ3hA2qx1rSo364OPiPjfX8+X9+lI7
7VIhTubRsJp9NrgpXZzLURKxJq5LtO4JoPrm47LOXy+f1TpH07n2LihDvGvr5wKTpsdi5pbL7gs3
L5HtVdPPVefy9RDPxf7CY36e4RUfUZxgD+neOvctvw/6IzfbHmfeyr0fS6f9MPGDTW3pXL88Fj3I
7jd1W77esWqFCp2J++AXiX1dDVcx/zS+B1ehjtGEFiJmp7vaF8hhWA9zjvGTSKZ+XyLuhtgSE6t1
5rV889L0y6BqnHRvcXHVV1v6Ktc1gf61A0OfuzcZoP2RTHkjrS14dmDsD6mb+4kHr6xw4kXqWusE
EgEoaMlt3dOSBB9FgP0M4azt+wUVSXsqggzdZgW7Fczwpepm07UWLEquXXnHXiK7IooaIjuoW2k3
RpqQA92DPm+zVJ1dLA8faEA4iQeYNkDJ+DDfxl/ah8V+WKuk+HAiHgv5TfPnRFczwVzGQd2BuyRx
0NNx59yPV2/snfRim17xIbErf2VrBQHEEw7L0wtzhSzvYiORhaWusczWl8N1yXUvOsrM7ZyAeMBT
5Mwiug8iFaQmKsf79yUkoffB2fsxh3hdfaoPDCLtKynIAW2HQ3fGb2c149aunHxduhnjsAf6i/Yj
VHjZQeCi4905VqQ+DClHMY9eJDy3SCeN14bCtvCyLYeR6+K2R3V+CRPG5mZ/g+nyNvc+y1CdKHuL
Yxo8jwiHiG+k3oSdEu910PzwXtaF6uPa8IHnrT9CblirS8geG5WSIMw4dZAaEuerXs/9ibQwfN3O
ajj3sZ/3Zj99MDjf0jSEC1EYWF+d7f6+nKHQj/YW9zvZloYarddXtik783MXPlataPf9BelRF7mW
EebNl3SqP+p1GSokfk+nMJ15lKz1DuX5XcmnHNfPs/RT7OdlxGkw3KGLzC8tC6Wdvhlw/artvMYL
zUeodJawcYMZSPxX6SP25W2XuY/Ow1W8zQ43guDn5enXD6/pw6tADAlleM3DbMNBTrNxixC9bbfB
vHHVRx0XhEK9Xmwsccx37HWREJLYMaaz5M4iZb/7e3RAYOqMdhs8zth6x+7eoP6xIKXur9wA7WB/
k5nUhS3tTMX+mKYPL5ZQCLuFzWeL/c5ptqoz/ozCYNsOnv7rulICaFFLw4aD7uQQHdYXUhfZkx0T
rBtTPAT9ZygV2cZC2t1+cGvXyCxIRGzU6JzUr84W2KhWvLF23D1IAHKvISv6dTPseg+ju4BKlwsZ
l5g4sn5ZbwjWPVb13oAXhYajhoaO3dfhoDga/mpfXezIN9vY9oDdK7tcIfEetFO9gU3Lhrd6soQd
Tpysr4+occZ97yUBQqsUuehesVzFj9651eJGFFDs280tSZefPgpEcuab3Dy4LlSBHUM/4u5FwqUR
Pdu9suObsBrRPW3Y7A0OqchsIciBcTPMBgVeQ7F9bckJpdea+EVOdBO9a5IKPpzFAGWjW1W/HsvG
vUH06vw9VPswd/e3Q3K4i+0r9coedtEGlibXtPLSoKVv36OChkP9+2nCtiIlI2zWVN02X55ItBx2
HjVq7qQ335RAMEkIK4XTssYlBKSUyNe6M4hnHY8B8WE7upAVsdc9HfaX/Np5Fb8kPiI8PK6rn+cu
g6bUByl6NXYP9eJzrqN2JJ4vMz1ks9N3yJ3hNEPCDRq+hw1Wv7rdyM7QQ0KuySYNTT84u29WGHtE
Ko9KXuxWhfNKo4KgOFJblGudko60MHbTfRqQx4dzrz7mK2hMExMLBuJitqINR5eNU9zxF8UUi0Bv
kRUS7NxrxNVhX99RtLan3HK62vf4533NPQhK1gquFSsLP4i2VuPTFlkwcJ9+ZKP+wrpwOjAsFdgT
OKBe7vxcyELjK8N6KhDxVtgfV5IuN2LvdKElrqw6RyNx7tQcS2yhwssm56Mih/NtQERD01Y8Fh6X
TqjYXzw66pLPueWVQbqbyhayQ29iBibkyj10AbJJLpV3pN4ImCrZEumYsz8OJKL56SqoWnM31Ahw
2Cny73QdxhGl74b00GtIynMySH7uUxc/4tfnOYkKH6lSocEp55TyT7efVkUJSKzr8A4XC5oPybtz
jAP6Wbg58+hYqMaX3EHsXrG2t2PIOpnfsJTkfRypaVOZYexegozPtyv4fZTgNrq/5JqQstw0cq8+
H4qUPKFf0QTJbvBfUzf1lUX9qa0jEmpXchPxnmwGlAYp02vfDFCu4q1+lavYp/xN7vaBnPJBBYpL
5xTr47BzPtJlvE15BA37mGl0RdiZoQFsz3b87RK9KTtKfcozeEuaX4jImkou5rb4WTs38d3zpJKJ
bj5V1fFycL4UkUJGpg2yisUzahfPaBS+BkhCXyWWmH0nC7ij0P3UIAtQ5vFmZ+Wn8Sy/DMedwku2
BB3EM3b9FnLcGbUvwvymmNJhBI6vXxfZ6TqMOZeJ/q7AHtrDkmZpKhbuSq/FiLhVnJwZdcD23rAN
9/Mg3sUDzyfZKDA4lyQ9PMLc1l3lhRRJe1lMDbJwyEhVDI77k7hZCuuE0q0wvqJvhcWs1q0Yz7hO
vvXoB1hvJV2xBJymYUsRovF0gSaS7i3i6toX5xvJaRmm/lcBWf4rdoioSKB1JObTsvHZWDMSk+lR
XMgu0OLZN+yCV+8d4twUbKbmE3nl+1SXTIUeDVN7z3z56/oNaZZcurCPjzDZvIIxXm14CO2CYmWq
vDIT2iyae1RJkBQDbpOFGd4jzvGuW3cTqoai1aaSorV1LFcr/e2VM2AfjS39js8tE/XclScWGl3D
9zEY3GLTiXbRcaBvn+j0iNCg0cUieQ+o3IAgnzaJHR/fp3GF5CiLTx/NLXc9rSleiUuOrcztEL2M
EYw0mvqdt5nyNH/mSUSMZeIgvRjcxJvkvmcOP5QRGDJvRUY1xQgehbG8eRdHw3t1dyIH+0LxzN6L
w/Irdh9CYS0egUo4SMgH+ULq3ryvo8oq4utNPoOrzfn6USxlft7eUEij6hYwbJC8DUU+4RRhNU7c
FAI1j3PAciculQy0fX72Sf+AgpURg7tQ9+PEo2p8zs6rCf3cso8TM/wJO5TfRPfPfb9SrN19mMu2
Bm/36qe+ThDNRbVIo4pRBQxiFoG2gFiRtYkNLRfAdjxFWnpsTqRs7c3FWWa7tc5vtqbu3REB9GC+
Qi2fbl4Oi9oQ0mmj74jdthxScPBGaYew0OTt4kZLmspyYcDGTmCCr2neCQSPuOf2oMY6jnROf/9B
uH4leHMFbhBzcdA6Al7sHy9HHqCvrclYmTMgC26va//lQSoyRrmvHhW/AyjzcCfC7kPcaQirxych
0KSdu9QdoNjDlC4StcLmraOlUtk/g/2mvT8jVDn4dDqfmkSEBTpQIbV0r51W3MT9yE6BYnoNT50T
Iy/RLZvlYYziLV0cGo7sF9JD/gc2qKs7mt+o9o9qd0u+KJIdp3FHiras/OS7WmLQxhZ/vdCAQSf1
wIbkvC0obJFfoESyP+Z0glXw8ghE+TojGV/a0nrb3V3WdGMtUfoUqzntl6B21gln5WLvaCGPAe3t
JMp8hKrZSxFiC2R7etRF5QszjLdqNa0ixHKn5wqkIP9uwoFsW0K9gJWgj+1q0LrXZFS01BXo/iqC
VIvco0EXxaI8PL/H7/xtwB5ddGioag6CmAVOClzvvJjxiubTSIMDWj3PqrXnq9tiBNDX8fuQIKdP
mDgxUyVMrdzG2b/X07XsU+3UL+uYOKOQ9A9T4ios8YKcABMannApvqMlMZ0lWj4DBObg7/KcBofC
RXwdliYVUuxw1/APF9wAVxmC5c5wVTCBTJM8sh0xH7gW0nC213mGF89yPoqVq7wPTviYLraw4a7I
2MJ7rnT/KSTnyUNEjJxqaoAlTueDzZ8iS0+IPL1ZHJOBjX6F/TrnCxcPJiSkZ5rIYN9KMusLKhus
LfHTDq7u07uFi4Oc2jL9T+uIXKwdtei7wMjklOysoKBBX4jVQO+NbwljoYcXskbmTSacZN6Nw+xR
3xdcj4wM6Nx10+tGX7KIg0MRQnMVPx8HhmeexnlgKiP7ihfq4vllOXdoxa0oyNa4CWhkeNU6oXuW
hIfbmjajBjWTkh1qL0S9QPHOtCZzDjKKtDuLYHq/OtRN1YkKmiaqP61v7N2WlsNkoEWpLbh61e7B
8Mp9us8PDkrATv1SYKky9aGFOBMLWSxI/5zBx+KYbdGSglzDzG44Bfq0814qu14nkRkUDC+e4uG2
Qgop+WA1qzbHzGRqgsIjFxrUVZb2sZZ88gV7WYjT1APFK4UNT6PkRxHMepgl5QdlU4j1zJ9vXz8O
iLKF2Ur1SQ2305wpKh0pswlQb1SA1kHx5mH5kh6koAlwzvOfb7jgicVYCYPjQl7xw5Tw+IPeMVb3
foLcW+oZdBPD75a8gjRdoRm0fnKFkJ6802Pgk1sc4GHRkie970yWNvUoWuzL+1QJ8BTEhWoAOzru
EsZeThE8VnFi/5IY92EGFtzdqDww2xO5V1D5p+LOkaef5DJxXNBNFqd6lZw45X4XJO4ApZtEgmGJ
n+xgb6PMyev27q7ime2CmhQP+lRj7yo/Wyk2U47WA6TEXcmdsUGCLPhFhWlfFg/3wyR+GOsqJDMM
NHfgaKJ/S6cjJW7SInzlaNrG+kFMq1cEIYamhE+xe3py8EtGaAC9InKOJtRfBr/2X6H/8kQe37Jz
5c3SFLHvcH6RD1ldQ0YWJz6hcx6CV+YLYoGkKd1DMKGyOEj0oQe3343ebr6MSWaY0fGG4+CyVRYW
MXOD2xTJ7YsM7gyfg0UfmXC3Z+gCkJySb5pEz6lvSDK3khjWzRFFKVBvWWTLZoAwLotgGnM8Pd7i
wKi+5OG2jkKutG3s832RoQcyKSdMqkuzt/LhXfnQqJ05MWecbTMwG2setNKYWfQHFWcarkzEC2jD
43fiXI8AWmlTps6CllWYBdt15TPBW+AAvR6IxkgLrbMpfNzsFSnKNVAZdbIrSw49NPPgKQ6TulDm
98xuwBikh7t7WY9zV5/bmGZUqxN6h0/EiGahdfOKyHx6uiT61lU3NGmRaFncnQcCGlN5pNtvrmIt
GbY604fK3Gvttxz7+p1D6mDs4Rcrw09iwcnmvxxrJrxBcUIe0DZVMhQ6Bd+U5NX5uNSeOyIlQajv
Rc2kYrjaNwqv+znz0MxT9nVBFYbZHuXiBgvTZWus8g+0f2cMk6+MYc4p89ACV1Veg8Q7c9opshqU
z7mbGXuDvNLNKbYU4rQuKljpDh0p5qLVnlYxNHkeluT1r8mevgkj3lBG/0GKGC/xZmilruu18t0d
IKENQZs7BUolv5cU6SaL8GUwfP2lJg+JupfCzR3z93hS79pdufnFiM/jcSRRFYH/mTOOzwlybIxT
64Mik6naseq1ZQ43HH6gB0yOdLS6Sg9VvRkdy+h6bAWiUMCtUjRjLis0CMjdEaJBnjksAsLCMmpe
kiiQ4ijdFL6+SL1YyJ9rspXV+YxmOw+HuEYLp4h6UjnFq5bMOsM5U8oiRNPj8wlQ4o5wDkpPbhXW
Hjs7YMFtYxefDcACSKPc3PuiUQQBxdz31zAhQmsfF6x7vp6utUW8lOkO0yYXfAGWFXb82sMIZjjY
bOLKbj4l56Sg+dEzFq9xYAJSQSA7KS7i1Jt5bzM17BaNm109OjRFLMZvhNUZk/dO5oO52PQL/nsw
9yWRZSTqZaf2NCUyXEAQfpaxR0w76Ss5uNgV8h9RglqBwfy+D065Nyce0ip0bwyie0SapGVx6mS7
ipJIXxQ7ZUdbieguc0or5vLJkuNuKz9jTY+0Y/jVUntm5EPFapqOcXnU55r4RpPZN1/SX/qy3Nwn
6Y/RtYtgCjqaN0XmSagi59ClW8VVgKbONmbU7bG4n5POYQDFb+dvZcKK4c/e6u+E5/Vd73rGj6Rk
b8NifH8wyT2O9Nic+3I8X7mz6521pVx2GoQmpitP2hIlmF/6J4Lnclc6v0A3kKlWC4nb31jM6QQN
7IHqNGFwRi4lme8PL0wLu4Anw923Z4yqOtUauQzplxRgdvNFPiCR8UxViB3dnGaRTLc/2AKDpOAX
Y92odQ4XIQXm7uJKDkP57nvRLU4EdBJ8LlyXoXpHsSFtrlzUBd0YsjnnLv9f+N3mv2V3g2I0EeWb
A7oHjPp3nmmx0tR4hbVICShQo18fHi0vbo+KnOLmgGjhYVA4+tqioiNZLEiqqE8QXUediMbN6hlY
ax2Zl45O9Y3WcCpmexr4Ux5RehRNqcdoeo5iHokw01WOG2F0wixa7MtCvBQ2mhKWQ/2ImtqvAJgc
ufZ/jB1TjH9LLvjrZ/w7pOaAfKauF3xGoBVUKYh3AxET0lr5vGxrkyt4AhnJLoPLl27Vg4KZGjvU
Zfe9fpr4IWOQUm4pSCwRvmndM8Ljb3MGWNMUhJabPyWxPmhZEHo+OFwQ7qgetXTx5qzZNy0TKL2m
vR3QR1123igkX4potZvb3mmIQK3fHEqHdJ7HPAXMEiQAx9XDJTK4rC/c6MsXwF6kKj3ABETQCNg/
iduRGan7ZIWkDEaXvgWo7YReDD/M6QlLEhLdUz3dk23mnDScDaLBQOuG+DrhtEpnJk5czg4tnuHq
XDGg25Sf5v735f+ntDj/34Q2j/+uBeT0Qv8qxvlfw91RnXNK/lXN5B/IbOK92360adf8WWXz95/8
m8omCpa4V8vzmWIhssnR/ENlU/sNros1RxMPTywdncs/q2zO8G/U5IlMiiSDyZf+j8MjKpu6oaPN
icwePNO5ovwzKpvmBKj8KyXH0C1Zn6kzxcDlUZvwz38SGUGV74ahu6I4cjZf673hZLG2Szr6CbEZ
poOrd3tVutFs6V66C6p6cXfAVNUtxmtQZ5gNMqVWCnKmhk7b7kG+0nFajMJV4nuo1tRpNy7Oi+7f
U0M8qvR4U7t9V6PqdQERIo/i2T2X80f1Pjxbz5wXRyVedONMaDmuKXPuilz6xrzbTfl/q3jsx3Lu
WbfUsQb8CxgEPK3SexoAz0agln3hDjiW6RKi4Q/pUGFrG5uE6FuD2DHIKizba+3qd1q80KTb69g+
VrLRRmkneRdd8eQY+Fw2nrBc/smuTVT1xik29PVj7LDQHTfk4qVGKVQ8IslofH1OEqD2m/+sg/QP
j9t/ybOE5ON/dJY+P/56gPj2Pw6Q9puq6KqFEC3priIrxPW/HSAVzSADq1PD1Gdz+S8HCI4Zxu/Y
pxozRTPY1387QAa/cMaFqCnyTDesf+YA6f+WIAA7QFYVeVKotSz97xDLbdxc9TJB23Le2Vrd4zym
bmvtsb/oTSRVhWM9XvFzB5Wk5JE5w14SZe4KZzPV1hMJ4yB1oyXxWpN6vy3yIEk/9eqljmd4m3MT
yPXeMijMZhIInTGLJCVeFkMbKWYepLc0imWjxhms9nJU8DP1VZZolQ9taGTyJtHyQH7Wn9bFWMuJ
6d+KMM1nga51e07MpLTfm/+SZ/wn3AL/vTYvMfsfb16adR9p/f3X/ctP/LF/zd/QMIY/os/nM81C
yfhv+9f8TVdRmOVyUA22qIJgwB8yy+pvXBXYQMxnuqyaGj/0x/ZVf5NVbH8tCEXs+dk/JbL8u6zP
n8O/YWgaElIILesmF9Tf797nU+2wUAG2eG3Vs2G0vwbpEamjsSqay7Gom5/cykHUzMovVSk+KwTo
Z8rjgD8m1UPDlBdraYxchsK74UOBD9O+vck64GXmLCYg4D+t6/Zf3tZfzX//Psfj7XIpok1tyLxr
6/fb7E+3VdfHF202LxU8G3KcDlKaEciMi+5hgSlI0lVcvlhVS38Zy7SrgvT9jHk2mu6k48pVx98V
I+C8Me12JtFlnw2+eWlo08odkz9r3NTqXUXvndadfpPcS5Ft7uoKOeCZMC+j6hjV5S4UECr3qwlE
eswsUWa4ruRq/tE0sVMkzKuVYVk0gOvm2rusj6atdNhw0vxQxvNd6jCEmpmMKPBk8qRa3DHQcLpc
v4qi+yb6gWHWtNwzWMikLZG5n4MA77XBNdvZ+7xrQSL06ktiacexnxdufM238ZX+H9r3QV7riaiz
5ukMSe09pfssjAsmzMlzHjR8T661XpEj6M91mbZXenUP2ZbaHvDkVT+UcnIXNyAWl8Ry9aFejk8c
ibh20RUsiECTbZkhZ1tZkb8k9bbVu+wdR0q3v0tBbzxvgHQNpi1PLO0aDben8asr4u+yZFJe9szT
aorXmo72wIPlRs5626pTOok5xZ78VuE67ubgdU3rMIzx7jbbxnGriEcvYx0CiuzWNF8qZhvuRWFE
Omb1EseWoL/EXnHXvuTZ9SAnY4lLbvydl7Tt6o6+oHyHlkXIFFYeDjJ9k4c2Pz6GZP8Y56e+16gH
+5+imsHgeOSj96Q9JHV05JscDIderJPbw7GagQo0eTCAUGVa2Zld9HEi8vmdITVehc48oZb453OA
fz9N/nOW/L/+YQz9y3f9NxK2VyY60D8OtKsrJuXfdf3R/jnW/v5Df8Ra7M91XZG52i38lSyTNOKP
XEH9jaipkuuauk7CMCON+CPWGr+heUYQnqF8NldUkzD8R7A1fsPW0kTSXqNy1siR/5lcAe/0v8+2
LYK8RrCfW1ANCWR/zbYbo0huY4Xvx+NSb9Qkd+7Pu3u7pr6UMKa7tV57S8hnmRvgy3Tpzq0iCcnU
gekRswpR3TYViJFC8dQBbsxEFhledMsK6r7ZlNd+rYPJaorbor83eFUNjjYaWNh8jsUgHvMGF5rr
6oFTqVTc148JrVeYIa6erp4/3NTs7WqAzOGZ1fCrmNV+k2me0jxfhmYWFQCjxhYghfHWTjMjswGX
WYd4FC4vFzoYchI1o0TnUkmCLqV9pwf57G7Lz9lKLfttEqtuIc1paC4uJvaxWQziKv65zVeJ9Bxt
dYhfb5LIcNfL+C6JnvEMh0Rs06UHGqkGw+p4MdRCuQKEHvXIuI3re1c4WrYZdAJLc3ETdQQUcw1H
NZD7epHoKwNcoopVJZSySJaSUOkBfTOPyZhRqP36oUAFqOkBPa545fwqJTr6xsOub+BvtIeXXkHC
ywAJmn79bOanvJRe0l6GnEDntyp2hmUcrKd07DFrSczYv42MhPX5JmU5iR/4aWkrnGO+8JDctfjg
6MBa5r211Oc/OLm5RsynuGe7tMjfcWHFQopETlNfNR1ECvivZ0pCmbcb6Wntaynb3VsJB7j6Q63K
3XB9riszjYwG51Sun8ayfOOR7p91Hdu3Mn2TpJmj3JvzPJGO+p1AVQ5L1ewP/z9KVW3aDlBCvv/n
//i6dlVbD/tvzI+rvwYcspJ/HKW8+rv6SqQV/htpld67vySGyoyf/SNYyb/NLUtRTFlXLOtfTDb+
CFbKbyoGBJqF9ZRq/G/qzqM5cizL0n+lbfZIw4PGYnrhEC6pVZAbGCOYhNbAg/j184FVbRUZlVVp
bW1jNrMIQUbQHf7kveeec65tbrap/3VYGb85tCXAwJH+GgatZDky/+uwMn4j4dFUl9aaqJVNQ/9v
HVa/xlouEBsnH91qXM5F0/0FGXDNgUY1RVT5WkqNxD6kETTvIqc73VtNr1kXgLSWy1+EeNvj/wGP
2N6VpiSEvRZQpWX8guLlTVYKRXHg6rgv4/Jka/eiohNAnu6S/C3hyh9DEReeXj01xSWxOq9WPq4y
OrKqQM9UaVJ0RwmlH+P3vnwS0GPSB1e+G3SmgrJqH5b+cQRYNtundl52a/e7k7xaIv3bBc69+ue+
tgb3zD9/CiEQ/vNpyFm3e+CnOLXT1SWZXBo2VxwjVfNtcSFgOSg21EtOT2WahKGAg8jQN14z4S6+
PvcWRfLGW0w0lnXqtwncTtSU0XCwnDpUKoKX0fU0owmS8oRGNqzxObe+a9m7mULYyWHg2ea50NOg
bcCTh8RPOODpSLwkOL5H9/n3rK53TvRC9yqfbl7IoKbgp3X+J+H5rz1JvqaORm0sQZ2rUv3F/izt
CzMuabzojwOMvLTyaje7i2MEXvbnRIfxkkhdic3w37+r9msCztsywiodsBwyfsv5ZcUk5pxG6ahX
vrnAT0x3C13uG/dgRPXRnSnHD2moQMIo7cPQQn9o46PbikDRaAvuUrqm2bnjfkzjYzXS2PtiJ4lX
IsKxrjUbflv/bhLDuwBg//6p/2yd89Ts7g3Y0Ag9flkhk1xWPhc0H3r69nEwiJoW2DSIj3az9cmR
vhtg6NnJXT/TNrDcWZEB6/RFp+90rew69V0SCQjrga6eqXHoKKO6/dMQ+7oeJIK2GGKgsTD1PAXU
1yr9vnu09cd0JWFqujNdWf9ixW+p6q8rHgiEhNS2+U1Ym5nxTyteDsk824Wo/CTVwtjqwqVFfk2n
+mlZd1VNA4dE2zs59GDNOqaZvIxQPJSPuXoRsFoHLexM9bA2iGzm6S+cOMSfnGR/eLZfFuZUWxNd
11YWpva4JhQ/OiVYVRHWpeNFdMEsu6sBuZ8qk7+YZbDYfzsq9vZkP41Kz2MlUcws68yBMHS/Q0xL
x1Tq5oZDUsTY6OXkOTHu3rbl//s1tkHL/25O7F+gKTWTXTH0vHveoLPo4TOXt1r1oHZ64ObvOTlN
nxl0bYwCu02DUiR/8QDatvV+Rhe+tiYwhYEXItvT/eUYHPo+KVUCXl8fKGrQklxxaEAQtTurpbRH
nlmXft7R5a8v/CYqfV1B45IwQvZbrRTUj6Gi3Wyd7Xg+304HX0+/IT1oYnos20OYGquvTX9vK/Yv
D2/xJ1eQUHVAd9MCWtS+Ck0/TZocFVdV6OMH0kuFPHPDNqv3V4ra+lUv6Uu5HmiVHST2cigdyjz9
m51DAIkoC3Ke/MUUbiP06wjqug06r1vkIb8W7gA2tMJZBnoCtTqSo9Qfp6cKBjfg4Gql3tyHRfZN
qWgn0KOjv4nm5K829p8dr1QwjK18qLu288sS1t2hmmifyiJix0Y5HXvrTQkDZ0gmx2a9ZGt22yX5
g2vWV3RrvCjJae1o/C4m6uHJXpRd2DjJj78Ylz9b2q6paVywAMBUVv64sVqlymnbWiBMNvtgSKYj
3dCOWkN3Vtu8wsk6pHvnWVuQa7DhJrpcGpn1F24Vf7q5f3oG7ZeRieXUd5QuCJC0+NQYdLtmVPI8
f+njrS3veKNb8PbK9jzmj0ol/+pU0+w/2V5ESBqxI7GgQzD4x0GIWnuJXRlXfjO7fhV1QYdGBNRo
kUzDrJ+tRISyQ9dpAPYsyK1yGrCvcRjP+qVdhv1Y6leuXbymkwij7iGdjSMd/OgJCf9xhR1+F8+F
P8ZUDAmeLPf3aFzo7DzstTYOdUTZ2z/R1nhvpWjNFir5q7hUmdzLtUQ0Y/gux77QqX6v9zPKfDOP
j41QDkpbHsa49G3CPK8zcFuw22CU+UE4cLFwUagm+g+1zrECxOkc/WSsya272MfaprtVoYXbe7Wy
8zsVKQDij7SOLvNYHhoZwYtUw7ThxDGioNNgKMTZru7p3SA0b1DLQ09DVMuhUzj8z0l4dgTHIlUO
YkAXVJR+KwxfVWFNQe+HMigpC7lue59aht9IFGq2djbTDl0j4gvld2kA4QnjJER5yKjaG+IoHDpE
ww4CC/a3sUqSixhe1PyjsYpDOWV3FhUzg5dXVusYTyh3Gs3LndLTlNKLJmJD7W0eoJst6U6szIv2
JuiwnY91UCoXMmExZZ7G4MukDZy48vr4ZZmvuuRtzUG7cjS+S3mwtacx7jzVtf0oe2sF1HkDvbuq
BCWQ4EBTWtEKuEZgaQvN4XTq5AnXdt4F2VwFvVqe4zX2nQS9jiOPlokah6u8rMfdspSv0XTlAh02
iMOl7bnZyzIdqfdd5zXNZyaawHNGR5W1sxoIGlztFiOmLSNNeJE7bc/C2T5abbCNqnSYAKQ75YCQ
woQhiW5Flp7MkUHzdlX5kWfQV4/2czMji9Xqq1w3X6e6fwTz3M1aDGw3n69oHn+JVPR2oqdOSFlR
pRUvkchKbbJeGDvr20xzk3Gl61UPKe+HeT8WdpAk38SY8qHvozT1jBxOst56lQqWrRFMZhueC+1N
yFM5IpMZ4SgTCpJLB46DAJCe7wvLW5xtaR9qZJW2Htol/BTBwlbmsK1v3fzWsh4drQ3i5sGNUR9T
KS0rrsIU8l+e+6X00wwZiTjXFd1V9WNS61+XoW3puH3cVgALU9MzcI9tW3ozS6Ujxqax8k7Y5dHR
kkPcPjal6ykjSMqMgsC676Zvpo1u1wXEKFAWSBDLjpyhgPfTTEHSZ/7sap6hTcFQNYFOlDgkWWAO
IhwAKjJgznag6Ksjv6y+tctduu5dBTrB0gR5j4DE1FDovdtq5c2QChqdbi3OU+/A4Bz0UzFH4VrD
2ZHvnV7sLGXeeXWjBUbneINOxGEwsQleNsU7+a8n08mrbcLwlvZLy61ZBNtMxiyWqDg17MK0gTAP
NtQyP1oPaaWdPLOEqrfWgZrROM29lM3MyOMOMhpYz+hhNMWhQMuqGSjKaBHeKsc+/+jaabfyA4WG
yM75aEwYuOsH4fLCqEaOsRv0N9aDX4inQe++isotyHkFbq0LaE6d7Y90Sx7jG3UwvsY62g8yD7RM
htVALED/4jH6IRRegvgyEfreJFxwR9uXPNhsTacyQbke83Ve7+cMrklPf2JkiK7Mgsyx/U7SR8hi
/ObTBNswguln6rNvjlTo49XTl0+VgswwwnLWkHRwoinDCmSXY43zXqj9SXf0fbxqAaFd4MAftlVI
zRkqCnP0E86Pfui9YYVi3/VeTSnCJA5dIKABdp8dMXkDLdTN3N11vQzyEpKwCeHRuUpq2oK7cJRG
COTptRxVX9iPfYwUortPjWczerA1ELpkq6tASHbgm8/IOiN9LygTFHV5rDv3adVs6hnfXdOPOzdM
Swolwr7U2Sa8VLr0dl6V0JzNfT6X3jph10HFZEqo2bNrnK6+Su0pqGYUml1zbMZdixq5XMRhXmHA
xNXRaITfgKo6lOZ7xwNf8a0Gq6MpJQ8Zz5qhHsy2CQx61i9TeZlIUt222A+xEmSFeigKnWJQdxih
wKl8kq1LNmJEfXS8dn6Ko5fQyg9Tw6cP2hEOdbugQH1aqAdYenkcJrpXD7BuEGq5Ze+12qOKAi8t
w0Ub/cWgYXHaBH2X7lsXXXJhhnUPBXZUqU/c6Q2s9inying/tLpfKeKl7FucQnBmUSIoaMpBqwt/
Tbt9CjOjyzBEiaKDwMKjh7csNaxKLi1HUa9wQQNSTpn60AgeEmaEtc4PCpYC2nrbSMvXiyhYE+7o
QpwTNTqm+tnsYDlyTbq5flbM6CAn/dR1xlXvOLt8KvbbybW29rHHNWC7hgGfToXU4Vq89MUa6Fxo
263cK8ZZVCNnHfF9bp4d1zxVNdICYJYqggnSGcdO5Ic2NU6TjbJC8FBYGySqfirXbq+nw76J24Bd
55caD05kIYgItu/F6Na3G0PlybczsnZ0P2fdG87iMQzEnn5Pbvn142MMf0+/9LxVpiGV5iKqVO1s
jWrYLejGuXBqW5xVTomiUD3nUyP7bp1gi5YIosa283VMZqp9276UeudN2y3VrA/SUQ4G5jRSUw5b
dEOn+rBVLoOj041bXNq3oVEOS4kjUM0Jr3f7eegC6v0ePB9EtWroLErQYG9mSa5Ah76A7hUATVg3
5jFx1TAz3ZticG9Gad+Mg3IjuiiI0ze1ISAi0Iol3eb9RLWOmiYuG2Rdj/nBaRh0I79b6A0+TNax
yJM7a9LP29ep0P0J2Hoy3EdNJJcUF7W2OGSLeUq6fjdqULsThcBRv7I7buauOeVzkI1KYC6A6ub8
lk9Y3SjGdRknR6lGN/P8ETfGXVvZQR8fnJ51kmBHlOEVITGb2mAfnmkLkoSDMchonKNieaH19FGb
FXblg6KtwUrgkdfPRmFQcjOPRVLeCRfFvYkfkuj3jhj2Fus2WakXuE1QT+a17J3H2qkfY7O4LIN+
1UXOo7SLA1FlqLXGaVsSNJryEhf3nSU6zD2hENt1AVGnZnwBUfVI7C7SkA9xJ14AMZKdUGyIEFVH
WLheG6ATLfGpGkWPbZ0ftsAPxIK2bKN+xcJLM67hOnK/LmALhCuGzz/0jHn7omWcBdmo7Qr5e0rk
K7Lx1BrrXgCVHvUmPUwarcQTvZB78LOrYcqUw1xO0ItNi9jpW2RJ9DKOfnYcxNZSXFUxbx4aa31K
1ehTb4hBFfWFbPCYNsjcW8rTbnTjZMXv5N/n0VJ/DLDMtXgOM2DEvJuv+3R+E1Z/3+fzQ0FkppUR
TSRn45tS56GW3GQrbgCL+qNS1rcp6e4NQ/kGHWE3cRxoG1JW4l/SLA9DVXL9EpdzZXhxiduRslLy
7BfjAhL4Q48qhLGW8zx09Znb7tLYSA20Ge8li6p6It9aVTxEjOVst/4yfmZ6fGv32IENZ9tZ37RM
fSkEsoa0uVfb9iku2HiNfqkd7WRn3zNj8dZoedBVchdbO5F2P4ho4FxLjGejUzy9zO+SqHpWVWbS
Hr/p3fpgdSVGMRVqKfXVaCax47xBlSw4oArjqjZJN9ifyZQdIDMMbEPGlZIb51BH9tGpoWXmd1DP
gkpgO5aRSbGgBk0/DaV9UmOcEroUtZcyIididoQjLmadHhuWqRttuo2Oyz9eX2bVOC8OmK/FOtb1
c6moV06qe72qXrUwfupoJpYfdtuHqzNc68zoxpVdUEvrKNmx4xb7iTw0gEBMFovLIwHoeHDNrSQJ
JoEgq6Tebz3ZDGR76h0q1ALBofJiRSAteSjaN2PGN8GCL6p35yijn9tYlHfWUL7OnXpU5v2aVgfR
A9JFRGZYSiiD3yff0xinuuFTxqgwZgXILPUj/Fl0jyHiqqG0mDThYqZ3U5MftiMkWtJi11eYkG3b
f/FjJ/HlDLthYGjLt3W2jtsBqNTjfnsnKyXmJTfcDqlkpRgzhLmOgaHqT00cDt9Gm8tO109m3QV6
pJ+2o7ss8Q9hyyTa2SnNY5ORI2TmUaKF29KKLYPaLqENSVqqgTSPJI0/4VV4eUOAlxV+6VI75R7t
FO1qLcf9mCnBdh1muN7VIwxoTiC37fbaalzlInocFILCKQqkiI9K3u3NCKNC2QQgqaGJAl7HIkx1
b+YamQgxfq+QZXE9u/odpebrWjOv4XMcLIJWx8gO7YBzpFWFCZVeE5qE3pQHWqqHla0cItW41nvN
P8lWO01jA8WS0NhUwxjM39HjkLt1J1oIZOv1VH9uiet2g24sia4c9nUlLpKcykHNqJvBZPMlP9yR
nVITv2wp/lqTdZLmpanuF7MaNo3yqKXdfTffjVN9SOzo0V2ru2KhqlOXw0Fx7q3WPK2ruTOgi1SS
v7QVniG2RLkV1Y0fw8SM8+hi4UZhlISQT9sjmSwou+Ni5gYxRP5aZkimU1Bf7oZZE5RX+ZM0fmw4
8W10DEATa90GRcIFRJa82oySEcZtGrY9AKGIgjTCSYGp3QAJlc3f2EgsOjLI4m8Zpslq2lL6ukEl
tp11XXSAqvf1f+IUnzzdOWoOvd01+2jZ+pWSKzt1cr2Kau0We8QDQDUIwVaciblIBElCHff7bZRF
Ls5LRQY7DvulPBsN2phFO6U95gOFfmk0rm5LOYyl4g3VE/gKVkD6uWu10ImIckz9qsVyqbDZuq52
XcXWcfrOCiNECmLNeVQt/apsCGU6IgX2iq7pZzt3jvrCLG2YDi9kReLMdTiqjs92tzPldsmLu8xc
3rZVJCROTLZ5NE3N357IVnAhSriLW19bk93w2SCCq9TRn4yjAg6T9OmWTUYrPJ0yCvL8ZqCKvA1h
Snq37aaMmRqJwGsFdWzV7ROAI0VRt4W2GwB9tutExRdv24GlyW5o1XCLWm03JtkHz2WDC4vjJAIU
YufFiX5aBpjoufb1Gl+RLLiHJMcroutmLS9GgnySjdjVmLVqeIlIE5eR5W37HtsjUHrjZFvZnW7f
ZimNVxOTLA4vg3JzieLJeKftCbdx6OMuUCPttK0l0nauDzcY+DSG1TxXJmtrg+QUvyUQHJZ4/4VM
/l+gQP5PGD7b4/w/RpffiLH/uiruvS/le/Ufx754rz76n8vp28/9vSJuu7/ZGuuCssFXQXwj4P+9
Iu6I30CgKXzr8CHVjUb5j4o4P2VSd9pYgQRyoJP/qIi7v2mWBn+el9WFDlvuv1MR/2fAFYKQS0EX
ZubW3knoG1r/U2VgmiRB0+zooTtmeL5NEUq0CXOW0QzzyLq0w/qhG013aCmx7HqnQVdXIPyT+HMY
cqe75fuoLme1noFhxIzYZ0C9VKvPcEf3rhs9DEn1XrQD6uNcPVsTqJibwxjMuy2EleTiWnM3ig4Q
ZT4sNbIuffL0BPk33P1WNh9G8zDkVC35trZAP56wiSncGg7RjaFW4qyb7VVREKDkS6/vkpZHGDs8
HNsYGckCQXFAH1ks5zyd71dQOkCdPt9Zk4x23QD02IELiGJ5bvJu8cUy3IOEne0aDWKTreeq6kPY
ob6sPsgxCJ0ZmaFBDlnO8uJyPE6Diw+bzuuuA3jZQEKuy+fUSt7zFI5yrty49kOslwvlSuDAQa3C
SSlOCkiEU8z3I5cKFKX1HPUR4ELxrhMW78asD6F7XW/v3hejX/IfJrO7LNHTkr31wxwm1Qqc6e5G
Gy2D3lxM8VymxotTL08aZlNWuz6r6MgG9ywt3KT65az16bvSGgcp5H3NuJir+izQna3F5PhO24PY
zGcF1mfZjhhF6wfLaAg4k/S9q5KdrVWHbWCGxTiMhn7I6um+ZXzy2ryO9em+1iYcXCrtOU/U50nu
67l6zyCUfi2ldpR+zas71XzWtJnIHlDaOW5fWj3mB7N1neSDX6/mddszwEZeI4ufPtJkvbb09N1W
9EPMJ9x+YGVZzPK9r9zr0bCu13F9rpTxPlHH+65iu67TvdVjo1pkp36ycLiwcVQE/lFq9y1Pi3c5
ZmCVhfqmmSnowEK/477ZA0XTmdvNPpdmvtdj83qlhJqj693WdregEhvXs5E71wpmPXm1vhLhBJal
XWAMvCZqtjNVWAnx/Gwz8Ns0LkZ1bTmfplVQgzUrfVeNxSMszSqa//YxlOVsC6Qa89U2OYswrrNE
JXlfTwtI7fZ2c2Ndm2NGGs/SiCgVzNL0os49KU1zKQWQu+Jk71XJlhlhxxnpZz+l7wWfUS1hC/TT
foYda84ZX8t7W7Guc0U+F+hdJwlTdV6vtsndJklZ4IMaM+tC/74qKCV55yq7HSndUWg/2zE8tjmp
rgsF7wPXOqirfv21DxOTfW2o873o+FhK8T437E41XSXK4+xZyGPWZZ9OKu/jGicmR72bSYPAmIzr
nw7e239mUX9V7H6uKX5pfSDXwBQyHUNs3PKfT7FkKsy6SKkNbU+T1/l73I9PCVQUTc8/3Vx9hiP1
bGkafOX6KF0iQ8UE1Cg+I2W+t7r8XZms6yZ3vscFDgWVzVjln6UrKST0mxwZCkORsDTdYvlmRmj1
5YpEcHJv1FQ7qcUKhShKPrc3Xy3z2LndKXKKz65Xnxt+OQDiUk73dld+6lBypQtyuB2W2xkxU7CB
P1wKcRl6WfvLXPv9uhD3J7yzGIcPpYZLsR065nZ01a314FSOl1nD/XYMbIdXVyi/dxKMrlssnyoL
Y/Fe5QPHVJp+bvt2Mld438+D5HvbATUo6H9G9qygttbHGLXn032Z6gdlYuebxl8U9jZt1x9qvtv8
0AoJzYCqISqxfinr2Uka171CSLVdD4OVYDfkoCex1DvH6o5OwgDCuH6uxUkp3CdgsKOzgKoKonKH
lbtdKJOyfC9AnLPt8DdTHdi7Zkbm7lubRu+FQWmse5mM+d60l3k3QZEp5jndb4sBmnRsKY/b/FvS
LgNVuD9GKigYrRYuJfqV17GRRBQ2fxny8tNUurCA8F8s4vdtjupJPme8kDZl4armL3U1H8rcfN7O
y2bN3y03eW9dtnlSfuaZil/6tueNGBholVfK8LSO8uHrP0SmCft91fJdHw1nxXYLL+1LBL35tP/b
q+zWYcDHTsl4gayH+sVOV5v00ynSz4hfX/Nag8LGFYap9ui3rbz/7wd8/5NQ7udI7j//PyJr2xwb
/zreC4r/eHgv5PtH3f0c7G0/9Pdgz7F/o+c7dGhLhR/yB/qjq/5GhAWHbGONmK6+xYH/oD8ilFT5
BxBTg9+JA3vAgeR//y+h/yYI0OBSqg4Fcehnv3SiR1b6r0kgkCl/3YZU1uneg9QGepbjbFzyn49J
21jnBf60GWYSHMAovteJhk7/ZdtjMIfwpjGJ8gg9r4c5OsoIiFTGSE5SclN1xRIlQ3MIdha4bYkk
Zt5IN4W77yfUwgnGEqPS4nuXNaRTSRxWllXt7S5Zdhyd+A102Pl0K1Gmm44nLmcKFKkGygK1USD4
tzKkyYX5QfchTHld7nklSr1Gdx8VB1Nd62M12A59R5gXSftx+wh6LX5U4O1bGl7GVDJrBGmCMmLU
bLXE3D6SplHOqfTPZrymHgOX+/vXv1Hvf5on+5hGXEh1BB4PyyEcTRLoAdWbPU6ZX2RWUPYrrk/F
jENPxStlFGNkTU2kcB+dWWa7TC9XbGN5xmk8aRZnDY81D022y4V5XFfnsZCt61katuHJctQr51Gr
IS4KYDBbbSgoxs3HuCZvarS63jr2js/VTnxM8KHHU5CBV3tGmn/f9KvxCgbYu0BkSrfEHhCUZXUZ
EGHyvWwgKEaQx7VWPpYMfqf2rVeb64+omi/NLDFY8mEqDUb32DbxizVRougK1P5Vmb0pqfH59Z3W
TX8o9WsrKbzXuvqtZa2UMff3itl8G1G0Kql2KP3kwVW/XmSFpXVCmEKRWMk6wxuyFr7FMAQwXAg0
InQ/ifqtdMviYLj3tVldz7YOeZPKs9nFONjmdtC6FgBXF30skXKJ+wo/NjW6tesfLOB115XGo7OO
30SJ+LYgWc+y6anLJ4z8s9fW6Wav7EVFIjJhi8hbjglXiZN01GAivylaKoHufB8Xk+qFg1Z01w5j
t1OmASXwQbSOshf6dISlNR9zyIoVqplzZNcxNPQUNnCrNbsl78rrpWTAIsW47dYzCBP5jELWkirx
/USYxP2q7SIEtu6ynf59853rA1sY0jvAZ8MJ63q0SIHurSzDejxbQO0MzK1MUpB21Iod5Wu8XGOb
PRZjvGzGIdD8p5oJsp2a5J8k8VWalMViV7wWQlRBWdUadC7yqEZK47bu9Qd1wcGjwRiP1CUDbBO3
pjrfDminPOZDeGPnXrrOsbykj6ddC3kAHeid2bfYMrNFPWt6cVzrZR7Swp/V/C5rPjIlnW+AQl3i
fzX5gLZT+fAujkOfvc4JYZE+UmwDFbeVHEdbI7qfF/dHaRehbHKWcAogZUfMeNkcIzaQtnZBmxSa
rxZZfWwGRGzJdGVHr2o13dmakzxYYlqu+gbRlTXFzYV57zx3NtFVxTGWyS6OBZGbnuTaludK6kBw
tXGKojS56qinM+tgNBWGMKWcHytOorlRv4m1qA+OAwEjkuXHlE5UZvvaOY8TFsqxGz9NcGW6MaFC
Z9jxQZo4+UUGiahZrXt7kP2hbksWmUnnlIlYJcnq10ECtoxx/zhbBTXwltWQW1jfMiFmqtkPlUox
t4LA3MQ6tAn5YEngRVVOL32ObxM+uiMeyzqOJ67CoTvUFf1s1vq1yq/cjFKDWby6S4zDDj5F6Tz4
w7qQOpaTP80rrmwWFsNT9KjNdTjXtPFxwzXBtmR50tse90VDAnfX1HoVDjEnA993x8RTZXM0HNxq
IwdSRdvOdH9JDSysmvmgU6Uhfis9XUY4+22Iq5O5hxHpjz8pqxM4kQpqOrd3FdQQfxA2uXv5ocoB
RxvRPg7o0dH/UnDoJfymCNsR2UxwEoY7J72NVXPwJRIiv9ZLeRzj36WFZUhUhMaCaaSJAZ+WDl6p
GZ9Kv/bEpUpoTGMa5sV6bHqdUKfk3R18qsWAQbldPVuJBkybRr2ft+lrX5lkxkDdjTnTJqlBSjPU
AgpxgVGqSX3VSioXErUcD02h1t64lMltuii4UywoAJYEvaTGDRUqv9flvFfJ33EN0wBVNYjLc+Ng
vpa4uIQ0bu21aLH9sWCNxru0JO1Tjfg0LQW1se3/aSNOSZa4TQAgKeCOGE838W2HE42e6aephZqw
kh3asoe3Dq3gZJYWFBBH4m7GKlJVJEDLQ9tWPywM0DUNzvOA/MaprJOTVMCbaeQX00B5D0XqrnPr
/np1cI0Vbn5jdi59WgxjDHuKXXGDRXvWxOekWarQwmIpL20+UX0qpo9Gux8mZTiaSa5enCSDu5Uv
D3XvfstmxfHtUib7cZzDfExxgtwq+Zls6UexWPV9Hm80rwTbQioTshiuF3V6sgS0lKRQwrnRsYGL
M6wMB4VgwOyP0iyLZ3eOAsf0bC60ndO1D0Zay12q2nBRbK0/L2P+hnijOnRq99nFTX20uNTNcp4p
+a8lD+MGmnSTQ+vMmBJS256LKoyc9hWN6NntAF/VB/NLKyAquCa4+ykbQ2p09tLkorSs9PLYWel1
j8h0KbMrlcLGziqT18F22mDV6r05CXEak/TYN8qdlvb7RbE+GnXIqZISJPS4Oc7riKxhwmE02sQY
64yt36MMjKw2faN14usKz6pBnQAeFO6iefF6YQQyEnDq2hu1J8VTfCO5XSrnJhfdtVkORC5mKoNo
1h8KhKqccuZlYCP7M1V/WC4XMxJQ52HE5cm0erINZZa6Bxdy6Kq5AbgZzkVYghfQHBsbXacBOe7H
3E9ij32WCrujbO41q8XiP7HEHnLWsYaKUNcCK7RwLHuFCkqJ41iPh7KkZZIlX3IjWalBud/WTp/x
Wu/6lkt4hgakLbBiK2MXT/3kR5XrPpk5QZzkKnZmfDQn0lVJwyBtUTxxclTguMzGqjzR6+HYRFOH
ZCJJQlvRsBTTaszwekPx6xiDcKd81YYZ27NBwUqqUbHt7qLqsIwt7WWgxc5Y5RVDbX9WKhWoZPDo
Tt/eTlak7iLCRj/NMbrv5NIjkrXUi5nZhzF6cpRpPpcq5+tQX00Z1FphU9se9FAbnY8sY5rikVPF
vJ6b5RGGP5blpnlOpfqpphGmgeD/ZkUvnAiK1005i+sxW8nyl/uxifDVkC9KWb+uJPR9ZsILnbpd
JivbSwvtYzXFQSE486OOkMNEnZNG53nswJSKuQ4gmvuTSQIYE8bKkWYEQ55hMmQs95qER6oI3E65
nKa0/D/sndd640iapq8I9cAEAoFTelI0kijKneCRlEp473H180LdM91VOzO9fbx7kqaKYpIwgT8+
+8mWmZXdCvsZel3HTXmXO+FLn/glE4fLol6oxyqnIgPEakFeiBD9ytesd5EkX5X+VLndzjP7X4Zi
XFceYjZAD9LVjasz2vdBkD5Fqdh2pkS2FnIOgqSmlQQZaC9ufjY00NKw5oifCRWriMiLNFqHQkjU
BPH92LmboplOsW9+u/EzBsR8cHAfmjijNa78WKg1vnp/4TkExgUFwZ0psEaGzGyh1ck5leVzmhAh
yqvpIVEv7aVowzdHY5NrJeo6DdEn9oJj7zk7NzljBL04eMv3wbstqzMa/EubEuBa5GofqfhWKQLT
J7pZtJz8Wr8VO7Q0BMN5kIzNY6U3u7xgtAJaI8iwxH4EJHhyWtmdB2MOCuNRfTCa0l5FRnc0gq5l
9i6PONzjQ1zKDwN1x4mTieQzeejSvnryLBe/ls3iasvi1b3PnMo7+Aoq0M6GkbfQtl1VgwYF8jRY
GDw9metE+L8hNyPqV3QYYFyT9qCuQuPcPnSOudGMVq0GzjEQARNWERJHFasnT7ALCKLRXdbsO9ya
qYp7jGqm7tTTPdAl5De66V06sp/jRouWorde8nTrzHsFsw+jpbLGL+ETquSxxNgBuyzlD8zsvv5p
+LDRRcrNkMiAUQNwOHaAp8yKAC3PDpepo3W4iayn0tPUVikJhz7oy7RJEeDa9i23zGwLt3rGrDSv
8XikIqtbinn444KvV6JxeA72zqbqYT27QkA5SzC0IFiZbfyZe2a1MGR3CWrMYaXAqKd1wU6IColm
QqR05bK68sUjw6QmJGB00hv1FLtIqYzS7pZ66SIdyr7VuWYc0nxovbH8GILnn9emw1wVMh+JrmyG
hZFtQi38nLwK/W1/V5BV4vts62TBI9zxHpOa7eHPz3SJxnngtam0ayTGKc+2kg4KPx7OOvm1IZ65
Q9nbX0X2mGTO9FAZ3sGOoftDQkQVatVJg4YwGhzFmLmBj4340w7n2ocR7V3Qoe1pejHetU2/DOYt
gVf6zWPL23f6SKuELkgfVNo9eQTpOikClGbtqUqhH+s6Jh7An24iU+qhT0mlczkJOtrFtNE+hJZ2
lwn/rGk31q0gIcFtiqUeJ+MJuyi6NNIbtSajOIrJVve1L/YLaGfH5PNnv4m3cD/NmyrX/P1fx12O
6pmqbHIcMUePja7vHcE107VVs66MmTBwg2sBo1KUY3+ox/JYZFnMPnTbBu1wRqoVEm6wj9r8cciW
/agq4ssINW/co51UJ6tn6x5lsCa+58kl3HR+qBxzX7XcJyPxGLieK7myu5CHaW9R0NVDKgWupMZJ
+v7O91aOMWurI/9VjroHzXq0J08DIBhJ6I9I5p5YMAsdWUPIwfFHirLYIcPLsvuyBIKzKqI9zIQM
S6LPsB64ewk6B7LIXffJ9/NTbta/+uiXgTptXczQSWeaFwQt7znM92LWVa1G5xgA5Y24cpc8tzt0
mFw6uCIpd+mRA5dS+/EuRMhTwjx0CV9w9qnPrT4fZ6W31IngCVjWnItV4A3x0Y+RbOXOOlfBhRHt
yYIPgInWnhJ2H8Au5ykDeRA94GNFTBTDN4YaI1JnMyKup3nO2g/PwCDuBu297aU6ITzAjDNkYbfz
k3u+LyIkIgDtqEWVveGYEQEEaBGBgpJ7UXnD6ed20E3WkbZOPp0a5V7JEzQso32YsTS1Q8GHGvka
jEBWqtvL+XvNx1rx2jSQXxoC5L4q3VkSi9A3Fd0yUcFXMOT71kO9RqDBix61Ney+OI+TMUtkiIXL
9skYURU6S2KSz/m61E2+Kez9PYqbzM8284KoRdPZj2nAysNp43tsMkx2gbYPdmQTGLCY38rzm5OW
co/pevypM+D87eN4k2QbMq9KwDuzN2LWa+assAAWpIeNCtVR04lli8h6cNiFRQJ0qJgXhIpoPApl
0iqLll3Lkt2myefoaDxz6mmnSvbcGfbWPFATYZ2shcX4mhq583NsNOvHB0uLUeos9ZmQ+zkdYv7M
5IuJ1vooFR9rPhFlLZ+MXlvK2F+XuUGYqpFYi84BuHac1x/ILEp5u5/jO86I2dQjFItEvEmb9jzY
hJcTIJOk6UHEYp1FL24Zf1hT9ZCEKFHgnqddogaaB1zCYe1+ILJJQG82imlFjztJXCrkJcEIR2fg
IpZDRUGDqz2lI9favED+LNyDj3fE674Qw7AiDLPvZDOf/p9HwCAb1DbYZn9eSowFTzBV3zOO7oRZ
k1tpkfOgeX1Mwiobo1yPSIgQcbmKRebvWM5rnsvgkvNtMgTeBkGVvRQBkJlAHE3XE0vtIrO7elUN
7pPudR9FUd/igufQPwHA/w3v9MMr/Yl3IrHIgIPH4a3PEC5Y8D8DqrJy6sL3BMn+gqtmjPByp0hd
yM/x1rYL7pc1XyEXnBiccwAZtvgBDZPCe5o/mZYV4I7+62xgms+tcJNfqjnk42HIyvtZB1ZyEYYt
VyXZPTOc6RY6xW/c+bYPY2iZj6a3+N+/0l9Nr6icKXgn/ctCfGA77l9Mr0JDx9CQ0reZMeG0T5nf
Qcbs8LNxDGjd9lXGgImz6Oh//3fN/+4fJsHMme1nuoEx78+H0syyEO1dx6HE6pZ7hFkq+zzDwA16
Ng0WX7Asz6tIMdGsMz/yW/Tq6RR+ElXIht99sxgfRkQGYf0coEBszfRbzMNNy90c+CHxY1gZ+OAk
JnzOM8OI+DvK5b/gIq2/WtjmI+gYAgefVKD2fzXKWxFqj2CkTaw3Z4Umn3xe//p4eKhpSlXRZ9FV
F675fRly+zoxS1jJ3CHHEGCP0UOwOoR8rBpY1xmqTZSf5yV+5qFaC+x3XuRG42uyeWbmMOXOyA8g
mfjbICQEq+k8x9SWuo7ZBCSLJJtzGXBr/pyyf0sX9P8iTWQ62CL/Z55ozvT5zr79Kv9nmujnh/7G
E5k6oRYoA8j9QwCEtfw/JUGG+oPUSkL+CFAjZ4Gwi//kiIT1ByIhSbgG9BB/MKGP/s4RCeMPJQCY
iOH50QPJfy/PxzH/zNUiKyJ2AL2S43IJ68QK/cWH6jVdn4QGCGobR1dgUqa2+E5HEV3oL91A1rpD
y6jm7KQnnzPR7lRQPLiJvdTSTWjikelkcSqtkE4gU78UhL4t8RHmyxDVc6xnN70ot7a06FiI8h2K
Wio+2puKNXsddhENeiQCqIC+DUS7Cz+Pbk07M8GQ4QtrzM6TxtBdTuLaGkRlknrQLjHUkrKu9XdM
XrcysfbsJXnQOgSgp9FrkxbYVzo0uDa2tWx46Or0m8xDVMgeT/Aeo1U8of5IQ7pLJL0pPmhgArqh
VHpwBkBT2y1A+RTIbP02hDGPz4l9VF1iogq9g/JToPRYvZEZ9CGq+i7uqlfZZdcaS0KYvvnB+JSb
iISGvqPa2ovwIKZR9xb4JJiPJRNu2YXHSJInVhPrc5eE6YvfZN6zXno0I2btcDGCwd6UyPJPjecU
O6/IrqNReASIPQVh/K5V2a3EvNjE1RtYNl3MGsJI0XMwJRWQU/kkxpB2QdtFNDp18P2R8cBIfRuH
gl6bxuPJVdfRJfGxN7vW3mvdcjEZXkAsx0BvsdYx6eXY5sxOzZKiAhGI92gUE/nC1rMlP9EwouAU
ibUqbVLGcsYttxQENgQzmxU+arzKwAsQguBs2hgLZDjp5ClZFH9XycYYlIbjiXr3yfkIyVhnSj4F
CgTCZ2jJFMYiFwhwEwLueqOUq8ZLvoLpBSMNAf7lfYgcc6V6o4BEH35ZvXdXN+xkosTe1tJuN2YY
Uj1ZGwz2+SWqJC0m4nvSDMrNUu9lqJtTFtCTldJrSMzKWljTqyuzgy9IpxqTlxRakjfN97mP2TcQ
v20jdg/ArdluMhnrGrrt9aTZtI774cj0NMpklfne81DHuFWJHywM6+LClyx6HSrP9X51Et8EoGzC
JqwhtIXI1xkH7ZICtN/KXiegcMRgT3kcLx3pnuOhfKlq9Mg444JxOoGifliJdR7L6YZKC7rAKA9W
hFmTR88uEu1dm2kxbgZzj6vkrhDV3pz8C0aNcelJ46sDGBmM7E2TDuxSMbXYd/o5seNUNdAVZfKq
zBDvcJ5+CHkq3S6BYxNEX9QOpC+xnfOH6ZLpWgRk4HOCFmNRBossc4blKN/1wLyvUFQRWFNYu6ZQ
nwRK0XvTmi9Ro/jhZF24/R0egH70fg0GnjlBv20cgg5l+fCtBLnuwW0q1dErS2PpBs5dkLd3gq1M
NT2YkAIu986Qmi9W3LSMWm+Vqf325zcJS+wDQbLt6v4WOeU+172VHfXsr+LSIAFF3huSJsbJ5MKu
Y/krHr9qkZXLsMHEk3ZnNXbXeORrmNOH0XGoxuEqGgT38PUHkXjxMnzh4DUpe/oSjW6eUFs5OJ8u
UT1Jln2kmZwYYMyPOkBU4xYdivaqWpq981QENOL0XNWxyzUepMbBTnK+XX3pBudFEpbu5qe0PbrU
QuqmdoC62yi8WI2THRybPAu2DwaadqLUtsr1sfac87HcFlaPx49iZ9/HWlORIhltmZ/XmiXW8wTM
6VtoiqlhStkpMZi6FI+POP7uTSwXdeTfwp7o/pDuwBH+RvPwHAxQ/9mepBa6hT1Fgd3QHLmtd4Gl
s3EGSOAnjR4vJrYxp6PPogowQ1MtMYV30niIaDoRHZoWzF7xTVpvQoy7GM21w5aOf19kRDIXmJez
wxjo9yWZiZmNwS+n0qEPzy2QDcKmVRa6h9xTu043L3oHbzXsvGg89Fl+F3VyoyfZjkjL7ZSJDQZP
bGf+uYVy8wO5ctjaFUNzht9beq2HNJxGM97Oca2132bFwmiyw2TBQkTi0tYV2mn7mEwjXgBAjDQ9
ud1vL7orZYQX4L6YfSOj/8htvorsftea+X7M8zUqjz1w/SJnMXO6Q2BnXAM6GdL9uop/OB84uXlL
Na7g2/ZQhNv59w6XcUuwnQZMXr92JXY18uJ037/psQBC79dEI20H6V2R0239Vm5V9NJn0TEu+818
XKOa/92My/k4j5QiDy3ZaLW9UvRRuMTg6Ph5MUMBwO4QSuyKvLjIxqXmwzDvSr1ZqLH4CnI2gU6c
30eOfw7Q0QrL3VZRiS/u1zRsQdSR+NOKN2rJyY9fkbjtgqo64R2s5sAsNYe0wWkD9yWvVt/frKR5
n/9exflrIsd7TbcunrReily7clao68DQ0qQnROv3YojvY91/bOr0viK+jtpLnpC4o+TZb4OnCQC6
hm/Wi/HmoPMsMCm5FhEQRXJfdfohlbjogux+GLrbqPynmEU0wU+cN83WLb03M+R1U3fTHPPemIKj
75CUL/PT5KMDi6N038L1hsaLbngnc/isJJdYo29VWL/PuILrNavBHFa+4VND05nRa5bRO0rpptM9
ttKYgwGXo4VOlPfQOu9qYWGvY+1sf4Wjv55w3BhwPgZwYFRTA5XRPwv/04qHDBtfJLAh1AJf/jhv
5nbl1G8s3z3CIZ9GtuQq2pp1+9hZIeoNbmmgdV1QNqH0LZtFGHn3MEVkhvuCRdR/dv1sLZt+7frR
hgQuUg/zu7Tq1+MshglQHRQXfcq+9TdVxI8JQFBW4BYpxw+4gUdYu7BoPrQ4eDGFfKvI+INn0O9T
/TUoVk3c3JFJcnJKSHp7lZ/8gn2p0h5Th/xEFT3M94yElpK5+Pa47FI/x3pr3JcouSdUEugJQuva
oHCopXFCVPSZlMPvfiCQIMJSV0zPaINeYjc5pKJ9T4RxDx3t+tqxt7JTmBOPZtngnmF9dHPyOri4
g37cOvW4qzAWi5JGjK4+o15/BbkN3Q+z2UJAeAiaYp9iFvC9tN3nZb8uOSjNqD2OxXiq9OkASbdN
/Bz1A7gtNMRd6WQnzFmIAEP/Moj22YmRDCfd8DtOvPcy+VSkJ1Y0yBh3iHiWuk8il2ivNSGGvj69
FpO37/H8LRhg9hr+zT7YVcRTtpX1KQZ/G0fmU0O8Xjjfc17nMhlHPQiQtZtE+xgGJgOyAlHyNQq8
6aMVFdOAlQb00DjxZ4kDKZnIK8kOUvYXlvFJ0vhEWoHvmLiI4lc/cHd+XVxcZa3roj7W3qNIP6y+
puPTbG9GRRNqC+FZyV3kpCyQHL3A3es1Dhy80bELgWIogLb4nlypvdZceYwd03C4BaU6K8Hp1hZZ
bV95AN6SWrvlsruJgZsia1hdfteBdoU2XY2JtqsC5+hGzo0F5Jr4TNvOsJcFWg7Tu0aTugbu+GIq
xMUmzD8IsGcyskXp/dCzdkx0t47+OeljzD01/qSi+GKzou/D0vzoQ0ZIuynkcirJfxjjrVE/mR6x
Dmnq0cgc0RHnB8dETvw/9VCJEZN/6xzTKD7V7UPf7uI8+BWMZbbOR0dC0ON6ijBl5R6PYTQwm2Yw
F0M0IFC1vL1RO6eqp7WND2kn8uThoc98+0H3eFWOD2dZetNmUsXjYCMoGgJYeu7AgZSg5RgVtE1h
buUSyALkbtOuyrDAjag0Qm0g5tLBS+4jmhtLiiYDwDv0yuFKq5QGOD8sIq08Dl0SLV1J7hDrOWzJ
SE+ZXR4ZrPtj1hPc7xXDhN2OoGudS6mi2oggD6JL7SPZNijue5DKyb5gHn9rbf+xTuem1AjFtlnd
hjGAynN1muh8a+34rrdEwo4PvL+BuGHe4hbBJHvOQJp5zki1sYOIOJCYME78WzlCJF3zqmPTscuy
wvMwpcVGiSTdCKO6I/+A8qsU45XDA7nBnLsIQttnU9F9eLLchBYzui6ZcxoEA4YL6RnQEVzEcp3D
jOhZ/VXb9tbqxHbyIqpIY25WSLi3asKBNZkVyR2c5khX407lSCAmvfxw+4Sxwk1OQ6vwHdvLIK2t
9cBDnaznYKc7CGWcTi3DtqSDgbst+TSt0FxPI7EWXVtwM4Lh0zvlWb+NLvjWPT0CEUf/odyWhY+I
kdR27id8LItcm5KN5prpMW787Bhhjl33ilUqmqZplQ9Ft2ya36EoaeYJyunSuzpalyhDl9wBoxXF
AP3t+Dnnt6eAq6/30SCHXTVkdHWmHtbqEiWKaVCGBdPD49Zjn5uWQm5qu11aFmtoNRTmRYzJrqjs
dO3MPRYWQRISBmAl8s4lACYK70rLRIAo4yUWPPq5cCTqZdcfQ+NRFiWFwDUsRyyHbmdPtVjnkVFt
7HSMNyOQ9IqEsogQMJiwNBt1vKYTAh33Uyu4FC1Lfnt1e5eouj4A7KYLLSUxxYX4YNfJtahRNbG2
GQcWiYO0LYJiyZ2E/meSy6l5CoeV3s8JavGek+BtdLQE65DbxnDi5FiEXr+28viX37vxyh6oojOm
Zh+Pqty1GAlLE4jVNh7cVCdHRIUxsjiX/ZLBRi/2b1MHmmBBFYFfkpfiumweTdQ3qvG4G4lC0qXf
oMpwrfuIbMTA0sJdY4t671X72JzYVbEApe4lHvyUBRc+UJG8SzvGNksVHd1pZC7qPvtou/zgTDHO
Fx6nnPs5bKkrTsyVv125NDyDqjDcDy9V6zzLwvrukOh/iAAaz3P3gYd2sRna+hJ5bFBLg6e9M5D5
08ch/VJu+M2aOl44GxlbHxLb2r1sI3VA4u+QY1H//U+FUu0ePSATIAkhctKTTYN9/Qr0T6RKby6z
iCipTgMNcCNcJ+mY3VtWQMxFjn/QmnEVzw+6ZzurNm5QmFwkiMWCOu6uUXIvU2XuuY4J8rTyzyJJ
7avjnm1awUriQBDUxMhFVf7s15QhmxUFDdZw6Aaa9PxRtx/DHCZRpb5+id0JpaNroVZ07egRRAtW
ZES5O1rVsQ7yCBu9/gXhKKlSZPhAnrJL86yiGjty78YJqQd6Bvy+AbkFBmYFdlyHEb3WHhXJtHGz
8nVwBZFVfnkjhqh4UOb35EzaA29tsfkxq10z9CWgDzsbSSASh/UxCF56s5DbxAm+Mjdx32xcRlYz
DN+lOS3rbnqWFsXvU7iUkh67zk0CdijeIcOyrFvmXRi41M4JFAZ5/S55OOShxpS+LfXkPSjSb2ad
hR6n7zXSp0KEoPox+SjTNjcJrIld4wF+a9tUeoGHn2TljtwMKAKrsndOpq2dAl5EHJTEokHS4VOt
QfmXqb9JnYL5wFbj8seFY+bUHle8AQXzdnPw2TEQrTlmW5RQX56jHUJZPLpR/Y0KUiINy/m3UccV
aUvMtI8MAGVKtMDAUpOJMIUMs4yc7bojYRkKQ1tMLCnLNlCbfnJ38r3s1SbJw9+am7+rwXqpp1NI
D3LS/UJq96sqqlceHGuREdUvnH1ZJddkIDrOex+9maIHTDJScAdt9HlX08ezO1w0LzsGE9U2UVus
7Lx/0oAXlkMzVzJg0eqMEdYx/Uxtc2vaFM6Rmc2qspUbKzzNrK2XeQf4mZey3iZa9JuAtbNwiMTq
8ZNk7a9WIPWKsv0s2UXY6T+ymuywcr37EfSWVysuXjARtwp+98kMphfWQ4h1fP7d8ijdbfzHJHkQ
OSi9xfjG3ENWB4xzUxo0jnGPL2d03nOSY23XTEtbbOXWMG5S9p4EvGaL4rMoeJWTVa9UECijuvV6
dmxa5wkg5upqzqY3xLZq3JNCYAR3x80Kq5hW/m9PsWuOoq+8JzNdzsHB0/Rsj5gJs5CrJ0/ek7zZ
mYTzGIENmBqNlMNVwac52fuQUgZEL/G7P/SEy5hnY+JT5BkNDIE3rqsg3ac6mgxXvyUlwM6UqXU9
cUzQ+BfLKuueNF3Rn2lCaTshCo2uNjGsjzSITdhjwrLcVo6z9HRj1hwm16l1CVQJr0Ho3MaOJLuq
ZajhZPQhapMo+Zytz/M3ddzsnt6Ga5VWr31SQYm6v4xRvqWc/GWc0THuCHbsAJ2mehoq7QCn+kSE
DStxLjdODrSXd5+oau46GmMjo3voMqRwXHOuuZMkicgeRKpOMWFzE7g5X2ksgs++t9fI1347vKLr
OTaZLTdhHeDGwobJnxVtICnWcucyDsTgjIeskg+6Sll4JJhcg7IhtCmcSTN2cupjper+RJhuEyIz
xHG+x7D32Acp3F+8rmV7yloLZYE8N1l1iFHzVEiYqXygRZzPSgbXmWx4Qpzjh1hZBPZJzN+YGmjK
QfneUqGh+KCZ8A6dxb/cZ9l9Y/OpPfCORVF0Oy3xnyKb1bI/lQpZTU6ERBQOmHSRZQRZRaomeLCb
yn2dcaUmrJIob1Y4mJomvXoiAe4eLlNVvvr0hZDQlF5hlB4IvWOYbWasX7nX1ufgeMbMAevOUxWx
ORkSZwbf5W4kdVhllOwOfL6CPIxYsgdDPKWp4dMJmR8a9FxFMcs8CyNZduLLl86mmDjsNg0co4I5
zY6WQaWwV6HbJTWlkeVKC2Ms92ylxgA5EOlZ56poXsc6/i21zl9bVvY86MkFPG0LN0ysSm/Ev03M
UD0qqJIDXwfJb6uBWrNoHtC9aN9UfOSxZZ3B+YeZWawM99tqQyiAMrt3VPBZf6a5DrOhsWF0DzNd
5g/qjEJ7jbTl2cAI4NNrXJlvWJNpb52eG1c7+Jp7KNvsPfTNB4vUFR+krpy1pqOMPylQkTBz3eku
b1gESKE5JFG1LEhgibL5hNrjI3DDUhPJseug97zsWpnigechuXpq37btBmHEam7vqvT8Q6GRqbim
hwmaJWrKV09vw60O7fkbT5zVkIzgCe0wxuZDysWc6Bo1SxnH3q/NByUkeidE54upfXPUc/liZO4+
zdly9NSZrBhXEFbF4a+kRe1iY/lU2Nc8H/9r8RpN/bOosOQkGsY19umDctimWPm9xU5Shv2zA6BQ
omGZD0YDEDpAwVdpAB8QVaTx5fa6aqbrVGdX5Aw7RCw8RLjFUTPnufbVzaKwcUiOFjl4LQRz6YSn
JkoPYUfSHnHgn6C8KTU6C8fqn7vgS7YV7Z41i7HVyycv7e9QyO47XIEAZxSVaiUyfIvnmo2AT3sa
R4FGKL92gSSAQ1snodx++CgZA1odSqAIFVOymSfkssj9fMnmpv+J8mSB27AmxJFmeNrZitI5F9ac
x6WewoqqVh7fodecRGjv+sx8YI1nHlCsmFq3T912Zfv5vZEC3Oq8Vehn92NgbUfVnGSfBgtRsc4P
/vjCOMw9OQtm2vp1KK1fmU69Z1py9ZI4jZL0MSTmrNMoJ+pShcAzs+dsvrmm3Bu4ArLS3tH+Uy/t
2V6Lujok5o7uCwG+A5LFBstYc+lfNF/HfNrFxyqSTzLCA9JOaKncjDz1Opn9RZjhxVATKRrFWzv3
6vuu24XUgRE2g5Zfm4hzbAnTqF1QHVpnTCLmemSCZmbOerbv/88v/9+0MZhzpdX/zC9f++9f33+q
b/j5gb9zy+KPn7YBHRGHKyGM/0EuG3/oVMchPgAyMSiaQtnxdweidP/4E6Vs239YhFIQj8zbOPxm
/zu+Q/PPggjCGCUks2Khpd6RlAv5l1DhqNCdwsrwOthDH4Ogz3kuFmVRgIj0lkReucfocwuDUb3X
wEVxp9StxCu5c+PwETAoI4XXbI5Z0DTHuouaYxVWJo+H+e8/v4S6ZMucSfVSusZ3FozGY8joc9AE
wYhmkcb/Qvbz84n/Ifv5+UaCAyzm1htT/R+hGVmlhoF86QpnTrKznMY9j01oIiYpHMgXE7F3i+42
zRJvKUQ67hDxXjq83dokvLt//FJ06j0qqIYpFWthIcqZbU2Wqg5htP3AvjOiMTgFQ909KnKyyQXH
RTJR/mS4HcGltRhPeRNOJ7sKz5UzVbtkah8FFOE2ITnojqk6o0WleI0N3FGZI/yTmx0aQ00EITe9
dS6ozIPjUO8u+TorFTYsY3l+sEbfO6V2TFPUaFDdrlX5M0bpRdYgAmjz0jihbgmPitVqDTepvRQh
yVOaVf+y3OHF8IZ/4R7/m+Tgz8dbOQJJEtWgLjqH+dL9Z5mVVswDR2CwvdbaEdJt9nAPPSrWqUNW
WdPzs9ehDh/DQQHmdtZLwkNlX6ZmvGpbDKStMJI1o3K+jc0mOeZeZeHhGFA2+Wn7Mk6dfjSEH14L
txb7ZkpYrIUeXJVmPs2QWKFiB1kRrGw1VPa19+21QA8ddQAICF1BMSqMOgbmA21hB+EhNuqG1b0Y
d2aVWTc3Ngm3LZBopkqV7GYG+2oEUb+v9YESxXChZ6Ypt5gZo+UQB+Tah071kCfDWkbSxTSQoHR0
63CHpBuzAwZaCeF8FzeJfc36eljX+a9oqmOGX2EeFJLO/WAncJdYpxLh+ifDhjIBw96ZVoRykMqh
y88v3TS5Fy7iitgzkbXvuUEmVd6SLdb1/qdmp+6VNreSkKYR1UJccN3oIJedrvGcSxPxatXpCZDI
usGPEwAJO7ElU75d1yE0aDN15RabGH7O+SiklllucS/GREIZNK+7olxaxVDh96qvQdrjmxy8sngL
bSLWo8q+tZHT7Ht3EGeIi181CPpeaDgx3bLbpDJ49Qo6kkyeYgQ9Z+PBalLeosiS7hSmXXUsvBpp
6bVuiwJ6w83PGOkTvEDdeNHHFM/EZMu32FP5shhMgg5zuwBs6MlLE9ZcsVHIe/B1qWJuPOLlSDd1
3fqQxNND0uIayDs1EbXgVo85gv+cDOP3aCKk2y+6+s6PpXiqiv6unP97Jh2gUDn2m8F3vHYbVBD7
IRo4Uo/H9qCsvngWeD8ZE+yKPDKfVppeDeOrtF+oteyXqCDbnYYf6DEOzJXVj8AmQX5OS4lb+W+3
MxG/WNPqO6/09PcpdNDbWJaPHeROb2Bsq66cXuwgeEDXAy9DcDedHCSdRRnuxEXUW+YB24moNuio
702iSsHQAoh+L42ewqB21sKlez22in3o4nAqXeK/TNvrPyzINaCYZp1GbXhIFGGQUyx8bFrSvP38
lcnFQyS/IlraumX/9YI2s9qLrY9Pk4Oq2q8TUlLnO7fNkHkTv6rGMXsXNruueMIeIzvBLYupNr6L
syA5NJG6RlVc7iVxFlh49QtFpP25Fw5nyvHD5DURCSnOIZboBhVMHpN4l9OqclR6Tat7GpBe68R3
hTM6iz63ENr2MZW+mepPhjVeq7aYjJVFAg+WXjO9DzVTX9WdQAM96GzGZeOftMnyT4zZzr4JHGf3
c6sNrk/HuE7A2c8KMjAA52Ic7lWA31K46kL+oXuZDExQFSvmJk8rhaGWVwRFYg7/Qdh5LEnKdNn2
iTBDi2lonVrVBCuRhRaOAw48fS+I6u7/3klPwoisT1RGgPvxc/Zee+1nXfOtjV3ISIEECVa68FZg
xr8tVx0yJHJ7CQQ3G+P/EGCiE/tPRgebGplMaFjnDNlAR5v2/zE6XPDgw9CKYcNZMYmZcWj1QQQ0
6FXUjTc79rX3aRxxQ+T4vG0MBoalyWeaVGKnIWMqmnCXpdJ9oivXrIdeOPtosOcZpI+NCLXQjzTT
In4rnaAJwzc52xYkgCty5fnSuD9sfAjpFLYACVGmt2M5kizWVkyeDOtiOXgXpnj49zZ1MJ2G3ofe
uWe7Nb2rOb9khi62uBJqpq8aJ2hu6ecqEOIVPat5ZhOeT7Xm9NqIsHlCILZd3oV9r79qhbc1s1w8
BWGiv/YSLULRNlDQ57fxGFqbeBoYr8/nXKoRi8Yhp+t4srA8zW/lR26L9v/Y+JwlS+s/wCnUX67P
lDMwHdcwDQ8N4P+783UhPSIAh1D9lwcgzlzrYqom2CMPA0KZTv1rPrniSsLc2L9xkh8fIY6RoxOx
r4SDA22vbT91Om98i7SlLaicAAHJQuivU0ZDoc7rF7rx8FPpx4PsmwuHAav/uUULdsaKNiWOjfQ/
s2+GE/Ysqw5Jf0HzZGBhuFq1zXHTsQ6VnUzw1TX0Q3b51rQS/kpk0jJwmvZhUh/3v0pGygJCK209
cX58yYl1Wqs+c9BnBAI8OFsi6abtzix793Mi+hpQSv8rJg9IBO2fMmzty+hkOBlb7Ydfs5x6aXYz
UlW+2mGagt/tMgiR9k6bSA0y4Tu/mRbkQ2GYN0kKK20xNX7KiXZrGBD6ERR8TiF8wlLxz7tWF78U
TKYHtOu7FBU06qEyP9y3ppZhEysB9KA2IRZjGidBMULoQC2q9rkQhbtDPZFi58VjmxTJc+Yjv0r8
otvqeffgJn13WT7vkKCwFaGzK9nL/M9I+XC971zeWK5JuivWqZ5NP5y+SGlI1vEWALu90zFSbQGH
x0/wkhErGoxB6YANq8qJ2gfbMz0EYOm7GQ3Fg6+Fvy2gTR/4TiDylv5TPda+ffT96klIMRyWCikt
yo9srIqNqvkOsauEm741zVuD++VQuk0DVBKJCYkRB2Ha6Qvmh9+x61iP0oUIJwz/WHSSEysLOgZf
LbA297vIiKzPZenr8U7Rt4ZybMUvYzgo3LncNu3yYlqMkJYNGxp4gt5JQcIc6UvFZisOxVyqRsxn
1lpa6cZmcrP+fF9eFT1xEfl4zbCYtlBpxx9YdexjqZjAiKga8VmkwUOdQJ1OXfjvpWHAUevxX7no
NiFDMjDOrfhn5eT0t+y04cSeqOSQRVesf85LM0XTIWnwOXiitm+g1e1bI4x6OyxbC0o3HKgmNd78
oCwvROh6u/ufVpipjmXqgoSkWiS2AhRZaKYGStGOTAMdo2hKs7ms2vIT7gYcil6H5NQ3AiEImyiV
PzV6gRrFzMYHY2SgH5ktcW4WKLV0Kn4XFOWN8i89BeDz/cUEFdVViDKTbt4qGG1MjBdvpomMTq+n
tWtX9t8Ig32bUmdMQl9ZQOfUyq32ntfdPFf5aP64iQdOIZf2qIH9rdC7mc+xYxISGTsG/TakBG3c
ohnw2kfZDs3asb91VFQ/hfgjJxTBteH1u6j9lQOp+hHFSbwLizbfegPDV04uzUyIMNEuub38ZcVq
oyk7OSRjUWwzgPq3oIKsakYVt7+KglWcgThnxV1Z4Whfa77Xmx/mARofyY0ywBsO3UJ8+cResSEv
34yK5NEklnzbFONwyCTodTDt447i+z1IFSPOsX7NS0tdC8+t0MchDikOGSKcbhUYxCCUDvR1DWLW
ZhCtdxCqtt6aMXlLx+ZPXyQGqDMYLZsaLMxKznM7FBrY85MSZOcAKFQbrGcq5WE7SqdcI4usAPPD
t8nyTHzlvfc0eeVzV/SATavxvafHiOk7+aVp3W8qDDbJLtvGrq9+aT1BMJUnfyFWEQiIfgyFNI8Z
EzekAEnzUDqOdizadvYOGj4fgC01k2tVM2M1mn471u0TwvP66/6IOakkgmIuPMsclqUggiqVmI3Y
OybpBYdG2gPU4XkrUXzsKMIiRBV+5KOO7l6WdbTIOPoVnhXvYLqsl6XS6N8BRw7HIQ39J5lwlK9U
bJFhyh04ZNI9KejSMPkZm8+1fad70UWrzHivuRFfkmav9SERX6MTX7Va01+mwEoOaW0D9umNLSua
/R4BkQgyb5/XrOBqXji6/pXok5+AJ7w/I01927DzXTEG01ky5lh13DIPkh7iM8F6j55dBZ9oh/AZ
cU7fi9D1P8fIpPmWgmxlZI1bODlag/B2huOJh76y+Fuwa4SRo5/H2LOvJGjLB8I0C04kdvo6eDpQ
aWzdF+F02rum64eyx4k5uQ5o6gbG3eQ2X0FQqV0WjC4ETWvbwGTaJ3hG7v7LQvTBnpEig9bGeeZj
7S6t+U1yYvQ42tbeDYffaArQALY2rt2Y6ihnuVjHteat3a50n+8fp/KyZBasqOeirR8Me3qlDn6R
Q1l/aBloZmRVsMjjSbt2Rkex2xaa2PsT54KqsCqIGvSpsQR7fvjbzwldzQrT4oZG5ldqyTby2S0b
TMk/9Ori+vS2OUZRD3up+066XEl0UeOcRJRgP2b6QWt51Udjba2zJqmxalEpJZZGIIuVlHAZ3OLd
0jKkcY7+NUyViUy3d8MzEEPEn5werch6wCX56aDtjDeJnOQ2iJEKp6aSDyimkTel7XfTeD+kITAr
o2x4jCaeu/+9UkxvtoHrfXMaG66mzQy7MfL+HMfJX0ZB5avm8nhCkVzpdgojurW6K+MjVvn5JjH9
NtlkVu+eTCMxPrM3L0LuVMnscZKqpqkvGfrmSXhzRiQZhBSLs9MB/xVWxGerpcLEgODajL+r+eRC
TEetwR7gmMagaIqK31Ra/hmwk7sudE6cZdfN3lzK+up/anujSMVaxl28u++G0XsFYmHgeIIGJ/tY
rqap2w3NPB9C6hMio8dKamXRGR8lqqZlR5sXTVGPGdSTnOQdJQxEZZNdBrsxlQGTGx8eTBY3b74T
/xkqAsOXlaIOvae2TfHlY/HEWqA0d2M7cqsFDo4BJORbKWRGqlOP72zi4U0LIdZuqOpNkLxbide+
6tVU7WOCmA4Ql+ybHmpIubX20Gr+BbDM+Gm7RLMI94Peuk2Gu5uf9AS/88SsoUuMTYF7+RyHHTR6
0CZt7MgXnQdVQ9Rc68hzcb8wv08R4S0vVfLUOL1zzqIYVL0XW9v7aifLEqmOCLKLizaDbNLaZBY7
wG4tdq7HL4ODvWSZ0qsbRwX3VIRIGqNeI4SJBlNSB91PhJc4TrLwmRwWtWqIXln1ZqK9+2mZbqDQ
249uamT7JqPYKyyIpL3I1AZ2RIO2sGmeDTd8DKKtHPUciY0b30KOBnZWtJTDPh4CYRWvrdZGh7ov
foW6n+FzT+OTmoT3mYm1iUHjMk78mJRlcAA6mhMyFcr3Wj4sB1TglLQWQHMhFymephxd61I09ibh
RQm62UNr91/IYtJrS391I3NSu+qcsyM7BYJgpylmrpZ2yvrsQVJaIvKfECarETJFVKGg4qX2bxb4
xbpFPR/1hcvDA1De4MzaOI44LDWeF5rtzbW1M59ywerXFXwTFfTdqqzhY6DLwS7LBjU6Ub1163G8
pY77qxkUf0PLx7Y9BcVtglS2xw2TXKsK2XceDhhSut7f6eP4G/Nqc5kYOm7zlE7FveorEC5vmPD2
21ap+cUJqJBpL4g6vDSGulL0vrkhdaAgROt9VlByG7/5ZZ0/d4Fz7OJx1zRZdIvcSD6FijylKbpg
Yvb2Ym7w0fuIzljNG34RzX6xzVjgaJof9TozuueQMfxrg17N64xXW3rGq0rqR73VTn7VaLMfpdpR
qJhnGwbJqgJBR3JAow4czJJLZYDeDBuHWG09IP3RAv1KZjnhEyKmCeh7rouRvbWvY4NJet7zfNd5
A4Hcn5d39hAMlywiQ6OuO5rg/qjvmSPF3AF6cq1d43PpUcJstV+c+beqhvghSjwGkWqWUyz9wCpI
FJbo6nTvEQbi3fby9CWT89kicOWznMkgrUQv4sZC2y13VywPnV9fRpOgC92KsX9E9FrKYVJHLWC2
p9qcsngqUASGvM2rEC/41MY7g/ZMuQMdeEDc67pfUQ1vRsVafMYEQ4Lvcon5hcuB0G/eF9Whc4ej
hmDoI4nz8hhjBhsGZEjL12xTW+2DnDiWynTnploMdCmPtRoRWukiLsC5EDspNf+YGWiKa+9n6xEs
FqJ3UNVIXoKX+YQCLmVT06Hb5/gYge+LkG2E+GCWRmQv7XfXaRGsWK3zoYxBP6MxBABmYXaHQQNp
ghNKVk3DxdCEZGY2EPY18B3GYfCMLhGejpZVt9BIUXLMoRYxquBnWKcBmSWlf7B7zNi6N0RPGU6E
gdNLwZyt6LAyt/tMxOKGPi/ZjkHZvbWeVaM9spI/pHUhjlXpjEvoLkLYxaMQ/Q8fEuMZcBtLpBU7
LxRIa6kqIjKWz6EmrGqdt8axLCmHXE7zHxC733SpciI+ghdds8iYAsIsEulccxbO/eBlzUrkZnVr
nezbhln3eC8CLGEPj1kRXAPp/pSYin6YVcXKIOlSGDaUCqvu/JdAr6+JKo2vNoQM0mXmcGCLxFpX
kNDoR0TQkI7LI58BA25i7VcUxA8y0mqsrWVxhinyAGaK7kVedB7x8S5fZpBwvGNC8EKhWePo8YpX
t2eigfmNilY10Q7EW7qlOZk+2xU6icYXgj/lrQA8ZrhEhMEVogZwEt9j4Uebq3JaAt7A0thMVnWa
EoKNpBlmhNv35tYBfrZrKWmYOtt/R9pd/BcRs6WWB8SmoLYKacdE9rSth3Dc+FOobhbtFU/YGAdD
dptNNw42Rzbi+pZD6PKPzG+zvCVuDQfhNpyHQq6fh2eGz/4xJvOrlQyQUSBFO9VozP1ZEP12+qmN
xWugmz9nR4Nf58y55yuK9BLFepkd0QqmW6ImmFiDKMDckNrXrumta1KiOjXK+qcwlHN2gNCel6tu
DPJthHqWyO6xeVo+4DbXQvigLRHeiuRB+E76ZXmpPP8QJmI6BSI+GSrPQYGpauAkuC+Bq9GSZAVG
wVyQT1RDnit16801jerfgaK0ARu35Bs22Xi1fHQiK4Ohv2WR742siF7NyE22ziXaWKN9RDUlH4dQ
kiYzBHT+U/p5dQg7BDV19VxI+Ub2Tvq1FC/j5A2fQiabxLHi94zG+6WQY4WLRNc+OYOB6hZI4b0Q
drePjLvMKavDMrlMpiiug4YYwS+b+Oq18b8X4J1kPFXRQ5L1P7TUCb/ZcldShtPjfVgTDjgslFJb
cFn67yEHXeT5VoPrbw7xdOaHLBjbVYGu7EyHi1touTQV5+xDao0GupAw/eV57aGj2KQvOgDnDAhP
nPQwPw8Ic3flNKKvn0hRvzf5oyjK6Kk+wZiD8sFFatJyoqR7SlUVn3QnsIh+Q5O49ujgnYP5ZbyX
gZnAtlsiKpii/NE00/wsHWwibdr5J7SRKHG0LD2F0oGEMS8fTrNnUJBtFecc8pw1y7tG7+VHODnD
YzeR9+Uj+4sdog11hah+OeFFhvUeLHeLX1CRAcFbuYqRSUvqh+gVJxSTDaIyjHevVDAj5pXDM38G
VaQBFZgIWJl/nIUNyJSwV+HOGp3gbNEAT4a0+7aN4hwbnvrKFfz4xq2Go50P3lpozlpnp7tZNsFc
cuSk79OMBKRiGPtMJeI5b9j9HF1EfwztOfH9ndHF4j8aOEPs61vcWRkGE89Dzdhxt0jU38tbRNiX
FFDOKnA0au4+B4vmaqPckD22YtDQnBUB99m8r1a1+3LvKuKE08yVnuaHSqBEn88xsyUHnJK6lmZI
5kkPeJ2syfDaGCtvLlQZW6ebrGh6ZHUUr37kvY41IXBaqumrpUHDFC6/pl37gga1WxteXDFjm/7N
8lApz4y6ebBpxbG1chH0XWFU2zB16T/I2VXZcNhV8ilqeuxyTtTfr8gJd5BKtlDlSQLkGPNGaqz1
7Cfx3hzK4b1tSv3Whu7vIaQJTA/QOCyz5OXFnQKHiaIDqSwJLGJO0Pov7QFLlD1de+MzAAP3HG1z
vSmuvcnhEmFg/VEX4g2Feved8n0kym0Py55btwZd+XnXnJFBbZO9ECKGh9qiRB0aOP/4QaPaNF4r
G9PGf1wNAyYvvck2odStKyH0s9WxsKJzz6e0/AyhFhhNDpVlpx4tVElHmpwPlazyB7O/Yb3onjpL
6473NqYzeuepZfNLzDmyNMU1AvNObvNxCXEK64OHWBkTB4cPcqUICdb0314giWWa9yVRos6ZGmXi
iEItZnukz0FmaI9NxJixIaPnqdDdan2fLPqKhMixsNcWxdpRRCjRmwDTmYrwzONnrPfWpMIntA7p
9d6dqc3sksyHPoPSeiNFIx+WF90j1SsfXSrXZu7tIbM05kmcXagb0ckh2tJJvoFdRnAY6g9Lb2d+
B3lxutxvXd9+cd3unKUxvYa4Pija5NtlMWc6RN6NmzwtP/IsIzg5Wdatlr52kNvP4djkJ6+9poWD
w3kY3JKVPUWSNYbJsXC0s+5Ye/B+8ePSas2CcNrg8Q7A9ATOSzAynGja+JyADruJJvzv4eZSe4xN
3NBPaIyLKTH6Wh3BWxEoYSeTJype99vOXgcJ2HbFN/FAgIWz7SeDbtM8uZBA7QiRw5ZQdOm3oUX9
DS+VdiyHyN/UfWR8VXX1Vfuldabj8knYdXgpg85dKyNofrY2wVNZSVpmboljzoR/V4HQi92CoLGm
PmJHymAWhBvTzKA6Fal+8Aogo/sQ40GD8nxp1OpZjAcx7B9MzpOoT9vy6LuTswXaLC9OId3d/fNP
JNisyad3vPKnIP+3e95XxDLQxv2IDfnSWDo4KKA8a86etFbmUY4X2+W2G7HkiUn3/ZWtXe6bVarZ
3LizOG1q/IfC1eSLr+iP8swXhz6kqTD6E1S/zIkvSNidGdLnvDuI3g8OxOytWVjZC9JhDkBJcMsj
Ovx+op2LbmifK72nnG4HIt6sypHURlX4VM8DTXeIsPMP/t6ZJyu0qcnnM+k7Y7qD5EB0Nz0XdIZ0
X1O6l6NpDw+hNtq0p5ldkDSzM4sKxSDhiKf7KfJ+65v+CIt4btNRueczyflU2kW61imzn4gEt7Aq
ERmYxDp4sWT81CMp0dOW4zYe2Fk1r643GJGTI703ppOYQx41O2l3ZdXlV857+h5krnOZCpwxjkAB
OItn4G/2Ry8ZJ6g0GfJ6raXE1sZhb4JaXhEb8605EMq1Idjm9vCK+rQ9u8gsVJzZjKgLhvV2zFKc
VWJPqtbwKFT6DfrbA2nWuDvE1MFRoaFa9/SGL1i/6w0e+WnHkvPFYNtbo6s1V/8r2ijgwpS1H1zS
2vwZomR+MEtuycYQ6pyBS39iPIkdnMz00o6+5ws4B8YH4LIXZP7VdXnBRvDvaviCIJCkaXLC2iWf
Rj97jl1I3DuG5dwXMPnwniBpbAi3KIz+sNx9hUi/yUabdsu7oA7+tcNQZAw7U7MMivvTcuvHM2wy
1JRxpJvm7BzZlRtPNeE57OvfdlV+OmOEdqhVL2QcO+gJ0HbHOCBQaVzuX/oYx+ZdyxJakpTCyK13
iKQghGiDtytEKLbL99T1SbejGRESo4q9FxIanNj/uSJPgRZlZqmTqN+X0/vykhToyNBAPBSG7W4z
eCZzmrSJftTNX7BRcgQI+zenmtwt2Dn7GR/U35JS8LVwYJCggNg6LZztZU0LCFQLCHWwu0Q7gXao
P3IlrjSTjAdNs69RG4OzGwySz2zN/3BqRi6ur0eEmPGj+8hB9823pMDjHbngWZ1Gf6/K2KOFjCJp
zM30AaD4oaQLSx8xlRxOZ93L1AM7Yv69g1g+/mAx8xo3/orM2oa+a/9NTb9j0wNb4BV+89KlJLqH
U3TtmT2vTQNwtltpJ2VWzSm1CmLPjLEvyFymAdRHQ3VrJsfapaHSNp0hUQwJJpF1jF4kyVt59Ubp
UTl0xSm2LffcJRH+tM7Ejkt1soiMYlLoNq1ACxQwUUdrnOjXOnhyK6R6QlfuupLeS+lr3cGfb0qI
oNXVzyd7bxuk/JGwl5/cTGBvVWH0UvfizZmfQPrbApu7cVJ6gPVpVNdw1moUhiwfzZCE7TQ0w8Po
NORSs+Ct7LIYrjUmkK3wgWTzI+PsDBltRRHI74AkAYaq8BIa2OHPpSRXEKjueE7SiPPg0iyoVPtd
JWaOZT+pj8vVZIj5qk0OQ2x92gV2Pa1PPLmG44vLXjK2DQ3QynqDO9HUT22jLlGBVKetelGQLIQ4
whZf1Wh/tz3Phun+cXMaNZrmn3rTYotfJp33tphUtHzCYrhMojG3Qyqsp9ykuA1E/WDuAwgcDkjN
MT6HxahvMNnDvx2Hkia6T4S7L9J9MMBJLoy0uRZW0+5V53zXU9tcpSC5GbJOzEFxHh3loQ1QehbF
lX4t1h5Mwf0ywKXPBA54XuBVPCvF5kmkPc3QZQXvN+ucz6Xl2eVsa0jO5WquGJZeNCnf41VLdYas
Kri5zkSVuiiRlo5C6xbNRnDoXzultHZ+yEw7SH1BZN6Q3zQPtXKcZ+Nnj3eVGrKHBN7550a3E1AY
NAvn5R8HDNRVhqirZY5TqT/K74pXY94teBMQXP1qzkoS3tgM5w+q5ZC2dAEHloldNSHX4RY4lYop
xbLJKGsazsvbuqQZvAT/LCfdjF8bx1VUKgdoW3jJON9eHH+2k0egZVQ7vU0TypVkxrXnIDm+TMtE
y2VN8G/8xNo18WCePamBIJ2oRtsctH4T99FVFzQi74+16PH52XpSh2uG82SE99U2WTRbjFbk6S4K
WeqjvJk+0/Dv4q5zpzx7xk09HDGs9KuwI2s5Stp2pYe1dm2LPljHEVbdKMjeHMUt5dm2R9RECxCx
j5xDazDZH0C0PdpJaj/ajSofolZGF7M2c07JuNWWK31+e78KGnjNObHPmYwGBjkE3tqp/rPr9GkT
egPByk6U7+2s6Qn2ZgzS0xkqPCMiJ4nDYuESbu6N4nQ/P46TfvEQj/EtDvWXwu7emKFNHg4g+22L
QfGui6rwWipRYYXQor9xxiG9Gp6KZhxQQwqwsdNovCDjAGA+oFKxsCwv9whiD7RH5BDEo5c+LN1S
0wHYUM3tN+ENJ+BtIIBta/xRSpgj4Hg/cJXjDu7DA8Cl8WQIGOuBMlCcpPmcBGm+VN1DNDrpZbk1
HL38+69O7/34iWb4Lw7O8IkMxoMrS2+e6qCw9vx76PSn4kmWk/2CMmO13Kh9Sh1QFYyUM+t9DPPy
s7N00CHYazZZIopLPSJQHW0tfR46aj8DZc92eVv7br5y9aC5cjInnr0Mu6NNVu4+w/fBfMgjHRpi
IR0PcP7LUx6cl8MmPEZKSgA2z06NMTyeIM1TiAzXUuPA1mUjHU/NrTdaFzwLJ03PSaa1jwmzVfTI
hNSZKcSL+1u61rXupW8drGBTts1bbmpqDSScDRLc/t6Y7yg131txMhqbsB6L7djSbfIg6G4sx3Je
hng41ibcWK3Irm1uzimcGiCdittGef5n3VMQNWCVH5NkCb3Mmr2bj+VjCUJor9V8Ov/a3HzTyw5H
dUyIUpfzv2KOs8pGPdniN5rOZM1424iPbFVoRLt4cUz0AIBxFh2WEz9uBbY54YOgFGRIxb34ESlF
vtY41ver5Wf3P1XUmVVtY9brzPCpaxkfRJlhHP0k0Z6kI8In14fnnAK9Xomh6j6U0zHnBVxwK7uR
Vt8kjAeGdATndIbxgGAemKWn1V/3Ca5Zg/ic9+KihoyA5mTYaFGnPQ0mqH0Z9ThSHPx6uCjH8F9R
AH4c6hf5q8sOotK0WSFOIVbOaV9iMJqvLN7dKkeE2q4mrzA2FUGWh8x+WwSJ925vU5OR3FYYa/gy
84PbGESOuenfbEgek6EjJ7iQ5Un2nMmiIoiNlZv4NciYl6VucKU5brFW+oOT7HOHcXRpIx3VcvcA
Yo5QCtQ/2woVzqud9NY+0tJgiyeofa47ippRI2gi7GiCCPXLsNxhk3TQn/XKOtb8oith9u3OcIOP
Vo1gkF13WpO8gVgVoa/OjQPpoEcJEhr3KIjUHJivoG3R63qdu/VTzehqA6ARvXxFajPBsSwzzLOL
6sWeMJ5nSSnoKYuXYJpJ/4GEY1ESeWMZeLIs8qXDwoDc48I8xRTTwvTQvBl3gsr6SvDe3NIPt1qS
HqCz09YQxrMmA/PE7xOXAn5Ow1GCzT/eRQ3ftRFJjUZzPG7ioPDXQ0IyQy1KxsHwe4zBPfgW5IKg
XdXQcdaZrLQVHoXfZl74uz52NnXrA2+qmxQ7ZzMhmppor2v4rfEKRFFg7TBj93z+Vyvt+N1k99fI
gTJw8nXefWeR34y7mHQcgO7cScNIIxY6yq3tI4XJAfqW6xnbsEsujmbLs4FIa8eonibw1D+4wNrZ
MzdNXaqzFQsiqtHObFXi/PSnGtM7jajI04jdzf+E/QSoONG3RGnT9NXOM5kO93K0tx0+kUafCbAE
/pJw11316Fs61S7uB06pmlLkMH1wxi12XlGpLSyHAaNkP2vj6YMk2BgQ/ZMrZFp7O6iHHWgZjT1X
/8aw+t6T3JePvnsaHPObKVPxSPff2SwvWsv4yMK1djCn4DgNVnwhAufBGvRpG0bTL+aFCXgw56EZ
d7Ln4AYXYNp4JqEFZddfaEqrU2drFI+RkjvbwlefND+NdriJihrDGeV3H9L7aa32ryo9ENF+r9aD
TScPFuRARrF6HiZ7m40BJ2ZwMoA7qdQmh/UAKuqPARcZWBp3q6eMkzT5gXUb/Vhl/rQaNpVIDw6I
GnGeykpspPbRDcahL2WyjW1SImxDf4xbfcS2XmG5SeXr6CK71Ct8CSFwj3YAbZPp67FKgIvTQ73V
8ZcqEacN2AKfK8jAGFWg2whgcLnuvzcCBrFosbQGxUT0ueb/iYoJg6BBrqmUeyUj+7zLau01HvhK
8yjYGHr/O1C7cCxwBHjlPvDoloVkGW1Hlb0GKBr2R4+W+rEBxoaAwXsiJ2BLDldXl+ZucNBosl7V
azhQzbZLE2cN8WnHv6vvaJS1W7hlK9Fkjy1uTe6Q8ZAgblqbFqrfMvLDhy7Q+Cc7E+6PziOf9UZ7
DCvNwq+Zdluhk9PKwZ8zMjGI7aD9DOmjslCnA0CSCZRwQeoVIgjQ2q3v7GsPypZMCVskoKU6Kpd1
R3WbpO9r7kVP7UvL5bxrggDryGnKvGrbh9l+LPSfNAJ/K5usEXqJ9A2b10hniIvv74duZE9qaNPN
FMbk3QodDPMEJ1uW8fNY6vqmyuBo1VqwThwhIRIOP0yv9ne47P8WSoP4oMAvFFW2XiydAw4KInWy
v0YSseF53X4IwCOBkh62Rk29wSCi2JY13CdntPSNR/eZRz7543fcC7njGZvcQAsb+RC3JsPbmBAs
GFxQummDuZWRQICt25sqFlsLSv+qC2MTv2CenYLYu+YhO52ymSo6PD2bBuDQOims+ur1v5GGm2dG
4/yqjgExR9BiMMsLassZfBfeTDDgrd9kt0iE+5y0YUII/FNZlCetQWmc5pzVrMZcFfCqb1XMLKML
ug6AS2stwthtrOqrtCXys4DhR+OG1t5ANWAgGzzISr+hDzTWsc0j5lom/W+X4Az0HeZKiwqUeOZZ
A3Hy6K38fJaYm+B3SdLB4NZvjTCz1oSDrSdmVeyeB6P3EA6F4Q+j7YwDpao5Y8PCjbK771HD7O1B
H974JstAitkz7VJ4eylCng5kXlLufI05pCHKc6i+SKSgxS6HTRcb4gZBntwPPZTa0eokQTuuzHbJ
aOprMUWPTIpsWAggeJrKvAz8TfmfVL+zynj0JQKMVmAo87sgOdQZwG0UYMOuC4f6FEaHLg2fO4Ce
G2yEgLLiz6prhpu00/3kGdVjXpcfGvyh0q7jtza1visR/ok4zmwGHySUCIITT9KmqpvioYrh34kx
aA++NnzpDpG3LvXAqm1PQRUTVNbW7bFQ2S630f/LenQOuuwIj5q6venU2dpJcwRTcjw6aZRcvfnF
TuTbpCc/Wmfsv3JaoZ0e7RtH6s+Znl/QiUFxy/PgXM18JUfCfvJRIkNltdznWU9jzScTR2Yc/BPz
M/ain36cFFc2Jwe8QPuRZ4F/TSikN07w6oX1ERgUnWNDV0/irW4ntXVE8DVW8nfZhOQAcZjGHbdm
ycAOUaApiCbf2Q50fVKF07iWAIDa0lOX1g2uudE158pQfFiyAMySxsRfif/i67x6Wwei7fxXgjyH
wLCTD3mRqF4sy90vhH0Ke6/DX5+P9E3OzQUSHICQKNlHFsvM7L3Wt/y9OoGTx5yIC9nxb43WFrvJ
od+c1Llyqyk5bXTmxGRzBQdnSP19Ar9k2+JeDJpWXu2Wb4lCYbkLkhxtycy86gCzBak77ILKnM4T
MTerFiUjdFKCTOgUX5OEDBPbsoJNpLu0tujC49vKTumYhhvF2BVGI9Z9wyS/SYdi3crkO7dycbNz
+zK1Nyxc+m7UWPsI7qheW1cvhZmgdw2ZzELsvkRNhCjVBg7SZH5xEYe0S6tj3WIk6oWydf2OUtiQ
ni0dck9v93jJOlYizPDWiR1x2hg2tyJaP/OIQKhwfmTujBUBrNnKwgGvyw69WWomK5W6w7YuNQYr
HRmBQIN86w0I9nhvtLVpEUTtgFHD+eGEGyBLMZSvGKSWaOwHi/IhyTIRBhXAK3gjVdbU2g2TLJMh
h0V8u/E9NYeiqVay8DIGL9ScA2QcO5F7OuUvdaqLrR278TYf+veuS2uSx6Z+30GymtIgOybkuxBk
RUwG6rMAYtEuH/SLPoJJDEebBDXb3ar6XK+Oca21AN8nPh6KToFxf9I6yqOO6SVBhxFLv9tDCwOd
Ov+q05nUmlryyzWgwykyMVa0FmB44nekNFd9s+A4BFpnvoQFGPQRadZuyO5FDSIlHNCRTBiq0JWb
zg79DOGYzppVf0LjRhPX3hQg1WqVOKqhT0950M9KB7XfZFbrnJi2rBM9N445VjoQykCnOoo365ic
3w0kVg9V25tOj8VLlbHB81f/tVnq+ZBuLWiog2q+Ztg7coRPPZElWpyhro3FcSaheCyWqOA2zs4V
GVgIAs/Hbg7twy94sDW6oroOTbB8UljNEv0RH0qJbBzeVxEQscNJeKLorp1TjQ5JYoU1NIrMY+3U
P9MP+T2EY4i0ylfvzqzORpPkTZoeUNWEQsSS5MuG5bOPKJqFgyX2Q/9GAnp5FkluepGdR+uadQJi
L0SyadIbnhk9MIAn+6Bq/wx++oD2iIQtnQlrOBUb3xw+Ws2Kjq6PZIYmNuGRrVbvGgpeK5avwUkx
hmytZYRIpDUr5dIibadTVEiqGrkL+K6OdawwW1JT0BT5I6v3Hr1A6hzpZ+2tJiUScJwd9xVLprEx
dn6eOBzL8GFqZbm1zZhT1UL4kltE2GiYsYQC9Eh1sy2t7c9wbL+7eXzL7VLspPJniG9NVNkXPY1J
UxyS9hz4BPM5iBu4Zwy5fC1TcizQM+Y7ZDBc4VPHxK3MKS4ix1rXjTVig8tYHGO+2dR1SPwL+Jio
19J9wCHfEKVtebS4pWen2CRV2IyB0uLaJdgs60A7OjGZSuiQNBQLRXwxTPOlLbL2gWp+V5hgnW1x
aMJxXDcMfEhA6vK4bFQyzaeprA5JmtE8bFEt+R1LNVtFdmMougv6iEjErO+ezIQYGDXr32j2pGtf
Y/x0ACQcI6Xkmloe6qkoj/F8y/r3dHmUobBLoZzy9v/0vFj2svIuCUMc/vw8pbyRHNvIEc8U2cH0
I/ysEgaNcH6WVfk712J8XV6LU5Y3iiCv0iGD9SXpKBZYTeDulldLTjXawP24SXXZ31O/Qk6ldVur
obVWAjbmrPG5BJ11MwXFtiOA0oud8Koidbm0arUr9GQ6OEXSHiccpJEJ7VN/xiAg3saQbIysKIzX
jgxALWieLSyq10JFuNyHWbUmqBC8UWpf+thG+Y3DIYyi9EEHobcWfVSTOFOYxyxjcVy23uDU0cGh
wr7xsymGQRHgjaK4+l5bJ9Tq2VbPx2FnOq3FVQr1RXTFgyt79RanItirYfhZdu2vOm0uph0jiIjK
bhZpvFZMF84VwTd36FCeiXKiqbrqrDsz990PH5dNJ4X2kPp/kOjIDY1KKnfkp+16AYZG+lBMWJ7P
iMXIuVZd31+HMvZpU5hYEMCoYSx0lTdNseC83gIj0F7om6nPlFUUq3jtAsmKMxb9Uz7N0MrOXVEQ
K3YsgcWjH8rkiG8A0rUY05WkcHoAjYXwd6BtZIxZvM81ytcTCmUuy+z61pbacCwz5RpSY9kNZWBc
VMIoto3hsvQjyxPHUq4he5UXSRXioOqTKVdkcqiX5YXG78RJJ5J4efZvY0ejdlneBkyyA0QISG/Z
9+8ty6Nln9/jtUplp4KI5j/794KQCvBiDdFHS53z+F9+wfJUraHYloa6+/mp+YMt+39+tM0MAIsp
qvJ/P/vvwy/7coXsQF2d6u3yG5g6jXtNVo9dIMp8VTuBdQzLiIeBUVrH5Tm4htbgBsxLvs5OI+wo
ZvgSIfa8b3nj8gKhMuGmbN14Te+6CA3Kt3QFqOXYPpJ3gWmD5oTzF1hcdlqklnggQkpt0ykf8Sm6
bvbUyqDm81ketxvnLLS5BluafXX5eZgZhoZUk4xiy22rdBcrctObw6fPtI4W6v/e9OWQX7LB9fem
0VycbiLSz4WAqYaQEj3u//VmBC+IHrCYyHozTedQ+NgL6k69au2xzBHWoyCrviWhUW2PhIHhI3xR
zO5P6ajptYjrX8T+mZ4fFfFjLV0N2UdTPQyapW/F2KuXJMydXd3BiDb7JDlUhS2Og2Mhpde68pC0
kXsKELjtDZzFl1jVnW03xMY6p3RwaOfKZNlyCxyRfrpzsdLKQdbH1hytYGVQ9pS/beb0D/W8mfoe
V1fBsnzZZ9H5f4g4lR9ocBM9lRRv3NlrL0QSwCXFxme1eV2ehqNyt5xR9WJK8CsNhcN1NPLmavyf
R0P4CyhkfjAo/PZpFV6jtEmp5jQivFp1956mzABCHXIA2rgR4Xexw4LvP88lsFijnjPia1fKwN6G
A9IKCBX2jcv2mk4lwp5Sxdo1YkNqHP8pSoojawKXIi8b02XRLTV12P7b1zTG3yHstWOstS4KmfjT
gft1qtwHxUzce2IO7l0JywO+ap8IO9plVRlJJOdsJoUQcTqw6s4qamZ+mQ9Pf1SLh2WDq7p8MDuD
8m77RAJ582FoSB/NAH2X0lbZM/Pf47IfbfO0pfYnd3B/2g9jSjeWSKDwRr11wmxI5jfxuYMs3F+K
DcHDpEzex9m2iAkkkFEG/FfdBTbSuUo29S7DmRI6KPYityE/WLr+S6IRxoxlDg5rBmKSlNNsq/gJ
rdTyuSQH+zzYRrk2qeGpuhs/Oejop1CUez1mspgOgEZDQilWuSHjfJtaWotnWDHKFfysD+Bickuq
d3taNkpOA5eV8YtbpunajqfiMQv1dm8NEKFyt7VuIppg8c+kgTmeU+bBr1YPgcMVxXtXE2CrIN05
dn7qPEb1jEsateCXjRJ5pKn7iuYnAJuuhIdwKIonxHXhz+9wsulFxFH6MlLtpxcyJPuqt7Xn1i7f
l/9Ed53fAir0KQ4FEpfBnk5l4yhMUOeHia6FWyLMD2k5duvGzvS1GkXq1kj7/LFR0uIxatqMrMPi
wTDSaWuTB3avwq65qz4huXghH5ZdlArLk+iG38szpWsm+iYEk0CGoJBHZ/toUVN8TrB+btSYBO16
tuSpHHcmIsREM5oVLH5s87PUPiBcRCiXcvPBKcTdDwP1ya/Hr0mhY58ngXmzXF0590HB0i0yiq+s
667ByGK+xjLvYR1GcarlguqgmoDOzVZWlWYfJZCFues/7RSoqe+RSsRHE3/QyeuBOcwxaZob3bXG
qvYJi+R9pLTFvlZt5orgRVZzQOSvohGnSNq/O5koZxqjIEDIck1D1dxHZnvqTLt7YlkP34AlH7nY
zp2STPUUiaI7Fg7EzOVpWWnVk2+lW1MzmO+TdpHB4n4yiAP0XB2RD7V798n3BSvhkamaparfxmRW
6xop1D525BetU/2qmPrvFt+Jp5QCKg9fLSC5ifZai8FDd92X+SjrnQH4zK7eAY/9TqOAqmTQv2CJ
oY2cmcMhxVskixp3ASLGG5iWdUpR3ePoPA3VVNyqeX0yxmQ3dfPTZZ9dFMUttIqXiivwiFqkuC27
rIx8cQ47w/z8jn8/MMI1ssbMPy0/vuxHi88JHTC6dS3dsdXySlCCDq5psSw/T5PUYmLXJ5u+HcRx
2YjMFEc5b/49XR6ViCKZy/+/XnZLH3OhBvN+/lX18ubl1yw/sexcNkZmf019m58yFKYijcJzBOHG
5xCMsdfHvrlR6ka9LRtXps2hYZY+o2KVZmNVG6Vv09sEznxFfco4BmKUR8Nm4M2RqT3aXGKDNuoP
ICLo1CS++lHXlr02haJxeQYkSySxs5UkGK0DxepedLdikjaS1VKZlc0iN0NjFmiC7LjImRvO6WXZ
jIH6H4+Wp2oz9qcCeRfm2OiEbv4/NnXPYQEgzvORBNSTTUzsATzCZ1tA0BVjVjxnOjZxGsbLE9uX
7DFwY3QROc3DezVO4O+bQr/jwyIDwa4RKzjafdk4Xc0XwOx4M1kunlvbkFs95t7b+gNqaaepb7Yu
00sqcThLgnS+pjLFmBZ0L12lVIextcOtmPeTHgJL74voonxbI9U+JENnvADGPKEkcl9jI99bEHrX
Vp2IBz8oiMDEcbVhsa+9BY2EW91Yv1xo6+B5dQXSkW7vBLG/e4wa7t01EKwvb5l/URcN7nvt0DGv
uUnT/KQSLJO+vihwkWbfRPMu0/zKbCT4YwfyQamH6D2wEQuFph5fIgvClS0MddPrU/8KnPVteWvN
r24HN/h0aTx76ILGa2cz3DJ8yC0IXY21TktqEPbNa976SBa4WDeZg7knjuwEd7dd3chNqG6jo4Wn
grqJdCnbYevlhUyjHNEigVjesbw36IY9RDCbOeRnlYT6Gfe9dUGQS0D18hDiULmBQriHROUDznHB
XeS6IMkcaXZBbCI433lnCAA/95aHfP/tud8tj028Ul7uJMqaQqgH8b70YtnX14ZYv5pF5ndIK4XF
vPbbzMqDA6AGDw8OfdLaDBx8+SapBPX1fPjqwgaWY9/jHu6t9LVvsxO1RuVcwAX+2Uzz02Ufy7Yd
9MvkGMSxC+qxs//z+35+TDNfApxY+0FmgOHpaJLt1QdIc1pEucsmsKLgzO07OE9Shyesm3QXaPUV
yfQeTFG8G1s9OhN9gbZweWEYHNUzMiDby9PcLF9y7vQ7/DoUs2qLuMmxtuU1x3UvA6fg5u+X4a6E
8N7rD5b9MnAvvyWNqtzKqFJuWQXKk0CGy7/9WTEzMPiShJzaXS3jI26M5lETYfboPKFRmbaGKWiZ
abV+mSr0j7pdqN/oaliQ1O2nbUJXV5zBPCK8qh6doQWbPL/DTkuus8h5ySRQ3Tgcb7k0TG/AWfvS
Wyoi6ab9jnswkJJU4FsQFvqJoqM9VwbbbwnDn56zlhaITAvs573q7IRO5mZeRfVeddDcDUg1Xxmh
6Bhl6myGqjqPwEvxaNTYZivF2rplpD7jlsi2fhWKTTF7CUejJAGaI4tljVf1CNeoRiqJWj3lbVm8
5700d0OK4BC9Tv6O6R+3V+h2IFNr7UEtO5IJqjF6DFnHbCnp0T0oxQAbg9ON5Tdz6iapty2twR1L
k5AOo9p5I9rTpw6NzzqMx/o1s7BZYkA0WXS28pxJ80qis/LXaU2623H1OwizciWqtjkntYOIvogS
Iirj4WYzSdmyxkEhrGQKBeGsvUSjwXCn0LCiQ60zj2Hs5Mw7Jg42jYbjdp1I+qC84bTPykgsLFEO
yVc4yUsU6m6wQhuO3Cci/AWJwFBGE7q0JsN5SakkFHWDRQOaUlxmzwrpGicy2IZZuig+tUS9NE2v
kpVKurQiaJst+7t4PGF8JJ7AFwMEJ6JVGku/QcRon5EHOqQup/lRWEP7bE9tucXb0W4MVg4UCfvR
Y6ByN5A5u13XG9ObQ8VuFRGedDU1P4WDt1bcVLxpTWleiqBvUDD40w5TSbfLXXPna4H9idV4opoq
mpur0WlMKyACqp4ol4bABHCeyToXcfEtlPKUEVH3mvQtMQhty8zVyLpX5g/n5Q1jjMKGqIP8wUyb
6EJjK+Tjifw7obGFRi47U+gcGDjtegv5uz2kEYF76A6Y/Wjdh19QrFYDolFs/gQ9mB4JtZKPSWxb
10q43r9duH84D6ziYXnDsj8OzOGIiIZ1IT+zbOxmVMnMg9PejvRrQg4rMislSc5I+h4GmYaP3byB
vWE+5Ornvz1xYQWPOUFdNlKb67LfAjZ9arQs9tJI77bBVPZvKorWlbSt/owAvX+rm7k61BrPNKLt
W9pwicy7W1zYB92pS2/5odjNBmQBJdHB86s0TV+zbmpuQ22VL3oDjNkqHA8NjsR5UGCxHOfVCqCY
bl3rvrEO4hIrxLyqQa74x7SZjNYYWbcMq+On7G7VaJlfyO45hRPKtRhn5D0zg7/L/iEkpsyZRPgY
JVl0rpA5ec38A1WtgG5X9XesX9HOJ3Vhr7h99cpJdDSd2vxSbAtfXUN4eBIyqWEpaL6ASCJOWYmC
Sxu6xkvvQjzS+qK6mKRFvlBZ+KvWmfrzIgmj614Wm1pijLM7Q9vSdI927fwUHdezpUbNhWldtIUl
ArPODceN27T7oIB+YokO/7jcK/Dm50Tvz8EGwFaqLcLWImThrqa/Uhgfs//cjrPNCGUnzOLvbNA/
yWmjxdVSMtawkM63Xa9V5bfht0Qk65MAjxdvYlPo6ICby5SF+YmKL8FM6akLWPhjJ6GmVyPWSkJ7
3RntRTatttfohxEhb0yewEXsc47uJ9vsD31Pdd+oXExUymk0p/C4POv1KvCEHg+ej379GqhsBAPB
WndlvJmhdsce1Pl9xvBoCXMKLeoIBVTJBy9V8DJZ/sFIy3oaTfnVd5/LPHS5NOPi7GTjeyahYJYo
9FvfoKOUjE8BGcd2J7+ZCpuapMOk+Vdsn2C4/VjzUp18JlOHjENCpllUnw4B5NueYg9xyfa55hb5
pibBYxAq8TaUVMlntsWnaZE5pGEaUx0/P+ZJduytYI42i5WXGXweDan2RWiaRIBj6AfTDy5mF6Q0
g7K7HaFLbIxwp6dRvksb7dnOxzsQzbXRhi9WPF4MJTshOzhHsnlWQmWdpv73ZIm/uDrx8Yvp5E/i
G2PGxW4SEgaRf6UWX72jJs1+7mabCHlOtSZgs0TFQSEwYC19Yz90JdK8HoFGJjjkbYFcy4mJh+wG
KhP8ueA3sj3R3BKSA60lYZb2qnF0snvG2pOIT7GT+um6UFBQFsoViIi7kbg7aPzlkBuywGtZIdRE
k3pdg+1bcyXUDGy06ywOT47pE/2iUIqBBup4juKGa31MqH0zE4Q9pO9EjdcEScjEYB20K4lU6lhY
5Kd1oUX7taxXXWZ6IQk666Zr47UDZsBL5PCndgd5YbH8K/PhDLVmvxvg6JQMf+soNMQmMofnGADk
SzLFz/ndpw9w9BWGDFsAXxhb4iJpd/UkEwZvdPG0S2BTNIj5Y8BDpjs0D9Ou1qh2pp4MMN7YsQ4S
LdGfCzSPwL5xgvkhsQKaI2jz6VN8qEBwrOYoOcs/qpJJjyZ8dWNWv4a8U1aBHg3rQuaoW7KX1ncs
FG9cFWDyNrWBvc4i1KHONWetkwfDoslZiyKcYz7Gg5sCo6B+CpThHuY6IqrAjGnQsjZXh6k4akN8
JwZhrQtfHsY8aL0yoI8ElstjrOn6kH6CEGcRDv0ZxSuMDMR/qGGOo9s+O9ocohFq044C+FMCrGsX
6B0jVtJra9u1/jLZyle51f/J5j8Zpbqnh0ntMXMIR1qFVui+N1X81zCVvQjjV1yn0OlrOm1lpGzp
dlrI7ipnk6ZPturTRhP5syMqcPgVtjPNIHzSLtFblNnWqeI3vUq+qesgNe5jymObJAqu9P/mYJOg
rE4NMrBcTbSNIUhuTKfh3A9eKuG/6hCIcceQsZqCLIjc7JWxrl01NoHlijIcROkfBCNWGCq7to3+
iGlAMdIPL2KYSKKh0b+Bliu2rq3Vx94fTxmr//WU2CRCy2jrlI2/zpP2SufGG5XwyVUDzKeVfnGV
gC5zKz4Y2LmDaTcpBwfKF3KM0kIpmJW0GuMuII/GvxqUzcmDzgvtiH4Bn4MvcPYJr42M75alyjrN
2hcw/etgTEaUBynRexTZuNGfpq4sV1qgamtNBr+UpHyc/0iZRl9kA8IfZRUkV+o01Ey2tXxfdPJT
1Qy5w4d4Lru45KYdJxgHcwyCGixbw4w0GGDnuMlQu9XE0luU+cmFAFdE7E+XtmtfsTjBY99fhR13
q6Nwhrd6mH773cSclpTXDkueNbh/SVcmEV6FmhFoPkmeBhepzdmdTOoXN1aUgJoRHpRgzHd9pZ60
NK29tIU5EGHwv9jGdSDlaLXXCz6HDN1nAhTOFoZwtIf5U3tNDUCCBV12zUnruXLxq9IpBiUWVLie
ezCLvnm6cAAEtddR22KQ2qQwt4Im+3JsxMRjS2ZflafYRsLsq0RA9Rzp7dV0tDe/kI+NXV6mtKMH
VCnhasxtvmK0pSj6uaiMZF+qBe3/Pnw1Bu4s1PYBykf23RLV71Fxz0MoEEClb8TR7/u2Ia2jwtGB
ljr0h5VW5gnAF3I8C77HUv/QgQoCHAQelskGGYSB0EW3iMCqrD/KVIVrJaJ9hFN4nRCdW7UpiUqJ
/aEgktDa5BAm5BfL7mxhgx57flU5OB7GlQNFQyIzyUeiXdzS3zXa7iapChIWWK+prniRNadUBAom
NjCtIcbtNDiPdnEJiUK3jJYUwz4mQ8UVhyLMfkO6JPvQIEKRm3YWSeKH/FlcKyIW50RCMlcIPMPS
j/ZEwhtQKDzr/ridyBUlGTHdNhVcXBUoQeMSXaw1AgVb/RsVBvVQF92lbMpdNHTXITNf7Y51tipX
XKTkNumz7KH1v5hunxyLDJ2RA3OHoLUOa3n0Ndj9NaLlaSSgB7QwlZ4xpSQn11oeP3cdScd6wVrF
UKrvQWvwnVrhc1j3J59IwMJNDqNguQVshyjRam4LlcMfO1MutVJ9qdM9qIwHEyOEGQ37LNJ2ihnc
6vpr0poLyLE/ZpmRfhp+pah4094Nt00Chzr4gwjexa1RcX0b/qtCiQwx84GPNiDtrYEdF6da5d4L
HCLYIc2PCk8QAKcqOnLkRrLW5jigEekxukgltIHeoeRwA4TOup8SMqijX0+HOtpOmc/XByee8g8S
JHPMMYpT6YjEOOGW6TZTnTDedIJQLEbBVY1tS5BphKf/D9gK0CyWIITNjQ1QBTCOlfqjT5jau0r5
tzRSz+4JXRGOqNeu2BVVhfCCutKmJCGhp6Z2gJjrlczJ9o1NNynlLm84yncz9ajZ3PycZAFaaco+
adx7ObVgwjbQ2XKuyrUBaenBEnntuXnnvvlG9ho2dfM3GUiH6Iru88dY2tnyRqsmxFNM5PNIliWH
cM93oWz5bNmBuI0CtAxUM312kBlZVnoWFl8crywze2hGAaEPHtir8iMfWJRHBoo0xXDsl2B+lGuK
OC5elkzRPyNV21mWof+diE/UEEB9McdahU1Bs1H46GulclLi0foYNPRCVGAlRzP9o82+Jb3Cypln
nHvK4HznkV7D86Nk7tCOMJXhIktNHJoGboWW5LdlMwT9WlPv/4GQKM3uoSUd6ljKiQDN0W72KoqV
18AB2ATS+qvoycijRdOQXxxK0/4e/8ZBnP3yFZc2Mli+z9Lw36Xq6F6sW1jJZppWH2T3H0CSFpUo
DRNQ30nWF/xV8NIWN8GPfRh2Q352lfyVQBH5GZvm5YepXPeyPptq3u+MkWKxYU3jBbxksW3qwuG0
UbKbAr35ks2sT0LfNihc5LvDPXqV4kgAQzrErpeD+NtZtQ1JvKF6rKqd9bs0WOS5/atT2UxmQEL9
29T946SDjrFSuzjlFty4Xn6EdJvm3j5GunIUHEqZDPS1JBYJBymnouSEBWv0DhcaRNmC9ZGUrFvf
3EZdIz9yJp9Oqk5fQQu8tacz6ZXdFDy2tLEx0XTKBdDblzsvZse41N+wPTF4ACjDFho9ZGWdnFlI
adumdH8txloj+z3iXVQa1nuAR+WZlrD1PHbTHIRJSEIxNOYzgqRma+e9yaiIsD62I4OPa9ePpoby
yhSZJ508gorENPemmyBp4L03W+Z1cHWawib5e3yGAJ291Ob0PgS5vI3VhEuk6Q6RLptXnBBQMh0K
s0M0HYVflyfdHBSyFdWHNrCAWs4QhFS4FzOnNtA64FfblM4HqrRDF+f3hD/mvLyJtDF9hS/KK2bm
jEHC3LEU/VbY5bVemCAR+tbRsJqdlDESVM7TyrTtWxPG4rEz4Iavex3Z4cJdHit0RL3h0o0ANDCh
jNmO0B/2ok4kbhE8g3pRM3QLBHtkC3w2OcbeH9sc6KGV04e4eebP0UejuaPsAFVvqIcL2OLXRhTi
mJsNrGgHL/fCmfUH7ROLbXdT3bKGDgt2wrqA4hRkcmKTrOOO/9ZklRlJ4w6n2cTAQE744Lfh99So
O5vGpunfF65YE5KPi7GPyTwXPoUlOgHU43St8YK4j3D88glZzOTcVML51PtbTNR3aj6yQQLl70Dc
ZWy85l07fNPOf1V64x1vXn0Ht2CB6Cbz4OfqypNyhHTkiH1blcOjRvkqbvpuk5AXxXA9nwNJYCCv
VJDc5OnYEt0MYGR2Tbr+n1wv0+cfP2X/h/oFOgDW7tUMSusq7m5BHh7S1lIugTWrE7POgdwKgpvk
sPuyoQ0cHjrV/pOC6ReDMjzJxtIAK5ctZbGoIJmH2VUm22Mv7fJjCl0ivuK0woiqAF1djLdZ4ioX
IzC/EMv5K6Ahqme1f7VCOkgozBIRhUg23aCc7co2z53t57ijsoqjsh9Ibnj++SKCISM/1M7Npyxl
NkHPM9op2bSWLb7RBVmPEv/DTtvxZhgU5H/gWTXyaniFGc0RaQNcjAeQdthQg2MJz4jGhnyaVJqj
OqvjU+zA97B7/Y0oiWzfTu5GDKMEqAP5wq9ofWjWV1aSGShmenpFoikGkQmCaA9LzY/LR9kOIUe9
eyetfrwjhwhXTF3kq05OcFPOcE4rl1sMBdkzkCD9iHXvCn3KeR7LaIDA6yQHCxUUwcmBS2FVwDua
qRgL+bYvsMR0HSzXNsLU01m9sg9loZ5/RgeJIdEvcmPVJHq7qdoR3nZDdXNla7lxFsvD0bIHquhV
5S0XKwRLqlyfaqX0O82113kwBuTkdvFJUfYAXtxbSTLJGq9Nts3TX1NSOSwyY2vcEVOo7ScgmXCi
ra+yISrPNWvt2jjodQaIm5tqGKxXpTPvfQGrNeQM69qovTvcNnHLXt3enc116ACWrxJyXof3niFY
qFFKk7ion4ZZ2uagM1dCwzl2RaPuJbPSdYfJ/FpV/tsPOjjIsuSOxzZGkQrDUqaJ4fGHi7U9I+rb
KbL2mkqO9zBMJRDVAVKSKNptpu8FTqRi3Tsk4hUwdX9Muw48MH2swkelkRaYCIeSe2djMM0gRwiI
jpTD6KXBNdOEYb9PKsq9JvweqEeuHafHYpXKA0314LUXI5LvdE3CtPIGcs3AjYrJmqoS1FgoLM+l
ymQwzHoU1mHCoM/wElB4gQVsUF/vDU5Ui97XbvbvX1FXIPF/x0nxEjvqzoGPeTRHa9yW9DX2gAzp
4Muue4a7SKxbHJfbgM5ngu8fvHQQIUCq1YLzIo0aYm30YtMFI/5upwHXr/jma69xI4H+gB1gGWSd
wHjWDw7n0X4hev/bgLMxdyK2vsIYZXuu6+GaZUu0BR8ArdOhQrf6TwlJt5+omP+Wd9mtiPK2+Z//
3dD+a7iBZpmGgzTcdOYkIncOP/j1dY/ygHer/0Mdq8KwaBNuWpTT5wXB4Y5pd84r54LevSNQ/ldW
mtoaO2V7ZY/qRq7XVXr4FKRBfp/kaZqdEnSltd3ErfTsxLW/kip/MgWr5qFvJFmkRXrPZ65C2JjT
lko/1dRAUfdBy6GjT+CvIWMOHvJ9nGz6QbP7cmdYTMMlg1cct8QuBEhUdEnPn8NRvpLdFiYk/DHB
MvdhWPVP///vRVP/a+qDatMqtzXdcOZ/qq7/31+MyxWZSM1W1qbvlkepUIqSeFAWW7/ADntCCPCb
oROvwigVvCrVhEVDpYAZag3Ipbjeu4IKVeaScYSwR4Wmj+4IBhG8hcGvv5yk3gmD8Ea+ymWjm9Tt
as1SDnEdR08SXvG5kfLj3ztE4Y+rXq2D40CiDNOS/pz0rna2bW4ejW+Un6NP4KKllXc5xurVNfzN
lCXiquRE1LTpRAqB+WfhXvmJZuxrv5w2AAyrD9XOXmtVYs8lQvBBa1wC2Ob9jm/n3gTG+VgpzVGP
Z2n2PYvSlGKQqK7cRrdOr/ZbS4wa7S0sbbZPVa7U4NLPm8QYFTyS3fZ/UXZmvZEjWZb+K416Zw03
I2mD7nrwfZG79iXihVAoFNx3o3H59fNRWRhkZtdk9QCFQKoUIbnTSTO7957zHXIL9TIr3EQiORN7
SDQBS94OpVJ9ItgXSS1TwXXTFdG7NPS2QkPxMxjnn5CP22cha6g3ok/OXmqWVwsD1MaEIPMts6Mj
KMLwZzH0r2KMh5cogYaRzf6AVS3fhbmw72pGgj02jROmpuQamRHWp7G59kECDn/aFm5UfWLq/94D
a1SuJw9Ae9GAL2y3mFyhPuKAqruSkmPyik98McIVFVYdcz74Ptp8Z8HqaO7wbjnuVMRWn83xFR2a
MnVBrrcOt0EEhF16cABhfPEmwuK9D8IEGspjmRQ5MC4zO7s4sn774+v/8yRB9z5m1Suz9offJPxO
m6LOsvjNJMHYXp68FAMi5Mj1kouWYXH2GU6wJBHUouOcE1UfqZ+j86QEnV+0wz+HkapKiuClH01v
UxODSh+/iymyU2tPUEN/P8M6WdMVYZ5RYs7tAXJrPXnxWo/gYeQsXkefKFz48z8ymRLNkPfFveFG
sITmwDtIK6nOSTWes94wmKLk4jC6pn6abf8lzbz+B1nj9P+NwrufksY8jb2BXpHVZjnYtxuAB9zO
mQAeFtJbJ974ms0QocbKsQ5i1AnWL/ZwSBriwakctfbmyoVv3Rh0fiIiLnqfvmKX98Bp6dCB8tjQ
ttC3+KnsQ919DvCEz1iU43O9/GFAFOHKLP9pug7/+fV9GPvx2ZHDr79eU9w/LymmIEcG7I3pesjR
fGdZi3+31sZjinsiF/3Ga3d2Pf/UtsVOqz30h1CrdkWVGq9CMYwvJAacuPXS1z49GnYTv+TIXq1p
OrsO3VfaG/V07pbGMLWv2oQ3X56mvm/s39xNerE4OZWiQIjKRSVtBDjwO3SJyNURAYXhJa6Veo3m
q2X49UtmevZt6OCznGzvJYo3MUfcizk7t5NTsTrZ+bd47H7MBQt07RFwKZnsPGe+iC59s//rq/R1
Ff6YaeZhmHYQ+1mm9D3zT3E7XZcx77aMbmO2izg8MVNicUpgx13nXFQrOWDBc9k5sQE2M439I9Q/
f00UlniJ/LpBhIC4MvGC4m4OwpAWWs7zS1coOojax/iVoBBS9rPdtvl9lBnHEAEoQ0EFxNxGjQqc
rXvEhVrurIxVsMQaduLIS/Ju280bXYzy34Tmfe0kf3zDaPVs17Id4fKW3T+FuI2RnfqZ5E5tA7IU
rAVLp+xJH5XHyfaL6+tJfPi/9RFil24vqD2+mXRbTgRY+BECD7Xz3EvfZdzgtyXOwcG9JX7GwvNE
hpetezxlMO17po4BW0EsW7YaPz/XI8oj0efRITTdgf3oJwck62ISRnOYp9zFza3GC/onY/P1Mf+v
j/F/R5/VP08e3T/+k68/KgwxsP7Un778x1NV8L//XP7N//07f/wX/9h/Vtf34rP7y790ST7Ab1W/
1J//1h9+Mr/9n69u867e//DF9it98r7/bKeHz46O+ter4H0sf/N/+s3/+PyfZFhaPqvC/zvD8vqp
4s+WsImf3d/++QOPPzmILf/qtyBL/++27UtH8mD4FjHDJt8ZPjv1X39z/u4w0WaCZJu25QdS8OT8
M8hSOH8Xy3f4h67wTWIu//YfXdWr+L/+Jsy/+4IgJYm6neaUkO7/T6alIEbzD7lM3L+cF3Ez2J7J
jzPlH9c47q6OGOxWrnrNgIyOQ0Dv2XwwGExuG5lfSquXB1RFIPdAm648BNnbypvj42Cm1NzFpy56
SmfwPqjRM4yQ7OfE+ml4Qh0TsZwYgCqqw+3kG8G6aan3On2b1+HeSnV7HNrFFO4qsena/A4Xz9GC
dpbpnj5WPDarXoBPTyvGBhaSLAiinzD/kjvXtMZLhG4J8UezzsJkOqVjoIAJ0j71WhMrY4jTOoLb
ztLRPnmCbD1PtisyO/0TTniETYmI8eC5KJRMvU4FKOt81tvf3Qv/4rRu/YurS9iKEJJaxHFs+0+p
V6Y7BQ0iDqJ5ovouL8hLLivBHAzBJmQQmkMSfkLTbFWAlsZV6RuHJng3nQpXZl61hy513iV6T7sa
XkZG3//m9XnL2vyHpUy61BEmNYWwHds03T9++pPbkNs2TFSEEk1JG59iEd2GreWe+zE6qShCXC8T
4yCY2yJzJYY4y2pUPF702INQl8HQbfAqIspMu+os3owEJBBmpBv0vOPSSr9hTX6bcNJvlL983nBP
9nWdfffqjvow826/7gAIFIDA5hIv2Kj3s03pC/Vw9IH9TNgITnN/B81gF9XEeoxDPO8M2k9n3VrQ
9xmKd4Wtr3bqADgt8P2jNHxEwogrvmbKIyZ1P7uzyYwk+eVqZVwr8aURcy6h79u3IH+ZDyAhjKQ+
WCirCUgDRj35GfJ92qGnrxukLGb9b/YR/7+VcpLDqR3YKN1dhw1l+XB+d7woI9/UftbQqEuzTS3C
R8yG+dGLrLtqKsazps23cjrOt5wfd34YG7uomZ6K1H9xROEivKNx36UF7iAvTfbCZR+xitE/Omn5
Kv15Ucej7p/mYwza/ToEEjecE0R6V3LW2TrdsMpag/pdZ3prGljivVn9jHxr3lf9bK2rYLAY1yX+
ekakWizCVTMu7zg0kZM9tUeZlDBVXDkdUashbIO8upryqqPdV2Sbaeg1DzWRDG1EE122/Wc8Juml
st2EpLnom9s33t6o1Ecky25fL8XmV8VJkgH2G9R/+69OTxtZ3qqeo6PsbZuEH2sJXissxuL+c+zN
EnXwaO9DwaSntxBChKWZ/JsP6uuD+P1TYpl8Rt5SWVJY8qH96SmuvaV9ANpxHdMyOIs2WGvpzCfI
GSRWdVIeSyWf+rkpzipjc2+ngfm7Ly9G6WfHvva4o5vo0oQJJY1r3ucl0Dx6n1CG9A15u2veN2Ms
Ql6ynlRzK6yhhOgsOOMD+S5kN15TVr0Nq7cF8gYevh1Je+1FrjipXItT3UTHpC3sB9JkpcJvUbnm
sCViRTGeZn1VY3OQXK9VHNyMvfrsxdDv/nqh43r8t5XECzxpkY0c2Gx0gl3u9zfz4Lg6J0YLt24V
072L3bXfVelOqJSehNOuWgmETetXGVVXmk3+ygEUufLT4BLQbkMaQ0pnz0iL9L5p2rnqhy2bfU0I
zjVcejPUpng359ZbGynjiMhwFI1yItCmDsYgAIviWLOAr1tptEftkP6UMXvedws4PTcbklZG5yyZ
86x85Lt029Jhn2SyP4eZ8RS4HcwK+LveQI+qaVq1Qv7YQnZS27RnqOfMIERHcwBzliHvCaqnxLQP
Li2JYxxuuzpamirDtiyyFlcgmxdkDFoN5R6CyRV94lsmMZ0HZt8eZkGQjBv8Mmp6+jVo76OVjCgW
KKR2VWl9TCY5mq6vf1SCnlcbzsOKoB2S9sIrusp0U9fuhyN6ItHaQXNu7BgzT9F9WNnBTWpO5wI4
/JALhEoy4C7sBNXmQr2RGuOkJZiQx8MktwkuZpgj+cgMVTHZMTpj3dFG2Oo+LdZfjeM5u7AOjDvR
RgAxtPswK+ehqpwf6LuespjvRJ7x6rseujdwz1TbRQ6kChKKiwdpS62ZHrXZ4KAas28JApSzqJEL
d262zYCJrNsK9AmZ7ICy7LY7idCmPRCG6yYZP+FAS1hpOWtbuPVEOm++XqZsiODJim+zHQ77SQWf
Zp3pQ9/6+74Om5PdQPDxNUJrbb1ZfsS4m1qMgftmcESzUmIwL1PcEjHYi/Vs9Nt8HB69ziDuKDn0
OigfISjucvCTZf+tTQBjOiWToZzxt0PRP9Q9goxK1vsi9damqhHfSgWC0MWE05jGE/NaZ18NmH1y
7S05gtq8Tizx6yg0j4NvnZrF6us2TEPSPE42fsCMjWngT2ATN1rF5j5oKgxJzo2nFFEGcfYmTevq
agBdCRJGs+rI2EMVatmPvWjwcC0BISIo39PJuQsQh8AEWOAXBhojz+7PZchcFm5ErZ/QhZEWG4dv
NOg/3JBQP+Wg2NAeThPI27Vm9GF5W/Aqmtk+eougX/WDU5IFkZ1D+CeHKVR3zKkhfeGA6I3JPNZQ
vc7Jr6Ky6qOW8sX1BWayICOrMf/oXfmaMRIkyzmFQHsqp3fcDtU6lMGTwWAfb3i8+utVyFoOq39a
qD36TsLyPN9zKd3/uAiVgaaMR2+CwozlBKvryoG9zvyUBzlWkVqLll2ph592QEYyxPSWbdjM6DbL
dNclN6jYfihbvKPlvtLuDtcJw+iNX9iXf/NCrX/xQl1Bdht7ONXzn89do4MAdfbteI0bu/UblP+l
8WTZLJ95BXUBA+xw49KlBarZbRYE0pYG6l+/hqW6+NPF4lTqQ8Q0LVYq215e4++OHyS2RrbBpGkV
t81RIVs71yEgFTl1BJqJ+OpX92GWPZcaeML5t9NDw9OzEXWU3ZZBNHHrGmLrLSEchu16K5VCndCt
26++DnUo82YE4dFtGeLQiBClgCyu5L4qGcDXyMlO5fLH13+x73bE5WaLlvf3ni/KXUoKbSYbEy0s
gMzxViezcbJJpQe50t06nCiREjZqi9H+K7vAq/3bnAt4EjDDDBl4K3NM5B71wK1HJvAXwxtB/Lqf
jGD/15fUCr6aHX+4A2GfLMd9T9imlOZSBv7+oraDz3jaYCauZu9HoaAHzW2xm4cRY3tVPpDDXKw0
1YhyIOL0Wm3yL1qslb02KPq5b32QSMXFH040cUmzKNgbjTG7sbI62AdjfA/6+zCm+sV3JWOdOn6H
zYwYKngKxdq3EvkMoS5Y+QR+oTYIsEb4D3OwYPZgodF2yAECwTfNBiTtsN/Iz7zNZhfYYS/e8V5w
6NIRbITE/qh9q8fYRWFU6fQ0DRJWfR615FMtaBSyZ5QnsTglGHn36agdGJEZEAgEqXLwjHXSYcc3
Fy4EUtcOmdLOSNGBRR6cxQS0l/Pm1IsaNgd3Vu2IDXuvs9I9+z0YqTDpwICMPlDs9iPWPQi8rIE4
01oQ8AKEbBA0VqkkmIBPYIvGntcoWZSczqaN6OynSJyibCgZiLMHBK7JNa8dfSqMfeubxjmQ3a/O
I9YDrjrNva67KWQjVp2IJZMh4ifCnCADJaBJQ95CHgUlet+b8duIZM8FlV3WqCpE0JsMvkgHpC2W
b7yM2q6tWIEdvZ1lN1OXMppuy3LN9JVxMiCFipyp2AutQyYwofXZm5qDn7nVfYANQYje+O6pUsN5
DF+8FAhc7Wp7E4V3NpEXtIW8fZtLve+RiYDA+MaLxE7o2sat/CCo8+CVAt4RZ4kY2yyvgI8vTMYE
qyKbm+9nJ+8CjDtdy06IrS8AZnT+PUJF5DEJ9GWJdtXKU3miUXe0yb28S16MiS57lLsHwx0vsTN+
Z5xpsVGoK2fZBz6GH5yNEbQTHzyHbnoHRH1CgV2ipS89zKcJ6Eh0i8TrIQmSRVXfu0H+gzTicFeP
XEcUWdhcQvnO1GLPeRZSuFyx9XfHcuYDqdwCyfakLrnBlMQuaoOzNaZcYJUHXUS3cy+OfgeZWiGg
uRln79EM6qcqd9vXvp1fs7AGOyg8/OFB9NSkcObyst+ifGvWiLfyVWYznkLYcgEHO7EMInnjxBFI
pMFV/1CkOcGXi5xTjoB+nZsG7v6lyK+NsSWG7VNLn2FGkMitq4Pviv7Daq7hRSJvmZ1iOpLpQlUE
VhyvwIugEGSgk74qNTpbyAnxuuTxYCiK3Z2bl/b1vAKa0V0iI95RZ7TQjl1+2GA5UJvJ4rG9u3o2
gwc39Oq1Teb3UBrBQxTY15lSbmMnPx2StM9lVzZk7RL8x+mnTcFXTtS+8eShKQNc7ERBtwk0tioz
GW4EMXWeZTAHt6w7O/XaYUX6Fh0g3ZiQFdAI1Il/OwzVAqJFDV7T4i9J71iZNE8wWMKcc230Rdam
Sy17k6XALosQH39R/zINugVynm1uRVXfo00CQSQImSAfbidt/YRxa5UX/ts4DWBLTHnuAhv9p01d
2tinGZvoTiB92LhBcpqH7jFOOeblNRPHGauzHH6QG1Btepdlsp1/6DkwViaHM5h3+X1cfI+ncd+3
bYSRGqN7GjGkxgi7qdE1rVmKV2nUvTcoOfc1tXYRDW+WMTU3GG6yU9xXi4pwZWaOWGUD1YvLFrQW
uWq27WCWKH1hMPVVU62Kph7PdpEosFt2uTZ9Me5IWHKXENUrCXPJKh8N4jeofmK7f3HIjC/MAWZW
HiICEHDeI8XBEss1nb6I9FKkpqGXdJvSdegA+7Qm2rQ8uNdxR/hEs3bTdWY7BAfYTXqYWoi0Xs8j
38GrLjpC3Fp0FVIFt4aPDIMTJZeakKWNocki5lPFOOLdsyShrB3nd1eKMxvFkv0Wc0ZuS3PFZw7m
xsrCFcknyRbTPw9NNJ+09BAnUjOUhqTTj5tybbQci5G/cuaX54CUNCH77+DpebedfET4VqziSL6g
6FdrHbU3T5Qc05Wdyu/iW6Zd2crubQH3j9ShZIzuZzVwjUdO68wpDnI0Lt5MyAJ8rxsGSfuI60dO
XktbA990rgPjBOfjqUjSjyhfLFuQH3dtZGwDH3lbqgIm9mO1hfYdrPFeQkOrzfiUzNkvDxjChYlW
tooQZOyH0yCb6CGwsAo5DTEePeJg6kXG48AJVgWusD3Mwmml2+oYkCbgqP4cdeYbm/0GZJ+7Nqzx
0WqITLIwFJszkeamEe2F6Ec6IEOzDYEbEdWtKFHrx8zWBLhL9tXUi8hthtZjNpQ5NV0C61XMYYkW
jTKy1e9Kn/AYyJbGT8mBJ2kqrMetdTWjjKA/TDg21Q/2GRhKsEK2ocLEyoT3wyhtuSt678lyTHpi
dhBcjX7nhGW1+RpntRlNM+hYAGcSRsnFwjAd7HtnlM/D1gM/VLAeHuN4uvFBkKyqNh9WQ9RoznVk
YsLsSTfd3k/9c1hOIMbcGYisJjAnNm49w+9oSMzdSbdecGgE8QGBP50VM/aFAX3vx+NPK+HXNEN4
jEc9rmXpzoTQTVt8MLhZ4vo7iUIuNEvcbaAb931gf2vpExC1dw1rvBTeRH8ui6aF7w0JxWmDiw4g
Oagq9sleD9/kx6iDTxaAfiX09OkHv+zZDg69pNGrAGXaAXZMxDA4TbKSttYsz3ZYfPg5m3Ce7MY4
tTfDNLR7wmAI7nNIm1Ct9yOEDb3mBggY5gQEv84OgIYWRimJze9F0n9oQHKXgKhMPbd3ElDZ1mxK
tvGiPNLSdW58jgzrVuypfD+rUJtbuDLFwYiV3uCr4p5LIm6Cyd2y4p4lAd6srMGAqaLH4UjGU4wr
HnriauK4RAVpGfeAyW6a0d1qg9kiHaF57YTpS2C+AKFjIIhBBrhorrbARNaw5K0zEtaAeTY+kXi8
mZJs15ZKHZwOufGq6lwuizk8jrT32DLgl9RVQleeBbpU2GqDqNtB5CE5mi66aQmCttwSCxWzdqRD
mA4n3xyeja7Uh2aauoOnp3DlT49EIMG1U81x5nC+6z26rQF18Tq2x4vVFZeUCvc+dprXHpcUvPB1
0Hd381z8sIjqtJkjbpMOf4GG/kLP8a53wCOiOa14EoHHDe5aesjl28Z8IQ+Vk6mMTCRmje+vB6ia
XRG7hOZZckW08i6x2nFjR8wWAl9xYM2Rn0I03VQFSDoK+RcH0dzKL1F9GFNF3kjanoizZl03+Rfz
67yQqL2ZKN46uG38mB5LFYBvHSsaHTNNnDy4JVlzPvcNTw7+tg1BNMTFt9FdPAz1SaPBSjHebOzG
0msjkC8CnpGVzCFJPTo7j03HU8lXJuO/Gwwz6EPHnPPVWOlzh7R2Uxq1vd6hXA221aLp9qZF+zgO
D2wlPyyPGLYqmiWH/DphiOxM9Kfa7+Pgp+eK0IcjwMLp5DAa4fBeY2IhFSYxIvMkED9NjbWEP0nr
STqdceiLFmF8sMRvSHLq4Vr3te/ihd7Wvm/sAyHfiFoQl6zZjaKQx3TKd8oYv2s71oDZonv8EZHv
4HA3jnRTkl0KaGEVN524c/1s53DcyMCorDWS9L2tAhJzXPebl01HH/3ULklIyLEs9wmc4U9zjpG+
MIlzvBh/5zJSoSGbLLIrfNXr3nfGh74ck53OKnFfThIUHCeyYQjLPcMGChs8KuTrCXWEawnS/9Ei
piOJ6dCOpCjXCHIsZiRHicR0C2d1q0uAXL2gk5V0Oj2Gpqp+y/GuIDgf2Ec/3fTaBoaHUI0TFHaT
7lJE025W4tXEcHhKzOC+RuN4F/hIAu28Pn29BDGJF9IsvKNLD4aZTLDJ661rDfFtVnLLEIdRQV1z
D0rSB+9duDdW/xL1E5OQKjkPk7sbLeuXIatnWcKCs0pA2J5KoxsCxDLUp3b+o/Bj8qK7ol0loevt
QNOuRqvtLuzLEaZVJ92kCvmrEdMhnZJlstM9uLVnX8shfPBcXRzsGCbobz+QQGUQO53fMxKiR1CC
VUK4IA/0kIh01qa9b5zmXgV2e6y89imbtQnysfEBdS0pPVz1/dfcAGAXtKT8isd908WxPkYkee2b
Jdt7SqvXMIfIWZv9R2LG7yL/bDpSK8KuP0iZHcAQYkJcIhmVwcJLqju5BtEtDKb4ZjIzUneqwFyX
heGdv/6ABdWwEyTNbmKMeBHKeM7RQUCrz5+aeALe75eEClJdLzjWbNcE5QTbbumzdTQKxxFmnois
8iHu61c43+XZGplt8rbhQhjTD1EBeO1Eat2ZsbFlPwLJUxPqC2asv8MiTK8xDEm6IB7v2pva3Q/x
BA8jZa3xOWrtacYxHUNDcoCigdt9VEeOcc2TjR+CozgpN5TcZs6n2yJBGhFTVQbkDtdFtZjElG6W
UVjnuOJ0GZFyFhRMzGzvoczip2wBSaBHCjatoJmNaUX0yGeJtMH1Z3TkS1S/zHm6UTbIhN5W4+3g
cwLtGWTY7PKdx9lyToY9yOEbhf7nqY30ZvZgyxgNFvKOnlVUgWwiTCzBwIwItI28aeWo2tmWkZHt
m8K1XqqQ6pMc2vGUEca1ypKuv9p5+4L/Nl887t3LOB9m7RSvy5vAVjLeaQs3n279J6hNyXGqx4dm
aX7nAhiBI2a2ZR+mIDuvfdPG6qbRNE9S6pzVzOBlhWm2h+PNohWZxafpvAyxP95EhKO604bRjNx+
NZDtTtH7rga5Cjyr3gwxX86EAY6zuqaLwyVLYnrUimhix/DD/TwBncXhhnKjID7UCvM9Lh9/M1sh
LGp3oLkgapqh/tYP6gCdvmduOzBkQ//Ac0ZGXBUb+SqaarnNFMU/OcKXjo4gBr+GB98BDxuMJ9Do
K1Wb3k0Le59ir7xQztaJy7Iq7Wxbq3J8wvL22ZLvcePmnb82INgdIyfLVnUph2PvYwYUhrwrXbNb
y0B0u5QTipKTeUkDwHMyCvqd8pv+EkuberrHhNUrxSlxMF4bV6bHNMwZztE1nVRa3DoAwKDtUFpp
Ee6og9xTUdEY0q4edl01dbuZtrqjSUpHoZfO8OXAqXoKjP4Qxr9iO/bI47OvVo75DMMnEZe+6glE
QvdltpiJdeHWN4MzkOs8pcc5QQ7jKHVD5nCza2Z+Po4Yk8hNwXplwdjWSfUg/YqdGYjHA/Md4G6x
f3DdJNzXbRE9TimLX45sznTd6V2VFjVgxF3tmcXViekFZSouXxiFEVqeBm/oiDmOx4DiLOnJfZ42
5qZx3fZgzukObvb4ihEFnBGa+40xkS5I5Hp2JzUmxQG/1hBV0/euBr2dTeOTo6lFRO9umyYNjnVo
dyAr7Jqt6OS2tvFkNg5lG4J8cwI0mbTZySwZL+napPKOIHUnzQvjGWuLlod7Rvk/jATtHpZswnLo
6xU+h4+6VcleavUtisJhXTuLH8cs+Cl+w14oyWrQLPLrNq6YZU/ls++m6mia/Ao/YtRk2q3aMmy5
CYleOs/mc93jvhMDYUKV9VpEAMl5A+SeODQF4QMlwj/C2TDW4yjlGt1ktXEtd4fstz4CxEGNUFSk
NTIWa5mC4taT24qj9LIft3LclyP5cIp0WlP1p687Xkns8LE31bjIxNLx1q9uSLRq1hRQ0QWOVGUE
+Gd9xodt4ae7dqTPlUxAeKaS8k4PYqtoAeBYT/YDepDdAEBqp0iqoWne6KvKm9uhCYZz4zYfgbXq
4kwe7Zld0PTb9vD1EI6Th8+wtYnTnHlZI+AdhoJgsvy3YXkfWOzMI7aguX3oPL5madN3ll/9IGD6
OaqZ6A0xedz8hBsYSAYN2KX52QzEUeDuLJnCUDGCsw9u4mFj+qZLA8kxV2NffWifKqrHu3QGtTKQ
57uI5QfQDGLjFsZNnc2c9JHYrVlpcoSg6t7Gz7OCvMmKLEq8qoWKthWzIQ+sXc0Y5SaAl7UVQLWu
kUKc+jVLG5Epczyy93S/qrMzVjEadgR2YTGeSnKLVyS21WjkFwDB7OV7ULhcsXA4286CbdGkgoRh
0Gzo+biIpKODRaOIxmNPHqD3q6xi9yhKuPGhHbc3rs+nU5dvdW9at52M73VFCMzkdQjI2/kYjUaw
6Xt6Jc04oZIUF8Oq/YvlEFOaM5uSyKzndVObBP72cXQZhgwWYt03awwt63S5+2Yf+4jT3io/Ipqh
fC7tBB9sFV69iSdIVd0W2hqsuYNjFdOGIKJsNS3DwWH4biw3eoupLynKdjc7kEgaX95Fjj3iTWLo
mQg5PnC2zHYEK0KGiS7syNS35EgT+m2P+PPmSzqPmiFwrg9mo91d5aE2ad17w8luGGW3ZNn0yR4Q
Ub8VwTTvXRjy657ORysfgA0irXXmtelV1gl5usUwQJPkZCfpKeiTixpce+/HkP0KaOGhUiBKqYPn
BA1olntrZpoBjSCaCw4uW253nlVRcWg1vqPu5tF0yxeMXtAMmpbDE7HGu77OxUbB+95AVSt31TLw
U6Y89Vi4uL0I4yCh1sJpMf3sK4RYxeIpI8FgQwHfY35g8QhzYGXo1T8wQs9np76ooLaPtTY+FGla
AIWepyryHjwTeidJPFdQ6AYMRJUg/ncpjlqEM3Yjdqism/W0IBgSkZb3qkFaBs9w1bUsuEZITCy5
cWhR4ueFa0MLi7k/qu83N5v3MmiyI/EUAdLz0Ub+2Dxz3PBIJqNKLaatGL85Cy1a83s68BXEfFT7
ygzuipoz1jBgYhKTO+wcWAYow/kjMvEO0lskpFqn3DipB6ggf+sYxF3aIy23cxpmt5YkQ7a10Q0N
U/gGYBO2dxDgEknFx0z7YlVBmFS9zSGCkR32SuTS0jDgERDlRWeE8KgysCky7e9uD1mo7+aLETuw
UfEITYuNL+GdLqEq1Kvw8B2n20qDPLB5YVL63Cs8GEhv7GramaN/YYd8zFgnuGf64EgSw3QVZvPu
kteymXsroFdhnYtwHLDud0hCKUcRTitM4nFBKKk/7oWyr37k8RvmxF3nsSK2azYhT3XAUEkOe8NY
cN+GPpESRQsqzlN3fth+um0Xf2tN1AOO08oDyqAPETnwR8b0h21WR6JDnW08K3nN0ADkTkCbqvmW
GfkLNSnwqUy61GRraRF0QrwrOWse3mWQaOh1UUE0qex2QxEHGzrd2I0c1nbXMV4LMT8trqWVJcbp
xtI0REp+Gyo66+kR7nQNo7s7Om1EmOtolJtyXg7EiT61dE8vhaKe7PNDUWH9bckY2Y/hr7BNi+fZ
nn/mVQKo1qJNEQTMWKNgN3cD2EB8FVYGx5KlBPwYGyVQnwle7qksG33SxE7ymUqwW/InkUaoGDgJ
bVQ9ppfItYmVtponHKacEF2Pe0cMr/ijiHKF2Ad+Kd4Q1dhtDCN8hP1mXxyLpnq1WA5dbM6kVHmk
zZJ0MGTe4xwnbypyol0UYF7AEi03Zy5ZCeu37nfE/cxhcMymODsEGXtgO3YHvKjjCSj6c1uGeh9D
vj/PzmPrcV7wgrbfNzAkzgMkHFY4njWboe0yLts2iQNnZMELNiqYqDXH115AI9fTS9QRZBFw9I3V
S28nVzWLJeJo3PoD3rIEOn7r5uV6ph23Cg6p72ZIBAGu6OG9rDkqNBb7iDcgy1TlQ00na6MH4Dmg
m4mKHSVt+Kz8rhJC6sOOos11aMf4YwiYvfmg8be2SnEb1pxmfB/arviBqQqxBi8m5XAnYQ2uXKfg
VdbBynHkY+GEj60iUJCWlQPZiJwYZ7w0ffla5P4tQVTjHnnpuO5jCcmjJ5zWTsJp1VTm8+Qm7aPt
9NcezaFYTrndBS99TUYx+Jwh8bNDaGTRFlrTjG4IVVDaN79ykqN2BQjoXUsqYT/GN9Rw4TVqFTFm
tPCHIcpOlpo/MKNx5ygajF0cXXVCuyc2rbs26r5XA43C2jubmf+uEvGG8bQZsmAfj+i/VKOnS+OZ
16ztGVzY/nzspo/IY9qQFtUzIZnJqin1vRyi6JgHGqYk0yHOHLukdIixiuP1XE8bZS/liX5puSa9
4Mg3oDjBJ/9YtOEbcXYBL0syVx+SD0NFj/7/Ye9MemO3smz9X2pcNNg3g5qwiT7UhkK6mhBS6Ip9
3xySv74+XjtRtqsyCw94gzd4gBNI21dWNIfn7LP3Wt+iOeQ2mV1uetx1rrU8VDKMGXXQchfjBjUW
baOpA8dkyJzLdJAhOHRV5VP32m4k2BersLTIdgfHY2sPUsNZQDVpUWHwbC127dVRBaWnw+jHlMOf
VToxvMHQpnsj2ZfOdhtr8JIqOsZIuv6d/wOcm/sV5IDyByLBB72L4aubjDArdPLGtB95dJ3uriuS
c/e0tTWBkGd+KEuSLyP8z/lhOuVSBF2MK/Uyzh+w9F4TsgP0PPZrG+dhoe7l5VuPu20mpRdtyS5N
JAvv32WdDmlTAHGxI4tBHj3jujafsWIeRJ5eUgaFam7cDeFS/q41/L8ts/+nCvq/SPP/mRj//0WZ
van9SWuxyvj/UNOvboL/+LfzR95//EVgv/753wX2iv6bYZm2Rm/QQkiPSvMfAnv+DaJIfZ2tKo6K
Xh490B8Ce838jfhp5O4IXxxZ1hzUL38I7DXjNxv/jOEoiKIxFWr2/4nAnt3orzobRN+OTcSWjprL
MmS0IX+VhMgiKiAdMTqLq8jj4fbUAsARoyGgnsbS3OnYWSb7ltoUWfBH5vg1j2+q9mjIRHjSOJDL
wpdBysCG8aH9Eq+Zug0jo1a+5lV2XGxGdDTT9cMUvlRAItgCFVxhPV30j1ocyaUqhw+r+Jb7Q/hA
QBPEX6c65JfIoJVmMKrqXUcKFC701smRn7j9L+H9XH0tYJPGcpNyUkCnkAtOFtecG14TZZzphsoL
B5DpPOimP1k00pxpY4aRNzOESpm4tgmyDTsKTBI2isJvOb+konLJbHQB2sA6qaoMXdgDaiJqAiYC
TUs7N/MxmcPEnvxYmhBawnSpC3ce2YrRZyKw3CYSb8HmrhztWkM7Z4BHEdzAunuzs0+vkQkR5XM2
bbhKTB0kyB4ZIr7I4BXN7DZoCBixuFxDZJPED1WhVkl9G9UkyBeP4Yedp77B655CsRGqdcRQtS9y
1RudaDMm2VapI5xf8TFq4kCb2NrCn8qk7B2qTTNc9uWcYXIlVy2KN0NMLlo1k4YEQJPha5bcSAGJ
YpveyxbEhTk6voIKVtDB1TzDklyig9xhbvFVdi7Y0GCKsm3I4bO+Tsm4EpXI8fUo0lcj82qkjUYw
d9yN7Zdhvqq71LyLkndYD1X3YXGS6DYQeoUcEYKl8ura1hy1Esgt4RfqFdgm84krr4n0BC+sNE9q
ruurhG8LSIdJPHP+CmAW+zidYDespk2jAHfi55Z8DNpY5VBXtlSEvpq+s6qofXy1Sn0aV57KQs00
xaMn1dZjoDOjNnsv4q1MzW39J44hUUxKgbGOy4iGNNXbSDQMRl1XSKrXSJ8FuCIxXUuI8RI6BkH5
GtaHolu2RgJnnpeV87V0Q+rHKI9CE8ICc8XJ4ZblYKRLI2KChE/rRoe80rbvVXft+hsjJY82qtta
LAiWl4i0LTIit+DXyDK0Y22NRVEhjSmBHj9RQ0qVzPz8x9TL3kC4Uc1Bpco/+u4AEJ1sZhYPK3fB
Sl5NkR92rNroVyQ7z/raQLjWKa4wBxQZ3wS3XLLuc1+ub0NPrEvEQUtryt477TUzU5d5awAFG10E
CaqTCBoThFuzxZrjN2rq2rVGx22iT8qbJJ99DoGaITnJMLq0aH4XZfIB5/rrZ0Z14K1/n/T8vXar
ebHmMlMoyKcGzdJUEo9aspw6HjGa0w0jdFNMSI9ZK9aD2bacygrstc6LD1K0sqvOcXr70yb+P/hj
rNVf8ie53O97oyGrKoJymbvx3ywQeC9VXLOrhC//7qrWX+6dmp5vrsHwYsnRbmXVF8APGO3wzuwj
Ybg8ahJi+L2OrbVGhTzzjY+yshewoKBWs5nQedOUzYC5p4bdSIOfEWWDGyRDQffQyruaZkTfrsu/
8RaZQFz6S/l8Wx+yafr1DHTVoyw/hOjLHZ2xGN0kXWSkC94IgYaWd9Upa4grdvjmm4QPcbjiSmRu
n7qhfNPTH8CQ+W2meWiKCmHFrW0eu4lIxvQWwkCr+KzXEauNNsk077v4qaDxb0z/mxzxfzx5/vTp
/k2MOFjAUiudT3fJX7LpQho7BtuI5Z/6+HUAWCUUm9+afield7PE0UOvvANflDTBv/6eOTL/+/cM
SdC0DQujCwfuX8/AcpSglnYZ3zNmZTgNykljtUNu1mVG467hbKBJ47Wp7DsHf+zsN90D4IyIWKfU
CKoqsOAh6X42bAll4N6HPEqtH7M1hsRtm1ttHBtpLyX89app28xM4K3tmCa50nD/r9/Kelr/bcVi
xl0NIeu7sdW/mT+1lJw92aZXggOndT6HPvcHbi2Ldarovv7r3/U3OfP6dPC7NMy1v/ymf2c9tHTP
Y1iR6Gn1jZzj1PfzkeHb1phc+5Pu9P/y27R1PfzlvSkUQjLGBBWBhQHk8K/fkrAhdqthPLjrfrOk
6h7r9l7E2Tarlf1E26xS5k023VSpeZMk3+HMEBIY6ekq1gFSRHtyUqn+lTukRjRVtRXIdmTQBNoX
uN9a+S/ZNUprMqPqz0h/lYudk8QvqZZuSx5ykfRfhqTsw/jSEhq94HJROtUT6MyiQnXXV4EY/wGw
yhnJzk4vb9Zk+Nq8aW02i+lRB+Emf5AoGjTDTTDDsfS9zOG6lhESlGhIF24H0Ks78hfH6xmxSCDm
E2rUfTSHu4mKQFc614LV2SIPaodoo5kP2vgUasW2k34w2toDmd0BnSHp9Yai4kBQHFsoInxWajj5
hfWgDhQy0DXXkzfhZa/Hg2pxliHRECHqBE6+9d1G4qISIBdeZZBcFTPaTG+ZvaU+W95aNcj8jLQ+
HGjYchSk60aPkOIwfFqpnzGnS2Oi6ebXEU+HieehF6o7xcBrSEGUuEYOEyS/r23ev3YNAZibaKw3
aWq7pTUGNYdERN1DFE0LQXBmYjkgrx5ppTnLTz17kGoYKnAk1Z4ShqRwJXtf39d6oBTV66LzITXn
hYuoTQWJCAcBkjcpP5DhkO3YuQ1nHuoS3me2HZvE1+8H8LZmbAU6oda9DUOQArjiP5bS3TNopNM9
J6GNY3KAGt/0KCuT4tVACKVo4lwJtAWjT5N9H3f23axLOxPj59gh8ECIN7xraP5pu/g5PVbgI0EV
USyi/whpAVU7fdWhwgPsknlTCeKvqjHQooZPeCsbAzKv02LRdeFYGTk0UdTuTCTRtkmLfqRUPXBc
Jub517kc2IvjddlHFxu0oQG2mleFXPm6wlUFz4Zq02Ts2OH+5rjWBFIqyqM6y7ZS2e4ED816IhnF
Dey7vOTXhfu0ktJaL2ov1E8IZBtu9wOFkGqwFtPokpUapeJxBMuXct/v6+iSA0rI1gUhXUkV5bl6
GpWJAQK9JmM89xG1QdlRVN2E/alSXZM15HXGybJPM3dt2Er8c00Mbgm3f+jc9TfY1NQs/IoXN40H
4hYraK2s5VZQzcqcWBGOPjR0wuKHu8O6D4xCRZM3Eb6qbsm32CHo2mjz61qKUN04ESBynkpk4O5C
z7vmyNOaZ1YAbaedRD+BkPIaSgzHYa1Sa2Cdryp1HzsPSJO9db+AgxpQFlXW9Ou0GgzFByMIlXSH
pm5XFIxoexQgPGUty2Veq+rpUvSf6yXCwoS83jHaRgSWesty4s94FWWquPV4C2UpyNIo0IrHobut
RZTQ90Rz2xyKOlV47MB0W1CqWKQuAzfplvcsmX4VxaYp0WqSA5DH+nAxp8ovIW/E9a3sXomf3qki
wO22A6iJQH0KzF4hkTd56FKqAd7PKPmLkbirz0rReLjybaygxfwVRRmilnu24T0kw7Vo7jZpQp+e
f7veLLoYDSddN3IotXHENDC660Y11X9cLFgN69XB4RR1WGi6SQFrU8x1kqurj0ZIZWkScJF8SSG5
z2+w/d2+f0wmT6HvPFuf62eu1Q2XrFtbsu9TZzpiDEbcITnzpPVGNSj5vYUuxmxoTecwcUCsQZZl
LMr4gyiIqOCeyY2FSQg5z/dZG23JA2QRvIfDe5WYVOkeIDAKjPecYRViSjeNix1fqzuJ65C+KOV3
QjCnSAh2N3NfAKCreQ3yOLo5idUFGhuWb0xea1/u6P6BxrcUL0Uzs/5vousoETAwaWe67HkVH/IF
QDaKvaYuH2pclhXi5BCNgywZcIUzjx6d70x4CeVdpzw22SGMdwDi8ATmMRFMgaVticJOjFsCgzC6
9FTE63ctymRrPufMTQZi1f54sVVWInB7IgMkE7mPT9pLLBhDFWFpXCeZxjVkUAsym2lrb/Um51sU
aE38Vpv9kITSxpA2zXroAg5VvuXshPiE2XXrNg35cWJDlaFi5DMMV7VeARHjUkCsRnpwZ57L+HPk
o01e7OHCzhpVvDI129D42Jpswj9jg0yv7ChHF6EzS+6OEvtmiAon7F8q7TKlHxLbMydAyOPDZbU/
ZUpJVFUFLHYhUPC0imYAVfb30ICScRfG+0w5OMtdX93P7ICdvxZB61e2DFcr6KveU/BD6AS0j0nj
R/bJCb0ZPGWBi1l8OBgOqmRAxrwxYsJ5oDpnKAuqwXBTCc6i8GFKkiA5BGrmvEhRc79MOAUW1ae1
QytPJmkXLUODd5A4LAegaTvEwdrvaJDCZLjrsybaxJpzyRCPK84YzDxTRiIFesmDxPanQLlycDkq
+XtN4d9DDu7igwAHgJAkldYwilPLgWC1+UbBcarzjdQ+vcMo3Epagsh6XUBS0IneI+6EHTVjFzhO
EriyVLDdEl6z9F6u7MLl1VAvJWEL6/vnOdDHH5b6MjPuyofEYxRoIoBIxmDSR4T6iARIz5tLA8PE
4DkMmNRBBAMNXJWcacMIvWVWKQ9woGYdsnr9kVTjjTrRl2GTLFIamq/tWNFNclyVqOwQsVQ5sLpy
Hqtq3FikFa4IPV3pIZST00Q5aeEeUvLn9Re3XEWb2IBx1+2RkQUaBjhJXIbpe6AHIjMs04p9TPGS
sbwBpc9d9q0sb0W107SLJMMTHlDrSxfRpp6qfmvqCI0lcrVFCvI1glkFRW98rwtFZW9Swu9JXARI
oKKgxwt33+q2ckNz1/xeyGBbP5Kafa6dDAadvNg5DnamiZ7Z/Dbl3sP46w/Je4kcX2fY1DLaVGbZ
zZX3EkFkGLEmWmyvFEcFHlKmRYjs+GPa+mKIX1jCoIVSlqL1nhYURnS/DSjrZQgaIozdFoGMqjLI
iONffx6fNTdgpk418weeNqsPbOb50Vz42DgoTVl2cRLM+cADwEg1HciHIUZg5IVmuZ+Sq5Ww20ns
DrEwuHYRuoGplepx3SQky+CFnxr0NsZEMse6vTvDRudKOFnTY8Hdff1jOHe8BAkxmE5XLkf8wlIw
GDxmSOdkQhKWNnrSu3xjmuX7DMyCqfam7TdG8z0b4tzRlUpoHqTFvLF1lS2Aw2JWT057n6/ueW77
iJE21ChTWPBIZEFOXw188q7sRCAWSl8jPhaZxny7DZTx7MTpdUTxmKTw/efj0EYIeeT3RITs6iJI
Uayt/Y7eGM7Q6w7d8rQS4myOM+wAMNLpTejXrsAZRtG7tg07DWcJdV5fPUY1f4K8VlGH4MjizVp4
Qg4JumnarG2fFbJXcJprlkRq9xII4PkLZi6hfLQGj/xAOS7XO6j/HDr0vEjqZimby5HlIFs7QxD2
vfYgp/6QlWC+MWA0VGkJBJ4SU14Y+43J45hiolB80RwBeXmzuKXrebpnVI625aub5L0FFsERAqP1
2tCVT+Z4XZb2zinizVqzx+gJvhbr1kUgkekSrkUWSHNwmtnW6fJ7SbR3Quv2S99s4yi9asjkBzTD
RZk8/brd/f/BwmWuGRDcqoExFzSgKKnKvwwKdHoN/5zfc8JEkfx1srD+wO+TBdX+jYs3TXv4Vkxv
Te76v5N7VPk3x2TY4KykAw2RLsOIf5B77H86WDCM3/hv0AKhCUIFZjNz+Ae36I9e2e/Apf/iMf2Z
BKlp6wv7830dJRtTCgsbMRo1jZfyt/6OnKG2UkyHW6C+bONyqJG75CkORFIKACRER5no8CNZZ4zQ
arjdj7PG9mMvXm5vlZZQin7fDvC06ifkqmRPGKQcoOUuO1vyTMouu6I5mHb01AgmcTNnpF5fBjNQ
Bjq05MCtaF3JPMjxBXPjA+JehdQt9V6PZi6K2RsKFNXXRwbaGSm9lLWnWYJEi7AlHOTuOA/aa54s
DAOieAdDofelwW1mAzVeWT7E1PNzDuWhSbWzlUnPymS+5uqCP71FRKKCnOP6Lk4jqQu+7oRHU2ro
xMRsNVz4zcZXpgpGSqu9Ufl2G2NWsZTI7M7QOzps7UXlgB2vPpbiY0m1r0jvN3q3uiVq5suY46Xx
xWzrvS5wuKgxI2ghZRs5yh8TXbtjg/XrMP9ZKD+mHG1f7cDoyjk6Z7yybpeHH9GKDaw/45JTUQrv
hJo/VnTYtHjZQzb2u/rVYldTGfFIEcY5y940uAzKlu6xMm9NyP0cm+dKr9CqExgjCu3UKTiqWqyd
ZcUNv0KZVYRbx3yRGobzzcxIpuVGX3Qo0gwzcsORFtEmzwpPgK9DC02s79hTPBXXpmSaDvdT/okh
/2H9kFssEqYzf/YO6qF4Jpq2RhQFgwb5azYvqyrPlTTzc5TjXWPlu1QcYU+f9UTiSgh1JZ6s11xy
9oYmb3vCF0dNA82o7umyP5LE7krxovm2TpZDYW0lVh304tDegfYlCgo3xSHnD9lDnwV2SfCWMhIy
ZcJyWIyn7NUpXxruQfBM3Dh9yK1Vu0HoDxhXVDEMpgFwJlm5dwpkV+W0rfS3KAWsRsTLHEBC9FJa
P1JSfuREEFsxbfJ0di5m3sLGw4VdqBZSsB7IYdUqx1EnkWrEcBhypt/BfwdK0t+Y8PmWNbtz+5HJ
8h7g3Vf7QqF97LvpUstkKjY2Hum4Ip6VYdOoyd3GXNJ7Qx6+Q6mi6UHZVIXUcWYFPbFDodNCbNZi
+zHsudTqEfbCOFqoI0ms83I5e4unKfMAMb1jtSaIdHRwqy3yaQTHu9VJC2RMk9QeIZKrBLI8duBm
S7EdYVJMhFBWxUFGyCDakZ4AR8r4oRnI6f0x/Ew6scXsApsjtpI72ShOhYzoUzgQBophnB/Lxmn3
Mjl9QTdwUwnz0NkrZbGBGHqWO9o3xIk6fqcM7Z2VJy/kIOmXIur15wEckDX0R7A2jz3Aa5kb05gg
dpS9WnlyoG3AVmr4+ex9UU6dWR1jCcMLfSpCmC7DQFzfGN/G6imWz31KNPZceIaTwSQ1d7rlyZSj
S7m4mTK9RF2//hBXV1Rn/Tep565MhxRjkxtjlTDHFwN7ONwQVyj5qaM51Qr1rue7RwBEe4S4lTeh
OMGsHhSuLBGx1Jb8PI4TRz+JCsZHKLebgTpDzW5lie2vAUlITSGrVUBYlm+jVJXIiUgL4DNm+DB2
Z7MWQYti1ybGIKOAm8hGGwp8gQQEATgaLZJbrDTo1MepfDMFcO38Xat2ak+nY2n8cLz0pDVnoZez
YFL5Lozkh4Vc5scubLZyDvITWZ6uvEjGiBfYjdo7zVCYSBZeqEioCOUteDHCtFqv0u4dQMQSvlWt
AwRJPyic4dPrXoLjqeH1JZEGsVzbkV5L6t9jjHCuIuhiAZkFj95YUGzEEbIlJNOvZTNdKlNmPDlt
JvS+ba/5EhyAmpQxg46utjoTwAJf5zTfgI8Dr5ZjdfCTnOt2NF8LZYfdGAvBd6ePBwmj9UI6TJPW
hMDG1OWYV8u3qs2CuX2ly2aTlpHyL6ZNSYpYuw5/k/zOtpNgstH9ztE1EslDNjl7fN+DRpLmjZAk
5KHBkhrbwuCGi9WhZHaYC7xfCYGNbedxLlI5N67V6QH+RTfCsUbuTU71FyKwp73RFK8Uic89ozBT
5SqrRj+K4aMAOxCjEjGhGDBWJ8ZlrH1NP0XOWxNV2zEZN0VhBbLyHsXfzQwqa/7u+vTWZDRVJxMa
5mOiWJeWMrQHkQP797Fldkf6rgtM1OOLZ7Za0XP76hDQZJbuDuwmesENCCvfYtA2pG+qtLgnuo75
2woRIjCL8RTsdn+K/Wg2WVao/IinWFTnG4zUj1//zEF22lD/D2nzYI5Y2+7aBUMhWs21xsYZ34Qq
9mXd5nqoNeomq3JPFROfVHwdF+3QOi3+Ymi5bWbveq5vmE6fjZwbcJHdCZEzZnsn0zhU7ic6M2r5
CbHGTziDKX/dnhw0e/jskmvZ296Cys5Q2UkNGjNmzKV2vf9KKm1exrqWV6XPY0msaGacWmDFJuPp
HADCG09QAJwB5f5ylrGDTXuF3kOEKHpQqs8srrdGCbzcAeFgYU1IrmFfnCrcaYKApkmU2xkH3Wj8
sIrJK7ikDQnqPvgvdlCODg9QeZ8w114UHNfoNiHccs7l2W62ikM7aYcaxUKEvyTMdjjstwMhmoXZ
36Ph9615Cmzz2ElfDrtr3HBkGT9LtrwqMTZ2pyGK7ykl5reix5yu4h9H7+nwTCtiY9cpMBRipKLW
r+Rmx/FO/xRY+1Tvcsx4yCIo2QzPrhDaq+NZCfna5Db7DGkEN+MPoycfZKH7XSG/iEbniWkiN0fO
IO4zRJ4jwBtPKbfFvnC+IzzNYficljQ0Ddk3gYSdJbGmIOrmcwd4IcbbieP3UwxrG1NpNtY0e7Gm
OmeCCrbCkrCcl8+5zUJF9gjNhI4+F3b5nTqGQjJMo9ibOrS/2jg8aGsro8IijAGe67xkFF4VRQcL
caxbfi3p9JU7erQxRuOlifSHEDTsxAqw5XlXLOi6Ya8f8nE6kX2GW0oZn6JkYQK0jWeHIzI65RaW
9Ly236SaLrltm7vWXvyIsXtCo3JQEqCExHtE8fyVoynwnGGt5lZbofOips091eOORJAnS46x0TjP
GOm8Ee0skXibLEmPA7vjMpIaeuw19TvS7K++HAOrE97QzodWSF9txC6JoqbGpdlXDdvBcCSKgHBn
+00XqPmpa+xDv9yBuqJ3AGZgBETZpTcj1ehV5RtrxrxlN69m9gVwc6fRxurDiSk801cbJwDJscsw
cavnbpof9Zl4hQH1b4yGTwHdVdxPM+YQnLbx42qfC8v6OOiYhdYMIam+d3QKtQ79qxsSkdS6mKpk
3y6MH6HzXTnVqUY0D7076GV0xP2eIC0/xfpfMWqKyvYoLejJ1SNmHvZrtqy63rFJ8xR0bmHXsCEW
hpDaqkr2Ct4AsWvgwLeYXvymelYdbVcxC8QrsgutEDWiP8ugaCoy8UQKPsT0hmsTr/C8rySvtqkQ
bjeL3QJVOpLfm9QMdKdm2VzwZ++mJt+HjBmqft7lfI2FXSAtGjmJ8wt0LE59wuqMj6rUn+Nqj8yT
NlYIGyAnfSLP8VcBdbCewfBa9mWhOzvDjaGj5sWj7iENX1vbSJQAuenpgR/c5JX5aPL4u6HeboQ1
e/Wge7Xc4wqq3wQUqDC68ZgepBJQ2ppkL+SdRBkfa/2jM1A/hIwQlNrYN0V9r6LXQrmZ/QQe4af2
9FRoBhpJDpME+wW9mwV5+uRrKZMZiVAwikwrexySeQSEzEywWtguU0PXD2YuvY21/sOGNRhwwD80
s/acmuigQ4PptjKxFPMXG6to2FGK3Mhro896v4pz65HSy1TpEyeew2At7i0/Ca/aQClKbV3FXyYO
m4pbHEUOgHV2bDyUfHZsnd6M/gzzeCRUL5a+yuylt3qUX0hLm7XbQzsQAQaLF6IToyo9duXooydE
BAwMZxJDTjykzVM2HXqyv2V7le5YQabPZ0M/pYPCgXF0GPabCJDlbC/NoM+N2kuW6kmEkH4sWFE9
pQvmXLx6mTyQJE/idsmTYhGXizCzwqPvEAscLkdck9zZxmBAANdM42ZxiA5LLQ9zvKeiWIqX8t7q
6NOOMq7//lyc7f6ew5KDhXMoTHayGRFL/tqba/G7E0v/kQEX6JD3JvP0FAE3N+pvxtYIUg4j1UbF
odazWYzld/6x8GwmvEHSMqcw2hEKsI1TYj6YRralfdfV4Tly/AzRArv5DkbiTmEuVqTGsYsqTwGV
VFKkFMvBEtoxV6+Jmewy61XhskSUaUHvvIfyoJDoLcssVbGgsfpO82yTVPkdUXKBVT4p9kfXxkya
K4xhTHAQWTsfpYJ+2t4WLrrBMdws6LEutmw8pAU6pHQvo2Ur24dhvNbUYIaBEStzE0xiofE2rt1T
kxM7pavW86nSEFxlvg7TOlA4pMKTDHih90f2BWgvtopOejbmnBEH92Dwlcqc4erm0+1QDuavS5Nx
KNu+wpg6mn5IeCLD8X7m+0npsy/MYfXQ2fSAMypajXoWbdp43GJv28J2KGQHugulS24xr16CDOoC
5ZU6n2uSmU3lAjUHGfl5KD/NjIal8qXh85dKQP/dLllawpDwk9L7X6w8WG0CrQr9qtfcrHpKBNMe
MzCq4bAY9CbV3kemv+XBAFT/YVHCq7nidVOxJTYQKkCxixmaJYiZ6cFeCshRJoF5NtsOcVblE1OG
XUbqp1nTZEf51lrItrQ7hQmMIRH0Ejs/BrkgmznjSLbdnLJjxlRiTuqdOrebjO9wqIb9MkDryK+q
/t3my3km6kcje6KONRqmFcVWchoHaGpiwA6Mk2Wv0sJNq5hZfhMyWZI+jTR5zKUa+wO7pJAMPzT0
nkYEEzCcwc8zAA8V7D6ZU6+WwV7Q8AnmxGfXKBpIFBWPjD/Q8hF77Iteup8HptUy8nzrJSkt5A82
Zj+leMwicgalhvpQfgnz2YcyvFW4vUxDcQi17xbpBYXpBu/4Y+r0Dy0FpwO7ZWEYKrXzTky4v7rq
fjJPOIs4OPtNzean2902SrjfCYejRdo1RDjRNnicOX1aoW/7jPp7Lh/pl7nzrUMnQt8FGnve9cxA
yLeDkTNUys02Bk6p/KCBNx5xLUZ8Qq4z/RDsrWpkM+FdtRhHBTntsty03A4WozjoId427WNibch8
bnV57LnWR0g7alAeraYRwFy8sieAotqrsf2zgngr9MaHfoPsYdwoTNYWsrzqrjjGEXpHfK9SnQW9
ivJVXQ5kh9+F85s5QrUeF8Mvyze5z7nz1G7dCRy26SayjACzzWUp7D3T5IBcFt82Lrk9bC0HyaL4
4eg/5/xrltNtOGMiN4zHDufbJANcHWAHoVaNYJ3AgrRE82DRDYpA/igVflUJLbBjBipNLheIfiCe
ctm6H3KXyXXl2AyzPsQ6dVGebMVqDlJv7LIapFWPzlYI3LxkgRCNWTJcEtgBrciHimT6pUwSJ07d
wwwy/3hG4p9+jxhOJXl/MZuX1PqS5yaoBGUnSuBVl0tYXMXFlQBdhkqOgrlLgiiIrY4Mj5+a/lNL
6e7rGbIFHph+2lSQLBKiY9WBe79JdKaTIVNctbLU6GSmvSeVdDXQt1TMWjIeb7hSaKShGoPvEVCM
usPU0M1q6o0psLPdUWEEMunXZjFvpYFcQ0QziTl+x1FOva3vB/VQtQR9a9RgNENF8ZA0+nOjZXx4
z0tZ7RTzK82guRg7wwFlbIc+jZnAHn+YeuNKDMkc55FE+yeT52DSOeTR30YRo6zZrO4G3Hkm1yiU
DpcQr3BOdjg6a/t9Jv7VCQ8yaiHdqg59unxxXWdIVeLVcC5kOjYd5D/VN4eT1LzWHPuh9E0IwqkI
31TgYVyxf52UzNJeCdsDx8yFU853RknQik4FYXyqyUAG38w49mcypVSMFlWiXAHtWzZMtafxDMen
poOm+OtEhNr+DpsvDVmuaBaWsZX3QpmvoGQvu2rPdQhb3pOaz7qrBmBKcTyODz16CKqM6cPJmpeI
BGk2Ln6XLVkvbdZetbT7AD/4s8FXo7XczBaySAnjK0nmLN5VRjrSlvagr6Ipxyy+gWLpcjSS60qp
QytDKoiNKQ7CmI8lwzuVwoM2rFcb7Ss+pLM+10d+/CinGeq0mc7NTp0wsjmnOe1P1kyLuj9PhbGd
FZWCNvGblsHpkjzq4TMxz0eDGjjuX7MAbAzlNCBEGL05LkyybD29+2ra7m5sL3jv+ApjLtKUy+SD
ZZP+XIizymVLi8OjmkBNgutRe6Y6EixukA1axzs1GuOdrWQvHRLFqDAe4rY4qhnfeM48sjQ+ndk5
SqgrnKa6jFP+VdPxIazxuXR6VM5R0J2b9DaICJIE4R6xtVHgTlN9qSUCKTkYR2vrFIyja6KfVFJI
DJsiD/HbjFdUpYA1Ne6yNRbbRz1b4wFJZI0h0lwhKO1IuYXHJng2boXxDlD2rs5/8HEce3M7l1dD
f2HIzlOm03j4KKommGGWDbDF1bghR0kOoL+cI4OmtTPtuSWHYngWGftEpUMHsJmLNiYBkM4mXZw7
8orYOd9T87EAU2e3aOqMbbqglkAibynNT6NQfD0/zOG0I0bUNTtn07U2EZvkyfMVqc5T18L0k8SL
Nm4lB/FRjjuP4gQpG/SVILe4WSW1P6fvUXZduHPExruDBmfEJUGuudelP0sGCmm+MLGDQB8xEbGJ
qa7lr0Qke5gG7X5w2ikoFQbvmWl7qGqBFFrbDpmEPWTXOJ8O5JWeqdEfOrVFvR1ZwrNCHnutNg9d
ydkr1EVicMlANdT4qJQO2lCZkRg5q0w0FA1Mg3RH8PglXphCcBHn6Sv0+zanVpPgQYzdQDPPtk6D
FNX71HRekY1Vd0nKzpCUb4WVXHHrCvYXfFKY8ucEYK81f2D6wnRcHjg0ZyTIbPB2mrxavaIHi5VS
jjoa7gZL4zSbthrBJqvsXwlge77aJNhSTqLlZ5viQCW4lB2ZPIdkRhTaHXIUPGWbbMsEPQoNEbmt
gtLkrJmiccvcahvZ80GvLAau0YHoXU8q4QRaGhdQ65Vua9cuJnQ1sZmG0I3o6Vnp26xKe71Xa9SA
/8nemSxXbmTZ9lfK3hwywOFwOAZvwts3JC/7ZgJjBBno+x5f/xZC+aoUyizJcp4TmiQqgpdo3I+f
s/faKe2Ken4pM3zOITLSn1/opuLris1z7Ht3kU2kshRnp66TfWAD0UKxZ1CMBjDQLX++JlJ7n/Qh
yprvAzs+Y5owQDa0w5fhbEHx3XqqfESCHdWw3NHcFbn+pmo0E+WICwHfvT0FP2Im/35yKrP8tY6M
70k7bcqA2ocOLr7FbQCiEGF4xu4dj0/jqF80+MCV6CkBJxQcQVmuc4+mU9vsO43LcAP/EPDywak6
KlI2VjtcN+Ox7tjm6vgUKpagciQdbDhz4c9TAoAoes2ZuHkEboDsWdnEPEVdvqloPguelsrscPuP
V32PC6Dbjmlorh0DQ4ZIC4rViReCFs917UaEE2l0NqJay5LDMvyQYD+NWFoV2crC6e+IP/z0F7dF
Sf7Hygh9/+z6xaYyW8AR0kxPnTvctkY9731CbVGFXsMPtB6n5S0miGdPu99Zl851KjUooAHvgJ3Q
FbYAobbM/h0jAEDVg6cuRo8Wl/J5M4jS3RsZiVnIJrciU/tiomE4u4vKZAEYkrXt+OPGSTrczPD4
4kndz0G3Rc7+3bYYjo1MmG6SQ1v58qj9/DzBLLeA10E9z8hGvC1m/21sQMtXNbt55XJ2rwm4WL6Y
Ba+7UXHoM9P23oygUKo5e5IJsAc3fTDdA5mW5doJnDs7lPHO8taAY67toScoVvc/WkTicMW7Q2al
9rrpXOdaV2gbh448M4P7U3l0jGCsslF6fX2cG09gsGRUMTHY6BGdDTDSNo3ON4Q8+MekKHtgGxlW
mdaejknbrXuE89eVCHFC++wC4OtHQgu5hKjcUYeUT07oVgevr86JHfhnQfRlq1y5M8bKAZbRPXdt
JzaEtWxgettXsWuRW4wgkAea1zrlVNspWLYU4IOa9SZIagKbJhAUA4nBEMF6IrT7BHhY1h1Sl4w2
z/6h0XlvSKFEvVwquo5j8UGQGdOQvFz3MyLRxYvpZKjR/BRVfuvH3z2PB7JruBBFP/L38tifdClf
yYLMz97ShEop+NoBOjzHs5kmJjGs1EoJ1WbRd/NlLoziENI89/XoYkZe3G+2B69XmPjPGE3nkuea
ML994YbcOeHtvJKpnjuk5UEtb2m9GZTsjiWY6qvUdgs6zh7pCIAYjBAaYz7Pp4s9++FNnJHHsIy7
oiD6pkbP3vqV/dmLD26F95zocRlKi5UO8vwsg08YTN6DgzKwzSi/s3qb++lrbwuQPOwASfmse0Pu
UMu8Rb0FtL1TzVpIPlAS9y2Xkw+KH/sS1ayzMpbgrjSTy25EaJhchxw9M5oYXuw+Q67FRtSeepc5
l7KtftGQPHdImrGdGMOq0UiQmqQ+4YOeAXSBGcrDT4AJD1T63op1eSSW0b8EXvhhWIwkvbGcKcho
zFU8hZX0SRq3w9sUUhVVhbh42TwgWUQcAEfkqUcktVKdc82kxb+0nmDdh4yxtzsKACCKLHYBlKTG
zS8Qv8ut51Ufkau796YGKO/AVavcoNy3wni1XbLOCoeSUonkPMYd8dHJVnQ9pXsT8tbN6iHRziUN
gUQP+bwldKs7xDmmIGAGOep8/L0kqWYbp3Ppg5ngSbNp+uGT5yh58g9picZrYmUJO/sHgfaw+MIB
9ges6bIpWTuJPWWKwU1bvthgt7ngFT1ceRmsUZ7apdfZRfl3I2h+jKDibbJ+GU2B2zjWdUVZeuDs
EO7tcOTo7h879m26Ey0Uxr6F5OuOUM4K+24AsAxRg/btWLXXvUKsHuuN1rJcNVl+If+3wfXoFueM
6atFLhrLIcfYblpluLKhOgT4WpIaxLF0N75C8GUOICn5fZIxjk52ZhyLsfL3hiq+mnl0acrl1b0G
pIgy1jjOZsCzFvrG1lQ4DMKkfbZrv6JnlBxrMuLnqqvIaMeaqF0OZXDN1tj0Rhgs63kyO+AjmAHT
KAt2Og4oVLoUfXG05reKdyQ3PxVOf2sXvsd+glUnM0xCeU6pkeRb1rZgg5dzQ8crg6JQLajMN9/E
I+jr4BuTJWqOmYchyzbBJF0sW8FHVlb+1ifD0Q+tbGN2IQO1uS7BGxaUSxykhU0PPU3IJlDMqIDw
uaC7gHmyh7Q7v8FJm5WkvsM+XXfQgTd1g9guSZ1sDfHw1WjLdZYQEFLX+mWk1QQBWhf7jp0s8zv/
1kKlImhDoIF1H4KhuQ9kRmuuHA4BKTuzC+9TeQmSjEEBCStsqNyZqLc/87SB44WrmlH63hVbrnN0
oxP4S+FUneAYgsmv9fLu2tajspEeEr99kEFfbQ3pPpDF/mX0SXdfuMhX3SnhkhSB4Lq43jbTRv4A
s8C6dzjArKqW8cAgOrWvCHD1csc5lZV34Aoau8nP0M54/U2omycj1u0+r7MJZLNj71NPZPuR1Ra5
TuYciQdCwJojPM9y17uLezwz5HFC5NbWY40qinNgclsJYHJGM0MocIjh8sc3gQZxn9kodfqy+O73
fvA2xxmsnU+3h6QyzSQUpRXM7KTjDiYRrMMepps9sWb7ZJRvf/5rSbwx508CagwZPUQwHHz2dUqj
CDZRbzkGLTHGc2UTvvI21bt6KokBM1X+GFU+MCLUeoHVlEeVgHgi1x6Pg1lVl3IsIbg5nrMNbKu6
UCGvI5d99mfm0M/0ISfDW+YbaEXVlFf0XmhoeEaInHn54i5fIpUZB4C9jlMAOQWPml9ZoOYmP7S3
VmZ+y0QRwmrJmbk0jAAm3d3IeUQrKP0jm0p0cWOxH+k7H4OMlaBmsrWJKss5xWFAwg/WHeoPN7+e
dVBdW8uXrJmWMG5z4emx23bxZNyoJmofh9AnSdibHgeJvMZRHzYM/UdfSgbbPsw5qGnFBriRgzEr
oT2/YIZQJGD8nVCODk49n/KigqxnuDcOY5OxJWBViGNZ0xaYao6O0Zwmd1aIPr3NPw3sjNdJEh/L
gKOmSxJWq4z4HBHaiGQm3ddd398g6+53dpW8zbTX/Elkl8xqkGst0VBzOf7ISqwKQYqV0o/y/HkO
QEQkweDyWjjygPe522Ria/cznT43kBtRjvVjXsm3wV6wKrmTH1q2kWdHxeFKxYt/Ah8y8J7ivibK
+QRG9svWKr+HgZLfM5RdpQOgzlqa9T52RvdRsy9tbYBiGyCPNB/9IT0s9oOyFjrAclCB3Yu7bRrV
9l7Rhd0WZdlsbKWIZ7HTH7MkcDTu9pEp89uGRJk14WQgT4ETKU9WR8q1u2wYSGhq2H1Ks2TURuLI
jV6+qN5+n0cxbULGUk1t+LdzWRm31vIlGQtnlVjyKeZogES7GC9NaI4Ldp3eE5MkCdP88vO/A0zm
8NqTvJxPnbEpG9hCtePS8zITaa3ILdIc8Z0MAE174l6MdzDBxjtHB2C8DPk8NzHIR5NNJCm99lrm
I+xN7H4jKQTRLlbNKvCMaS+USzekLLyzmXS4kqhdNgJ2INCRhfpBzrDawsmzbzw12fSIIcio3GRu
307iubZ94h/qBYwXuxd7Mr5cBqbsWqm4dUZPIdPDNmT3xftEC7rqas6G8XQOR689WxUY/pauJ0M2
1ONAtwiRMJvuxor4Bvk9L0wY4AOJyXhrOc1iQr4pJaXsMDSo2OqGyT36gMoPOki0RrZwSYLHrnYQ
EaH9dqher+F6Eek3YFwGtounzkaVoxvyBYkgPyrighDf2a/t2DW3S9DZOsjAiI5BPpxzQpXIvwkA
kSOAdLHZVfNNZXf7TkoYT0083BIgL1bo3qJbu/PXSek2hMZl80c4E9RCXOvLDG5qh3pMEg7kEZjU
UqYNxW3iq+EZx/ceezXsHNsDs5w57mXyWvfi+TSqA2hmiGMc5tYo9R4De3QeRLoqEoTDviXnk+OR
n5PHEvz+GtWbee00LVUZArGVavrFHp5STIB5pqE3Bhy6daXRovXJNoxxBcWirS5TP1QHnEBomqDY
rVnHiqM91OVrvRzKPMbdI0LKGfjexU3oYvBXDrtRT/Z1Fo27pmkC4LY1+cN2/R4SQ3ttMKEj8aym
wY2x4skn0/SOkvwxiIzy1KJb24Iyw3GT1+luREOGFYK29eT7txGMnCClZzJWebRRxJvth3x8IAjq
LtB1vHNIfb6KZCJfo0jsYtguV5ODHF7iO1qbwq8ZiPafbpW6r4GHxt1Xt1qNzlXYM+MIxogQknGC
Ppk4kJmrmIPjRol5utY9buLR7LchKVJ1Ku8zksogT6ZE5BGVkNUxE9LRuQze/JKVHF0VWbWboff1
2jYAB9c4WMHm+h6pNwWr9DC9muMQPfEHr+rCJKg6krfE7rwIv/jIffMtgtDABYIETRgU7XgbMx7C
kKBgNFakA0ntpfeksnYdgnx6n3pr2XLYNMecbnkAkP1OkXWCGt8leACIhWxKfn+Cl4Sez9Qj4bbX
EBKcvn8TxHYd6yVyo06dx9DF7mNkAykclrqO+YxGPOO7CXMHlm3A4NU66yShkKrAgvnNoDgX0bzI
WA3MDktEO3D8KBdIe1ub6NoEKBDHSdMdAdXsZj+TlrrFo2YX2Vn2XrsrqWclIzQ/MJivOOGaszsE
ncQGtJqUww778WHKhpsGqCP/WSeHxH/xvNa5C0kTn/vnxsWNW2LDmcyif/A6zMSkx6/rgHAcPMwU
qKc6jptjTJ44lfUYXkbxAC8I1sOA8GCJA0eCNFxNc9EeSp2h0O0iezOCFfBoItrU42jxgELQKg88
uoSYnnTGWqH9F5fj6cp0E3s7CRGcGubxm9Skw531vX1OSg6Pvc5hSBe1vRI+PV+nwh9QkFFWYqgn
24R0Oc6OiIbvQV1bdDM5rHc5yTuEH+ebQMtFCgJzIw4ZGWi8zrVfXI/IBZgfZZCFzAFFWdiZaF7Q
cJYu1gYn5XGerOg2m4L4ttM3LdEVO0lrGLYksL/BKJcMnDk/RMwrCarwzo6cbspZ6w0RSifmFFuH
D3yOrI+psPObpDQ+8K0323ZyAbMMLqC3eSJXIYy+jWlrHiESHFJAnmVKA7jNz+6AYSgIFJ0LMyhh
7eXZwQv6o93f9eNiGzPgwFjVoRjLj1mhAtXje7HIZpLK+hKxcNAd0cOMYzSQbdQK/sdbM1niPHym
CNomeEUwEzu7FelQaQymzkjH+uiN9dnsvdusML9a04BQOTHIb2lYjpN3k0q0fE7Ixog8zlnXgAvo
YMudopFz1cqOblGon2LNOog1l84DLZGkbXPGv6Sw6AgmPFZW44HWE3bNyb1ycpmiESgWzQEecfpn
wDVKurkAR2eePcpvOiPSjZiszRYEE+xV+yanHuXMftM0c8W0R61907O2M8fovTHaalup5qkepx9V
141nL5Tj2Vi+eAKaSKnwfQaAjhPK+20ZT6TdSztZaUvtoxT/XKbsx94uzpTL9U5OnGeGrGT77AgP
ny0xXzfJq/SyTST9eDuayT0zgxGpzDTd1gMoexU3pHo1HlGGNsyTgiZdnIvrwCpPfuA3+1FCISEc
p16XcvohU8O9m51K3xnF4GytYUSvY4w3XRMFRNjhmGLGJTdEBOsdjYxDlgwWdlFzNdLcPNqPgTkT
14ELqpDdm+hpPOUaikj5xUKew9km0zxzxo9YM1qPS/vTUU+hNzKM0t18O+tD3L6GQ6eYVuhsHTUU
JHVE2CdQ4isFfQd5pBdT3eGETTgejyayCjf36IizhVdlc8NyDk0iHw8TM3SYg9l+9r/rtCgOJUZh
ZYGdmzMgq6aoGtr6nLdLP3y25YvpIJoQPZO0Tm1Fi91A0sKLACcCfbvJFAqIORk5s9YIogzaHLUD
Xy0fDNDJtgX+Ll5U+LXfIOVwtuTZSGJdWQINUkEH2VToiKwEC2Ls09/kgGOlxP4CuI82lSgkUoH4
hrULakDGuNs3iNatrKOVqQeRj3rXli33NtVbbwjxZthldgab+8D4k2RliSvJCTj+2RHMbu0/lsqs
kMLzi2g0WIo60ghDc2XB4by0BPOBHQzFdYrchabtioy4cWcY83ioyCIhGyvdDQKFpo2HWiL+5mos
mzSFez6jpCyWKEKo/+M5F9lT38p7EUftrRx6aLPBNWv/u2jmb5EJxZsoIDWm8blZ3AlWQzM3WWbc
SWFYvDArruo2DnS0lfkny6yxqQLcFmmvyj2H+nNBU+HYU7Age2boJuyZdtIazwA4CAFggi170eLE
J8Ta2R5i+KapLdQHZtKvp4jcN51/1sj7Zq9e2xlSFhmxvVv94AJH2JHL2h+cNLhPh5rNy4JCXJDU
sPGoFH2OOlfWVDDBj4pdMJMtFY4/3P4t7yxOxnHWXnvBV1D4tBfriUovBLE9Y7odUkwIEQ2QlUf9
uRwyJ24Zun6XEcLkOdW60YCpCRlRefhUdz5nWwineNUzZFTI64vm7PUJ8zHb/4pE5qwVdn3OJihz
4FIPChzYjE+49ZvPIQhRbEDCvnKlYeLejIxdkwFt7na6jVAqWXMNph14Qd4CMxpcZo0hc6fVJOEA
9U11TcSlOMXY1OZWkh7T0FiOH4FR5yuirTy8dYzToJQh9plcwOBGjPu/6R+tig8YuFO4c+byvW5x
PKBEcdYmOF3NzGw9lHWCp4UUpXgOvnqcDikNkaM0rY1QEjGCV9bXTf0waB54mtohYTXOrakUyVEm
2iDFeRBUNPoL3T4B0q9QRHDOAqe7S6qcPtPAtqE/CXvEry/DiNXuO+i0ZhNXCC+YdHD2jjzrbM7B
APghWkSlL1UGQXVZBHQem5wAlvMszeIw3pQ6LLZAs8iKQIE2PUbFwnjQtJQRX+AXhOSQJejimxKP
MUvx1WjT7MuqaWNb84vfK+4xXQLOb2+wXstdG3w1isAjw7AQPqd6IBC1P4io/9ZaqlymPOZ+uhcF
1N1OFeSqtLR7dcp00eEAHjB7coe+ANkLxTRtCkrC0Hw3RYbldEHB+v5d1VYOhVjQ0Yjgdnu9bzDX
67IbX7dngC3NXjvVhykabEWl4cEnmnnzp+IRMIiB4t/mAvWNdeMi1pPOd3QIz5GX1m+FHV3LzHW+
XN84ePaDFxfNZWx895HG3beBheoc4BoYh/TONQK5T4PsKBIAxCMe6IewGi4dLoC124XEijaju6cr
FuDSyb+liXjsxmi6ax1qoPxJ18n0qHymDh6z21UdO/duVBfnnPhz2inFN0lunhtfxpisNyfg7jfL
BF23A9JHjoKrGYDNmiIz5JbQtvMyzBC2MuCejsraizp9BoCtT5YynJ30gDKLekZ5aXFJ/mOszKnA
pr8zVgpMj/+7sfL4VTdf0y9OzOUP/G6sNMRvpuWCZ4XZqAE3ugv463drJd+iEeRxinWVCRbM1lCR
/uGtlN5vQlnojjxbWPgnTQyPTdG14f/9P3zLUkIA/pO4IYEwev+Ot/JXXJUjXelpU2tPssQJPt6f
jJUdWbmON+DlL/IvsBcRAFpazg02ER8UImEEf4Ne+lc/z2J94JOTbAMr8lfwUjLiP65GzlphfJ7F
52CCK32exOeYnXpME3+4D/8wkv7ROGr9irD6/bezIKu5nmUJsGt/+mmuqivDMl10SHlLKMhzsEc5
DlqWbQ+9uvqqGrSC4tDQwqItm8OKzK2tMu9tM9i5HHH++uMQefuLjZXP45imIzRCfGG5MOCW7/8h
iBY5WM7ewqwvUPNDbZ4Dir2J3TOsw23JMNDPv9OUWlcko03N2fIYIeLJ8M3hwt7zTOA1efLfIoNx
VKk0VjWUMBPGoNg54hK/qxx1s/Sra0/dprX6NgX5mYqACZA4VaN3F/arHjkSBOi91T823Q8MF1fV
XG0qRnxF3kERJG4QFYn5ZTcJwqv6qui/2bANQxIUaE2ypaQgh4LmucPa4be3k42+F8G3JUko8en6
Q2wJLIIley63Poiuw+uHrHfAGBAB2sB8xAlm6MjVIkSqaF0aJUQ28ieXEQxxjDFYodiik1UQGjpy
SFckLiCBJQOOXedTwbIoHcD18A6yqVtT+q5j+gdLtIoBoVJbxkbwS3mUneX4iYujLnL2hPbKJUFj
WPegPpwQBMitimfaZewQTbbyolvdoXmt0b/ifpusZwdlK7eKGRjtdweDCzUuFYLD6Zx/q01MY3CH
EtT90C8q3wIZc+VUz/CjF5s+rY7btn2P0NpQ3K0yfpQ9p/sWTkUHFaFz0eBEmEQna+NwxXXyHM02
rL0tukm6WO+lbq5y3ry2eOZ39pPLUF1FfYbqCkxG8AVue5yeyfkj7Rkn8RCxEZDciX3IaRTNVFp6
U4vxbaErUMqjzKjrc8RpKiVkKvPZIzlcoqcaPkVPj7F8n5zPUoMq0fZaAvwJuBXLR5BMTMkcXmkM
FuVARxbwSNYzKcNYZAHQwNkAM3BbBvbaJptdg6oSOr5bft2Z52UGFpXIbh0ByCI1kj4VSXzGZzqf
i+Z9iCj+7pPqjtNr7bLTM4McF9Uv51q/ui07lMVNvsrzz36m3Q8LZJm6z0ggvOHWNm5EAYYT8xv3
afIxzDbPxvxukfnQwzSIrWpjBV8Wt50RXxs/NAOPCfelWXIvwHDYnGeNCLPM5K1SLE0xkKble0Od
IdM2rpb7ELV0PyrcPt09TViDN1L59zwSPvVIx8F9BHXCcWhjICBXGYkNM7syj4lr8aJwlnYdfHp4
9fKoJhWRycy4m6t570F5cBBsjUO2rjIIi1xo07tffkMr/gq5y43kMof+yu+ZgDaEdiJoJK1tJ5xV
mxpbEJ+wIEnnBM/YBNBo0oXShWOEQ2LJGCiMv2oe4gya52AwmXB4dL6sYudUnyM31gRTEfHw+Tw2
XMoKofDCA+2pbHOT+S0clQZgSOGWNy2RG2SvrWNcN5Wjn1nRNqqcn0pj/I5P76rosuu2Hp/sQjJr
lOC45A4NOGWugFuarWPOYZ65Bhw/E7tOC+Bq+a5plcT8uKvafRtKupc8niXE2l58EQtCFsR7FADW
Qz9qAwzqq2drMX50jB6Lz4LOD6TYvCUKD2Qpb8g43rnyweJ2Fb65DQM+1PAlWpgvQ8aIsl9FaFXQ
dW7ChiZntSNoA5BJvWs4M41YohyeSw+cE5+vUwk9OX0waX0s62JPSFzG49VDWFwgozn+66rkWXTJ
KsRhrqqvpOY2y3tfvMfJB/4EBMPVNkVZldfy6PTqZu5YhljwKM9WefOecrINX9MCujqn6uXZXV5U
3gPT9iCy4pTmIy27k1Us8I2M59ReO+CRhEoggXVrI36G+9I0Fm81qcy8i2n16Y45rr7nanwmjoIY
NB7f7GviBXTdQ8yHlQALGxPoFes4A9H1CKilHhUY1AMpv5BPYBmix0TisYoVKyCOHXeR0A8/A3WJ
om7B5d4CcN16mCcH+uW0mnKATK7Jodve0i7Z1un4vW7IhnOF2KYqPQ4SYpxOm1cPihi4RIg33C2X
m8IoJJqwzNBcNPmsERFWfb0baDosB1mbC5O59wCs2Jfva+RZPKQFqVsJOYILxWUINssaRGtrNbQM
1QN1QDu2h/fP8obJzqEDzgaUL2hH7lzCGqaO6Hd4yHjgsfAUXoBvvz6MctybBp1SA/Va7b2VDmGv
rTx36Pfg3iyPdvA7pfQ/YJK/q58dS1BX/u8V9KFJv/6r+PFf1x+/Ak1+/3P/KKTlb7apFchRx3WE
o2z534wSQ/6mbfqMngslBJ4Pk7v/LqQd+ZukjgZbQMHpab1QTP9RSPMtkxLU1Pwh01GADv+dQnop
lP+HKEppR8CUR6GvtIXkmb/119KuxmymAZFAkQvy9eAw10uQqFJu0Nj+w7X5F1Xtcu3+/KMsU4Js
t7kUyrSXqvcPVWQnjDZxG34UobEne0CqmrYWMjt5CaZiJyKyQ4t4R0uUnnLwHCPlT5GSLwjqOWVK
4aIBDOpPrzK/EotKJpmgXGI+sWfysJKTW8aXklYK53Eybo3f4TzA+P81y0WaHIX+6dNT/S/lOIx4
NIS/fvp5CYuIUtPHw4VtQhvWbTcGLFMM4ZgIoeoAgZxNZ8lgKf4uK6zW7HhpEiFYi+4HKtkyfTFL
+7wAheIk3GryZ8ZlpwOk2RETZ7QogkhH34fESTjUWmrAV2kQbVreMwqB5GIScySwQGQs57VC22vS
vAKZMp2CIHwf8goaqZnhfS7D02BFOFm9UwyNtaLiQD34vmAUdRXeT5l3Cnp9ChO3uhodsXFLgu+I
R2bdgSFdDhip2rQ+Tjbai5RuT2uRPSs8+L+p/RXmuDtoFJ4IE37wauurkcSAFMN1PYUTMLPilsYt
MuyCPFtLFOvacz/oRCGrxnHMg0bOOCRu1xqvAyJ0fLM5JqYBtS14W+DXdchHaVUFZ8G9+DM4zTzc
xhDUvQC9O31xNBTJOgubY9/7aLegO/r0q0bYVwTuXUkWwc4VZ8OO4dPEd1Zu7DH1rhMR3qRDulke
jnwqMevhAw6Q8nCfC7qO4c6rUXsyNJoaH4IIGjgODFmHloO4T8AgYkP1B1sFzyLP34KrLQirbOP7
minPAtYHt7YZQrnLyOMeM/GQgd+LsWoCHX1kSrX2s/Yyi+rGgmC+EBlnpk2YyU8LC3co1Ycewzvi
N+4ROTsAdnM72cUiuoCbYIo5BC0ahuAeP/Y2UMMtgTo2Tw7cr0q8+6N3TvQEIdM6B0t5Jwr2dNAq
19WAZsO5ppmZowMfqdQ65HyBgMLCZlpkmG4pUcxVL62XqcfX0CtqZmaT3zATPARK3ROgOPA/1qia
+tRe8I5PeqpvfNth2gb+YcXyEhB8sxDezJGuJjalEBDZQgOOVnPT7hy/A/Q9NcS5x6W/ixI2U0Q0
6ZqpVbF1MlLKAZZdtaydBxUXRLa0ZIpV7dvUBN8L53OJLqxLb1UHw0NjRHIn5xeEDiGPEs7Xvpre
VKv3lkfTOorNXRclhBwoissOyUK+vKEeAV9QGq1wW8c4hZj3nEWavyBkQapivWd9Za7QAN9krZiu
4BB41Y1G2Ikt5dSPTODN1rhLdXHjTvAUAtIoFYltSJ3R5AqcT2JxQkAEKAf/tQi5EuZQvuIv2pvC
eyy40y2mFBqr2MUFr3mu9QPBdc+1D5ZelN9DrE1z81Zo/xK7GRDe+CSB5BcuiDSIakAzb5yElGDn
EJj5ihL8YyyT5zr07pCSPgdQdxblnhNiXNKULfZCAcBWtRTHRevvM9O4A4fyAyr6j76a8T6lx66M
nqdZ3ztughTK+VASp6PVnn1CK1LA1Yn+YDK3iTyXQAn5YYjo+5Snx8ZiDj9U+7F0PlxJyAWUqFCc
4yy5mG35iVqJSai480k8tALzYCbuiZnRpnTSl6q8Qxy1T/vk2dBuTJMwuZXGe5eWDzC4DvXU0sKX
2ynvrsUMTBaodcP7N5N1oIF8piVcD4f+fNEHB6Yft0lS7ZXf0Mu8bQe0gQaZUrhv8BHAmQVosG2b
6Eni7w3mcDcNaJIG4+IO7SsL+wcMIyACK2t01+gEMPkAIk6SSzNPqAuSJcPmXqn6YCjjnEX4aKu2
ucmy+JTPJQzs+Ka0ObJJYzP59X70yTFwg6e+CI56QqtaLQDg8M7w4pfmWwr88QoBS42HmUhPvHdu
newCGxIF4tp8xkw6M/WzfebKTNtXFSY1DNYrAn0JBorUXd1pzEtReVNX5Y3vq1PZB9tOjbRzS/dj
Eub55xb9n0rv7yo9i7LnL+q89iP9tVG6/P+/13eW/s0xlaZEo8QzpdbUDb/3SdVvilant4DfbAvA
pUUX7/+3Sd3fTM8RpksYju04UtFQ+0d1R7bN0nBFDm2qn11S+e9Ud8vn+kPV4sLFw0pNwSLl0sFz
qRV/qbkKJyP5zAN9PiPFZ4L9NokCcFbAyMgMcPf0eQZJ1X6UJpxRFzdRhlsxVWrndvJFk7QE3/Sh
Bl6HUOurqVD8/eFC/oui8M8fkPRsTxAIpIXpMVlSf251xkNA+k9Ebp1WWAFiKeK9m1MFxaaVHvkH
OnzCYLNGxrnp/eYYFvF30uy7h6jKJmSD0PBcPwzWyEZJwJWzvwIthnahbH789Sd1fi0AXT6gSa9Z
KIdILO7dwhr8Y/maMvrrWocexYwo/60I3Lc5nMbrAgDOLqw7xO9BfTeVxryGPqBeZgYyp2YCIy8H
nW51UIi9FZrRZu7kgduS36HQobnHNkWi2fTOBrcX5RvxJOLOVU5z39rlY1DaVL6dXrimWRPtWghw
FQVJmHb+AZuSUDs/BONhG013y/pvSqUexyput66ZXLty0ie/Uwu5eBHLZeC+hGs4mygnKsDs0+LI
COiH0eru4qR9VrM7qcWePQ8PRtyVVxWWu9b36ru2i7u/SZxYHv8/PprL9SR2SfHKaCIU/qnJPRui
tNqhJumnNG4HRPdXyQJp9SCUbBG7Y/UFaxZX/qElXfYcoR2cQvQasWWlVBCMxjEuvP71Pbb++R5b
nKwYaSgOAMur8+s9rpKaRMMcnJ5dyfEy1AYz9HmGv0D69IC65ZqQkyCd1X2flD9gJtAPIpHvHe3L
S9FZ5t803n9GVfzP4Wx55KRlaQCSpolZhIPHrx+nzknl7jPEjmNrlhu3DcPrTMXMmy04yMTdv7Wj
nC92m6H6igYoqqXM2l005vIw+lX5JnRvnewkto5Z4hzgC71pHOKvxGhDnyfx1i+lOrWjadFGyWhN
kyhxZQnYIV0P19DK0NsM2JdPVKPR9t++1NqyNb+j63HAFX+e4ORVLZKK1t5VU5XPmNHEurQwv/Zh
8K0AOTnaY7/PsVk8af9DgnY8EfVEQKJNDy4rmMT+9cf5deKyXGnmUiYjF1tzDmdB+vVKe5OvwARY
/Hwvy33qYwbhvKOXifSqi7TiC0dSefjrn/lPa98y23EJlhDLG+Bxo3/9oVM/xzGLDS38In/6f4Sd
2XLjOLeln4gRnMDh1polS7Y8pJ15w8ipCHAGCY5P3x9df/TpcyK6+0ZhZVZUWiIJbOy91rcskbOY
eJqW3eDzKBrww1xF35ykUgmUomp47ZcWu4EL/VIVnygjykfsoeEd4cqn68jkJFdUQhnAOvl//6bu
+pv8nzcivyli28Cle+H5ofc/E9IqhG2V42OWmoX3keZw7/WEJdZxhu9oq9Ac2Y3VHfTYeJRd+XZK
4wSZFXExWd9/t2xkNlXnj5d+cT+ihAR3hu45nJCIJ6orPSrSob4Rlf0SDf3EEt+dW+w9T1MzfYtR
o95ESUjCzDH0Y/b19P95yv7HdIs9OMb9zz4kYm/FyIb/oy8RNaGM3RCjY96AjRkbhYEW4dxGOasm
0ka27kvAQGEdpZdMEWcYYm0kCpJsazdGmz2ETMD7KAAcPNAPl1Amb3bY1rckU9G/vbj/ex8i9P97
G4VOpL12i2gXwY2NQto2//2ucf0yb33HEMqliF+E8OfD7hv99tHknX+yaPgSzdn2y8Fy5vkSOLDK
EQavuRTz5dpNov9lAZb+tvQLrqkQklBblv5tlJP9OIafduZbkLtLYEF2hdCNOtlBXTO0A2YMmP6Y
u4I9UG3kg6WtTmIe4PxHgYFhxdvCHf7zF343OthKzbeeE+559ZpgE0jcR7/X1t7EOKfDss926Azz
17grNdKe4q2Zwug40tx/G3WcHW0QibSRABh6ZFKvLwNZqLspDDH9B4bWfzbq21zHw7NbNjUhPEnz
GpTyhwr7v4nI10UZep1fePruzeir2In3i2Xq63+9qBKCNHkRRHgxcn/x4gWWfx9b5hSz4lYnv5/D
3/HoZJtpxrWQG1KPSZzadPCI3zVIjzAv5kM6VJhWtSdfhRXFR3smmyJflAPjdLp4qs1PhQ/XpuIT
qRSl8IKG9pgEHTORsHfeaieKCFyenx1ZA1lD/P09Hul9twMIxSoof5Z5l9y+XixPdjBCxofRbtGy
FpF7+K+vp+jCn5Ee22PglvVNaPmo63A8lSAT8yGef4goQxC4LhkBBGBP1jthmu4tlvn0DJPF+i1a
mxxVFNH3ehDThZCMmMMVWuOanYXpa+C+K+TMmIOvxHuoS2O8v3OD93OW2W8M14Rc+C4pFKQ2HHLW
hasW1a3GkZ+mavpWk8qHU2ydCmbRfZns4AYw8V6XEb2TGCqLo6P2MQnbloPSdBTe41BwTOyG0N+F
RLgy5luNlNq8hVkYf6uE+hRT1Jzs2sY0WDHXm2PsOS4xPxhT9EffEtAsx5D7poTOavPon6xSLUey
jQlvWC9X8SeNg2rlt3RPZd4TnCFne7sO+zcSzA5y9RByRj+TV4BgELlNA2K0jfMbKK5DW0XjNUjq
beBbEmTyXO89abvvlahdaFMJnKC4+TVNJj9Ld+yeFgzERJktAHBXKdTQ53fkesuszMEa3PmjIQ8Y
QQ9TQD1MN37YVE4pfg8NgjcRf/935Zxju6e8jVsC7NEpc7qwaUYVoXrK1n9DFYN1tsrwivXubxwU
44dNviNBOKd/t5V8pLhrouBzURNll3T+KVoPKnraxie6h0eMmiQAV0xJDmaKx0ue2taxXX8yaWcd
l04lKDtdLMV2GV2GWQ57Gp75LcYu0aM727m0My62GOa9sIx49d2Q3KF8VvO2bsV9VpP3IUz7Xhg1
H+3REQdB8nJuJdaHPSWfK0c6luXyg+TIC+YA9Z6MZFkoJRAP5zax1FH1Vvv0AZfMV09JZ1fPFjOW
uGvfF4qcv3RQmQrOAD8cpouWUdFfFEYbF8iXWwfqeZq6+M0i6Toks3NpOygmBqs6KlF5bmTHJKrO
5Euf2dGRTHQf2FR84rhWvnXU1jsLnzmCV2iHmIKdcxCDr8sjpI8I5Rj4BbPZeuGAlzGJ1T7PB+gW
TRntu0yD4+mAuSEqDR+KfvDY6o96asVrOXgrTMFKj77fBWfEBcFB+GrgMeQZLpggos1CdM51mD/z
sqNIx6KCrp5zXMtY6yHM8mc8GMGu8/ryrQ+1c1xg3TG9Wx+2fH6OFzE92xay/xgKt6Wynzi6zEtg
Q6RZKvHS5gWpbXkfot21omhN8iC+o6PzsutWpYlpdX3teMaYLfGTct2r9n3n7K0PjQey51aTzsX+
gf6W/piZS/ncM0N+LiaEtrVbgo1Z3yrPb6GuVcPJyet1FjaziY4GyRv3iW0xD0xLyL2c9IZtS2L1
sZgxms7YgTa5PZ9kG5q32hO/Zk1+TBB1yd3uDKZIS+9sAzDcVA3GUQRrQ92ttGGpL0mjAF0wMavi
7Kb6nvNVm3/WgUmvNZTafS16gkC70vlmxp3nq+YDRMrezfto12ZJdJMletZJ+NNbwti2abL3jAbm
29dLxBQ+1SGSUCOvQ4jsEiIvTmdV6kvnxh9M64vTPNY5rXyP4XjS4kn2U3WYewrxfIQhqVE2T47U
OxOqhKwMBccOK/o29EcbE5xDNy+xWA3doQCBGVcgpbGUT1iv7n1Bo4iNvNo3vV3fUuiOndVcfZKn
Rk/OjPzT7Cyt/IHk8Ohc1CmIeV9OxH2mKWP7jzZx/XNrjenWRYuKriR9RJI67yqi83bRlKMBVlNC
jvlSPGFE3zpYl85tkPtbEdQ86lHTbYNFhPsOoOOmaev8JbQgNdepzrc1Xq21vW7dhrSomMtSAGaN
dG8k/phHSHLRJqezNkRm+dl5I1kecfe9Bc2/X4LoH2x4OUk6doPytUbglNXBH4ehEtteSHSRZ+o3
ylH7Ib/aslGfbMIVWSW+hOOSZ5++AKiYla+l3SYXXDPl25R+HdrnhGF1xMTcl+WzHlcdKh46a+rD
e4IS4jtZTzxl+gVxfrmVdoZ8PjfiPOTV5mt7YLrj7VQW8FGScjdbTvSeN0W2q3ILFl3Z/eqchTwg
N7D03sMwCp+EkzNpav+4uATOZhrPscjHG7uSeYrMcIA8EVwRRX0D/gr6WgEKWUbHfSqBfaDFYG3Z
2KtxYywEbGWotg+Y6FrgLtSXejV9CELtt/4IAw4NWgyoRr4OX0/wSD3zAA5CMcpT7YFO/3L9+onS
nUewNeIipbkEKvc/phLsRi/nfdhhT0iTMr5KgNnmZITQ+4nR4TNuigOs3eFKKR3c4oV4ApG6NwAZ
n26ceu8UZcuJmJoPr0ruhKliX4QftXMgd97Xhv9byOQPR6N4H0YanzoW2cvXS5fg7Kc3/vz1DkqZ
z5rffWrmLFvCGuVuBAWFAJVCmmwP9KP/vq+AJ+D8JLRqhIY4xt0Hm0GCO8DGVWNrWln+YD3ViE2f
vn4CMQKKuZIjlvNWEtebA4gSnngdI8qCkVHNpV2X4rlANYxh4LMemKCURjHOX/x8vgYTdiylSL/j
0zLtqF8ANPy71/McFY9mIrcnjLCwNmPE/c26+PXytSMHc0ryHTtUPL98lQc6ATI+TfMLMUflszuD
kJH18+glmJd6bHVhkoTPjn7tq1AdU+yYm3ldXVoHk1uI3geuT7cc7TRDJMRNcgaiU4Ix4UutxqAk
/jiYOVoxPqiTv0hv4DLyNE+zBVaXzLSbY6X7OS1XZxHppksxIzTCbrmlJLW3frcwTamcBDQjQom0
VeIerr6vyS2Q0k8xDFXpxKcci+y+IzuxrBN5mBSAlkUJ/+aXzb4rMLeONmR6v7fyq8dsB+199mll
Q3c3U4j/M6AitcNKvHp9fbYTjCfNMjTfq2z+kUEKfPx6IRrmkpm+gyLmyZ2NtenQEek6xKG+j76N
QiIV/nX4cJy6+ebg1MIiPT6luCMCIEivI+O7o5gJo++XJX7SKEqfdGzR7ozQknUknGkTVTexbrO5
7yOx6I3ap3HvXL5e3KZuj547Q3hd5nM/3eou1dRDC6nbOjEIwKKCc3rvNu1WvQd+aM4M7HHBNJpl
AHKpv2v5uwckIze8/zMUA99+xMxDRoAJzaP8Z4K7eEGAPVwCbUHvLcWvPq+DS+sI/4IYHu9Aad8H
pzim1our5vignPisnZEw1fWly9yfYoxAFzLTm8+1JjhxrQG/7j0PD9ID/tzsJIOIlaTmZqIRI3dO
J/wj5/LxobGEfikj5R5DfFc7D3+tIrAE05KaAVfxU9TYe0XdtBN6Yla8LgZfL07QO7su7OqtEw54
haS+jv0w3oBgfY8xYL1qNivKG/MS5iwvOsxXZec+ZJx5nlOF+EcDvM4n5FvJWp0sLpCJfCoJXDJY
uzrshfvcbVIYjgHC0MrNdtMQ48/r0uEtbyDT9C7OKbtCv5T5n2tptTKDrI1nFGlAmZ1e0PStFnqA
1UM1fXrGjgjla5Yn3MjjQXrleOls/lKBfIPezMEsadG9y6UZPhLEt5s6IvTi620HTiaF3rovmt4j
ubmfcLX7l2xxPWzEOdkWLv4RT9OUSge/vwBX+IDbML8NcmWirYaDUJTeN1qqj8YmKy4j1vkKFcoZ
KCqIBNmneSr/BmP2jtU7/BEPtBKM8hhbKWxv6z56MQKgjAYm9v6ft9H479scBMcRh/kB7GG5IUo4
/M4o20GNpJzbVFTDfRmHX4kJ1K7krLfHxFg9N9BZ9nEPEe/rbeR5r8oXzVWTC4g4lcOws3IMhizl
rsKl8mDyqtkDnmEmrif5ip/okvo5EG0dy9dG+9UBOj1+dEjYiZr9l6ko/RenDD+teaoev/6oW1Li
QCofAWZPnNjXZ2kFwU0oJ/7ztsYTcalDRmsxmWe+EhyDfYJWBsCPUA0H713axNyVcfOdT8DZrJOH
mmYJkfVT+ZYYE9zZXAE18E6VS/5GikGMvLZHGHaQ8cKTUTTdU1qp34jK0ZCuNyj43/48Llj15uUS
di7IyBIyuFF/LacaXoJowjCmuwS80iqJqOWrtnEUxsuxnOa/c95mdF/WIk85Y7CJKTtYF41zcG3W
ha+FO13YfioWG8Iw2Nm/tkyl4flS1CC8FcZ7L5ZBANl5o9JiuQYz/akLDU4ZRcER3sz8idftMIuG
LKo0fRNTmV4DDuBIelsyb9HRPsz9PDzV7dxykAct3WFTJEmVU4XScKmLmR3D2K76TNPpCQFxfnRG
wvEo6OJH6BL84nHe/QwEsS5lNb/3HUpW4D/daXBbMnEpZPr1hcq7eiqxK+uOWL8mms35a62l5cip
VRRm18PGCUuaFf/7xWuJBWmcn6I3Fht4yMXzSEJz7PK9LfrxcYpDEqcB896DkP+pk6HNZe/+k1KO
sbPt1Vg53xf6U1sZhOPZNl3whpcNf7Cza7m15EMI2IhGePOPJ9s3G3rCq5t3z0EvMZUOTGOhgg7H
ptQeUyUwTlpNLyTpyV2XLfm/T0CxPhVd2uurT6e799DaaW+4LkHgPQey9J+VA0Y/B9uczLI8+eyx
n5jCdLzo0797qWJSlSdzTbYlR6GHbk7A8nndbzNFQIJ6iXO7dmhOQHWaTkn6oXScPwZGw1aSWIDr
WiPSDoiYA9eWnrSXfE4ckx9aVRXPQo31fkS3btKpvgWquBaGgImyIUSJ2RJ2tQYUo6Xbi9AWx8u1
1VTMQ7qdWZRJj0B8Y7IguVQOJDtKKO/01TYOYRBtPXel61bNfArjZc+0hoRB6BB/r6YjRiEaWr0P
sjB8tO2ncHSzF6sdNmWPDp/a236RbX1M08i9fi3MM6YkWFBFefSwSDJpsB+/itWmq4BWjtGd5iOW
b5ReV389a/F9bXwNZZdBUPzMrUhORDnnl387FXYX5fdxXX0wiDHqm9cyUrwyi22P7Uh25ZyRMVSG
j74/6ytH9+TuEsr57I24PkOromtBUiSaV7p6IRPFpDH3sibRlq+z/Vlk6lT3RXUHtNpsKn94n/Om
v3tkY/RWj7IkKL0N3UD/ucinY9nr/JoNsffsuURVDQtMKSM+qz4aLxb27TvWh/C+qjkTgWM3qJgk
xOuf45RMrqNsTl//1dcfZSsmOU8Ddpxu6jeTA0DCnhz/xcRPaRKL184X+zwt9K312PLTEelzW/nt
/at+UpBpGyerAIcE/d5tK+99tKm36tmzNv8e2iEKbyxK+5tP+PBtXRbJJYxZpkJAeSTH2B+hK4AC
1Tk84Ly9ibSXG9QI9bXEvbZbxozZz9ptxTktyES6hjxmaKJxqyY0/bt1HDdpPT0KAgkE4cPIvtj9
iLMJh+0I4rAsqEo5X0MKHowkiir7kXRee5rnQBHL5yUnTb8Lpw6NF2EQSfkBEhPfyl6SyooemcA9
G1wN56nVyMpGxL90gfd8sz+rwsGr3BXL9msIa5rmqR5nvhq7hY7n+DWgX4phZj3zza6EZjcq0zNl
zykcgv7O6egfmdfxIck53rnIb5bccZ6waf5qVwJZ2DgSX9t8r1P2xlza3ypqz02VEDhS5cz+qoLn
A8oo24mixUvnLkZbJGfrSlc7CWi8/KxXBk/FQAHTAVRNATIkFL+wIMJnyp0Xf1R09qQ6awMIo5nl
Ix2ifTInwzGOJe0f9GhVhJaqH1yC3lKCF6NafoInz2P/yY58rJ8eH9+DJE0mT7ung/8cY0cX9OAD
Vu2ma3duDc6n5HS/GUQjdosF4WgNGFA+O0UyxjO4uVFS/xElInASE7DdwEAiwjQmRn0SefEIa4GO
lCxGgmFdMDdWwSFN/ZRNIw5LIu4IEOHc52HwMA9hzm7HfLmW7ndK0mHguD8J2V6SYW42XvQSnUxJ
cpgx1ifzjD2WM/eomFqe0iRH/9WrA0myZouCAYSPtYWhk248DM8POAdv0zh0u9Yz58StaiD12bkj
boIQreKP01BfLfl7a9McBjxW76LEJWDK+S1HDT/YdY9iEutNqZMdxmZiQVEk9SNpGHYzPdNu2riL
efdH/7Odqh+A40vslzt0Ox0TUYf24fC7S/5W8XRPVP879Vb3gwFLBflvy51TnlMsOXZSQ22yajrA
MWykBWQGuiBo+UL8lda4I2dsq2d5hEp3pk9S3UoFWb74xLSdgJqkQZIqwtW6KRcriqXges3/QGto
LnESulua9rS0YW32rT0RoveyZLhqB4fYoUrD0B/HSD+0FgiNLibw1KgctH3avzBz7a+h5CSIFAty
csuQZZpJlonjMrl0Iq4hYsdo37V6X/vsj0GZN9ueKUFKG4jJ/aWyJMOXNe+pienzDjEGogWbMyL7
pTwQd0xjI9kFOqZHOLDK2CNIR2QDjpe7p7h9maIyxg8h74Py28Nk/4Yv/LsCLL8tPWolMlPULqcO
W5aB4AuL84HdwnYPmfl70HxLK7g4DL+5gdou67ZWa/3M7HLXlz2n8yT8WQeoXem3fclaQaFQcI3d
/CcmfQJeCFDtdGFzmQb6VbLDYwK5cZuEKRIsZa9zuig8BxMuj/jSmphEWYimpzSc3ouiMscpoIqt
2RpCOIaIji+VC0tmoX+XluOjtTjOoSjmv0mekIJIv1EjZUwhtJ4cwk7pWfroNtiMAyAE1+qUWoBA
YgsxK7cNilNMEM/kg4AxI+C4Lr23cvDnTShhkS6Wird2RuhRagHOo/v1WkxBAYKzOhir15ROTGZc
ow79gltBxRWGFUqZrUm3DSDTTZA319wdt7Opyi2VX37SlWDpJPXL0dbr3DSPY6xOSnfnLmV5ajQw
I3QoL4YPzMCTlcHVLdgWpY6W3z/ZddyfCRZuFp8mOgPmDMVLZ4JpIwQ2sD+1k5b05oCyCBtH0aL5
xsbAn/cOnanFFn9EJLt9Ca4P0xOkFUTytBgDUEh2kEMRsfQxT8JXKkCYCHbzuw6Q+OL5785u0D47
/bfEduRG5gmJSWQ05EH8I7JHcfCUeu5LJyOfO+FyIhudneJ5udVOjO0txGTkaHqvS4lmPII6Gb1U
DdplfyHmtx/FdlqzbxmUdBAW+4as9CAk2lnqUzl5YCtLTuSDbz/UXgbV2qSvVoqbKs8ws3SrySr1
i1MbaLVvGXHs+jb8CEYVPgmu+aKTy9iLHI5rVR2CJvunmYZiFwYqouAhCGjI4lMcMdTO9KB3UmMk
GbODnxGV3ExeffH68DHIvVeZ4D73HboUjV1usRESOi26jGwTvFAe5EzEHr9o+lwXABpEJwZkT6Q9
saKUGGwMzdGKQDEJeI5YS7pDBUM0WOIXKWnY2eN5BhJ1ZRSvH2h+PrFm2QefC+S6iwPtHaPdhER6
qLocH7f7t2AovUW6bh5qgNeusAknjWPs8tIx+7TGfx8kU7Az+lcSNvV69qGL1+OMqZm7PvjRrB+c
GUn5KBnYcDQtmYtUa2DmSHoeXa6aadAKU+F5C1GduwPZpkk6DA+xQ6Kk9qGIJ/i/DuAnU3p9dGPT
itDKsDG3wvAQJDjS8TDuo22/MD0IrHJgK+FQP4+dA1uKzmeaHduoCklbEcyjSbRT9YA0u9SHKLHB
XSgVXGGY6PQfqxunazJTtqcsSFs9gpH0GubhMon2ZbHsfNSawMA+bcVu3LrOgR2wxxXLPJuMlu+e
6z6FXvApRPpNiJjgJxIxu5kbh3p560g0asF0ty353Wbw+8As8JdnCfK3U8pXX+QnmQYC6uPPgcVq
29btTwDGMJ/gY8uFZk2jht8VFJDN7E3ssf069nCWN/IXxCaL1Q5e8AtWUyKUgpGgCZxhI1YmPwmw
AKrWhW/WkQNFeLSH1m4Cg1cAJCNyk/8mIMk9qDC70oJX2wwazy7z/3gDBQY1cgJIzVwcD6ecl7PJ
spEUD17vyEOfWn9Fix9UJs6tjlQFevvWcgw+lqIlcTD9xse++K69UnQ4uiw0Rena9QtHuLFqKy6R
Is4EktbGcb4HPKJ7F2mSuyABcDUjE2oOzFeTQOKHl8oGsgebCjNe4mGC1Jr9be7ohKQTuVlI17BQ
Zr+sWhIfaKnHiSy1vnOn6xyMfENxe9Z5B9SVBbVDLO0vP4WiiIsCYiAr/Rva6gd3/ivT/QKYDlVF
hdr51I+2/9wWZusq6rQS9RrQ6eBQz+bHSIV1iDhJ0pdkG0XD5A3wKqCxPAfRMJCv1OCgSMtqxyje
e6hmj0uZlM4Nyj4ENf3WgGLcaKuCgiWenXy8eLNbvFXkN5DnxPcwkyHkGjyBEM5s80cayV3NKcbC
/skt9upX6NFMAnB2aoiMySv16AQFGRkpuvMul8xbe8A9EEbMJurK7MHKKPdF1NDPrxdSx6f80aoY
UpqMIXYbMqxsmlM0h3+Gtv5uj9OwSxomxC2R9669lA9j1LtwuQHIm8o8DhlBxTT5kjj4AMlfPpCN
Rt5a3F8HfPpeoa0PMRCZU3fb2LPvo4Cc7/PYQ4PbN0BacENTQ7ih/ob0KQAVBeFm0CbjJvE4p8oB
Dn0uPx02XEXM1zxTayFTr6jed26evZCmhXtb4EeQHuc+GKKH3lpzyeyiuVnzSXUQ+vy6IPEAGm9E
7SeVrne9S64iHoLHBbXkUTEyXR8En928VD73eBff/bRivyvcA1PiH2tPqEjG300YwXT28CW6KV3j
hYHrmmbakXO+seHF0iPOmXCNQFzKNOawU+Q7SDu/C7sMYFpZzpGROYRjOwCzTIptFsi7D5/nsXdv
jCTUfqlo+ZnEo5FfdmdOTDF11wBTEOl3UgF5zWwWUzFrKiM4t6pq762bfiuqQJ9c67dsyKTdYttw
sOOSuScnsw0D/2iG4aPRgPtog1N6FWTmYt3dIzloUD22r3PsFrhZ1Ea1bN9+LCtyhdebJQrOwbhW
1EXcXaiBLXBJPLfs6lnKsZ4rBRKZSJNjmDRbPzNvczXYByd0jr5nE60Q9+HDxO2AAuLYLhOoeIFz
R7benmFbfgIPLBb1x4g5PGqHvCk9OFsJpX/vLjxLTm4D1DXmlIQ5BvqMpaBeAkSZzq5WMRVShn3n
nBFrx2OPHpg9+NZh/6B7IYC/uCQ+VnO9Nb57YZJA4zNX21LQiGrtftNXeXFEp79ZEvPHlvGLjXcT
667bbfN2PHmJ/jQJua0jPJvtqujbxPPBW5LqEMK4Iy9FbJ0YCgDNiBydFWHerXk1gsXUqwimLj3z
o4gr6wW+91WhcAvCX1XZxd/tEBGTUThveoGnLIGfjH0CHAr5FBtXtC1lEmLXkJ6aYvySYgFgSJCA
SVeOu00K6AJThVegq+z8kFuXwGQQ6j3SyipyPitBV9yQLxUECyaDAHP9BO8mshO5K/CcuzMRbwqJ
kl8Oh5FLDOkj3lVtJPdBj8NmiDosqMQDR23dbZCXPtchMhM9BmcV+wslGg6LOjl2sHtS6ecgXuSw
K1lZJcLAXdkQLAOfFXRZ3B5UDJyhl4dyWn1dVHLFwNgEqwpMgbLaZ5Hz3LEoHyIm6TSHYaoK0HVh
d8WlBuG8T+7RVH+ogrwfNJEC7xX2EDYOAEUSnfiCQEhvI0dlBH54cAHoXcwRKFZGXpsJCRPNtYx+
IhgojZ4aGhdpA4PrJLulFQFVRzRwVU55bn9rC3Vs0dDCm8+JjAnwXw3NCwkYRYcIJQX+tFVAypQ/
esg+bO6pvP3hSQKoGYg++a5DdDuI77PvoN6gfe9GPI9D+SvV3Uc1j+Tk9A0Km4yG30Cd2c0kjJOV
CA2+3wxEJOx6QIcbhx9GbU8/JXnfDh2cdtcFIPiYfp/gyJHpOTpwzavlOMwanUL8Lqj8Ti0ExzFM
foVdf2pQze6YGJOMbnOG7FKXkU+BeckrLFzMEW/BnBOfxVQQXQa0Jg/zYMdy5vYHd6zcQxu4Wzgv
WIlw5bh4mWGCsVxUyEG69IIA3+xsy6+e9fyoLShGnS85bRqIQrVYmj2OJe/RdFW189rmb22qe70m
5YWcjbKwQhfqZYdGLd9r1ha+M3I+MrJBkvWyuUBcqZS4ZdsXS8BhUhzn2ApZA317pvWJYw94/y4K
PQjFZQ7/wz/2fV1dzTDhGEQsv1El+XrLyJJ+QX8YHYPemjd1SCBp64DV7iZih/XPHEQn6z+tWRYI
Q9ckuEHHGDemqcZLugxQrcfXBNbNo1TzNxJ/511r3R1L/piJTg+rYaEJKfN90mUtkXR8R8ojEWfx
3Y1AaHJwIzRf2v+du2K8N1bwjrzPu1jL8Gq3n8pPb0jZwgcGnkg82oERupXsI+qwrVaSLbaPQds7
OBvhKz8gziS+KvAZ2M+3qbfKm6hsOqKzPvcOyTCIdOQOZg49suyjbaW/o/KVh2Li1KaRhexbn0LQ
JyIeu8StmOS4I4P20oYpmWU4yw9powiIc7mUfcEYFLKsVdrdM5o4BF/lSiFx83Mih3AXl93CTHv6
0VY1NtAWuYNC6TR43akVAkDCJ1B62J3HegOzzWUuYN5sh5kUnokj00qFvE++A7oiYMs33r5ybBjW
aEa17+36xttr17rMjZ426K5earrROz3+WpDE7mRZzrgPiVTX/XHswRK6mAeAilML++0L45+HroBP
IUDaAjmOFLfU+K5aAl9DazK7ySmqvWqg0zolG0vorXUtqgftJlu65q+zKcl5ND8zPKiPRLQ6VdLu
l2Q6dROywbiK9Y5ewG2RtrNtRHoOehelVYUPP2jg7vpgYKhp4X7p703fffPbYj+TprSh5OrJHm6f
whRQAtHPJ9bUBqhD/wl43SGaNf/FIDc902P2Hrx0jdUYfWRzLg5o0ZOdGwZnZLa4AWJoBkBDlf7e
93Alen/4LYrsb194PDFxz4EBj1hSwEBW3Vtc1YJod7/YxYX9txjdF9q8FVFo7sRZKnyqTPYrGMp+
X+rUbA4kw2j6HCSCG2wCbSrBao50MuBuD2fR5+91RkeoLmq9dXL6/BkU7a1aeh4BZFW2Kg5NoMwl
1PNxdiBXUjiJo6ni5wyoe7+2rQIIrphGhSBc3IhNGKJLEhnKBX8MD1J4+dalJvT9frnaZX/0IuHB
LqEXngy0mjiAMu6xe2izoAwPyTSTopvR6NFNf2iHpT65xv1EVkdw16LtneP9VgNeWU+9ziE5GERz
fEPe96fxoeRogWbJp0+iTMH51X2JghFCokP09VIC4jML8s85nm9z+5bpm9dxYXuULBtZcI2EculS
ewDvvPHXBAPbMFkjWxkcu7Eo/ypEtTpk8xzWmMegmI+G4S68DHNPkEdQPkdbkRXNhqYw2Fr7YofV
T8hoj2FT+Ih4nWs/iH86Scj3wN4S9DqmqflQSbpxRJgkD/YsaNcxiXOk+jGBnOxQIXKmHFrOt7Kj
8RVy6JAw+egGJXtab6vTkommUNWjCIvrOLw1lbK2I3za45AwXxNkq4HwWb4HbSavokTw4RAqUVk8
n1HGWW/cNVHmsXAgIOtb6+/sud8Gabl7zt8k7hFREDUMeB2Xk4THv4685soZMlldmqzT6QKRuj2m
BU8+8AzC6TKX5p7WVn/OmrUx+8BciN5QZIpH25mB4Db2GTbpT5ox9kOh6RZXztzeZXVDUvcuYptU
4zb74UL43VJd/RpEBRNHo+Ntu/5bX1nBY5QdPB7DLEsMpuA+onu8XOLOuOhO5AedRhdLFbDGBEYr
7CWpDlhT/pH/i7DzWI4cyLLsv8y6YeYQDrENLUkGZZIbWEpoDbgD+Po+iKye6q4em9rQUicZDLg/
ce+5U/M0s4ZtzDEDYYkaYcg8woJy4+yJRn0YZDWLmhhYbahy6zoJj0thL77gZ3RWxtoYou9aaAdq
SETkEPfrumwNxXZPMNAG7dXk4pZJol87LNBeMEGRiZNHa0CRMNG5KBuMU4jVB2cwYNvSfEqhFCPK
hMEOwupq9DChjOqngyifPo4q0pdoBIvplwa4uakLrtCJldZH7PXpY7MqWcZEVmvtQxmQfzumgGtk
OeFRV7u2G1d2q9SxsNGOoVR5yb1i2hna/sBjRzAQ02qunfWQ0eXS6DAkGfRHa3SfRg5VxZ5taGVk
ykoAmy8REfaZwuJfmqe6S/AKy37nKAstn2v/6uY5Wg8yv/khqqGWZL+xDeYNeTygqmYmdCqgOkVs
Aa64LYZtW5bpaRDJh7KT85Tl6iCthIIvhVEa5su0O1PJE2ztVeyhSOrZjp/DVj70HnHJvFaKfh7c
pQobQrN1G9H8EvIzV+H3OA3VgpS3GIwYyWmc3WddpcaucLxiR3zGQwfcEA5k8kRuyIY3fHrLfP3S
e8zhhul9UkP9UrverpqGT5wM1QVN6bvbbvrRDK9jGV6LdnyJKrRFbhO+sN6g8bO+JyPz9wyop62+
N13MfCo0y8vwTZmCZt7iPR4ndAN9RNyGD9baS7rsUhHXQiEKY1vkcJhiul3O6+k3FC8o46l9GVBn
y7H9MgOS3hjZpUStgtFRZviLDLjurFNeqQDz4TZr2RokoswvZh5mfz/wEq96Vj4kmoTzfijw3vvp
UvPFv2wiOPYgEjqkTgFpKD6IfZBVsAfYQcJTCkpWmURZHOa64zufFfvMpudHCoh980dro91rof4w
xSSaXDy5Fj72sgI+NPweGQKsdCTMazdMXKZeLFdIjH+MtvpDDvcqssHEteWvieCxlakZfOaO+y0N
aLgzs1lpm/YBLsFXGdv+oa7Co9mwZpJlxFSROWw9UQVmSw4OkG9fJBZPUyGvSDa2iXYIeURs4ZDw
tkXWCi9sdl9bZaGC9mnHo1JsVMQIOFILzniEPWsTKA5sm3W5GW1AEhEErxkh8pDqhdCMnsbYGN3K
IjZyEWX7hwy5UL2QW7vW/t2zbQhM+8e4YIFm0W0p4HOQbt6GdYWixgd2oWrBqAsxEC2XHa+ZVDGl
BzTQtsDq/FEiQi/fbTt6dwwOtbT5wMkHQMFSw0ooqP7GzIVv2HR7g4Xe3geTMtW4zkX6u4/D/FRU
5Xc6u3d/9pIjklkSjVT33EEy3rcMshMSPNf26DOfdBgMqe+To7BNcKLLfHzTExol63cs+1+85ubG
SxmHp0nUfNVomS0yqGi2IH9UdbcHGC1vuVNujHjeJQNmKszzrJTw13V+RDLt/CU9lhe2DD4Cjqs2
WdptJFpgCtIRDU5fn3DuDJwDy0rB7doj07dPv2bILC36YuKwtmrkjQdrXgumgbGEmuy51EgclblX
brLGudqSssAB7ETeLxQretyvcOrPWQXlrgTYgTqQEYismQGP9NeUd7C7IwKQ2f9y0xinrtMwZNkg
bTpJlHOpQpaJhnPJUs1L21gJBOx44/gMSdREZxXEBM8GMBZ8c/wYlrCvKFsSYkUONQ0RR6OYnnsu
mSeTe21Zbp0Z9WwUYq2taZoo5bq9ELq+wtdiO0bEU4ya2stRkDXd3K6VyVkj4/wtIYaLFN7whNhi
5QqgyWIsH81QYsgK48NME78W1LvWSAh6kjoduC4fzcAMsxVbxtFoedeTfmUjFGBIENgugzAWuQDI
qgfTZlRATTSueyu+Zvh8trb6YUEJXRR0wIwzqBNRxRDerSc6ITN+blxrz2Y33IGeI4+AkjERhUlX
3+3BMJCqYmVs/uVHHZOqhB9oZ9sIm4Uyj+w98E3M8UA25AsAsmot/fxYEkPbUyhivCOOQf4e0MQH
+jOku8ClXRzv2O24CpBimAxVKT66sEx4VlX9o6HFn5JvvWj1toFWwhaXN2LEcSIIP9wrHzmHoUle
4UUvYocLIKBND6E31qGfEK7OfN7zqUuHism6ns0cb21FPi0J2cjqHP47TgM2aUTfsZdb90XCWKCP
+Rd9OrZusm9MRlDaufDDquGjQD5ZQa94bqv8oGU/bI12wYbV/nFkAEAjH1CqGT2bQYbXQ/5Vg7df
paH1GUm7OAXLbHAZo7jthLNDNxXiLt9mQ4r9qrYEA73qSswWlgicmxvfA8Fu+s3GM1lz87of/dJI
SP9SyTqei4vqpLVmE74aWsIfe1op+C5M2pgDxmOWr/0h4kKq+Jc8j9cAA4nkvJPPxlD+ClruWH98
KN0IaZBgUN6jbAGi7lI+jz+LMB8PQQE4yqnY5nfOB8ILNJvekF0Z3hABZFc8ZAWhpT2LuQKw5Ea7
bbkJZPkztWek2744Kj3tUwdN65DwzfeXrREKgfKKjnzT2FPDn85KpnYCbLFmhG4U8jYEyQchghgN
sJVZRoUJbo866hZETghvyGaTTUy7m/mXbjTWlZDV2ZWArgjS/ZND/15LviSqh7k4F3C0i4j4ZIQI
3yOsFftGuaygAnXAFcnoWSVEvEThs4AWw/yIL2hqDOp/L2EaFHI5SJMCog7XUxtQRAjvxF4T4iQJ
0XOQDUc9ERYRM0NrIx8x8wwixCt+jG4fbEO4DDRCosMHSz63ETLXxHJSIHXfT9TAxN4QMZG2eC0z
njJl+ZchJKqIagW9RfuKAAeccuRu5lkTl6iUB8l+XvO+8U/TAGhzjiby3atb3cTuxiDQZBX11pdr
5cxDl0g6Y0eJI3eccqsWzOww2GIzkkC4WyRw/uS/cR/D6acUaGHPs6YL2vPMiWD3FMFmJMdjkmR7
gg1+08rlq9nlXUt3YhgdWQrldC5K0902ato6LT2IUrLbFtzBPa6oE4EqD0FXN7tMla92415tm8CG
VhcezgGdrZlBHos0Bl5gTCRRLGtIAstPUW8/D3EzIu+Q2Q5lQL+W3rlxYFGhMNy6pe2c8C7yKIxZ
uPX1eHCU/iGGAiFmXVVomNxHRo7Um8wMNsVobrbss+fLzKJtzgp7RxmMdgL8X++mkLXf8lJ8aRxB
L+FiERmzH3GQF4/KbR/a7OeY6ydGFepSu4yQwFFgkiLk1PIZ6iC+OVVY3HeN9GBwRvG3tAUSOpWf
umINint3Yo9SM9+w3D8s1CQDj/jRkWO4d3sbEmVrEgwTXLO0uJp2CMRKC2ODrvkWYfxJ0qQ9QwbX
61yY70qLtT9l47rs1e8h6Yod0hAAuSNfVPcZS+BDDWFWW9V+lRmbno4zenZ5Cyc5TXqA0TriWTo0
i6qRHD8ECwyrh67aWs302vnCpZegLslK+oCwztcxJgaL2IgDWh1GiRi4IhIBiaGbX8MoFpcpIN85
Z2Ul5kNcM5Ek9sB0lrxCFHs7ol3X3EAJ7XOEgyD/7ZTkPqDkIrUOuHoIolSWBtHgVvSKcxZleZ47
3PibOoGJhsurBWehpUuqHPJUP2bRYHqd2MsEw0Don1i87fJFvD+x6OhjfQNUiT9Q3BNCA+9kk1wW
YvDu95mHCA3txVeQEeTpz1Dux0xsSoUyXdjmogROLykVlU8+tz3+yTPmv9bwIqKWhTBv57FpaaqE
Hd0yVzB/eMyNdNozirsIhC8rMzDqTYIgdld0z7VfTkz/kmRlhu4JK3O4wzRB8pJZHipT7vCkuAcH
PhgLGod8BMEAwJ62crm73aFQF1/Q7Y/EBFYpRnqQcTV6Qj0Yu6kge90yvGwTj+Rq0vSyOUPioX54
kjQCi2DqbTDha6Hg3OOCI823dqbklOT9mfcb3x415zvv5BmiOzdSvIM7fpEljwRbwBgWgeUQq5q8
B+TBcPVZBIkSNt+azJtbVd3GXl11ayFnp3xYgriQAMfXIoyDTUTXnlrwvObxsS/LZGcsJhIG+kRI
jJ5xMJT5RZ6smRBITlQWf5nJNzP9qjBXnaJZ6aiy8tFQDxEzx9Mo6mfQJnuFk5QDrw3OY9U/mWZP
e2qDyTOU90k53aA+uTQZng03z6qLa9b+tUHaumon9WDUgzxFDoH1kdtfa7xvO7D2lvFELtJwzgRz
NrvzDza102quDTJNIl9gcUPeKMd64t/wg12+ROxVYomnbOPoCZMv3OKqQuUXeIQmYuxLJqqmGFUc
0qRcvoy84exxntZtbKHelFH/2DVt91hmirsrZ/fJBC8gboPxfOqePcM2GMQYNECIe+3Gcw++XUSr
UnpqT/OEytJDylmw7Gfo8nrXhZolR5eZkmwrpgJdShycY5T06wiFOAt8Rnr3P0Z1mJ1RAfsEb7jW
2zK7agSomVTzNiSo7hu93xq7YviGPIkJcVkfO8xTDAWhPfAqUpkl6RZTVcr5HESvVesvlYv6MZbp
2jH8vaDOvXFvdTc02BZDNnJtGZGTj7y8ELbUjFxnpIBIX2cqiKTJkDW7w3jNEn87I5A6tihe3yC8
chbVDshC8nCrEJtlFEM3iJHyvsU6pR+YxbMiczAYouLRIjn+/j+bssJl0XbqElapz82RYctUcfmq
gu+omSk8x6rb36kD1M3AHDs8voSytyb+H6pm1jNNYH+0FTFfkwIFLFN4RPfvmJtU4wl2xpMc9QSz
HC5QHOXOmioxumokEOB27GiH17EAz90z+Ebn++iZjfOInb3dkCeXYxWaEpSOJnpKItGstdXIn1na
J/Bqnd55dSmZl1EulQ7VPM5izGUMS4f1Xw03Qw1oObu7x/f+oZwZ8sS9vTeH9mlml/IyBvtuZOms
U2iIrl8cBbig54ol8BqkDDtMA1uwW3rX+98fciQCQEnf5YhnMUKHZBv53qPGUYzYt0GN8cibDLXT
1Zhuaj/c379aJedwj0CT/8YaMR9OKn3DzEkSLqDOtbzThQQEOvw+mGIY60bUpESRp4y/iI9AZFlR
Q5Qh2jU0OdM+MiDQRL5ML1rlr7qrNSbWoMNhhxEHcKXY8fDYXGAdprm2eeWM/HQ6IY5yRESFDCR4
7cpju9jshpQd3eJeKIAwbbMhCimQIoAOS/VWF96EeDq7mqIbNw7mh7NTeQNZxSNZIz3no0YPZyhQ
hGNu43Rjvju48etUcCvlGIU3pln+nss5OteLBQ8DDtyImdw1DIfjdcyBQxFG+IBKEfVprLODS6Ln
s3b83ZSa4TmfvRfzbqLsiuax5Gddiyq3CktxQ4cFYFG2P4aQGTFqhfhWmiQcuSHfutRl3TIm/fxt
TKn4Cv1Uxqp+g6GHDLAm5ycrvzEW1le9wFVyqySDDNHhqL1PYTt0MMNYF+vhL0OEcJ1LHU7TU9pQ
ZrdzhOmmmM7Y3btb61AsEgdbf5qxOyDVq1DW5kW0c0rEVhw97rmYfxn8+nbCLYlBl3cXEo4XDxIA
yShB9Q7qcROGqnqyLFDGkSAohTvCO9eI0FmS4lNFY8ca26n9g2FA+nSXTbe1OGOU1tNTXcIJCvHV
gxqwaX6RU7lxejXzVJlAx1PgAty+yRm5WnuBtinXcOeNTduL70ybitMU2yOYpPqtNNvl3Zs4R1Yl
zgNByzN3l/dkyJJzwDbz89S1xBkwvJmmGPljlzoYw7TJyFSR5Fh8toTZHVjkfOYLgkGjTFyRwq53
ed5diKlpTpkX2g9VEOQ7AL8YcJ24XTtRkJ5kSUnccwA/2eyLFw/0/UVFmrCt63TmC/SQfOJruNsS
2xjGAWBYb13xAB78SasDStyCNnlRCjqgZjtmVfFiBo7C8wIte9SLP2+Kw3gX2ridtWeQ7pXHNNrL
tySMOwzrGVN5/hzeEBa3Dwa56rvSGvhRujFHt76WOMV3QxuySZ70qXIkcTy6BMii2L2WWpfPRtp6
u7JDl/fPvx0J8QPcgfdIYBIA7V7mh9yOvyM1P2bY3pOxIhmNKeR2rMxuS/tZPfALuyxozrSp3XOz
uDTKhIFNQUCekO9V3O/gNNWfrYPCHg4wN2ZRoIzo5+XciF/GkpiHAArO/UDEUAn6guRpt8uRDtS0
P6NSNMmVz8wKg6ceI5C0ocTFtW0KJS73y7ZKnJ9yiBUkj1Rf+uXDIPBAQU01D2n3yGrkwiW9nO//
9aHwPz1riY/U1bNmlkC9xG85bviz1k5+uv9stlPyy7UedsOBjmD6Zod+i9u6R45Q8yaQk2M/G2W3
bfpWfZH91G8QE9oAcYvkgoaB31AMNCSiNeqe995EguCP0zdpnV0VB8fSG8L1HBXpt3zwWNW6Bp1F
SwQVWDBgSrn6SQqm/Zl4zUWJb4SPJ78h2qDjgMeLu2KhBnWVrI5x+DtaUoF7FwcAHKp3g1gsHynK
JzNe5TW4apox2pkEmVoOUsM7Q6ZHILAymazbbjNcrIV3IifzPSsKm7iq9/tBG4ZBfkb0+80jSWnN
mRI8jnXIJ1FGT2lXy2cLjIXOnK2yYy593ZRXRGU3s6+NjWOTvDGbnfNgmOGXxgJywgAZHoDZz9s7
OkFFmtQhTG5pOtXHyfDit3IKnie/DB6mxkzehoQwAw+06fn+m/bih5Pc6P3YUKrPHNy9NNKzj9r8
WpF3yewNV//c6XZvKDFt69BEUUvE0wkMMjHNqc5uXc1h3DlMdCduumM6yeexo1RYpRoCQBQteJV8
j0SkRBLDiCBp1GPSYpUnlnDTLvaduRTnvxd+46sAZTvLKox+Rs+nMtoCV7S5+/vNwS8Fgdnke73O
lqiH0sO1XSGmKYe3lKEjKrfROI8xjhW0v90lcmaSMrLr/TwxonI8EATm4FgJxNGgClkVPCgH15uz
yzwF85E5BY3DwIrRy5rkBziDm8eJdWkwDYKVa/2jEFmz1dqDjoLtfEnSHK8N0cvLLVBwr9G+wn2y
dO/tstzMzn/v9yrzpqfKr9+VIwPmt5xGsYMxEMEHQROp+VzXSfXgW6nznLJ7nd26XgfCmShLI4th
zXB0g5ZtTW+HeBkmj9njFB55U5LOGYQA+DGYbFgenwSKqsc+rNiLL58RuyT/9vdTQFRooPdR9cH2
ovpjQhy4iO3AunR1fTJSjWAQlevJjZ330AhhNyfsHdEGRIcArlCN0v4QdG164Ipl8ATMiNdy+Ut+
Yz6VIFNo0auba2BEK7IQYQnHPz5itFRt8dOBRtB3Q/UateKKBNBlBuTyMwr4tYEz/rXU9FYE6WBz
q7tL6pbNI643egYeB86S6Rse7+rvteDhqhqUQbOG3X3HtMC81JW70ZZoL3duzCDrfyB9yvsFaFsp
eaQ6Kta5RsXMhp/1jWyY7NWPCK+cnx0rAR6rrVpMhBkbIbu3nZuKarAFhTwi8wFYHdfrO0bGVKnz
FBGwVoYo/dC6/wEowtPBD7SM97imwVS08vH+qRCu6dR7hW+NYzU0tvGAMZdxEuqzTkyfQ8zutui6
R1w48iXQb5AO4F+n8fcor9Q6c0zmk4kb7DLBPgV+zf4OLxxUUuyGzH664zG9ilPHxB/ZYMAmqCVd
7PL/aFmwz5B6i7TzQlAi6RFVgOx/OfVlTK3cRN7RRImElzIBxbM0WR0Kwa3sKCfvfVutLGuNWALh
+NKpIaaKtl2eVHvtBgfMD8kfETFKQ/+/GwtKWjR+9gEXMsr2xXymQu0Qb6nwQ3ku8sOmH7fKZRmt
7twBM82POuOkQHOWbDuHLHT6diZji9cY0gALjWb80QlELSWBFuXQuygHQignf39o4Axh/kJSYNXI
d9snrS5IE3lA4SDflR+zd7XKr7LzsksJworTiFCgoXTtjYns61liWDqHSfNzdPA++Uv5PpHPvRZT
r0CF+97L1PXBpm3/QFDFkmrlfKgt1oQxgcKMHjVLHIWWFqPfzi+clFzq8FVCHHpsOXuahYGFHJU/
qpi7VFoEq/bOxAxqSnTEIEvJlnoSvDMVInItKh0doiS6twS174mjmTwYM5FShh7NZ3juTFKz5kcN
t541PFwOKeCdtVw597PyfmpyetblYLESPoNRq9Y0gnAaNYWgXzE4uH9WuRmfEfWSWV/L4SA9WEna
sANYV9YBHvcfxdh4l08Fy9WlmZ/0BSFKcQiQ8+ynwL0kdZ+8Fv2Fir7+1jsF9U/rJq8AQYh5Xs4d
hzfA8jf7xeqRzFG386vAWfPYervW78pTbZQ8Tq794oBDaXpr1Xlx+xNX5sUU7MoTjNyPOvT/YDqz
GMS5f8osnJ86V33MiTPszDFmNAC++7UCyKuI7JsRsqxRRg+PVW8cRjB6ZP2xCWV3hNMzT5wHK6Ih
I4cHqfYASm4p4I2+Q4G0fMKR8LktZL/h0Z0fImtmkchJpkmZqhQkcnDy9LgupmcZM/EtS/eoEMhc
nGD8ikBTnj05+2fOyAwCDDuvnDP2peY8C4tZv3YWTaqfO+8cW+mvJB9uTlH4aEMi4t+RGdRM9QkB
NdsHn7ftKmtZnY3V4G3ut/2y5GbMNl3un/PUv5T+WD+ZLRmnqUldUKdxd7GNMT3OvTjeLzO52Kdb
R/AYb1VG8Mw/f3Vqok8DZtE1TgLNC+L5W1JJnytTW3yX/eAkc31zcuvQLFbzprZunTYwAbjqlFh4
wYnsBlkybFGfFq9TOM2AIqigcto/ucBFIBzZbBYVABCIi88mwWInHhh0UfNAjW4n6U4K1d7++RtZ
HsoDxFjGkk38FC4jhSkP/yAXI/h5DH4yXrV3ra5k/tCbSXSVOHXXXuH7J1rK7wq5Datxzi7Dzrxt
Uoeo/ZaqIi79k0ugQqhN72aX6Qt+uB7eTEQk7eJjLoHNb8oBVgD1/sQAWbXrUuRk6HTVBQN0eB0C
5EWNn9VPfcRK1uLS6NdjTZ4b7s9vaCvtjwzL9lrazR9S6tNjjjaQeyvy6eSAeKR+9VEEBttf0sSP
c4o1kvsx2kunda51qShz2GZgSTCvDlG+yOXGnajG6WA0brxdWG2PcVs81qQ9XEGTBLshzs6FOx/w
YjEDahkNwvlBybRAkaHtxItbgcYa1BVblbQ6iKZ5c7MpZQgXeDfDTE+8MNAoBrys91+awuFNQqdZ
y4KkUrr7aNMFyVejyn1e5B8DK84Ho5NfmctcsE4590vzBW2gfpMKQFw1WFD67gcJI2tyApgKi0q6
r1kqrkls4rksZQqsVhfH/6CEtSI9IsF0zRc/fI5Hdk4Prvwx+4B91hmSuwYX2d5qWi6fpyx8CPw3
03jzrPfWfu+cVxQqq9ZyVx7Oe2KmWSlTfdvGhvM2r5/Xp9I8gPO2Qaz0+748+P1m6Bo8619Td+uG
2zLo/Q9hxaXHqElSWTiPlcTlbuQnU+AKqZ3ofYwkc49501BxjfgYE1iwiLebP1CGEkKBEdYcGHZ/
iWARzLbOoemW0LLGX8U2Yw6daLYH3TtUWPagMeZBxOlPXe+8oNskNKzh5kmtFz0GP2rL3ZYVXKG5
qo11FsknIlovFiARZvh8Fk56IHf0GFXkLJieLFZsLn+iUHojj5jvbg/Gzi/l0fbSBbTjoNfN9HM8
EK8kuPLTsH2hqYR9xNYYd3QfVK8djgtwZBn+kZ6hy7Q1sGojd9Zhhqs9tpFptRfTZ7PZ2GywSLmK
nMLcRiaidpSbhi0Ea2u+ffB+D2X7b6jHtvhXkC6b2MAxzUD6niks719Ys+hPHNWnVYuEhsUWOcKU
0lTCY0U2s+eqM/KnZ3SopH/1kXobIT7lM5iZIUvSS1biyvCYy6wazwZaRvOEnondPs/oeAx6J9j7
hsRhiGjhxNTnl2bx80Lh5R4NFSa7uBPys/XA6/itQdDwjNspDpx/x/X+318i/FOXvA8nkJZFiNH/
5NNqjuixyHy+oUv/Po+OGNeTAaEaszEqg6okyG4ZYhpe1yC9RGssRZie/88/Af3/L678v9LFzSBw
MD25vuS/8RDx/s/PImaNzfnDMjduQQYMnHvsCwlcuKNH/5Kb7rUQ5iuL7B3U+6GNP1uyl4x9t/k1
470CJJiU/wbg+78Q48sn5rpUgqSJwr2+//5/S0Gag8kySo43lLUF5LDCvFTL/AV3bLNQUl8qM/85
mOwEjDLBBtumzKpQzS/KA9S1HubQ//8r5ToLRfy/w50tYTkuT5ePD4fv2r/mMkVxVbpdyDGGDtNf
VdX+TkYlAdKa+nrDPkjDnBq6fcR89bP3658ESqmXDhv2EWlYuWOhXVQREzrBJdhbeX4y4g77YEDV
NY9oSyWYDWYr5jVo1DrPJYEYXY4WbhbBe0yyCAUrj6HRzU/AVH8nnZudmtF/uZfqfcEs/87Sd7/u
ncu9uv87H5cGRxPDJiw0pvuQxll6uD8Z90EPHMVuxaJ22XrHP/5Sqv8SVBNGLPskMdqb1wefvLbP
eQ/fvTJD/RgYZ7/s+VKSxHnFafx454ewp81vlv9NbP9WrcBjeugJtfkaaeYFea/1UYTw/kdT/mB8
yw5mmV0mZfZU1XN3DEtQKCHZK9j8dmKp1azlQ2VN3Vrc6f6Oiu0jWky58roUw+LYQ8JvRyY1bYfn
aEjwbaI0HH865Z/O9vrfGsrCCqwly/egSM54/PpHhZVu5dL0g1msjlMqiw9edBKqVkkm+uf7lwIH
lKVGaJ1ci/PClAT+JDG+lsSW9dnvA/ZpiriYsOt3rImrY2lwN0ByaZ5FLsgLUNKFlusBw3JMtphj
+tnMRv27X1L6Mo/l4ISxzkktUt59XVzboH1282b67kzMM7NkCD7CkWV61Bbjq0Z4w9Sx7G8TRrsx
tA82OQBbO2qnb9HEAc+6JNuJGZkXLX55m5Y4n8ixpy/TL5nAkw5kz80hzoR86Xi+LYbAO2MaWDos
RcngISGrPH2xp6C/Op1/tnOYoF70PBTG+OT1+bjMr/q/NN2+H5wNjxz8KJMIlmXmeadHQh/9+7Zh
GbozF97KAtS/NC56E+GOaKLj4CurklMnzZ9BbdY8rgvnrdLFaoZzcMJLxLXLN+/oMLoplzJHuJM+
Om36UMquvSWsAtsA8ZU9SWeDXpy3SmzvAqunwqn81sIz3v5sMOy8KfYMD//3Z32BgW5moAbVMwie
0B2QNq5G793vBh4My2c0bVKYLP+JWISlqa563qjTLeuE3uq8+u2iGYFblETMMe3ne99Nhk1yovdr
Ly68eQSMLJRbkTsI8plBWXO5SVgq7kNbIbqIhT7GzQw0dpAzDSHKyL+H68zcaesJakcbi9Hkxwh7
jOiCPJo6NtY5DyCbaJ5P1HpyltSBofqQNbiPzGmfwpTdoU6tX4Ul/JcY7+Ch7h169oiktWUYXBCo
viM76FeTytdwgd1EKR9ElXxABQRNg0VhMifxHBoKiJU5gCcx2wjxSJ1c5iy/sh8Yn1oNYAERC/x2
k52Ob/fd2Sv7CYSFZ3XnJFz2jNl8ukP7Zsf7B4LZa7zhAZ1PsK7ixucr6VfYvv3zvYQNAUnYtbxU
gR6OwhDXPvWLJ4DXBWECWMZMYFA7ZpkRrL65Ww8i75/jqFNrw0XSNDv6Ng5Rdb1/6BbebtTzAM9B
bh2FWyQvbrkuCle9jFPq7TAfjzhYYM0bBfo3m9nqngXQn2LwMDpTih5NfyfNlECu2nBe/Bm61f1a
Rm4kjnr0965ilSeMtNvdP/tiFvgcquJw/1npP2RhsE757Ck3jinChT1A5/Hdt8ITOAjr70x91iGQ
xhZu1RyG9kl5Ogfkmncr333I7ZH5niHMXSshOtyLeAKhV/3gU80tdQzGZBQAEISe4p4tJR7t/d9e
wPeNfbBEAFKpzRdbFHtwHufkjj+N/ZuQqXNyHVxsbdCnh3pCJ2qQZAI9ZubYghZR2u0V2W+LCRKH
/0hKxyaY3GnP5QhO0skeHKyLazuS3yGpsvnGO/0wzd73GUfKuRUYFCYr9a4Wz8jVNuGTWAKGxjRB
d8hZY55lCwUxHZkJ52HNON1py0Mvsw69A559q4vqS5yRz9mXA1F++QjCGsM/kgfGFLyv4XVWHmgb
P6eLvPfnRazfiX41ntLennGOUT/VHmfa3A44AMexZKge7TM58iQ0PcZBzKakztX2izDtEwjcZt94
ssR6aJ+noZq+SkdACBgHhpij2OKFBzWtsu/MU/wtPblBtFb2LjXxdn4WwDZEtrxvIvSy5WwQWRjY
IIoYGLFdNw+J1ViHDruvgyH3AjMn24NZ7XZRXfs3mwZ4FTX6p81UBXyS2W9hyyGvztGWhcAVbpap
553Ki+YSQCL5u71G05JtAnZckJ7zn8bU4meuRkaxy3/awbfY4LYSl6AevlkuUc6eBPHSp7b6UOIb
DqWHvyN4zJU+76Lf+fg6KfWKcrX/bqTzA5LFsp7FWjRlu70TsRhikKTjJGX32U8Txcgi22i9bi9L
ZhqyFiRqzKO7tlG7fnMH+3k6pMS+P1t1Ua/rCNDjYWrcx/tnNfB1M8XPVqz8s10bGe2F4rY6I2/h
S9bip+fk/qmzdQCoEzgS3v2dP6jhrBLwlJ5ioxsOiEPcdrGcSTJmAzWDQI1e0X/jIC1uzmSrfcU0
be0H4SJKjfHdqcMgk+RHMWns/J11m+6NMKJrNE7LStLKVb8vGj2gh/kMM5l8CLs7Tmhtt6U2zbPh
MMvUBGLg/WB5WaSOOpkVwCXR6O8zRyEsAjyDFnakfD2Dj+smdGmN2d3ua2qnjI+5D76KBeBB3MGH
NnlR674Fq2UGDZHK2vlD0tu1t2bueXJLFjUk3hn8QGtYhshvltFsB8zkmFiCFpTHofgLE8exGNDs
86UwWEFUGiH0QGbKhlMwFo+H8s2gWIXvNMaPU+63WNcclsjLjn7GHMzq8qJ5MBerKy5Xd8qw7QYf
Y56pT8Z8MfMdL361Fj6aXY1vUmhcKQvBssIpeGvcvWH8iUyB6LykIP1P5s5rOY40ydKvMtb3URZa
mE3PRWoACSKRECTzJgwEgdBax9Pv58HaGZLFZm2v7cWaVaNBpIiIX/jv4vg5qK441BqN7npWi+Gg
tVH5rf4cp8/wOIKHEC5DCCUhwc21/LpdGNOzrNhU1hSegDKApKsFn4+9u+qFjTbXbgaoJNazFPyz
YqS3o0shexNj0smtdV67t7X0o0K33nVnQUESkgqqHaV41K3melGGyKDzW9KPmkFu00aO8BZECRIL
Xj9AzivF8MQJjH0ClcTOVJPPAk5A2k6AljVUXQt5edmxstSu+iYg9y/lSYAU/xRMaIaGKK2jm5ZJ
FKiJ2u33KlnRoEdjQql9ldaJd6Xozn5ojfoEYSEkppEPT8DkPPqZnqPmWARHgJH0UuTlGxAl/V5e
G6kRPdCSo8AEWoSbwKAXHBMHXL1uqxPOy+ZbeFKAT8U8H51+RolT8+ddBiBMiXr3vrNqd+spxSff
K/KDYscX6HWax9519nMy3vipOj55KsDD+FiPLhhUlFIPZscBauu0Jvmeal1XjpM/ZJTy/Sl1Do2v
o+2gYzV7K0kOoVp9XqYgsYORFX+rZD7ZtCDg8cxEu+q7HEYn63bZMSk46141wlsIudVvufFaVCXy
GWqcRgMRUjaUGmk8ZLOVBagvHVT1kvgmC/LoKjnwMhV8sic5Q1WtyHXS2LN48+QT57vYL0nj2Dod
MLFHy04FQ6Bwwjv6dDQTjmFK4epunhpnG8RjfYitkUz0EAa3ARUGalRUy1UufqWbcO9ABt/pOimD
wQ1uS/3saa1x26mIS9EyW+4wR6TeDd+ERoP0XWeb8Ye+RyzejRDh6AVrMsoPC1V0z02ax1Z3+tXs
24BAF9JpzVTK67ZW9IOpQHk1Q6xwU076JwXinxs9C5UbGorUXQWJMQiQ2rtbflTzSETsQy6xMAfH
HtKYoELeCgtmPuKAJLgUegsnpqe6JA/9egWKDClwHx6+vnLzZ73uKIOhS+nqqCnpiBTfhr6PTEDZ
okRgvhW9QTOtCywon9vgWICNjtVCuQnKFMiq/FYQrCXo29638edm8LLHRpfCYC9iTaAqw7UXOfV9
PjnIcRYNGScLrg7Khp8Cl4KpndfzfQugiymv6Eoqc/26jTwDYkJ92DktbbEKCNmlUuxSFkXOBEya
KJQUZkZYWh9wra70ueo/myYKcIYHdUSgNtVN3PXlsYqmLwtrapZX2zRRbpeN4FpucG6CQ1ggUNqo
6bwfWcLgCdzNn2GnA2OVEjgw7SiDRRFAe6LdAp0CmuIAnrjQYMUiUO+fZqYQTv8kGq6X8DoZUGhz
wSZuGyigFsSgnbsk11UwtrD8Jld67dYHCH5mdOBJjC/x8fLRxetTXMI9SFXtqyp27BvFLp8jr4+P
XWnZu6Ly4dRR509BWM/XNTR8e4BUpL3VKLieK6vbGl6AtETlfC5pgb2xaSqRQgwcY9RxQiPZjXVs
H+HrgrfFtB6Wa6utbR8zvScDXEOepqQNkrEFPCKAauedn4xvi2ecuIG9Bg3Rrhs3r5/A1bRr1Wro
4ZBPLQCi2Cjs68Fr3ygZDhuy3gX9ZIDMikJRgaoiu7oEUlBAgUSbHfOhx4PP8H/2pmUnIAsAeNU6
BAkmoOe1lkVYFK2Bc7QOr1ujyx4T+kIexuguADi0MpLeulmeIOg6tJK63aI7kylk1SNbdU6SHKTt
gL6unEgIuQRt3Bp69xpz2gGarZv9IsVTVvNNl1v1cdbpAupMEjxBkLpXvjkBydFgdlDCe8NBMQM4
+pegsMyPXjl9Jhq8Mpt6OnUkJo7E+v2m5wQKGy/cVsU8XLvh/MHz1fTDXOTkTn0Ye6JIjc9BO+6S
zisOjTLMByMbffR2CeT814AK0lUZlc7dbGfXfgm5HlQmFxoWYE7U6N3qh3i8o8xG5ygMO/44ujsn
GMIjlXYi3NEikxBoiBvLb404zdbUf9KQn1Kd+XaBT5nAoP6M20Fw2gfEa7Rt6AA4hg+uf3QCD9Is
I3kq1ag/s/s+O9aE/qveCq2cFuxiB/ZN03KpLlihDaS9929q+eFoBSrVEW61b9n0d7RQQMFZdFKN
8QslBqFQINAKR39r9qZ3xbaxwIJo1o1RQvbcLmJpSXBNTKdcO5ae7ydoSrdK2iXrMh69WyMCsdDA
L7kHDQMtZklmKUreYRcsr4OYvjA4FCLiXIi6k6A9I9j9rKoOKfR40K+DhKZE6MqDM5kQ1Gg7o36G
L+eL32DK2xpCAQvBkN4AwhvC5Ax0vw4fNMXZquN4DSirf7THxt5Z1/VsoY6c+RoRJumWSLkbu+GD
X3SnGrz2keA43DskdmlRnsebgoLpt1pYSM3tuMR4nh10qyjAy4yc4dSk5pYotPmgqxQPgh58Xd+6
MCB1yeckUz5Iod2MjfxORX9xXyrGh6V6FnKibpzJAWaYTt7RpHStQtlSIqu08fwe2KsECv4wUvrT
jHHjZd60o1eYPNMpIpt2mm1cPDhaDsgGeXhWAPIqcOzXZURJtHX968Chf6T0CmWTBnDWTHEx7DsX
wZpWhNihJUgAnS8/wIRJOwUViYJW8T2M9ePB8MrwqBllsnbi4mZ2x/g2pT0XrtbI24KPGG6v6WQD
GCg/LNUBXeWM426BvJHKoJmvPVApzJQ63DTk85+yGARkZvh38QIA9sBCJCaNeARVwRP87rM3gNLI
pxXL0Lsb4qa/4wYRYWnL+QEOgLta6Q+9QCUK3fsy4DytlwCuGW0qHwIACoV3uiYyC4xwvqkQajlb
9ARHkII8WAO0VTPVlCsQK0BgB5rSSje7HSykBBJO9EdaDsFdoHm+W2qykWg1qKEdXyWqfrWgL9XK
rY91YL2GeZ1RyVRWs9GZD81QAEsVtMSsBE9V7jTr0stABLXOsE0yLTlkdi4NWR3qdRPkv7RfQjSf
WO0qNpLiRpevteleWMcwieyHsaE50+ITSNcjtzPSZNBgZdcjMdXNUpJkQ+9s6AfPfqQ+gu3J7mq/
1OjibcTaxMF9FhmsA8AJbjJoW2prI3Xt+1l1HroAnOVSOexTevH1gB4miHuG09BwCbyYGSEREpXd
WM3Pmabv4wjVTdov+/krjF+EMM41vg0Ob0D7VZaXYMLk0Y08OC9xPlAxjgHXx/2p7A+wKuR3/tzD
/t5H2xBsCizGXnPSjbugSElo6pB+2w3nnTVlgNPaiHZW+q3CaTxCEzTsUA71V4hXtOe58RX2HySJ
sTl/cuPqq+sQBei1B5y8L9p4T6OSiZ4nWPMKbTmUvML9AvsHed/A6RA9jWP3yRi984L6XLBATUj0
2q5cETCp1TC4AUdDsUCl9dQyff2qC5iu3xcl9L8UkWwSgarpeIbrWLat/SRy6NlowRoajflaFF2r
s6vvs25szyhmhptUGS9GM1akldzrqgoB2rhN8k3DbZG+CFJn20IuRj20/rIMeBjpxnUFO+qVDsgv
Tue/EY79iz6m7Zho2DqabehY7Z+1gXWYmlJIZmANGdPpW4+GPkdQY2VOc1tE/geTJsIPiUu6pjCn
8fQ3o/WzbK2uWoRdGi2XpmZr2s+ytXldlV47xhW9MsVmIPL8MMmPxD0lDSDCypxKWuL44WglP2zn
z38ufwtaojXVo7m+hl3rlp6QayOooE5X8pRCjKFCaGhZxv23HyWYuWIATLk8wr+lPL5/Kz68ZG/N
f8qnXotyqiMaFf7rP3/412OR8d9v33IbvdIMWLy3/3fv+uHqzX8tXxK8FZuX9uWHf2xzdtR0373V
0/mt6dJvd/rnO/9PX/yPt+VbHqfy7Z//eC26HH/h/BZERY7A+PLS1dd//sNj+f9refI9t5A3b9PP
n/gmUK7of2iWixyda7gmgsK6QUg+vDXtP//BS6xbEFb09Wueajvy0v+WKPf+AJ9JJU+lUqnZqoYM
aVN0bfjPf5jeH5QugcU7mkZ5l5f/HYly/cfyo2U6psOy1aDy1A3D0ayfVHD7Guwp8ozQdhcoJdjx
ytFfyyjdRN5ppnqX0+Dt288J0GzjFMBj5vknHUJ1COQrr14Z0X1Mg5jJWQ+tICwWNj24tfocTa9w
yP+NWZLkxf9USv9yq7ZYre9qtwggtiGaX0Rz/aWpj8186ZcDCnny7qjRZvTdNP6iiK1bv7zgIiJP
Ndtjm/94wXTys3JKBW/LuCCWfTAdZfmd/guYgI75Uc0OfX2IaniN89e6pPdOg3rl6OEspx8JiKfq
NSthiYa/qaGFrj5msQZwf4M+xep5oG2atlBPR6KlgWoN3KH+rLf1mrFXqnA7js+TUpF5++hEx2x4
TXiHZr0O9asd3Fe0DIB03ni6BkjlOMB6MfcVtJH0lpfPUGLRbV6lZOVqMOXQSGSHdHwds/sYXi/C
lHnehGBYdnRczfZrP1Zr5l3vnl0r2Nr6a26fBhRDp+W7hRQGqvMVpWj0yF+5u2R8JSjlRsAgrkMR
C4fNXLllDFLjOeuOBqGKBXV4E0AzHm7L/lUbqZfyPalZriNREVDIHCo06T3b7rMe3bs0DlDO3CTR
K3Wqjr8ZKxado37w3632ubBPynzkxbQi7h3GTVw+hx0cWTagbigwo1fg5Cv+6JApQa9NMskwpLAu
0TXAe3gOaLkJgmPOZBgOYaLNsg6ObXUkTIa/ioFVnsmmI3hS0ctokbYZ3C8aJ7a8MxthpadZOKfw
cBNPr0MJXSl02owjwWGAzpUU22B5qKEv/CifMP1niCAURsZQJ9DkukYuaOto081oRt6KHTVpJ3Rp
yB2kCPY5EBe41BMgfSeRr2UHnldGzOA+SCutBnKmmi8sSvp6zMYNVQ54IIDeqM8uAGYy4XX7aoX3
sgPl/lX7S+7dkJGlNHkigJELVrQyjAoS0vTBxjQEnixaZGX9WcZrbZ5k+5e8pbhn7uvuVS4d2nQd
mM8Rq1/ui3ehf7NWKubMX9nRkbvnGViZLJy2PKr2K0Yiglg2Jf/S6yv+nKB7MtxDCkFyHF6r+7h5
1JcVw15g1viLPkCOeJNHAPps/e+Us3/EoXwzGa5m6BzPjg5jF5b8e5NhKJGbOg1aVZpNHwxU9dOT
7h19/aJEHX2v3ELO/sLaxUeh6oSaDvnSaFVll4r1q9f+gcLXhpmIwSRZaCm5lyS9mMT+v7c1P3ow
3+7TswS3o+m26hk/3WeoZyBkekxbb0erornwH/5WbJgrBNcxdybUPL+/oq39yvJ7UEyaqIq7uuf+
ZE7btooGYrcRStJrzaXzGRJr8sDrdtj7NO/S5XjwKJlrIDyyMucUAISI/oXinlvrrJEDzaZlJGiV
QdUiQgOJvBg8Hl17oaQDcmZTTGf5FP8C754GB6fN1su7IwvsIGR+/VkZ0k3bppuhzaBbaVfGBHyN
7xbl0wngmNNZlCQyaMysVYxSVd5cIlj2eoSzm/RhtuEc1o9FIa09pJn5+vlCbtJR6Im3Nrl/btuL
1mTgMC+8IfUvupPKbSkwi7cuXfq0Z3DEwtEOhy8QVgBZqwlknAueIXEJaIIXeSQZj8A4tzBiGpDU
BGj2zRdHO9cptNXcjasc5KYRlbJYGlS4qCBpa1qOVpN66UttzVKbixAWHXulqQRV45kZltGtKfjw
K0MZ81guA6R26QbLN7StnHO8QCsa+cKL/EFui/HXeGwqeZZz5uVa4cF10ObnqL4wd0yODJhbXooK
dDv3o7bqTm4bV2Tn1/Ac1cxk+NXVth20sxPsOCWZDUitV1riXM1MYzQCsJnOfFs/L1Odm2dm0W72
Mhq2RzFuI5sggZ5EBoXbY1ArnoV3efZtXICJJC3wbcchLAbnBh3Zab0lwQUIjDAuYRSKnCJctDxV
OFgw+9H8yIhyFCjQDPBsMu4G2Jaa7nqUtiHtknvnZpYFqvKVMJQnNYlm3pi1RKEKO4Ybkr/Lv8dK
2bbo6+bTpRzdx7CHf+fFK1AUmF/98roO9/lXtBK3zLPMGmA1eq2PVYiaFB4PkBMZP3kS5luuI0tw
UKPVRn6Rd88slhB2WFmnsgQQH1uhqi1nF9NaYwj5jUFk1qIkpjGXSczXGsQN8oJW7/XiImMj7kvC
maKy2+JcWw88J6uESRjtiw3fAuRobCxZHFnM2uWWEo3k3MQNT+w7OcwPNZr3F44+etjLcm8QNdKl
AGGvtwpuR9aIfPFi4pjUj2ZzkRuGkYbJ6VYhvGAsKMdl9aWX2czgoSDZAvPVyNbEGMkdcrMtIyyi
rLyJdJ38RW478M65jgoEMwvfzTIdEPqrPKaDfivPJystZQ/Lt4xdRcs9aM/ABxNK4do451CAsLqs
HqYmDK+8q8wiYC2MviQXGFW3TDeyo2TlkAbbcLNoZ4s5gnV3zVMrAx9gOiZ4el1OUxDzcE6hoFhf
FPcS6EwYRkWeitwI9FzGhr2uYimYF4UQPnXvuBPYD1cFCLLuLDcg31mq6UG+z4wuvo6fxsxbpHxB
Y1ALZrZrhh+C+AbFi5Fhy9l8vWXK2xkcdoY8hJDGsZvkuElIockukGeBL2V5xgzudJlKPqNBY6vQ
xo0IoXyTGCVZ1IqGHZzOhdlClItxxl75wRdYtRJbI6/4bbi4fXmBMNLV31UlXV6Qc41lZKimmJ05
e+Cuwiqjjpev6/oox51YKBZXo5zhalvJBLCOZCjpi/BSbc0Z1PEWSzE2sne6+TxiNNweJmxuU06p
3CHVyJ6T0fW9EmJgiJAZe5kaLJGOCaZXQUZC5otd4XEuyBXkpM2WJSRzXntYJsaF+2rIt5EF3qo7
G8ZxGfjkOMCuJPNocExrnCFWtWcV8HClaa5cvdm73kusnCKj3iJtBJ6CQeKD3bBP2SNy9RjhDuIh
ZAMeLQqbuiYng8eDyFjLAWYGiLJa8DOncMvzkDMHYgU+jqFNXQA3jLacF7LG5PzQ8Qx5SazibJ+Q
z4bqiB65eWcHyJ8j+9t8qiqGoFB3so5l7coQMQVyNxMXEiPoYdZl5CMfap/mLKvDZZwLTt0qQ59L
9k8C8wF5Ljk+ueAyHQyUHAicErX5zQ7L0fXt0OhwV+VQtkYmhXNmsa/8TY7KceSMZe/KaRTWF/ad
nNcYMz6qpChYWwy6JkenX6LFzJ5gK2P8Jpr9+T+V0Zev5oVgvPCTdemwIWRTyN9Li9fqy8QuDwxu
MTDgk0gpM1MmgUnomeVjcaHiKGuJ00uuLG5ChHWSZS5HtDyI2LUEVKCJHZMznIvJ7DBhOsMthuP3
HtGvwj0XJK6uu6oFEHcJlb+LL8eghLjJDERrAgY2ICFyJIgjwjOqnI5NgoPULce2uGmypjhs5VfG
jyfOiISn4GE20SdiiNjPMsnZhBKOKsb723FKRZdWe44uMdv9fBEzI7ajCl486yaDF4tt6g4laDsu
lx1lFYq5rzJa3zAjEO3AjsvlsRk1dnHILxaO7HiWUZE/VmwvVlHQslQZpHpON78fKEMw5D8F4pSX
NdezQNGT+pK4+buB0kMdZFMA5xl6KDt5fg441o4cum0c7fv6M4zvnFvWfMT4cg7KKSp2yObIlvUv
v6t4e4ttYoCxth5cM1lMjwNHiGxIMXriYjCuDoooLJrfP4S2ZAX/+hQu+TbbggptAWZ//xT9aHS9
bcLSysJitrnVSPucu3vHWfw2Zj3sUJki7jOXWVbE5DiXCfsrbguunZz6vA1PpfyqOOcuwEGR5aCB
cSWTUuOEYL/FoSF24DL6BM+AfpEdYtHhI8ZlDh7yBjXrHlGn+SJvH+yLzPMAi68sPvmfWEzx/7iQ
PsISP+GGs9PwIMTxkVfkhGR9iUmFQnHxMzCNJmtF/iTnzGKDMZ5p8uho21H9It+A0BjRp7IVz0Cc
wK5Rd7QA0oV2Fl9UHkbeJs4k3gyrjt9wbwgQ6Kjjn3LcyNkoZ+gyUt82p7gpOkoCCtIY2DpxcAz7
A4hYMe5yYMrClUMSBjy4ms3luJMDQM4NUlLQcX2tgUdV1gVDJGEDh0TEmIu/3vJ8YtKUGGeY/0Hx
ExfwMBIn954PROss34x9EcfEV49i4bE0YrYpmsn9aBIEAJt3qKedsaZyBor9pSYiL+PsFLG5ygx6
FZfQoUGVTlXPnEryjBajz3cqESwIuMnM5eBSQuap5OTk8hhOmX6xlXzk98v2FykpV9VpY7Et8CCG
R17w+62XDCkA8Y6UFCYHW8R/csLJicFVxfP9/eX0XwTQrmrYlkkbBznCnwNTswoD2PC+XU/WWUD+
hRXPUpMpIKwRHxJ6cc7kcIOkmTEdihrbzdC7xR2OFC6NhHqMMjM5cfy/M3a/v8lfjYmj2pZNApM0
vKRrvx8Tak6GmfgGuqPmWfz0NgBSi8IAHgTTz7gsl/u3kuX/z/Lg/yrr/v9hGlxaif51Gnz3Uhdv
/3HVpC/51+b7XLh87M9cuP2HbjFLJLwp1NAJYVJJ+TMX7vxhI/pMS47hOa7uLMi1P3Phtk7CW3N4
UafE6ECT8d+5cFuTl1zajODuVflp/ju5cPvHQo4Fm4pJ9YjGJZuMPUfCT7lwuzcT2zZhkGqqWV2h
qwZ+hGCXSv9HpbCstaoDCOki2BSc9l6PYB+ifxIZJSKeomQbxr4JseMQbKjFwjOSIXjo5iiiYSJU
aOURCj6VgFlW7N+XeKy2rR6U28BUwVhP9coZy4V2P0b6BcCYHXzwfYQKurfJLO+nJnkPB/dIG/Xi
Jt/SKgeFGdAHNLGR4AZI09beI00rKqcE4XI09leUxS6jnl5nqvkRKMiVrvegS4195eJlONYwrdx4
3o1O+LlV4ZP1g/yiJZjHCQVA+Tay+EZT3363LH6VVl+Sbt8fvAyzTb7JcS12K1P6kw2D5ctIYd8z
KL/yDDTAHg13QL+gVJHpsuFp8/xSXzkTnWqhaa+dGbeiyt9N+GcpeXqQTSXvscfgRiAhVoAMr9VK
/5gjzbdSInuiYXlLjf8R0qytUVu37QSbTeBNDEwZPDVZdgzlc100S+NHQqI8RJjXqCJ6J+7qio77
IWT6AW+t/MwH/C93WSrpazp/tH3nsa/C97j3H7vIedLc/SQ9gBpg6bloP+lt8ORXIBjqGWIT2j63
iZU/JdapU8E7IxOZrquxhM8UlYV8gsLAo21ds8BZaDOVviykK8OA45RDGPG2EqRSF+i3mnWpi+yU
xcQHgeu+ePALBknorZBaIC7N7I6YOrvxlHba67SXm+YhHN3npKSJTvHcx7pjYucIjDO/mDk0GkM1
bGBFS66M0R4OjZt97Dp81RQ2ulVtjyl4g26vQS2+MkwCfZfkdjzM135VkPzj3r2k/TxY7qUrgttC
L+6As5wsxiZslDcjdx/zjuzpSD/owHpk49EGVmCS1YQ7GjLGx3XSrWnQW8qbG4UGvDmEOYSB3/UF
KFQYCpQwon2L59NCYkQ33McKVQcA45odv6sVXfkl3f42RP+d5yE2oReSzYP0wwzebQgUCTG5WO7l
a1dpj4Y30nzLKpN1nddwYaVdv9ZaNrQN50k6fEH5SlL6CEk1Lky/ZvFuN/QgJGrwPuXFATbWp1qe
pkuwBN60jtz6I+wC0KoHzt4uoU1I/HPWJBdQh+7Grf01yKCZwJ3nVoro02TRgdcwtFA3vldacuws
ZTMm0blXw0+K/9DYWbqOM/VdHgARUlQf40HF21Hf+1pdD2ZcbsGhqYRhwXslxROj7R7SQMcdTFGN
pD9oB3XKDUwa+nayxhO4jnUJH9sqURTolPvhtgqKh2Xt9zpDY1RQCY3FbjJoPQu1l+XpRiv5u9P5
RzCBWFULlgLVtOm8tPS/5LYhS2+bqCvI4tC97gwQK+ZB/oIgI2gXxXgaCxBNkX2ihWA3qepBH1Qo
l8cB/FLunmAgDVbRHL84hkd2ls5ZCLhzSDXnTpr9b6iunK2zqrNOyiS5QjGE3a0eawvu3LgHXBSl
W7IzuOTaWwu/HIbYPcm7EodW+twQ5QlNiEc+W57/moGqG2qoFYYSbkivz+5Gapyzve8gHqT/8Zi1
GhjJ7CVETYNuZXsTu8q1nWQveQKDGiBGR9Ge5lR/1MOKeF1FkrIFD9S68JkqUNKttP7gs+pWDlTy
FemxGdgekpIx2H/3BLcXnJKQw8tl9EE0O5qvqEDnq5rSEYmH8avrVojJNfL0dt/9jbcHVvynyE7m
ynAMzUMcVuOs+6niybCh7UCHJtka/cnjuWSYWgX2G78It477NITpoSu0S2oCgC1jymXNrK+SYrpV
y/FR3u3NTNJoJPnKS0P4wuGCqvVLNADZTx39aa4wUJr6Bj3qiw0vhKaYL0EuDO6Rqa/GRNBTtboF
dnbfJNWLUZhUbHg5wbBHVf5lVFp4ThRsefFC/2TF6gY65aQvjk2XguZkL63hXKm18zm1WUNexeiN
mKWlihAAYy4gIGx0jjvHZwApuvvE+VdDzpDqPr1Qmq4/NcSmhdOftME66S5PurwCMfi9lTen2aDk
gArPto2XxgrEhuzao0TBMwfJBNgUGt6AVZgX2mnErgWeuyU22FkmXZhKyNu6wT7p03Rll/PBTQDG
S27BlidQY2da+7GzsYMm2YXVE7mBnjb0CPHNpES3koWQW/oXZ2DJxzSx7SqV4Ev3/OQwQ1ZgmV23
Tcrkc50mH35/cjs/O9qyOkywCpoGnsFUf66Hq51CT0hFlA9OFR2c6FhZ7ikbXODJjJHdFV9cg/Wt
wprVBpAq94jtLpuuYE0HHLklyHCqdE8pBqBI8M1lR2oRuxC+044Q7qlFnwCo3lFNihd5Z5fThYlu
9ouScgmSmFQVzT1wSxhMuvSFtsSnaNKfosE7GbVzgp4frHPYnGLNZSwTBqtTmGu5AarZT72uHo2Q
Beo0bOAxR5m7MJQdHGgiCMFt9E9J1eJLZTBuKpB7ZLpUwSdKo6pKcXo85CitqG105aAqsyo8CIjD
Kb4aBucq1/u1M7AbWo0fvc+PvOm2SNHsFiOgGLAw290BzpCTjcGbMH5aqz39fpK8X00SSDxNKAAA
dCwR3XdpjSlHO1eDxAEwR+8C2kcbw9CAAuanHnmjxileSp111k5Q6dsxUncm6zHSbzJ0WFfMH9va
SF/EMsv7tbnsVq1KF1GVVnsj5XiMqIz76HPMCh6LpWJocz5A8uwYRMq1GnxsCu3s+YAOZFvSNMly
lzlAkulzUY1nmSsx+JCDkdOzzqVvneJEO9p9c/BzayejW0R8qrCHp8SznmjRRqdRM0+tn89otdH6
s5+q9jay6wMoNkyQnCldcqBBZ6NjMMIBg1HI0uBrc6pg+RCDM8wwGOxyOBY3KE7qqPFhs6dmeMsb
mDay1KxW1rCuUAhZ+wqzm0ekKanYUqjob1v4crYQyBWbiKYeOq+QbYDvnflrKJiLwUbrsFibZL46
V32qOevGAnNepHyk1ftj6lpPiC0X6/uqZwH+ftYJxn9huUnIgVPxKOhaP/M+MIDB4KEGgWBbcZpb
Kg+kTJq5PJlZcSJweapDdLN6pcCbg220V7Z2+WRBkQ4e+eh35WkKyxNMibdxvLFUvIaxDkXWt33y
oyvdS99LPYNaNYKqrGsf8FnIjGQB3Zx04AfhdaGi2FblR8VOT5zzeGDeOVZRLQveC9trKMjhtFTc
gVvE73kdvJtjjBeN0svYYzTJ8prk/nyUxosYgIRDF3Liug4SB4OHyQTskmZ5QbcolCxd8TjFgShR
RwfV9cf1N79ML58TyHb1poTcIr1vAzNhadwZLdGQibRPrG5zzXWXkwSgIhjTnO4flWxSZ5bITE3d
RbeKYwQnx+KxQrsEbGGoe9JKyda2WhddRUBNYdsgD4J73+JUAK55BGpYQIAGpWYSPMG989opH0fb
OoSKdTDrAmVKmzNr6kASFDbiWCgnO1TxUij88vGY+519PXkD2T6HdtJR3EUnP9qq8kT6sbbyE34G
pr6KHoPEPi4etd8TTRg5+MByfFVyhQ4nuHUn1FjMkUehf71eN3Ww9x1qhYoBT6eJ08xRVuL2hXxb
K8FPVfDdcFWps09KEM+0cMN3xGbL7RJXlFlxsHo0VSdOmknhh5EWDwoNd+pMI2ukH2TZyEqqxMsc
yZzJ2nPL/GKP+MiIgGqr1hgPvpW8Qw5NQ1GiIYbdPPaBcx13wa2mxIdEKY9ZRHA2xTeFm1wo3Fy0
LHtvR4lCUu26TsKPUN/SR0UxJbOtqy7O9+0ETqjNVp5JSORFOFL02h8RgbxEPReSMGSJtOeE5OQ0
EfLZzn569yaFPoukRmrAlv7ibdRMn+n/uxrM8C6us3c7clLCb+1az+MzcVi6WkJ5NdRuSStRwDBg
RjIUG+o7uaUitB7H5osdK8V6gIFoE9c8iY6QHlivmNkmxU86N82yS207jyaMGeLd+8yv8BpPkXKb
R19p+D7ZjJpipseUjHrFkMbQJq+97r1q4/dChkfVPsVt9hH9c4QmuDSEZzurRB2l6+DOD+ZT52aX
Qfz6iPYKaOzZzUP2DKWYQbE/6Qh1h5u2hZQ+VdjIEbglM7jkzDgwIXvdZdYZ9oePtCkQoclkt/Cr
pZP2SUKaZb1J6D3GxcM4JV9qeZvEbpNRIX2CyK5b0G0dXdLGfeTsfdRTRsbadXp+jqAZQmN060pu
wkKQASat8Az6cj1C3oi/y2guRDot8C1gihQOacEFwtQ32rvhNwfa5hCVyYhfxbo4Le+X+Ds04YQE
4R0IV0wEvKiM7BujQXk5b3fwdD1DqvkIgcCxJuRfTMTsJPOuSfPLKA842uDKHRuHn0ONWsBD5NAj
EnjBex4gtEd95kiLrsSHPGsSJQ8t+Ezm1XtEyObiZvxVgX1iZRS0bk2vZdM8a5AsK/S5K4PzsQCp
nTef5HKpOZ/g44STY+6prrmPQa6BRkNbJVPYKDVzPPDVQQfdb6HP+tZzxkPsE7EqkLUopHCootG9
OKr0plvDnV3KP+B6AaZP+DAG7+6kPNYQR2i1IqTaPuLYscsBrjxIDqgi7K/cCpD/9LQ8vscqd0bO
ItXIbtBixgRSY8tYZhDFwi0vs1vP4btkhBKVTEsX3Xn0Hq/t6ZxkrD7I/coNHFZNhR00p/xC2+ip
q6uTNV2bTXZq4HBMwQ44Xn5qetJOFRwnrFhZlkoNwVuUvislm5Hs3sFJUaFsSq7Ed7CKkzk4kaJ/
kiROS1vFKszVj31lJRtNQayVPNAp1NOXsYTxkJZAZKt65d2yp7tUbhV6K2axb74i3y13BwcmHdyR
cwBHw+S0+vYrGDzieIilN27qfkBhA29BIfo2aJPa0OWdtnh8tCKQpqjVV9R4bodG1bfwZHtKgE6j
t/EgG7hpB2ttl5I1YEp92ZSyONAbItF3GyO4ttgO1IovQwdXV1+aAKoY3i7yHmVNTpwRsmKavBmQ
3ivd1UC6JrnoX6yhjJdExjLJujZTyLCDv2HD+gv0V9x5QGekWch66sTnP+bNc6Os/VkFJSNlE3RC
kk1SwSudJNukgJgBBsnl6J5ICUANesmyir4VyIqtYXY3y6bsCmdf+d1zTevT2rPaaFsOa1PSPZYx
g6pgmbZzwiFf7aeQVOPvnR5d/Rk2xxNA5ISn67iGoxvWT3xeMzWSHB13nB59PtoxLJ9Nk+/gWnky
W/xc2CVXNBoiXF8/VuP9rBFjWDOxYDC4/4u9M9mOm7m29BPBCwj00+xbJskkJUoTLHVE3/d4+vsF
5HUtpv4iqzyugWWZpkgkgIg4Z5/dEGCOYyKpS3xNVqO5pa5LYrtlJeql7r2nfotaJFYTFs0LxA/x
Gq3VkywoEytSl5IyWtMts4xha7DgVnPdOGlEaPGS3uuYe3jYlKjjOcKlaaH1vbs0LArCuZHJqBcl
PlOazYNZ0gQVmYE8KedO0nNrVKlzJyz76RAni4VH4jPkhRJ/Zlb9IPTnuNE+oZrEKiclHregYg+p
xM2I4tXBnjPvDIaYTXlVneDq99SugqxPc7C/Bg0GO7EMgXLuCCDYA0GBAlKfY7i47xL11S+0a8Zo
TvErgsLaV3yVhxbzSwu8eFSqlxH6D1NoES1t24WjKi+/b0LSJqyVoTr3gU0G+6AYzxIeGL3uquif
JOoyYzaaSSCh1v5kZfKpLH7t3HI4zrCZmNIuKll95w1fH3LnDp0dVZ7IV46dH9wMK4aaxLd1XkbP
mXkWzWOCoFzeJLtp1mZq3XdEtZrIuYSe/pw7FhSFBDHtPbQEyyFqHXSBlKXBwACa4IwVUqmdbDMb
MJ1RSzeyh5RvgzLoz6GvPYft2R+zZz/3vpTOpabGWRaFbA20YkWQBpAyVi7LXuvPyTA8EfnXQolR
flrxE9qub6bIv4VNvK3t7CI7BEX39zkxznWZb+T/xgHmDmUcTs5gOglym7lj6OK7wvycp+bn2eWT
yjBfTpl57+rVNVCtVdlxw+soOcV59TDjFpgdczND3ppE5dmUhfqMaOoU08dT7crGWsenXOIrc2s6
dE+kdBMlbnGvkXwt0Dn9AhvNF1mW3xs0bfncIco2NjS19dgZW+xbjj2vXWKx+XYcOvO6iAxzb5T9
B6xd/a2LwYwYWirzAdtAgmQz0Xu7Mal67wOfE8Yhwdq5yExGsXTIIJ+xY/CgnxVOw4Kadp7LdEZ/
djoLS1X14rTid43c92m8wtOvqKn5RZic5r1U+lRw1k2tfYgJRo5kbYs6aIltwqvBN+mY4C5TjALk
qSE36LQZTjmh6EvsibB8Nb7KA/T9fUx35MTj7USE9YKvgWuR9ae66g0VN9e7lJwcuEWSUFHG0c8u
sDdYGUBX5DC15XE/g/9V4D11XHY9GjsErV8jzJFldS2PVtlUTehyFy68pmvnUPTLwr7kYJY3atS8
A5aB+yop7+kK7ksfISBwuZyHuKG7aRQm9snK17a4ly+z8SArUXn/50LTxPGmPbs+9WaSek96RMnX
VTmhRvwaRP+fzEL94ZvJSXaTuinveOCsIrd8TKz0HiuzdUxo3TBVWyz1ivXoeE9YTOk4NnBCgbTm
wPOiM85RY16sMepXtFLu3DTmBX+JvvuGQheadb+naollHrtIfJ3/T8VhklFkdHKcrbBZpRfwRn4s
Do1gOVQopiygmdLsOMIHDn32mLsA08u5xDFCCwsjMu1af8CFsGYfM7Hi8mWPUBX1CvJ8kFEgijA6
YGi5lcf5XJD7Lb+uTtiBbambz/eOCmbvTfSxmWutUrc6zL1aStcOBbJe9yMRRgTdvtaAdYtAEMdg
E3pWi47qdrK3ReIC1VBTM0RyFyi/uiVOPmBKRXFFt3qODMq6VqNYV5CfmEpwwKVy78tgI6sWKQQ4
7SgXi6yNZdvgBptgLM6CCsMPOvwvvsuTXPbfphjucaFdDC6FxdzIpD7Hiry2qeHHyTFRxOBhoRHC
9oAPmcVRTvBzWCV70kp3iSwB/ZhxnCYfdQ7HM7RSENDMOJaT+RpZD8gkRwBLfqoreFfpaARjnHmU
ZhlcrBo1X1IjPYFA0K7RKI9u9ADwtAMR7FdTKX+BLPtlDUhmQLxChtt7wQ9PDnWsjiQklAd+oDzN
XfrcgLqPBSZ6ZATs5AuAoAShS/7s1VxmLqJXXvq7qMYNIXqtPWsn396g49d4on9Ou91/fo6WGifL
qr54jrNDqP67z9GR08hlY9vmL0ghoiV5qOiezIHECPtJZ13+7pB5fDatHG/JC6jHJMdJ8xCrK4v7
zE/u5fOV3Slpj4yVzGWGn5Gul3hkYkCyrLwCo0FiCK3e3BcWIluf/UnWig1ITpsElzzLzskUQNDN
7wk3+z3pkmVnEBXxZq5GsT6FfOHkxiZx9bskYWSk6sNZZPaPqLHpnchaxFJq0Uoik5mXW1U6p2Cs
xG+SAy7MQjeT7vyU7aj81UrEHQzlrWrjMgC/hfMox8RqCng66JyrbJNypygsvrEOuntEkktfLhqs
zl8Ij8Hck3+dskHNXdPcQSgb8KiVKEEgO3LAfs+C5+3YGqoJY3A++AQjc1nGwTaVuI0EFyJqeKNs
7rxQW6Vt9L2zv7tg9Y6PQQdNdcZz9iTc8QD0y79IspOc38U0pfIe9bg2gWZ8lT14k9O65eyh5Ppc
tClBOs460cPXmA0rG7PvWZFec4Qli1p9rEIzZDF64W6ejcueyuCF4EiU04i5cdJS8cVoKadkW1Zo
JDMmwVkOGmU7pDj5NxsN8HwrW/wF1yamGvOnnSoaGF+uU72/Ugj8MryK5cFnVaf66maPZUhTMwMq
GYnFk0hy3M39c9aYtAh2sSEFjtWgFBV+botaQhbzozQDes0oUo/d6N3LXg4rzB0m9MuCreH98+sv
khAnNipGVc75MHyl6H57XreV/CqZYks1Y34st17LHh/rId1KfGHqdXZfQ3tWg11oEYVYPfi9vtPJ
YnQUn7kPlzxDBnLbk4+pSqOL50+LwV4THX4O8vjVTZMPDl3zn85cLAodV/YNjANvztyUYYbqp5A0
g5R1HiT32sT+Gmp8AlNTGBSWP+xWQWxAmm71arkwMZ8ki6OyjZ0lAVJrRjC9p0qZ/EXSNqQil7Si
nG6cQTNGI8/XeTOXX/EdZU945l2h8nkNtT1aSbtHir+zyvQkd6X5/Grc6KQI+ivMTSbcmUPs67SL
XG5Ee68qu7wkgmku0VxPcguYm3NbXk1a2lsl1fdz9zUvs0i3D1BGHlxX+ZW6/NL3n7pxSw3jmdqQ
dlCQCsRF6u2sMDSSfmprlnojjGdTSjugprQ5jYocCXle8uKmXxzToiGKqMkAxC05cbMEwXYBkdty
9iM5GoXfbFTZZY3iOlrKtfOnZ6ViGJP2Kk1PmwLly/GBHJvKSYPFXGzumeR4Qc6JKEAJ9fop5wZh
y9y2xlwdLk63K8n7hEoonplA4uUZx1BKCQrGxrNFT0/x+/4d0f9qRzGQsXRYSNJgmrm3fOX+GL1M
fVuFNhmKSw/bqr1ubsNJYYsl9qfF+ECOMJYcS09ePMJ26dprYQ8Y3/PwPAmNaWMmTZlO8oig92ox
UAkAGjCdcyy83jgHx5CtxcEaaYJCUoYnhpt3HEYzT6D3TbioxrVqurspNINFKyvAANv7ZU/CZYmb
nBySkw7HlEP7yDHgLzHZvAXwibkeVzDsv9kCQrUysWZxYYP20XdNKZ+YgQLs5KukhZufURR1NqMX
E5/UdtgmXfAY+5wJJkTaJQ6zG5wwPngaSKhvq2q2JeLeqatVWGVAh28fB1YVYCq45S/DLv3qkjw5
lx8SUXd0TD1qumSJrEoCUspROpd5M049WP7F9R+7onnJoSXbEmbNR+uJ/OP7MITu3BsniYhIsHMS
1iV3TthJUPfpgEEleX2ChID172o5CV+1DiM14hOjKdirw0x5mR+4/Oejg8bd+j4XYXMVMxObOgV7
KhIJvUJ5krVTQ8/hSsBRbj7yCw5pxAylGyLgazasuXyz4DIlOSd0SGRF0wAsak59dhX7Lu2BsoYY
3DPNTkO7IaeNPlb2RUnUf2NyAWTBHi0/kqy35h0qDNt9w5zQALucIde5jGkzudXotVjPv3Kep8gq
rM43vkbOtywhkbt/xbmQaQ4kuE6i0gpJxLajfpupQ4nS3E+5+0UOG/yJbkGOWSozeqBEumRyVqSR
NR7BZompwJjWaUdOt43bW7tIBC9tpewL/Dcyd9ghg+V4ddZ66K1lW2bJBzWDlxmlpaSyRGNyHwTq
3kcMbEkYbew50dtB/2rhSkQXpTWWvcgCQhNkkyWg/LWeAZQsJxqMEyXEiz8mJUHeJ6+6n7+ahI0E
9ABYhF5aQi4bmF/zSxPIwUOiB5/GoD5KOD+OwVHq+Oyr6Wsm+kcMRVdyGQuJsxpqss2S8q4Ao5bj
nrnCGfX4lxEav8HqHplF6rnZwmpSbpSx7IPgdU4YUtTo2+8Atrm2ledJ6XnngGgA3oRyU0ygW3MD
m07ia6sC5E+yN9IkW6wcEwiJ+y74Nw3Oph8I5MSgnJodbLQPxtGG+lczz0hSlQ4DumUYQtNuMDqQ
0sQwAMWXch+MIvN3U8+vl1W6bE5kGyBnLyYWoApxYwxJBM6TqI2ekiA7jUl8H/CeDFkGRyg7yUlW
23wrffcBJvbXQaL3cstE3xwPuEJXcnAkhxYSTpZrRQ6mZJNcqN5lWshxqJwx4bpA5m1ULQdVGOQ4
PwReRZwdP6jBv7r4Jd+cnjlVO10lcGvpwascnMorcGrxBKNTbqfzus1YqKxt+eNef/fdVvC9rTCz
C3BZkXg1BPmI6ZDXxSt8NCnTsjRd42/xLY4MZguMh7wagaZL/nXRTDveicxkOC45ix1AzvwXf7wo
mv9lRKZggAEsi0EiA9lX+RanBgQ9nyZWG+vD3DrLXgU7MsZDxPrKbynmHpiCBGNKTBzKR8yfuSz5
5IWs2qzi6jKiRj1CT/rpFwgw5bucE8h+Xy5xRydlgr1zTKBYjSjCJVewz6OvcnPCxX5jwrucNyn5
1NoMIDS013p5Lsv2SbPCXTIlD509irXslhRewPmNwMtyR2zWVWu7FX3Dk9pj/yxna3NrOW+JI9af
kUOuUO4myHh7aqPoGtdyx5LfiOvwocvwVAK0crh/vM+Yr7jk5FbOXcRSlcX0vBnjDrrTiclKZQkF
ckbnEu9JjN25V8Z1TFqYTMgeWaTRN4eMatkruwy15lEiFm0Q7YPkKirOMZuRhZwLyQ8vHFTDFXAo
H8WzsZmfv99SjYuhs4vJtt12fKTH7E7FsVbqi+KyNf4eRiNSlAsj8yGTNsTKcu8iRQ4k2Na4T/LY
mWnH2qhdwpyR5785kXzwebwgG8koUn5pnQnEWy68Us4DeS/kq9yp3mPlXmXZKi8OH/17O2NTDYbo
CCiMeUA2LxEdSqI1qIQ6aQQp8tkkeaBhSFeMJPz415kwHOM9tqxAVxcJAYc4OfCHyvf2+fF3iyuA
Dko/QUXIRfeN/UxGNNCO+cVwVORgLgMWmwPSDBm35cajRBnUfhGk6o//FEG2064cT/nxGwMxfXvh
nuXlJ6585SV52kzWGiyLzdx1wQg7yaiQdDSfoFrPNOt4is6NQXjVPDFkniLnLbGTPBhVh1Ogt2YQ
T9FObSVT/6C3To5yLIdjJsGW+Y3SGKZPdB5yMCsnWI089ebJZVNjz6BG+6KkgZFjYNkkS3YEGoQW
EKokLTx+nXs6S28eHOAn+yCbaHkgyDGR/H61oCagokcN97WPnioPlZYkhEagYsh7lvMwdD4Q5Mss
x4sODy/LvPUMpvUgXExYC6v4KlGJuWf3m+irPGozic2P4XaK7mICdacwKDjUaGjlyqmzq5G257Gb
nqmW1lHaXLSKUWkDXZgfKvs2+YMxdHnVm3wRslfLs0tOri2kLrDi8VGQe4W8cZ58hedOc56Ptro4
6IJ/NbO4B1G8WOXVMX6CIn3L8njjk7n40zRLE5ko/Ww26bvOxi41Jd1ek0z6PiKyeuAHNwbcCNb2
kFlPBT8wH1mABfMlywIo490giZCrRC2IUSE+oaAYy8b1MnwL2GIlFhHZAWvHecAzgN1BjmiLLvg5
4JNR8CPlyV5THMl7GbP60th40hRnN/cC/18k8oFXks3x/o5IhBBY9CF/ykPkP/gtD9G1f5noL7Gk
UJE3oQ+BfPpbHaK5/zJVR+gqE0DdVPmu/zVKstV/qbhlG9QWQG86Nkr/Kw4x3X85tKig7cyhEBvQ
js1uVnhE/VumgL3U/9Fb+abDAd8QODShCUEhCtqE5uS2mxA4shhGsEbmaexLmI+GOWH/HysMdMzx
8+zrWhFkr6jlM1s4Sr8xLzal30Fgbuts7RnQ1FqMdvd/3MJ/EFTc6CnklfEBcW8CvnegIZpS1vJH
2xkWvpF1lhutK69PEaKNp56kj99mqYR249mppu520Evz2Nv1wAxXebCdMLwb87TYfHAxb7Wh/74Y
dFiubtj0wrdYkBPmYRvnMkRFOq0Zrm0eTZ+ywUW+CmvTOxoYxJ9bczl4AbmNAb7ljUxKe/8yxFs6
nLwMfjJSWJWJI9Qx9aYfDZjkQyQjcoJXxj0wbIKuPZXjJmywMLHTyTxmeeOs7TJ88asgXopg6HCh
JelAcZNtXFcBZo5agMljdD+t5/SPXGTrmASLDSz86BgrYXSs0279X1y4dP1yGAXpKKJuymVVq70h
1Ypg7Re2vfKHEF2B7943VhPhR0gSma70PwXpeMvCWIJ9rkqQEivK/BYyibGd0M8+18LBGyHdO/F0
UVKCC1t5h/0qvybnAd7q5f1rnkOT/jO+4mazai3UVwJjfqGZxk2jTeiJqQ8IhTlREVEvwwDbWAFT
aRk1eBMClmg7w2CHTuuKuzdQmk2eDi8/spod2ZikD7W6uv3goiTY8vaiiNARgtdQIjK6ffMGGLlq
B42HKUXOGbOfLZLzNMXfRyUfmKQZn3FFj9dm4NjXMiNOIhTnCQd9Ym6d77jnUo4HChGoFSKcriV3
9P3rE/JBvrk+AXqmqzregbRF3MS3q7bFFz+oBgVSqUo6edMPD3rQX1KFjrauVvPCGfSILPHmU2u6
qLKscIW9r70nZOxeDVzloHN5fTmcE6IRdjlphjb13jnXcUkgJr3BQ6R0EYnWTLLkjRc6bqE2JDbQ
t+H+/U8jrepuP42toRPV2HGFTjP/9tNYg9KiUslDIk6Vg1Yb7YkaERNW5Vk1i+kz8dYApnVwjw1a
PEIA84Jl2iXKNQ29Zkng8+o/Hr+Zq//An9fZKtiTXjTDJ/GXHCOv8apPrtEQiEvcx73RblNV7zZd
UP9QosJ67scTMNO0cpSh3PUd+T+RW4i95eTFwsF6fFEGU7AOs4YuqSgCCBYUMO/fBeMtACgXAktB
N+hzgQCdWcT4ZidWRUIOduuu9LLE5sqD55tAQbIqshA00iV3quKrK73A3IyEX+8w/9GrxreBEey2
GPNxXwWdf4bFmbG+Y2OT2pnYJHboIjkmvIkO8jiNmtiXDB71QTMufTx16ywt9IU/ReEq7MA2LaMu
Np3DHKE0alA3C//yIKpxZh3uhFJ7W3x83RX9MeqX8aAHeX3u85xrMghXgG1zzuxMOYcKtERm/ki3
Rn2Nw/BT1QfuvaNRcAVKGH6wIP5pF4HhgbbZwHRUzsLfvkKJavI5ldheuagT69H9kTYyxKh3+2XY
RiQstB5jMg+WumuZ2TWKcETvxvroKNbdf3WsWjxJTQpBgTM5yShH/nyYPsU3XueltYodJXocyFLo
1Djc+lMq7WaM6uA45CuOkwlRQLXdXSHUF2vyy4Orp+n/8xnPxZgGHqeGBh6BRcnbi1FtCKGA4rA/
0hoCfAX/fMRLcFNVJnnMemffhdLDXO+ahEGzY++aNHbXXRLE+7xI0w9e9BuGhjxeOVItYeq86dbf
ShDPDAZ9yEtsX5Geb70Ia992CgboOUGyUbv+5CrquCfuZW0NhU6v1u2UPnsq7PE+6ar4ccSW71HB
wwU77J8Z6pbtaLjeUVMYENhQaUjGgYSG6YcFSrLwTConq2u+BpbyrbEHC5uolhwEQN8FjHx7q0bV
DyfMpiO936MdZTj+pur0jD3uvRmp1/dXuXiLK//+8NSbfG7OPF7Vm0pQL1ChsMnw4Un2XtB79Afb
yPZql6bXiqtb4PMef6qcfqOmoCieDcmoz/Ur7U13aF0aaOzRe7xSWvfOsVC4CoGLg02cs8Bh867B
WPOjw1CWgH8eNkxoDJRdiLo4olWu++3r04XIW9lJ1bXHikZT2jVkKMfaanSiJQxsPB8DjLAKZCCT
nT87iniZi7LS6EyEjuSifXALb48LrgevDykmcqioSft4ez25qo6iUBt1HbYIMfAf528pJpnkTfhh
vxnwIliFJkMLJ8kKxHtQ+C0Z/Kvr9qJLNajiHYbvnLC7iinqXsjttjXCYJ+62mEYgQEhQeW43Iek
AWffHQcfGb0zsV2zbG9rqV6NKpTwrvc/ln1bc8iPhdDSQHWCSEkzbk7BlDCCUm2ykSVYHyDNDRh6
bQkOTz4NAXWRL6BYjvDql0NNpKxudXs/tlFqumLjN+3aaxX32xi1A4I6jOvbMdTUpSZIDpC0K8XN
7rK09ONDmsfPWp4VS0FDsJyMLH/2Tb1fF6Y6wkgbkTUoFS1u7mfKI7krS9XNASPTcNorautecqX9
nTdW2y0o3wTTp5pM/Q4ne05pB78dM4KL0sE+Piml9ho1nfo9KWv8M5WuxOEK4Y83WYeI0K/ZCr00
XOdiB+ZBeHF6EAS+LR1BpaH6GUNeANmjaRc7vzD7Yz0ZX7SMWfhs/m3H1krKGjXy3vlw2ZcwKVvM
m7xkk4/kJ8Q2GTBqaqVbpRnYCMg52gh0yQs/NYvD+09P/NW68Ow4d6TXAC4ANFJvX0ojjHW76m1j
FRvjyixLFUKw/32qrexYJAXgcFllj3PR6JnNsGgNLVlXMAKDrC0+oza8qpgOHtUhci5wNndOmoS7
KUb+hXRkk9aDCvrTfHv/omli365slYumgNSxRUCTBw327UVnxhDYWoxBnCdtk+S2OimgnHn5KQzw
TUmBdNuC9ILGgZ5pKtarUajDXY0upIA46qVU6sja5McNP5ALin+4NDpzOSB2aN3127aA/A80NQMx
dUKtZLQ9uVNBOHwTsdPuGndYp2XxGTkyTjRD4y5MJyJmvLIQO5pJc01t9UIo6bhURE/tmCTB1zzy
z46tTwejNIb7L37ajCfVS5pVbrjxkxvj7qiVxSPZcpv3b7Jzu33STeLBTAdjOrJEuX0zUginQzrp
0DYcwnH80c3WSlcEG0stLBid3S8rHtASKPEnxu+I0yKGhslxdvzXYSCs6JcN7O8i9QLl87MYJ+di
DeIIPzk+qQ6ysVgo2lOdJi8CZ7GNO7rioGqxWHJR5K4RGrfTox6bCcIqYcQ42XjHNJA2xtC3usYp
qPe5sfUEMpCBotJJ7yN9INfZSXYKrnvLwe6XMaGNe1ZXtFX0X0mNcW3XtubRHmC8wbivLwngxaIR
6si7anescq/Z2gzEXKMrtrWWW6uksPp1VGM8q5n1w5ysOBk62WLcjKM2RdsESeAml41/5+NyLE3L
sEo2XpWuOkIVzoVlvugVFVwfetuE9+MU5lgkkIywTXqAeQJoF33gDJikY6KfjZF01nBdcIR8Gk4G
0X0fFDLGX0/WBFcyDRAn0BMiYW4OIrcmV2j0+mklBt0+VXpOypjnN0gZ28cRMxtU6c5qzrnICFam
9QgEI1UglSp+6MbmLGMU4DW09rJRcnvnmhaJ17yUu1CY0dOkxT991fO3BPGm67apmwNCDyQMHTZT
tWmF11a1t76pZQRgIDGPKrvfC8WAnqCMwbluMcDrhfklG6mSOHiWv3M+7KxzVlnAVEewzpvMei0N
23y2+w/ujv7Xjsh7j50+vj+QFPnvm6qTLbD1DU/1MVWCNUYiQLaBd77zxgoIP3aqFZkV+Ula+45j
c5gfmu2FK3WcmksuA3siNJHbydDWVleFj41I6+cqN05RPXxtBae0K8phmVBIP+QQQEQRZGu1Uwrs
5pBHISktX1EXJQLpv9CKY9WaH7CAdLmn/1kYyZVt4kfD8tYsk33q7fZZqnk7qX4TrBPPYpvRJrtZ
aWmZ3YvuO/RFvFw7884tkf0Rl9vJyWC5SupVgi/BjnlOusgUp9kTecgyLUZ7NR+VEqoj8hzdwBTp
VztpBhSZIyShKtBpu1AkzP2tE4oHM1VXKZjNkwsF+DIlvbOKY2XamSPTvH5G3H1F3XZp8/T+nvb3
mw+4RCNBRciAVvxFVlEGu0RQoMZrku0E08lg2b00To03IqPPtePnPRbaCNimtpuuENoQ1UE2bWw0
Fra9Rsb1ZFXTCxZ53iOv9K9BCHVXBqNyLqeJlez+IovDvzTyD8Pb5QMhPIN7zRwSBiZsBTGyak5q
VhS7ikHSXYkGl10hkvJcL9i6tQ9J2GxXqV9X2z4fMc9hDxSVRb6G1RwGdmCnKqMP3LW0vxt4vGks
ek/4LLwOrtwu/oBSRdcTc6/H5iqmKrkXk5ZjYNrvSfcw9mGXfUK+OZyncZWzMTmgFv7Uqju3VF8C
jw487lx8fLucE7ehbkuHjSoI4NKa1PmoH/zrvbUAfDU2V+pozv7boL9cVSJDUTFy9CsdShVHK6d5
S07NIsG471TEpNnlIYadk6W85DVbEOHI0bYWeCzGintwdEXZ6CPmk++/VuKvDXV24UJMRBsPp/1W
h5yleP+GlWquOol0O+TL5G7R7fniC+GROTEoQD91rTVYI7GL5XYERuXadyWa2ISwmD107k9aWJQL
0ZKe3JjqMvFLjJUT6JNFttCd1t3U2fgQFE73wcVrf+13dNncTBYDuBwUrpv9jhCqkfmDYa5m6Ez0
bUhRyoONSFIkODRfQX7U94kW9dvQzjCFHIKNbUUPH9zDf7wMtiQAbJ4wvIm3b2HZdp3vTBaBteQT
sgV9Uk3GgpaXRFdluBLKpm/dqNTuyN0LlhG5JusBD0GZXtgv1FY/aASCEeCABx23zz1FPXtPl/ru
E0mjyya1+h+ml4Yf9Jh/Q+7A/bBA5XhGMJG4JXoMDi8YHscWRRwRznS3E7lGhvQ8mIqdSEN71cVk
tJDAPD3XmqLeBZPyQmZpeh5C+xcePvVuIh3zFCgIDYkd9E61ReXRWLkOx15J91rgH8Le39WNGD9/
cMtvFz6nHIcAric4k7koWW8WfpXRONdJn62DMaNpc1ArOBkX//tuVd24K4voMKMdGsLQOirvjCBo
ntMC/KOtDIDkzH8oRrW/mJW2goaFrHn0Odt6Z4tyZ9gp+sOcS8dpQKqC4VPsyhYVfvYJm05tWxWl
vf+/GIXM9/3PI449gsZNCMcWJg/mViSXC5rHcfSrtcCZbN7Xs6D1jyQ61ZPMGQNKsmth/UTSiLgD
XoGld/nRMNRymZe5d6gN84vTEiOZ6Q1sTT369P69127BAHmBiBMAw7nvpiHks/lj01UyMiGbKiAk
eMRXSS17bx/UoEbFhJ1B0kJOH3TzqXTa8hB5ZXyBgQefCbnCU9mQW+GNuFMyJB7J5kttwz/HQnU+
qIRuyK4S88FzEQ86RoD8x9Jlr/PHNeYsshCSLnhWYgebwQOQCiOX4LW6LleNG97PEYLe4LVr9ZAR
afYwNgTkijakU6hPegThaVJTeGrynnO6u4fOMAY5lKkWKRrNRdq4a45qZ131zJgi3SFjyoEITP4U
spEydS+1Pz45qbg2TvN9lLweRyFrIQ6Meuc05EJq2Iwaarqx6KqXKvmg+8LDyzNyI7GzZEGdgDNt
89BYp0qjf3CHbtSk3CFmGXC8NMsBuMAX9uYpkoFkpjo0yJUeZlgypLG+VsO2XNFV7cze8Y5p82mG
NYLOdjYgMi91zd4fT7hlQZUnm/iCi0qNc1Y2bYx+gDMu1BSHnOC+wX9zRnjZGZljafUlDbJfQBbm
8f1XUZc7659rhW6ad5HxBXsvxnS3ONmY9qVrhZEg5jrByNkZ2FVLvzzN+LzK6bmqbTVaR02b35tM
GNBpyrhVHz0leWIcZz3x1YGnxIe81g4FdiZHJSp1ynn9MJlWf86DfF+iKYp8xl4EFTcHURjpev4s
yNPpKynJVmrHdj70jbYN0JJ6LSnmfZMFoK324/uf+B9AD530B2wXmdsBXIkbMDNiyllZzENXEwhH
3nvtbmyjUwRTd2k4EQmrSE8Rk6MSxpIF/6E+3YpJ0fejWgyntqE9TSKs3muhPNZ56p8VnzC2yAj2
GQE5rlen1GlT8OW/uWpaZ7Yz/vhrVtANolWbouOqJzVck3ZvUGZYNX4yTb7yi2raQ/xaaFXc36Gc
3WJTXpwASR57Jy1X4wgXpG1gjcsg6NI6oFmx1vhh4evansvM6c8EFDbrD675FjZmexOANLDDcVNl
RibebiEZoKbRBIG74tuKRZfgC56j64zWaZfSeCjirmzSR+Ru+V53+qM7mvq+cWP3RDjRsSkgI+GX
VrUrK5XNoxvrW+Z+eBRU2q6ITVpV8g/fv+S/p3rAxggk2PRsWcrdTvW0LBnVLidJw0yIBEfly2gN
dhIx57q16+lJVJIvgraJXzIlBrJzh88kChdbP8iGXWNA523HrdMkwZcycHd4o9VPVeRp57BrzIUl
v26gol02XRwdwb83WRCXmOjX5ikcLELkLVKHI+s5bpFIYKAA82dozA0eGwOApYTWBye++pClM/YK
pjChdYEIaH0A/5jyybzdFZhzsEyoxEybNvGmOIhDpxjiBPpu6bnOycun8hH96nWuBoj+lrOCfTQO
FSe6VT7ncBzbZZGwSJinfSOqtUMkzz9EmuowsBlgaCdgVLYEWpVpNDFsqMO1xvnNvL/7pKM9PMnh
w0kwij7po1MuaoF1YRhiXjB6NSdxAaDGnXzp7dLdlNiUHX0/QnMRPXp+We/S0HROPpZyKybXAKyF
8txME3rreII8SdMweT9svamPwhY1idzaL0ePKL9G3UPahoTFCuG6ItU09u+/Uf+w3QiwFhaAbqHs
/Wuohn3cqOl0WasmxmYrN/3mEg3JtKQg95bExVcPUW5263kSWUTGKXY7qdBOWhKMqSpr0WR7jNHG
bYDDB9EXWXDW43olwpJQPbly7RYRBTaS71/3XzWKhFnpt2Yb2vmce7t4m84DKdDAsyxAmaWevGS1
0R+dlID5MTf7l8fRCRzEGZb+kMZEbYAA6Ic+gncDxodxGdTTjerE2h0e/86hSAiVdPh4718lt/Kv
N5VCjx1RUh5wETJvyhQlbWMaZUtlj8N6J5oezSjowGyg4yu9YiwjNZ6+Ron+wtR4evTJnprRiflD
KVMQ3g0eQh52qbNiCrzBsChcMXgeL72xzQCuZjBOw5DOchPcgTJVfyYAu8UHtzpYhZUQhIlZOwG6
xWf4ydO+scCy4nFKPs2UJIbJYRa5Fy92vmfZMO472w6WjBAN6C5TCUEvgKEd9+XeL/X0CTMSBr46
SBARZHdaV5IE4yRsRLQPHMwybtryHGyOXPzRBQalOVYWaUaUhzWWG6owStyghmeJWLylmNiMnmqv
jWEK6YQYysSZjpuR2zT7IhXe3gnC+uRE8BstKDaNMnwpCuiJozCcLY5KOQs9VbdZVuaYvk6fy7jE
KM4d+1PjWEgacIADOtT+h7Az3XEbSbftExHgGCT/Shw0pKRUzvYfotJ2cZ6nIJ/+LqoOcNF1Lm43
GgmXCy5nSmLEN+y9NsEeod7mF8MoiqvCADWQo5MfW3hTuWYzwSMTd2lsF+xLfC5XTR60ljanQb7P
iiZRL6pVXYZ8Kqg8xuIAM4tNqR3ZwcjvP8ZLVTEy2LcnTspRfYpy5aY45rWdaKedmHjWnjWeqTef
eqd9PMKqjVbs/nnhSEBxwNxur2HrTJmfmGv3FE/pJlA3UFRoduimzXgU9vSjG5TyqnS5e3ABlByr
bv3up411zF5vSzgr+luWK3I3N+6WuUtSL4Ic92ClRoRr2mbME9uWR5AsPuCfgHq60M2hlTZNAbZN
lgujibE8jT1yVSBCQdVH1TlejCpk3G35j1EYoEpcp1aaIqdfPxDR3B7DZTEnbZBiXsaBQTZLIteg
o5jkoUubT5mSwrH03zMfh0/kKq7fpylRJq0kfW0ey7fRWtUbRrH3esM8GqmunRMgnXtH6tbJHoeR
ukF+OEPXXXRQbSfWqifA/eZVXwvrGCuA3rO5/CPmWr4M2ZCf023hXEQvJlPtU5OT69qrKGeT6rlw
hdhZc2Ts53xyzmIE8qFJ/X0eGG+mxjgjWdH/2YH0kfGpxqkd1u7qPj1+NUzD37Npl9F/KdUfHd9/
3mfoohyDXaVwza0q+c/DzJIlUDqWi56hSYuYEjMiHzsej8tkAbISBZgXHmAd7Nr58S8X+HtqPjs/
XKs7LKpR/NCsl39Kgt5q1YNVWu5paToPC8zwEovllzqSmVJac39oGs4RFaji2+OzG7+b5kAoxSTM
s8yF4xf2YnqjKtNDtdh54IJcPqLFw2Vh2HJXAtJOvE1FFWRqaby0PfmSYybN77VcPhRiQlDHs1qE
AvfKutXZu8Oi/qjciHzwRf+Iy3oHZHQ+x3TwlC+E/Bn64nqDGQX4GvSnYuwWv7HX/zY5/3/dF5sa
SmWzg2gUUdx/vsRijnWnlITIiNls/MfrMinJ38PjAWpEdczyZvkZy8gDSLI868j8Zty8PwRZXWrc
q0SXz7zxTkyBvRSO+iSnAcDsY0j9Xy6Nf48St7oUye2jCaCq+DcGKNbBCYy1s8HMIz1w0wJgQiuf
625kiGe577KdyKrXHWjaRu8cLGfwjUidcPcx14a051mxxl50rTLCkqPFawqyIrNa/8wrKc4g7rwl
X5+zJsoORa/Xl0zvBaNwu/4vH+v/tQp9/CCoc2nPN7LRvwvsweCJ79rC9R6LiBzzb0AcyV/Gqn48
5H8qBrV5MrqbXlT6hdBFdjMAVhm+MDcQ/pq1ykdiK0jIXFYX//9X+X8NEPjm+K54qS2b/4l/y4eF
Mg9KMlm8yttcNI6mcCDm+9zEeX5YjPret11/S2YzwCCUho6mvLnbc1maA2HrZekex378nVfJmyPH
9PxoNjUZrZ69zX4bYPKF22M4X23zSSaMJ1eCNqe4g+HhLvZlcLZ1H0vfditLe41RCuAi3+6WmowE
yw2KePLMshWvPRNOwEEkYowIB1q9Te+ziJQwjhPzQs3jMl1Ee2TK9L/03tt881/Vy/YaEX9oIIxk
EU87+p8PTZ0Xfd6pW8W6mCIQEf39OC/psTXikoh2aFNHpS3rp9Z2qn++VLXA3VI73AbAWvMhO/HB
wne7/VO8fXn8ao6zb2ONstOat1fQ0tPrpPagIkj9PrF7ULWsv6eivpp0/2drHIfnsW8+bRAWp8dv
PaTMyiR+ToYyeqgS1Xc7h1s5Mgd5njaVZWIWMjSXFt+41JG6QiVeGFs9Du+Reff25naKtRKMsXTh
4x81EYEInyIRDioiiVioL9QRuT/qw3QecmQeGWi9tDfYvpW9z4eKPK8lUZ9mU8Z7ysvsmrppC8SE
JY2JkOfgNIY81/NPbusGqHE+AheKxdtK46i1jhb+o84FcQTycWqWs6Ity9lhs/s/3ygWVqCA5U/F
Nftwlgw73JUgI2Jv9GM12qGuga/6572Y9bpGqrjMp8ak0+sm4xJlqnVqc/gxaW5eFX3JvB7HENEw
VQe1RTGeJ9kMPiX28GbUKxwAkmjYvS0HMQ/pOyf7fGhkN7wk4Kv4ZDf3NVbqi1UsXzFbp7fBcmUw
F4l2mLUapEdtx6Fq2b8T01h+Ttrq/M+3lpta7RsKPUXSz/0xNxF8mjbqaRUKWZ9r6gta4W8FUbpf
OlDOMAMNzKW9nkEI8/3BaMm3Sz8ta3htldJ6dVvrgxW9b3JjfuggjD29KSHEDknsxahd3ycn3819
8rJIE0pkH6kv0omYgk/Af+35NTXV5FVZV/lS2p5tDucJrvZp6Nr6AvwifWKZam8eHOPT3iiHon+x
14E7L5+tIE6TLHDdGFVPG3mF6caXiEEkmPiyDZAPJYSvcnKpWlQFto2BS+GSuS+1ESRQGklbWSuH
ho5ToBMVHDSZuyzkxcROUvU6oZU3dYqrWzw1XlHMbsog2ERslFafw+hCZiCnV5/72yCKOXwcOdvs
z0eXqp0fX9pZCR8Px7hMeqipWuJnrgw7KGaXxH4fBlN9sidk912i5/QBdGutOd83aPCxyieocy2l
rDTEOV3aNLCN+cOpmh+zW5xVdxnuRVVdH6uYnFx3oalMy1rQGklbgPpGwq3AuXynHdnYMJn21I8c
3qB24L1qs3xSkU5zHvsZRuuPJhri/czSLHgMIR//VechV4/By/mDMaXHXNfpfgSkctukmJ5E44bZ
IPNA01DKKBLcyZCjYqi0A6OGGP7Z3JwMudrPIKUpP1mx+LFdA/lUbbrpCMhKnJTZb9qog5Dr17T5
MFzNd6y+vieiFgfynTMuUjMPjFW3d6WWyjO57PY+LgmFMhOWe5Wp+Av9BgbrRL8qtbEG6farGY6O
N9vg1IpEjwlZqO2LqYwNkZ088MmSMJbsKUidXHmaK0n3j9nCZ5/4Cw69vJTr5TGKZhEjLiANu3vD
yvCf/kJt6FgjcpVSfIGl0FJvlA5wBV2lSIyrar2WfM6vddwtp5Lhg+8i2gAjy3hQszzXbdKDKbrp
SFIUOfbbcUBV9yU4eGmmSukrorJObhRj8rL76a2YMW82K/vgJb2t2IVvpMD+tOe+OfUrZzWgwr2a
VpEXl27zY5kvS50V14Rq7tJOT3re1lelwa8Gy3GLkq3npbvLOa6OD3HRo+WpMmfypbGSfbw1fuwU
4lNfWtEdxxmhqGXF9SIduWs3pmORh407rb8jB4G0TKX5oiRZiAs19Xur7Bm1NCbSG0ZYMoKG1FBN
ByKZ3hhCUKGt0fnxpegLUsGHHCywk077qckXvxxKFrTuUoYaipAQHP0rI8xEgI7TiWNEuInYBK5A
Uql/2Db8MWHU7xgpTvSI275mcEOYVtHucXrIIqov+dJhm35M51SOu3Adw9lYjWe8Lg2RUDx/jT3Z
xHYxIvqn+Fy5788PQ+fai1fCTPunusSdux0ufSmMnU0ifNiJlrJVwmIqWHceINsZnqJAv6x0TESI
OrZNYDCnIA1QDsTSZqlQFcVRGmX/OebHZIHa1Xfpt8Om0et66OOFEj1DiYFjj5/53Oti8EXdIl5X
FPvUzkuIT3Mvth5ccSclqFfy72wAMVKroz9K8/6YPdQpdCJJcvHxH3XkZFbhQzLfDZ3YLXLU6Cgy
fxQlKT0xjK9C4+9+NGNrgctvJYVxFoR/0YZjStpelmjSgofOEGF7F+jYzh8vUWGYf+dpB8nIyIrL
utrBYgjl/Pj8pJBMWFTP3a0RQMWcN7lS/IqqfTHixXrFfbpvNO/xnBnzppxxx/jIcvCQ1Un0NLc5
KNPtc9g7UZAaCgp7/bsbe/SOOvmLW6XfxxV7XBucm60nKnQqstOF1vAJTWNzr3cJ+ohoJY+sh+8M
HHGDv0p7QhIq+HyILKIkaE76kNvE+iycyAU5qMQhUJoMRbtjdIm881SJ42yQ6G0eUSEP7aXp3lCE
7htaJEsylxQ3oHR+m/xeJ9zQ01sifyXfahrW/Bd5GLoAYKaHihnl8DZgYDn/R9yN6gdnFDLkncM8
qMmBluGfpT7odNjpZFCacvOqEmPXxr+5HJObuihsqQrxJuABoPtNGxie2lNcLFxEGdxfw4q/+zb7
kTvrXznz7rmKg6Z1Qi3ibIn1hS5DOyWRJ3s/W3UNhJ7h+CvDpOdF9lfgKrM/RUMWUhQPe6uKmuPs
RnZYNtzhwq4y33FV5QQ1YR7t64r8jHsekhOjs8rNvsy+uLZplIfd0pHrCH3e6mOU5ymWcemg0zIn
yugu3+K7o5X5C76twlpv1NTPRYrwz46XzypajBA8+aJEUPZW6oMIaHW/fEgtebKg6boNkyK+nwzC
6gyng3DQfd6oWNMArfkIPoh2lpn6IfXyXem1j6GYAtsUJPW0zIMFKZ+uElrpIlHhcA3yrsOE5IK6
Sti8QbGKc4ZnZkmTZw5kWN4DKiQErDLv95pG1pKJSLWzxDN+bL/pJ22T91yc3oasOz3NKnb6Sftb
bbc4j3KvZd2x0bs7xsf3stdXb0nT59iSd1eHaiwsJBzNMLEQWH63a8zt5M5TQCjBTrOT9qS45RXs
B+/Q8mSslZ9OrfqWD2TFYmtqwFEO5c2YCXSLyRvwosGqyNLG6uZy9Sk0lzQ5AfOe16zGIJ/Z748P
Cs48xpJ9hs56UCOP88s5uSjz9k0SwUtqi0MSh1qdbTCuQ0YsV1dHZ2B1rjW/udK+d/G3NUbnQmvJ
6ahvUarfdLJKGFT568RkF3pmNJPHZW6JjoyjUaAjqkBjseq9vPG2m5mm4ia27P2MEJNcTl4WQ/+N
sIGxZTIBLOvc7zxdv5lHXuplfCHo5t3WM1xNHWMMrfXHaDwyR9Muc6rW514uh6yod3GP+2ZLnrS/
rMEl/7deyMhoHXFXhhGbu4aAc8rIDda6ug8nXYvTfdeln0qu+sJqIH+6hp/BhscN6IobwUZEzJBC
/S1y65SOQOaS5KdsC3oM3by4uvTssfGpHNEwwsVr/yxNvlOXO7IY2BxPnbs8Z7DqFP3vgYEagSoY
Jo2qOoMm03ZVkb8Ig4veISJQ9iYLHq68cWzIhh3gcuiNfSQXZ7+u7WWMMuWw6M4nujjL71gzJW6x
HAuLzHaxdVKFPCOxW/fjWv922bODV8Xh8kGIV4TA7BojFiqZ/TOjjYj6HQr0e1Pil2MKj4MDgrqc
x3Nnul9DXrofsbYErlLK95J98jluXXhlZTn/INuF2VC8IEjhSlfaaXg2kv4Nnt7wI59sVCwKCltR
9OWp6lg6YEAhBxeP0tha3YmgoDGgmb3LHo9a6Q5IXewPy674Psx92ZjhiC8lsqL9ZPGwxt0uwvvR
fbVqBa2Xo03Jd11EGqaERO5yQk5eMQftvlRel5EfF86PpuGO/0S90nsgXFwfwX8WZPF8GxEV9A4X
k55UbxSewzECwuVFbefhT9knMy8iN0QVylQ5Zmwmj1Fv5WTU2hnPj3NS64jEtd6EhRuTVwfftFvv
QzdwwSyMZhVePIA8H8QbXN3EMfzJKn4vs3VjyocWD338MMvAsg9RnYKwqw4MM4KKkZsJrov1BDY/
CqLhN7OgwIKRNo+VZ08z5sRxK/wCx3jTmh/qXBIp+o7DtHhJW7xVmA4mFauebd+c1Pw9CfxO7Xj4
ziqFSKXqrygizi0qs7BcO/OeakvYF0J9d9W596QmfM39C8Jg6jnAbQFlbsNLGlGgVz3Y4njpTlOj
nkHxrmGrZn/akZZ7PTS19VblbXQZkwg0B90Su6Zpl0ztLute+cAIz+GDbOOdWEQgEREdq6EGW7jK
7BQ7VeWbaQUaGk1rppvdfYjWgzqufNhgzMGBUe1gcCCaV77WcNzU9i4RaLJ1Zu3DlDpPVs2nw6Km
ZcUCuM8djTkUXbe3i7KFg6jnzPjLe5GV30OT60Fdx6S1GbVyN+ruCRVrch59K3uy22lrAlGfPtTD
L9nkUBdUb9kodpl9Yb63msm+GDija7LdWF4meR3wEfAGPoMKZ1wTM7teY0/N1j1twT7XTg4OUtuR
HhCJIMuI4dHq2d61WtHu45pDe3HWzq+NMWOsX01BmpS8NVzrpaIChdERs1TUv3xqffeGkL7bJ2v/
MtXpO3iZOy5MJv6MYYNCM/oDvDnyzFM9P6M+2Pdshn5qLNUhX3C4QE7Ud9vvV9tPbifxJWXSm9Pb
9HG6fFRy6o5KFP/pYVTuVJk3XjzEY4AS7RJbHNdcQC8dJGwl/yRUbf5bc+4pZ3ssvwswlOqS7UcI
/NZMjR6xBXD5715U1sxvS87pmjik0H6U4y+iYve4liIeT8LITnTQOwPySm3l1IDMtis7Ow9kPpIW
uUUATW2QG2rtJ8MWFhcR0Sbz0Wd/kn/YtQVBnPlIBH4Sel4xsQiTTr9fF/uvmbiwUjATyIhR6jpv
Vi9rBE2ckIPNYVr3t7ljJGRUh0nUxVOVGXdLJgiJGkKZWQBqSrh9W440PpOFsden0aAmjIgM8VJG
a3dKgbBiAEqGGlX/jOIogOyFhoJWpjJUQkWk/C26/Ft1JhqLQR6kTgnp9DmLV0hy9pZw1vKjXzP2
/8x0TWLqGhYbbmzt6GGpV8Fau4ij7wuAT5JcGPu/D/Zrm31k1e+s/DISE3qmrad+KefxOVMSMtEG
IL642U9rM0+f05xdqgY47xDJaysy/TVvsNXxzKsD1Rd3fn5CW3ZxMjHSbjYUzo6qf7bJ8GwqT71e
nKtVYmmKf3Y9c83BTd5Tm2wuE8y9mG0AcOVZ5IheksoksNkusUmt66HvuSA2i7qalkfyu/VygMdM
RMO8eAXGw9gzcKyQfCOVU06FUvrz7BGJFUtIneReRcI4p1xDfB+oYdoFqlK6j+8E7iEGBnnTE8NB
pkig67FX2GjBKvaVrl41vuGo3TsKpJqWbbR/K+JXw1P5t1M/YFh0xvonOCooVgj0aDr3XJwzdrHl
JNDYEv4nSmYXfAfTHzsNROlHFcbQkzSeRXl0laOtvQ4GkRXaq1r8HSuU/vjzKV2YRmwb4nOlBJyu
s537cxNq8pp1X3P0PBmMVbi59PUQ66ESnTB5LuO7Ub/FpZe2H3PpF4RcSeg6nh17GvdGrB6KBPo+
HVg1Gfu4/2VM+OiBn0fdH1ugR+Xm0W6L87UwVKysv3SyD8ZAWqEDaX84zvZ5jL/i88oGmA0eRisR
cg32HxG+GsfjCbS7TwYTAE3T+tzUGMdeZ45c4MC83K6m3KAKerY6+K7L4a8agBiliWR/DMYyzt/y
Ol6DkRvSj5cRl1TlfDWWJI2lMX3NLoVfF3HvEwVrjmWY2wPvFwE7EYz2PtY4HPt71mlauIAAmnLX
9MiD0z/MYf1dqTnds4UYZI3LZpf3QeQq9Z9i2F6/oiQQhmXwkBTukVoHU+JizjdJpxK27d4lKBxT
4bJrsNJKB1YioyghIBxZu2nnkvNTMp1c9W/WklkwNAMcjc4MktlKn0pwEic5WVZoyMS8rbJHpZ4z
mRzH1y4ysXGmrn1xsf+Fk8K3kHDg7Mc5ql8iE8yACfx8LxvnDAal3StLczFG7ajqlMlFfBZsfQds
39UY+eQYhVU9+autczt9SQHUCnWOydzH8LVpDKBPgtjWIAEt9ApvDdrGqPjEFrnjO/aZC+8Lup2u
9GzjWE6XqATNsVTBWI/+hsLmj+94tg+52RzqLArapDhTrMBM7frsjnFC7pK2Uw8DkkrWtc+1PBTZ
xk57ypDWvagoAVbOhD60ST7jI8691wFOaOm911DneRksjKbmO+e6k+EmRVWEnhuPafvUqcz4ICT4
lpH2gToWNOwN7bssSASqwLvt8makG6gCAcgoylqf9x7Ken7p3P5YGStuKoSYLaMH6fitUdUMCbi/
4sOoTwFxPCFee6/pq9M8WZeUkJdZf62jKExGM1wAWudbG5sl3sitvb3O7CP8OifUD3CcyngKLcDT
uL0nbuOhDSUQUWUWHJ8rGfk2Wv4S6V2610mu7av3Eri6/qLpHQoVngC38CdD8yuO+SEqafirUAeG
Hhl0CRKaCEkzOmnqlcLCEfS+XHmInaehppWcR6/Ssl3PLlJWd2a2PoDLJ0nyTUIXOHhL14ZtY564
qfx4zvaYyBhYX/h/Smz7AkYZCWEy7jVIefMI7jR+LRHQlj1lJTo3Vk0jPtdp3lskYOU2lNSZgCl4
+1yxbCk0DCBloCfpE0UDw0MsWpDUjEPU/xQZdzTNET45ntI+dMils+YPanduIjNssvypHG9yLOJT
nlbdnTA6mtbK/hyiM9pEHcZkdU66jYZdjS33yeA1JBBq2l+MOsDNc/KkCnvm+RCD+LsoLoy7MVr2
DNzy/TxHJ9XKz31h7JVq2WUNohS7hMZA085PVGBWLjIChLqGGTcAxCrmQ2gf3X4+VNPgCQJg9VX1
S/c3qSUrm6B1IpouYYRLWIhDWydtx1spxJLIhp1mBCOfkST+YaRvOdb6LjH3mKJ3Jal4VkW4GC2c
yfU2jCjYgYDki+q7wvDbyMR7dkuSH331YrmpT+e+r2zpleJt89hnYD45rPfEBSMbtgA4f3MokYLB
58A+ithMglkuvpUqjqcq1lNldBi+kjX3lxI8M9/kZbvqS8rnYNT0X6QfOReFB2dvyNwkJZNjrbUV
l8CJcri29YjurCk4O/mnYlw1tgyT01+RUVlhyyRtt2Dw5K+bB5hfLmsBe6dOP3KD5WmmNZXXW6N+
jLuOtBIgbWWOs2BeC0LfmVmFkrQescTxH7ZTzwRhU8AWyzlCQxvtWllKFkftcADFP/njZL+mdX7l
qQ8bwg1TCEXduI+c6joZpHd2yclhdjb26VPNiFIibWTjw8R5yt+ijmamlm7vla1OJ2UPDU+b3dz6
tn8XM1sYve/OsjWX67iMX7ZWa2+T+waPKNp16mv3aY3VTcmHc7eaVzsezpHye4bYbxhliHAuZJt7
VsZopya/jJRuD2PcuiEBoYlUqrs3UBJWs4ZrXFxZwz8x7ee8ee0y4VeAFDvqMmZUbHBuS/s7zhLc
SC9KjAqporKf75i6Kd05UmV0oovxJZ+AaLozi6E3OJaKD0kNa0nDLBwzE5DlkJ6VcnTqPRd877iS
DDLGBzQ16a2Poo92RMVu0Mz4ruxBiQLGOjMWOLVm8+XYWX80pxKDXIkgUe8tammot0QCfwPhVoFU
xPVNTFp1K+22vmVmGfuOuaUabL/X1CZO4c5Z95asjoATzFNPuMC1YUcWsz49y2HsVEq6/tldVqLr
FLN77mu2s4BAQ6624hMzRoza1G1e+nYcD3i/KAV+O63jHKOmB1qZ8OeUvheHNut+JiwMbhPLhQ8d
xL60xTt/aXnum+K5dnjaxNSnN9de1X3a9GcMEuaFzzAQjvVaOWvjARWqnscawkKxtF5s6sW7s7iU
Qvl7zKjhvI5VvzXOsT+VQxr0uj0SLaQFFqL0L0Jv3mMw6Yk4xon+Y2Jkf4nMvmasg2w2msngrPWz
YyWdB35UeSnKugq0GG+U4+IBSFy0V6xxxblyir9nJ1/OjW7L8+NXKEC1cFSVZ/GspdgqO+5+s4VW
P5LT6hVC0CBhYx7Jv7Jyi8mpZTK+vI1q1lxMxt8Nq71zZTcrL4Fu0hpZTMvaELkb8aB0dS0o7iqr
KMFTi0Zv+4KkMIy0cdqZmUGtlsPjT9SxemIES0MujGCp584nRDNBvSzyfYxD9q7ayvNgFNonbvnx
OCoAj9XyZVQ6xYtykfomcRB8GEusD6Ob4qjO/koQs7LYnIxQVMzI4xLKDrijPjTFU9I01IsDjmr2
LPS9EpSgTWA4hg0KLxJFnJV3onFQtPV+28zDQZWEaAQWM9UkQWzb6uuXPV7hFvMTd28zfepF5kSX
x+N6a9oKrnTuwmPQ5AUp2rif089GK+9iTBEfJXjde4N2lARztva9KvY8z5ATR1TeDRkF0yhAmrQM
TdKMWVVm5CeuGoClmFD3ZurknyuJLRNhTtOPeRj+JM2aX5Msdr22iZdLMSYqZmQlh0rLaEcK80Nw
HXuMaS6xZp8JbforZTxE1VgPAZLr/CT0doscjE6xQjCVk0oGfkvO6isLOnKumX4Y0XBCDwFTKgn6
tBB+Oix/z1kk/GkpzjXcS6pTHTTjrDElSqPy9PjV//1ipHbH0ZGNgaCSSSOw9YwSSWba0k4CS8uq
K3Lf1MApY7t3ngPgqYJc5tGW37qaIzvMzTLAJa3xpI60D6tZhIrolM9Yp3NXhoPVuSQnk7osmNDd
Eo2+p9fwX0j0mnjfD3OiiI/COdAg9m9apH4wK9L9bpJEZEaudp1GPSxU6FtrZGbP9qoP18bm9WdL
8Lx033HicPBhejrES/RSF5hxbcthoVKozenxK6GR0VysJLk8BCOtMDIySprCU8y52FegNorZcA/9
ohGarcp+fwREFaDkCDEe+hglzAZyhC52UB324/KzLo5zBtfro1EsiifXUwofNZPXMzISXPaZhGQ2
tCRzFBoZhtl4r2VqcGfbyZGrMf5q2AWYjux+ch4uwUVr4/lok8C9ukNzt/MvFhh7IzJI+qzcwOha
cWE2uQJORISqD6TvTliqhKj9yXQL+rdxCPLCaJ9QGcW7pndXWBdOEwq3OiNFmU54Sv7YM1klXC9Y
T1uF04TX06kVlwW9kXhOnn9oXW+el8q+2k1a3sFZF/zMNNeCJfwnE2QE7s2Hy0jhvFkZN3StMwsE
Fi9l4ZZvZTeCdMWtFxZaxxy0F99m5rBPIrzVdev1mNrBOlnpWZaOEaDCq/14vSG920Z877Om/YwP
mp7aDFPVfdnyljJ+FMdpadaPto6DmcwakkTupZqM1zgZdDBY7NkAwXcfqda8AMy566YsPDn0hDEg
0Nu3xoZSb2hCin5m7p2KlsGMvby6hC5ft7ozjcsT7+FzFqXFD47WcIwmppAuBMKkTugqloNDJRFM
pJm1zOLUornWrV1fC6Ye/uSq3R7hLNGpj9/kb7eO7mTcht46NF3xa5mSa8GyT+8M5kXbH3586VUU
En01UQqZyEaGp+lX1ZUf1cBDy3Ro30Y+9skvs+5/NrbS+2X2VnL0R0a5M0ekBb5JoTXZuAxWp/BH
o7L9ZlSiHRwaxA5T+7nEzrssIBlZc1sE3OID8Gi39nRkTZj0doUeES2bsLjzGVCq5JMqnQfJ6ZqU
5DNkRfxnKQhej7nHm+hVpxrEmBh2YxuHk7jNbNX4o7T1g56cZBb/UdruYOAGIe+EFQhhqGvxMAg3
4cjuX19QIcOmWBWGf6ICDFZEa4fmydDYXjK8SzQ1QjphkCTVuLGnjIyPLJsVn3tpxnUOepe4RTX/
hSrsVnaa+m5QcDQ9loSIVLWUeryzEAt0atgo2MFFk0w7W+YYNOQvU2z9lMoUurX8yCkQGYEBMTPS
BOtK8en79xFZxQ0AcGvoEBbThtd5fccYB1GXWmmnMOctXNQIDdlRskJsl80BTDp4/x9q3bPhKqee
UrHewoJZxJsNQ5IMm6GnwQvnr9c+jKxstkSB02LYwTyxMirKa4lbrKlS/Y0rh6Us0fYdK+wnYSFu
mbKaw6avvtiTaezGWfeh7sJkmayeBcWG19k+5M4U3Zpp/CHpwo3C+LusSvPuqqsvJ2P0Ookk1fbb
pVSCTonNj67tWEazNVF4G1d277Q4hMf5Gm9BrH1FAMyl+GWyHxDG1+j2B5SXfm+YO31pPGE+2/lb
Qi+bFBcV+TPDjRj3vM0iPOttpuYsxBXclrqVnCyWF12U/hlq3he1UD6wY5bnQc3ia36PWsaPKZG6
VBA/x/I7lSvISZ5PESXn7CZSxOGOFolnDoKbWzjFe1xNp2x2MBpXKW09m5+Tmdl16LbK07K6IsC6
vDJxXHHe9TpdBPC5Ywk9aodPN/7EselyVK3Wse1onmsLPVZHMuBxVjLljYXZMyNreyJZfP3BiGfP
xJE/mAQL602ToU7k0HYZPBfqc9m+VAKxdPO9oIknwiWIM957nX9RMSX7ENHgqekvmxcjya1dpr4s
losN8dEJrpWJ5OJnHzPET3HXR3hAJbuKIhnvE4upHBkcMSkJmcTo/V4SIs+9/8PWme22zURb+okI
sDjzVvNgWbbs2HFuCDtxOI9VZJF8+v6onIO/0eiLEJYsORrIqr3XXkNnUBg3RrqMG1mpsLCtqnXW
GsfalVsrf8KubNNzHvYFWnGAES4kr3gXNJXK27bdYyhsmqhPGdiHIfDW1YwtFAydwjnaRUUS72D6
T102hpdy7ztsOmES558d51QQE/4+JuUF0hcEkDpUmxxf/c84Co6DF4Q/cProj3MuKIMUCdl1YvwS
AQkuDnyJxM2RucFiSByS5MFQsYopB3Odg+jESzz3U5S/B3s93Ix2H8SnKHQ3FeGFtndlcjBMb13h
vzpZZG+6EvFr65p/cxbdzC6cVUsmnBt/QPA7tqT/Qn3rgn7dZgDG4osT1pj+zEyq63SlSyZ0YL1D
ilEJm2bZRbs6apyNhXf/mtGZOkILgJ0YK3+vytEg3KSVNyN6LSpZPVtLkLShGqaqWbZLz2gOJy6o
aFf25osy0x/E5xVAZMh1hnmQX87sbAwCnAsKyLR5imEhEAgQZMfeE1g6YUAMZJSOH8MUfCeQj58a
1UZXK2eEdb8/TVAmaGbXu7Z4MXR7GZZBKJ7AWOCa+kPBmdlnbQ+RYLnJxX+CNYpb/+DZeOFMiKuX
+ycPFkkvWfBFEz5MeTw9ldGAKDlgJBGRC4ylhP2cJ+PzInceUoKmsf/Ln12NdKc3suEXIw65zvoJ
HLh77EhTj8eGkf4bffKqY38DmnfgiyomLySKsbFAEPeKXY4vDmwfD9N3kvyw9SY2zlphpbIO4teJ
+GYg4nB6C6Yffhat54AFmH+doAvk9IFbH3OZefAoHMfc8JWsK/PB9S+CQXEzVGtBXoaVvUM+WJtB
uW1DTa1Pc9DorVtTGdYQCqFnhQ8dEzmDcbGgBRkU0ATam0rjZRpuxm7c2Qn0vXZTg8G5fxa5rNMz
N1Mgjc2EGBUAhiHZEnBjJClY3FMd/7XtEQXcrwWB7wO9jSGiEqRkalh6AEk4Hq19Te7U90RIkSiN
db3AMj3DiaLYtam5md1rUsXrdubqMAi1RTHkf0HU2rRTfKqiYePzoHNHidGl7Kk/WSUz8chsfyWN
NxfcK6DckiilYj7QjmlD372gV+KVRyvsFYCt/9ZcJVn7kxzdPiQxF/QXRxghM3iYwUp6VwhKu8kp
1zO7TNTzSTJ2aEiDi6xglXr/tsDSD1eCy0lGzWqcIaCqvU3fDtuVMy7b9Czyy7yRbWLjMpijI91I
G986/QqDpWJ+n8seBB5Cung2kMEr9QGyy8iafKfmyIVAmgWI+kgkD0Cs06ab0b1hnrrqnXfXwzPy
SLbKCk86kk3glcQvvvca58NKmyAi7Quf5Krlb4mmw4K4Wc+oweKAs55V04ywqHN+wTfnK+zRM+A0
P28JmFgGp1N+Gji3RX8Stb32ICDoFuNK8+bYu8WgdOBN5lnIZFSua0o5L/8bKQ/XGI2NEEgKec9+
+CfhrRsjkMtyPTGo05+e88uOfxfddsTJdfzRK8asxmNAlhQMT3kvE/769Nb8Helha0uMUd09wZhf
ec1nW53coNgJGEcUo8T4YWpFQd0FXxlWDiOefXnzp5MF+mNSJKAfGOIbNwc4M8FmTH4MRogUyFuh
LUSHZvBpYv3V8p/gCiaTEdoJnmDhV+T9DIJmrfhfnM5Gd7WdbbnzCs74VMMk++7E33xkhOGWm6Go
qcStrQnuQ5GzzyJnXeMvRvc9EMU428ba53/gRWJbS1ggAzOXk8euKDSIZwhuk6dBMxng1TB0W50B
wjNQKWFf7fIqSw7Ey5U7twofK1PJH5aAT9Ij99n5aRR8RM0bU1obMvwNuxOY2e1AM2R9W3N4nBm7
vKIy0K9zSn5Pq4/w4McfZK/b2xKUYS8QLL9Ho/gVcRo+pb3TvQa2uyV26QuPpPjJaKPh1I0MF3uv
v3SOcxjmzDiyGD+qJMxvJmFjjGvl2WzH/Ja1pUkO2wZSc4uhCZ5ATPohbib0ZuAFvr/XeB/dIBOm
NwiLRyuO4fUVxEm0zpzcmtkyHw0z2QvMqW/3w0AF5ilmGHEuzYsn0+ZseQYaUzGGr6Kb2arYlL8p
gKkxveir0AgKufaoQs2xPwiAn4M7WqQ1B1bDV6f0l4x5xOChrNOHrq7Fya1s8kBxs/fJNWNY5qIW
QM10MRGrbyxmJx3Cuh9tOqIDnKI/ysuuuudEZUpf7GNtepf/DoTvQDNOSCs023933+/57wHOooXC
IGhc//cL9nbYLgDjIMK2c9HLYR6LQ6yb+XS/K5N9ypmz/GKsUnBdK/95f1iPHAlM/3eku5pBZmxe
bN/VEytR8HOc2uqQamu+3H/REgt2qdPqq02ido3lTgn1DTEcTN6fdT6ae8/xu51wE+Nn06evsrF/
p2Ocn4UL1hUGEaCTICiq7LzswyC4c1P7ub92md/gHTU0H/MqK7nMLDNl0VayPU3J8JeX8OG2hv9e
XYfxu2yi73hYsjpIaT4UV2Oa5ydRyb+OL9WHGuY9ZAe8xnBK+bDY/XXX3Zze+aoncsbGSbe7MTD4
eCdwdqt9Lu3oph2oteBp8pQZgBRIPJtr7gF7eobYVx7wZR4J51N6Et82YayGBMR5zkI8qtHy76EE
6p9WSC59VZ8kOWlv2dAweGnkFVY5qe/GzBynt25mmLefmelsEzOhQhylfckNFEpWLgg8jSZmzaEL
lKoOSS2/R9kPN4wM7bXEaOcQy2x+gBFBolAMor6S4xAfUPNZ+maU+MGaRPvMleUSIO/VJ51bIGd2
mDanAbXIHrf+gzDsddc3OfPhdl9UHf0Vj8xmf4uEJzmMGjHj4nqB+4ZhP3r+tisxdnM2hWtfnH4w
DqKJnL1qZHC5H5BMgWhYrVxrKLt3OOh+MKIUdCaYH8BKkVJFrmTN7XL3ECmcxq0FNkLTpQICc6ty
lWNmDf8fZOn+ZLcABcEg7GEOC9bq+98qCv6jwRcNgx8eVxNxtddVZuy7ivArSL7+DmrYkt6Yjpik
MG3IL35LliisYk62urcoe42zU3fi2SdY0Cxpb301EGQvzI0kXnzLbKfeGA2cBRH8GTs+O2uIBFnE
2XFSw9/KYzDeKR+pd/qcZz65YAJOdjri0BYYy2Y/V3/j5db9rljdQkXQaGHfSNMeXz1CsmpGyQ9S
l1Aey3Y8IIxJN2jHqkORJvZrV9Q4uakM5cpy08vh2HY+I977zZTz8jqF4tw0LsKhBgvpBET1Jeh2
SRewx+sOa0NUs5YL+B+kc/kxiRaf0DpMTiJQZ1fK7pphEr82G/1oVLAUJ/pN5ZcwD1M8ZsrJf4/L
2UCYsioGwOupl/DMRn8HP9OgXzX9iz1YitGig9V5laXbydLOLRFDsMZuhQ04rCFLBHr4KTMHYKjv
50+vhmRcVZoNKf7OAm+D5hHAqS7si+8glaeUQg3VeWo4BoP1KJdb998iyYMYMfSceaGu4Dnjr7D5
v553//H+ZE5sUm51dbzf9d/h/rcM3zZOEJl3/9+nDiIst7FsmvV///H9gZ01XZu4SPa1iveB7/yq
c5i5SNoTf6sNCTLDMAoXDSJK+PAY3Ov2ulC8rrN0HjvWrtP9Vu2TxzlElnFgBiHOmds8x0noPTnV
Q+rP7nMdieLgNsACKObtm9cHjObbKTv0yr1VuAb+GkKCIlpWslVnJ1Sy9Vw+D0IvsvfvuQjDx6QN
FTQuLn+cIP/QScqTKECU3FkRX9fkGEOFv6RjTKe+v3hjkuAGZXuM9GFosNDDwW2L351DUe+a1t63
5sd+cSUWCuCtEdLYhXnfYTUOamER/SYWUAOQU5Od4UB8ihUsUsLGbDP67WX5wgpQ7YNs03IVzs2w
7ZDqnXoD9MWd2njjAvXsgn70Vl5s/4RLSbBx4j/A0f2NK0u0RyISoJ5TP6wIYa09uPE6pDK0I1KR
Xdc6BkKpc5p0zcHq2kuUd92VYDx5NeduXtUdFlFTB8Q/ju51dOrmUlvdIYIWto8bWGFpLCGrW7B2
mvqnYone+SHGY36zn5mcfgQ2PEY7z5Ij/vlR0w0PKA2cB0dW+RpaFawSZ2SzSeVj3JUhtUT2lNVc
zf0APb+pY+wD3bij2HHLCwl127omrjO3FkaCVtkmkYoKzofbygZmQP1JRtYb7MTSgL5OKorfLvht
j/BDXA/wm7H2CSJVWDDuENKHA5+G52KGNFqNBqyO+ov8VyLMiDjZRlrWh6rwj8NAk0FUIqTU+KWF
GbFil/prVfYrRN9qV43U89DEVhX6j6TEatDHHi9DGn5o3VacZMcftKLhIenN4tFFldAqvizU/ZTH
NpnmpEIeJb6DQ6HEprczXM+QkbDNmNODrNgZMyPC1Gq56Y0RMMDyk/IVBf9/t5Hqmhv9QnDcvEnM
2d2azvBDh9CRqLTkTs5wdYwh+2yVNa9ZpbuVgxv2JrOqEJl8CsOkMS7NhFyy09q5Wr2zDX0JfIg6
b5y86nmkxX4UksFR8zyEyXi1gafwSzTOJpEDK4o2a0C2D+rOOv9ayZ7wd43UKktyfRH5/DUqc9jX
A+PC0etQBlJEr/AZLqDyjbvCcPMn0+g+G4b5R0f8hRLdPuRNqIgND2hRiYloo7x/KAEujjDTkMpW
r5bj8sGMjLxkgexA9zlNbd1f59Dek3ptYjxo/myX/dK3k0dE5itsQn5FDfvXaMA70INTn8neXMJ3
QCjSa+EkL+YQFgedxsxmq+wweu1KYGRzxQHZ8Hk/HYMBXi6NteOiWfH0ixNvLS+ub01k4bzQI12D
pXgoFqO4bmQEZ7NY7XIzeoodvJYSg0AMFSB6aaWcoXD700PmseOvGIkc0kEaj+GcHgZpQzaO1FtK
NUoOIqwDjy1uFdNN492y7ATdORjpIbrCPZTuAKKk23ILfdmgXdWqk+ePFsOPdWtwHWdNlW/zCMP5
TgDOeiOipxE5SgeK7iv/rxeV5gV6fM30XeT9NzP0kknRHKfGtootcECChBEyOH9KnRUnpie7JCf+
B3Plc91D5AoKkeITINONFdftWtENBVGPCi7C/huqFSQSsNS0f6gm7xa1drDKKRCXPrWGU5as3QFd
zljhgoEVt9jNMI/7Vlj7ccByE6ZVuK3IP1zz7o0YcMYUeM6Fi79h27r0zXO6Q7NBaE0VHyH4XAof
h6aCgHY4yrhYp5LEkDbs3wett6JlFU/8lxLf/jFiWUf5eFSf4zCZFznZNyre6r2AQ7OqS9k+3m9W
4qdfB8NiW05et7K3BZEl5Riq5ySd3EvuQdKa7deh1u6b7jyQl7Q29mFlnZiygcahzNykRENYKCXX
Mow/IBChrQ6mn3YWgr2SWrqxBr5xM9E7y/8RNDNhyl1xwXSQC9oasSLvHIQlYBkKklyjOZnNLFR0
zOZDGeP4r7CPXGa4QPSp9NZBkrOPlOVT6dZyHY7BW6VpsBm0OlsNVFAmyVoBp5HFEBxdesGNpUZg
RExYEPSgvEy81zz2S0AH/TXF1Q+3bwgiqT6HrGOcDjhLtnO4LtKOiDsHA2Yzjzl3kuiPXeLM4yzT
6CJ4wS9cbvz52Lv9tEmgdcN/j0BUanrk6nFMg/48DuFzHMpdb3y2LIEPVeNa6xlrsVWFe9pUeeTs
eePVk7b3RMDxNsgQWGUOKMigAV5GJawNC8Mo5KpS5qNAhVSDlvoYXKyxlT4i3b/qVBR73SUvwpu/
0kRAhg2DjhTAVZZZ04Hr+aBSOR7hsd1E9weLsILsBmAKHPfRPjv06HrJUhgTC+cI9I91K1Zy6gNC
Qhhd4JQ2g/GNYitBLK6iC94RyQcndpTxJA3ixMMYGi6i4x5J/eyGA1rW6VG0JRpMs4I73eHgq+cc
7+1fTjnZmx6sw6w/vCr0z0k2vVodoMHkgBelLUbGddP/daxqfrKJUysw9BJ5p095qZqd0zEjwKwt
Ogx9TmHhz1w7oX2xptR/NjIWVCM612W7eCNF/lOetcFT045/g7SNjuly637/jBi4hC7RDe2DH2YF
1GwW5kIBRqrsfw7N8pOHum1AUwJSnNWaRdXEl+9uzpclMZzI5XC/7/6TR2DE0RIFg+ixPMnM9NeT
FtO6DOWrkYqesNziM2yK4NmmPcG9prgqA0aFLacjdjJkcw7NcM4FaTw0fsDqWhzwQYLs6eHgwpVt
Zt5jnpjF2SohjzJY4ceSTEi0DXUCVX5RhaQYS2DPMqBbBYogoj7gt215qXsHDZTFh1yx/J68OL5V
I04c5dDX584HKZMaD/ZEGvJSKyEv95+CdtlbFadiYKufCA+yd9b9A1E6aK0z8BxoA/VGt272Jrhq
HK4nm+Hvd8nrpwiIvgZ0N2o8z4E/ncsMV/0Jv5+KdKaxGCR02+V+BMfzv0eYoe5OZkZHsewwsOzz
qydWs4CIBSJbXP+7uw7bp8IN5On/uR/7E2J2DRwu7s+eRr/ANdGFHtNb785C2sy6d1SPy5gTdOx+
t4dgeR/hDLcrIuGthYFjOR2febofQiNBpRGZJggs3ylAwf14vzuXFZKANgdTnKPk8b9DOecZ2B17
UhmGFUHDeIEQjV0P+bGb9cv9gZFb8tXJitywTjzMfcequ3zwAa6s57I1Nve77ofMbTEkzGGIIW5x
VoEX4P3DRpuAnGcjDOARa6jGaPZ1ReqbCxUE5qnzo8wa46H32I8rnPd+ejqP1pM9x+cJnOqn+kKl
O17skGFlPL1GkSHfqD7lThjRl5UP+gwRpl6T3Dq9B44/MgYKPWwRuTl7jAtQxvqPEYYjbxq50FRN
0JC1fZkCCKn/HoVYDm4VM56mfwosggAJJZgh05OmIhqEWLaeUAG1+FniVw+/plbrwcCZuZqiYp/N
sfiBApXCnKLaoUOIqauueUZ9F8Lp/pDwSAgZLtEbDRj0J168u98/g/Psw5BYkxz92Ieo1TZnYPPq
1+8maquHIO3+74NSOCWkiQufIyMO6f5bMZn/+xC86ItNaVsM42mWaJV58v3PdHV1dRQSBwU7sleO
D+SRB0925CLJ9mu9yakvH8pq3KNIhioeVcl+8svpWS+HCPwPJn2+Gzx3hsWu3OdQoxvxPfnsuczz
CRE7arO6hcGiLpqHflWrsd4WbQhWDty2cfNJ8m06w+9YvqdtH31m5XgddHHtW3xlZtIUnq1CRtvy
XXpdfZ7qyMQCTEAjDczmGSAEvNiFsZGNCA3Iv/Ef7weamG4fGCiWgn7iC14O//22htVszplGRv6/
T/j3U58MmyRiEfvvFyQlDY9hsfFJpLmxDCQ3MpJvruHrh365BdrRPalCAttz6/6ozGTXVtCigFyG
dyeHtlQM/QvxwDWIDeIKTxCLE/ZhjkqhyTcZCsYNzMT2mIT97k4guh+AviS60HFcG41vHplrr7W/
w0NVXfEm/xG0dXZxU6onPxt6GBZ4JMyh+8C7LrejsNTeK6hfg26h+YNCGMOAefVgFQfPgcLddjiw
ZnCHyP5sN4PP5GcOA05vnbkM1Su9091crpSG2VSkGSPscHibTWvhMJI05G8SnasHq+DShUzqX4bs
aTS+aSzNPSyNYh3m+qtQ9q8OvGFnYAhLqqCF91NYeecQyombcQ6oiX6UEM2wyoOTlkghW8hLwagQ
BOOOcIlJySniIjg5OVdZY1bPGYUZLEwKdgaqJ7jrz8rAUqL2Rq6QblyGYT0SbIeNLrfa+NwtGQ2O
4nQoNWhGQP+8wlkgPaHq/bATbFto6PcB0SaI2cBVG/XNlD8/OOk1zwdkG7To2zbw603Cl7sOTIn1
P6AckevvsfbMQ0I94S0tCfjJJ7kWMQ4WdrzBqM/ipHG3lh2J25Awrujb/E8q4+E1YGSUeUmHmB/B
nDkp68FBG0a+tL+ykmA61NNX62fHyAy7Uza8tLZdnz0LCZgSPuVzka/7TO4Cs4QsJYP9IEnzq5sA
aC3MzJPIyhefnnjLF64P9G9auG+Liyyd8VDqdVDXf8dEMsqfBUOUVr2btLopGeUwsZd85WEkVqEh
ASuzK+eEzdea3NPgbNs+4EaFbYQeneIsYhgGPeFnbEDL9AESy4lg3LUe25Mv3WA/9ayasU7UvupA
yYbyxuLQ7uOa3d0QvfujduSxj9svTGjqVdHgyxVR/TJPMijWrPy3sr2Zxh4ZvKchtuVkumMsf7J0
CgOMFRJiHSK0aULRIOd4F2UsFBjBFavBD3c4TvCoETJqyYJeM5vYa4dwmrpgahikh6mAhqXs6DwR
G30g/7SjjBp/wt3ImYXb5q4RGv1hPh3AvZoV7mUQo9up3lAO0ntvRnhQfrbHqc291KaDcQUSkAxE
Y4LvuMO4GbKOKf0rGTW4o/gi25oiQLNKAbeGH+Q+ygR9TI9LzhblXPfk2KQVVsjZdy7GWKhkeZko
XZzHSTONgpu3UmRn7SJdnWYqcxOreBJ02dEyHzSO7G9Crvt+CyOxXfNa2oNNYjctXrEeBtPYkYO4
G1NcvSS1CShRbuOJlUh2JNeqKnip0TOZdC6WDe2PuZ9QUlmzw8cKY3ZSQJ/+pfQq80lO+VdX6Hrd
S/ghRH0zm3X2+ViQj1KgOaMTOiSYBV88z4u3gGMkJYQsGn5Ob+b6jDYM1GhG4xKjm4d6X/XUNTb8
QSPDNwQgC/6gKoK10anpUTIRz/zZYEHANpL26zDrCKJsImE7goI/YXxbrTtCxfd9EtC/T+Kl8Zgs
015EwI/ZEiUICT/H0HZ0bGyBTOPievn4EA60AqlGfQzz8skgSASGryhXvWDlgeqDdxATZ7gbz2Mt
fztt+FGrmfi0H6WAHO+iAFl5eEQ44WvSoP7L8zC4ZJV6ryvcYfwkLS+xH3/q1PrpyLzeWwgnLjOL
q6BHuvl60SpJGGtVR5CBKorwDFpSHjOzeGhdic2XGe/ZGVeSGvgD0+JfqI1+0MKmF2c51NTaGAcH
a+GCpdkWli4zoEXXTC6iKARN+OXsrDJRR5zUy62bn/CGYbBfxcgzNH8Rz9EDNqO4tZpxeXVwHjAV
Ichh7GNUru2NM/l/3Nb8zrIwZraXrt0wfzfctn4KNN4eSUJK6Pw+BjCOlIUPEgj+LYwPSDCbE5Uk
nX1APIcP+fogW2AwWRs17Nb5iWnsb4FHEKCQ+ZBO2D1MJtqTZo6fkgmD5t6TvPJegkdE0jgm5dfo
P6hEtI+xR1o9DqCPof4YRAvFFIPXmBS4sKsyLOuhY3d1hvzh3bcmBa06XhhlkKnqWKJ0jKDLhra1
S+ZSHEoV/HLnyTs106ES9Ui3uIzzgXQdF2vhbHESqtvXPMihycMIldDCtHmeB0gz/cIvIU5t3eLj
wveJVsE0wBwk56uJp8zBzOtN6zHzi5l7rTpHEtSsm0uHGwSti7LXKkQWXCWdRrIM9Lx4XqQFJXvU
Magkf/iEoj88NTaFsGnsR8DUx4jht8MV/9igoRLVw9hG1nFyIYRUcZJtDO1YZ2/4nZR2c2lNSSaC
1PnGYTPbIF+yVkHiXxK8fE+KdKoDYVwJ9Ph2SzSNswnM6j3yOqjP0/TRawkik6B7HTDiQSHVwNvH
5s3vc5gIRfoHPtOwcyi92SDyhkn8VG5NulNAqmxc7AkSPOvVvpEescVB8ldZloL/29UoTlAFJwZ+
enkgV+mU/i3jLNg18fiLzkAeF8xbi8UP0+sZTxXGc400at8rFE/DEA7rGFOnjRTps3LNXw4CP8hj
zWuBPPxB62oPT+V3ao6f+GXsjRqiLzaJ1qZDzw7D+lhMvt4nw9DQdINWkE+Ev0Z9lAWYqIB9vq0S
4e7lTMatYVUYv1fw+pqR9xTCWWXsaHwaRmIfjNRz3xvTf2ncDC1LbWCcMQh1dExv3g/LbFvBbNqV
cRBdhe0jb5YY+apJTAep5jdcuZ8E1OAhdtR21DnrvFKLByUJbLjebkGgGfcD6m5UQ6zvkG3ShOwW
BEzPrZIvntb6eKDDxrBBE2hXCKzCfL5vdoQ9plH5FmqDaQ6/2wL6fwyKTfP0uh5k7Jz9QuLZJ7b4
3vmPrhH8CcrZWTUKM8W21cY6N4O3qIUDkDYGRsVwmjUgy22o8O6vk4980sPjiBoaeG5eoyoRZ6q7
YAcfbePhGw3I072aiIHwVplQLU5Posy6na9LtNvIJIPxPayydlPmgvET1iE+459VZ82fOo6nVSTf
5wxanJfnuFzUfG6D+2tCobQjAqJbO9pC659bGPpoezsn/W1mTMeAzevXk1wGstq2V27Y/s0QGa2E
13w3NcuAqaAXd5+2zeQcurvcWWQCAetxGmaOejDqbFjZXgNJLk38o93tpLAxiPeSR6aLX1AS562i
ErTzPnmIsuBojdgJd2WAlMugELwfnNgvnsLY/G4sEi+7DsC2ad5qY/zGa8NYO3U27gJp7S1Sz1k/
QMR7y4BVWqeHyGVZtsuUYUY2IGdw31IteTMUYLCL690cf6ee6i+jbVCEmrxCN+c7hdK6L+DqWuVg
nAsmKrgeEcA2s3gXfxwd7etGUEYl1aczWJ9UIek2Q6DOaKzS56FmNtOnH66eh2tHh0GicLxzDEee
wz59wJtdQI6johpiTTZg/agnMozyzh1egTiZFMfTznenaFvhiPFmFi68Y9n/tbI+35TOpera4WIY
sO3pF8jqMtD0zekF0fq8gUWVIVEgtwSqyEYUZQAbxf2dsT2Aj+HhE/DZ2S2wjxi9w2w1uNFkFR5i
6hiHWDFCBZ02ZkwOmNFC/zRqdIdVxycS05Kjst1EEhFP2IpbFybWloH8QbdxhJ83ngt2Zlwin+0d
EzTmWEvuVfpFNt/MQJ4i0XcBgDHVRCYlaRNY4ld+0L6wF+CjSBIuA/P6RUQOsXYZIS15zVyfS76m
l4KjSitqMlENMJmrsLWRtUDsKSPB7HA40DAyPCjBYy3Wnc6jqJV6IrrRC98ba1C72pgLHL7sY9Ij
rID4gyFu8hWlhA56ql3irjViNTWpm7bCYOtPwz4sSZaGmdpf2rCEM45pmF8p5vvLgbHmL88q3L3O
OFMX9wmWb/Mlr6GGJzOLVY5NXG0ELY+UrLWyy1EdgO/nY2mtOxfvPcQe6GZn18VlIyR43G+CvWuj
1ev9WzzE5svdGO2f23fuMrl14mpHEqK797SAfzeBejtJ/sfDpXvvh/pYx0x8i4XVXGtHnIgluE2F
Pf1PjpZPPzm02t45sMpz21sP2DxjNeqll7JC+jMNAucImN59qLONl43G1S/YIfPGLt7i9veITfVL
HEhciSLM6zBXxJfJpnZHNuCtqtL2NqkZBs9xARAyLH6sgj53r3xofZaWV4tg2mJI9s7icuxVDGlG
NymvXYGZK6YjV3awElixSp5IF/uFW98VG3n3pOnNF9LZ3eHSV2a9sRGvXAmp/FZdOLD5ypc2Liqu
BSlf7o9yk3ncwS+KzhWi3y40aCfzHOPjsaHuMrLr3fZtCozHu0uhZ1snwTwC2qbRXe4f+t33PLQk
BL7FODFsawOHJSIwqwSwekmaDXrb3IcpPi5REz2zxmpmPfG2KmwYTL5x7vI8xbmAgU/bMNP1mvZR
ydi7AD4vIQAoyZacjLuROlDN2jHwiGjdqF63VtOusVaDfdJDCF8qUA91qsu7W7Ny0h4vwQAdadBa
ts7ZaNJrrN35JOk8+4a8HMPOsgvdan2MkEpkTp+JNVmixbYdDfOgG986eiJCa5JK91/4qe24D05n
MI7Cd3pVp9GbqJv5YYattBdh8N5lajqlrgf8lzvEaDRq/OdRqcM03CMvBIlj1324/xQlqD86rymf
R+VvY8sfXnn4/SSKyERGNUcVdz/0LBRVna1aXIqulgxueUVudAj6sJoHmlmyjDJO4EQylfSbTWRA
kFUGsafULM8CsRGDGs98QQyC3Ewk5aYpaT5LkPjzrMTJN2GdzqhOj3MXYvqEbCpgNUWyc2tD23xz
5uk4oopUi+1mavDSYiYEE1KE1T36GKfCaWcqWCClBe9ZQdyFgJ1MOP4u6QlG1uPomC8GW/4kdqOD
tL4N4xIhK7tKOhIkGZtQqePs9z8/T8v+lwNwDwNI81BAhZ3U0YRDRI4TMhLHyTZxHBhs75TdwZB+
oMi+GrYBbY1r8LLcGvsshhDNbHfKJgxGoTO2Y+e+yCl4DfGdfpTUiag43XODeIghc7Ppe6ASxLEj
DeIE+8lA3OGUuMSYpFc/weLfcCZA3yiNACyVp7t2ln41KfGTjbsTEUyZ0sj8f994kiYhjRD5WCb7
RJjl1WPcRObXGBcsIRD11rNOsJNwwr9NjS6Ykjw6G2Rtp5NgQlpISJ6twO9xSuJhN5MCCCJTlxuM
1IJDgFjkjYoHmHQkO3lVNXYFvzWb9oZZzfu00a+9NE+EcvK6bZibozbjXcbs9kIz0B1Ssz0q2RN6
oaNvrNTWUbi6J1tFSYzDvs6D/8PZmTXHjWRZ+q+05fOg2rE4lrbOeoh9j+AiktILjKIo7PuOXz8f
wJypZFZbamxeVKkSl4gA4O733nO+c0ZENaw10XMOJjf77iPhpK3pvdrE+c5/CH0AeU8kxqJ3YBvF
IrhwZuVwPXj37CTQW91RZ8N04v3H61e8+EkY9wWjEc6WCLQcL9hJ+K8rv8Yki0aAq1jVnMv8MN71
JJcQcq3e0FvHG9gK5TrtBpaRUkFRV9Y7Mx3duw5YU4IHWY6O+sq6wVBg1IftaMv3ptaVLzT1gQBN
nxdU5pimMfewpj04QWbdRYS1+LG314geWWAmK5B342d3fGOtBzFCI2b2F+b6t2kH39ceaCyCoK+6
omE+dxXJ8TV/LxwDdzm38W3+uK2srXbz445XmKHj1MqR7OQ586G1qzF2Rhph0e9P8NKhHs1t+8vo
PLhD46/Uzq6IpQKK9BGfTMcL+H+lWNuPvc1FwJItcWXfqK594geRnVeaYa0j0nY3kcRJkzPYorY2
i53CP++QHQMugWW1bHJUzdEot06ML3KhKuEPLM/JBhDLqqcUH5HTlnZML6Gpxm2CqvgxAXK8H6b8
JBC54LqEWLWYm9DkJzcx8UBTtZTHeQf4SL2eF2lsWPqhs/MN8fLaZU4Kc0p8bL2lyaVeSBLUC3en
l7WyUoKqXY3Yoq9Opb7z26Gt8jkImjwAF9zeM1fjkKmPgB3oJpd6exdl2cHr1GeThumd0iAKydTu
te98/5DQWait5w9IsjGdrcYgdc5dTcg5hlwHDzDyBI3Ozga4sXUra0TsoZKgqVQYTDqm8gXCer7q
TGPHJvM9Qlz9PA70sbFuEDODkAoM67R6lxoCTsKvvmRMSuqJlT7iZmWkztEZ9zPRs7rMOMkVQXaK
wnF4sxVl0QxaiDz5uwcG7Zo2aPya3rNObtWjrm4mTphbnSKLPHFD91BkwoOCcwvtCo1jYfOLwi9a
Bi+EbxvEJsA9sst8hs0eZbXeVP3dvHbiC2LKEIagBXUFI8/IOHbKPUinLVkLwnqVBnI9B7/2AUAo
P5Wbj3tNa3BdJ4bxzZzIzHmjQ7tJanwoNTPQUQ4YxBSn2/Wp9q0JunAN84LQhaQ54KnjkOHh5BKj
bhx8Hf1HTi7pQlfoLIVB8IMPWn8Whkp5VsijClEnp+ezVzTZ7IRIMdNHBlh7Ynp8zImp5mp3aUqM
YqWV2V27SwUJLApjiTVBgSgNGmOhjzU9Bl2mGBGFsnNbKuWsU5C2UHaechJDYOjxXPSGaFedDh7E
asslIob+YtrFsWq3ca/VVzIOwmURBDboak5KCX6Z+dOal0IaouJ7bGjhyplWBldNsCCYsjkQXPZu
WGGyzicuBX2VFn3rqL15OrDWbjWzi7ns3HWa46Pm7f1LbWuQx1r8s/PHFuEqW1v6juTx/GoLqu/G
09dpWKk7a16pSmJ4CibWm0LDm2NPTNk2t+AgS4/8ANvZCVIHOaB/H+ogWCWh+nX+raomna2hxjTh
6cg9IfptzlqhERbNU5urarkncInwmcF+82rjUW/s5t5seQwC12fGi9iZ03hfXfGmTtCM8qK1w17L
U3Nr9DL6PlSIHIM0wp/a5eraa+L8NqQIjgLRyEvTul8VmJrfe7jEaBlEt1W5GRZd2ScbgPfAZaaH
p6dkwhiAlzQsvKWfdfF9lJPpOaDSSmVV3lUtE0A1Me9tdQCqOXWGSx+zq516pwZ97wUa+XdFOM0+
B1BGk7sV35scsslg+eTrEbwekZ1OB42jt96yaXccFleaNVlzyGq/zR8NI0oUWKN3LqdJfCZEs4sw
sh69iKNQ6BnKLtHCDDsDBy6HUuCoyOzsF9BT+6q6puCvgYDxYokTmWwNZ8wMqwau41KGerFPVJCn
ZQjHPrZc/TLi7sV3AS0ztvgRUYLCxSAIcO9pkDLaNMYdi8h8UajWK6BI66GWLApa6k/zShDsZqWy
sECLORSZb2KQKAxUeLnDOBt27+CkBpAVpGNz6H1XmePCtovgVCe49TQ1eZJD1b/OKwDDq/zY4/hd
NwVPxmDk7Uq0CKBrjeW/CnuyLTHi4PEz40ue+C1HatauuCuRj+v6eACkxJqsodgjVadv0VaYiBQw
qMe4j9M0OQV1MMLYGFCyet0tn0x8Ke60lWrn/AhHgdrUFYRhR/iR/Kzsz+HPmsXUjL5a5dBcnCC1
lmkkkx24fQzSbKsLB+vwvSGLs4MgQO8z9WKg/1qm+Ho2vER1R996MRTd2rcoa+dPvPSNDGs/3vc5
dQsthrkZU8GpdOzMM71NDHsCzaFNf2adl2W+z8rhB10bb5mpbbkd+x/QgdEytqQNSBA/pa04a9dC
d8V0vsAolWLl9yp2C5esIdSdL3XZiW3fBy2eTgIkBYwuhAbcUN39SJzevcB0tslarb99fFppS1jn
XAzoRYNVBkgAQqHW4D6IAMceLRZfWOI7Wv89ZwJoJ7mR7mAoeMfINjgKTXuvYKFdVRzd1/N+jH+K
H4KzUuwa5Kw8etSWEll2/eoLmrT+dBwXssbkWikIR3MTi2VPKOjArVnH8iEoJLqrQfLaVXTU05oH
8LsUl6B223NZoCl3YAHMkQSjQWk9Ejm2c4GKLMD8MHmhWDC07EqHzFmVDqZSha9Y62rng5eeKF3C
PXm55V+zutsZtXIH5jVk+tXCJwkQv+Aaoq0K4DZXEuMhJIob01FJMI6fNMu54Gz98Gr7TXXyqgKZ
HoKs/VykZpWOeNULHrrhOt/rqY1rt+tyuD9hf6VLah3nEhUoNVIwk7TPKaSWJ01d0SQuSbAAzN9Z
Chvi5BSbk6SYhhprpcac4OCluWadv6p761HnMbo32kCeMQPcl0Jt9q2unujV5ssGwd1hhACHflGp
jo30ngovXedywOKdNsbJ1uTXzOq5I6YjlE5YEcZs9QitoTxWRHpWOM48g24kiBEqH+HDO237Q1rZ
NwlMhUS2QSyx83G1WuUEejE4w/ajkYD4H72cxOyi4SENStW4IIZvUYlGyp7wFmNo5MmPi2L10SFg
CGaBQbuEtfoUDAlQxDauLinz3XPpTqH1X7kZM7Y0R7n6o4GZQh+ftBbtOgoOELtmg9is8GpspDev
xLBv40rwYm3V2jAWUHi5xw6FKmryeLqyoUKxzDsm1+FWZ529xjZjIMTq1gPYDlnGyi3WDC6LbTrL
oJfV87y0j3X91CfJnqxt9doj9FsmKq7SfMz2tZT6fd7AmTJdjj0jLZyD8JQ3OxPPYyD879Jm5Js2
gHpQ1zyiDShq5DcmLOyrKIovFFb9yUjaYusS7gDVjzbREAJxUUXb7bXKWAwVLuwhgdj5ccBVsuCr
wjP6nBb2uAiiyjzTAwUdOuRfCxF3l7FsLCTKPvJ5/YtFLvq5HhL/hlHRWmsxvbFmtLxbcUxO8/bR
2ZByPhb/yBzdrT6N5uy6is/zf1UNLtMWR+bO9VvjppTZcyO04KVCQ2r13TUykG+SYwy/EGA+L1rh
9xLBnPWSzh/8+o5qf8NXbCQHxklrGxzxF+7oDWW7Bs7OsfcV/0j1Q8ADKpdW3fdjGdxTC4RPZG+S
2i6erMTcBWDfdNusx4VGd9UjCWo5RGp/6uSAvKH3evRr9WNlq5BauuIBQwpzBLym0Cy87okWDBbn
stuHLsCZ+T7RPGzsdb8yiyglTCEGBN6S/RxF3ttcShlB+T1Iv86/Ce2S+pAaLIld8+CHo+awxPXh
GZ31luaSugpUBu+RwsAh9SCDGWnSn2mb9ee5gcBkFwgHN9siIbPxRCzjz0JlFOdpdXgZgnwueyg8
bBUCn9XDemT9e2iRLq3jSGk3aj+29x8Ls28uNR1n8XxzKfBJYxT7XYGDH32v7u3VmtMDoqbkEeu0
wQG3oxodnFFbciTxzmnzhdnawutcattY/ebXoM9ln/8wp8cwQsS0JZlAZ6dt/AcYGIQ1kyrPCQsI
V8uW7Rf7XuLKSwr5HHuu8jTYHCx8ribag8i5WhxF4cdp3tsYPmnE8PwYa5YQUUfpvT1ElKXkUu7m
xVGQcP1MeOGTmfXxXe6byh3Asbsq66qXsGDMjgXM26hYLV4Cu0dIpogAnFRH3YiIbNrD0SWfQ0BY
w1ygTX9kAE4GNBv7uQwUGvlFcap3Z8UfQDk5xZONF2TeZsYQ3rVhNKWyiDJiCD7iPmxDEFKZw3px
67UTB+jHhjjbyIqhEAXkeg69iOtSHrK+etC82f8gVDxeGO7avDj+6488IbFAMOg6ogS9okrR6FP4
0YnkMnUbmSmL8wBwFojoynYZXM4bYzmQacxpvNwluqMtE2Z578R3ASwbSnDjFal7ng870WasfhKZ
ETBY9stt6HDJ8MF0B01M9VWFqjZzAib69Lgon4xsaY0hqgg609YRNpiz1ev60PqBAomSjLeUM8R6
FCljqxxzQiDyaJsa9CCyjMO/O7VVw05mtKeaW2yb2rZ1+GkmKrqFZub1jfZWdhVlw8vrveBbOkIm
U1p0iDSZWW/0+j4sy3PZjeMVWDdg3hjfeIBK6sA003hk33FXjo7kuHEkfZUpHmwqfcyx3nlT3qYp
hmpnQjOhIYJVJPPMfld1WD7yuK2PzWj7q8nOiam2hzydkpeALu57mSnNsjVpk3KvRV+a+ODM8UVY
OYH2hBYUodzAbAN51muVcZ9nXf6xwyspUtjarHCKaur7fDNVJgS4sOX5k6It79I2fIspUVc6TTgW
BP05cn24Rny07KyrUBf+ywBsyteHF9aznS/LcOlFQj7o3vgYgyE40L4rH9CQuof55ktMsFZFTsaq
JjXo6mj1VMWR2zJEZoVSmDjWH2YU72BCYGjsz1Or8GMigWcWzmPm+fuqNNSV23ISDqKxvpBQfGfr
WbRXvdZij7e9s2GDvwF060iwaS2Rl0sTkwXgDb1aJGGVnA0XSQ/km3PQZd5+vgylguBb9uqJCRpz
aVvndFB20Gbo2gWq4W5Fl7jLOaItDzig0UJ4hA9lbXFA+EuT/GmmJFhaDEvsBL4Q3ye1uxqZUwWZ
uPPM1PwhzPLS6KBSahpwK86dSyo17cYx1NpnGYfckDrX6yPlMWdIv0h7xBWwU89Rbt8KvaXFGNAC
m3upMA799GZUvb8e0vYHEKsJo1kTw+TjiEJG1SG3Jpotidu7LqNqB/4XITMT2hc3dsMNb5I0kuln
2GLZ6e66clv9CzXIjyihi4wEfgS3wd0pAoXOrtN4p7me++gsFN8yEt3uS2M1VpONXUm049x01TkA
T81Pq5OT1yf9SWOzQYWuO+ehIz9gvsnmU9G8OiqGB95MQ7s1/3+RVdBxic27sbCe+6mTb8Resbcj
7JIggDcUA08Mo20+RN260IYDj1FCCZ//qgU20TOJEBMT8WsEj/C5oSjFTTkckO4dMeCmN5PomJvK
Zj//vtEGyRuERrFyU9HdTCEDpEkEGgA2J/S+IYXHDIfgPkjzm6n5mAoTh6tVTapcUa2EGdRrb2iz
LeqLbkFoxAtSedxMA/v8/ETLQp4LnewwZbyoamP+cN3kDvN1w6Zf2PQQj7nV6s/Evd9jAYZ121kt
MxJwYGFUo2MP02Ivh/B7VGfJXoUnc6ldNE7sHnt8p6BtBd0P4gVXnqx/Cjpy9zZuw0UV6SoJNXSi
5ks4/y7ZElngUl2cfEu0p/m/DBNX3UfH00TPjV2muhKRjD5Lo/1bpOojbBX3nHG0Y11i5DB/hUSC
F8VwM2yPyj8g/w3RFU7RoB6J6EWPDrQ8uHg8uFsSAFBMTQuaGUevIzqsOU5qJH6hqCKy+5AIv1jo
lqZMD2pILa1280tOGADtOvMgjGDcfDye3sTBL+Gv5kkbLeflHUVTTg66VxzjOQAVCaZxCrL30vLt
rwIP8SZHKK8RKQNaKNp0oRYe2qR/SKr+yeBIOZcxaTyMl1ZBWV5uvKagBhW9fvLbbKSM4b8TjXlp
9ByDZT4jCvre6WhOP44puUO2reYE3S0VPC9mnb5EGlJ2M6BuVELYhPPxFVOvw5HAajd1/KArhFMU
E8ZrfuJSymF88bTph/KuZSBwHIzhLcC0fcPGZN2SeAz2laHCPY7611zEZ1ArzBVU4jS4VVU6nPwh
cZJfsqan7nUWWmtqX0Zb3D52e8PWTjosmZZi91KlRnlncqcsNZsojblpbsRoxzs2yiCxjw2HHDo3
sD0IbzWvfx92qou/BHkKUzcsXRNSM2kaClX7HOSJWmr0GsiWK0MtflZ9oR84SsdQ4DgZNKp56sJp
5K4wQtE72QIuDoo1o6WXpEgeTOkStYxaXhWGOAItX5EZwb1uQijuw+hJGSH5MgdXjwDLcAWAApdK
K8D0ciKtItAqgRKeAtfI9nN9K0NN/iKqVP/3mHXdhFtg0GG3sNPP7//tlfXBq37/Tf1fQ5alDfs/
6segcbbzPonK1VsNpFScmLo+kES/RPfQP5K3fZire4eB2QUt0WIuwlwzfnBTR+DvET4gNPxYqim0
x7ZL1jactxdLeAfhmy1DY9mc5kOEHdrhxVdL72IYRE5V5HNEvrOZs/v8CmuI62iMbmBoH8HlkobA
tFNVY3f99xfXmtKhP6dH8+bRmOqarhrscs7ni5vGKa2nSvLmp6MNrcR2reJe8sm+66H64eRZuIrn
bzLfyShxaWB6OsbUUvXEVsj8CytPUy8wB2L4n3YeGj32BvEsSiNVMHZAiLaWqvvV15i9Z0PYnuxC
IRVnfvQlutlwCrHfRMkUrcUAgK6DtkvU/mE+HBsMyrATtVCY0gIBQjd8hdp2zNyJ15wN2T7N86/h
pAog9VWsgKWFm4nieEGTdp07mJmlwEWI3ReioNDP5ASFuoJgCKI2yxXFsVhhOTIuYui/J61xFdMk
0a0B5xHdW3RH24hs9nSa9r1TBEvTNsVJS2v7yc8Rn6r6SUIYOYxeicbGsMeVV8Kl0rr28PeX6X9I
oNZtw+EJNngFKCz0z5dpkksMaj5aqzwd7L0CZm+PP2kfkaa+ZCyB9dHWiC33g/JgNnhQBmneMmhK
ZZRbC0eAeFhkYRZuBgfGTsKw8KXnlPSnBOr/fOv/y3sHZxUPXpZW//xv/v6W5WB8QGn+5a//PAdv
pFNlP+v/nr7t/37Z52/65/Y9u7wm79XfftEjRIos+euXfPqx/PY/Xt3qtX799Jd1WkOzvWvey+H+
vWrien4JvI/pK/9f//E/3uef8jjk77//9pY19Ab4aV6Qpb/98U/7H7//NmVA/+eff/wf/za9xd9/
25fv8Wv646/f8P5a1b//ppj/EEKYiFo4Z2pSN6bL373P/6SKf7D4Ogj6bZMgZX1avdKsrP3ff5Py
H9wU0rRIWbYMTbX5ripr5n9S/8GXqo4lNNWwDew5v/2fl/bpCv7riv5H2iQ3uDj1tOZNi8C/Fglp
mJZpOJC0p9+hWtKYdog/rZBOAgTIqaAbpbaSPniDfev9MaYPHDU7kGhYKB36i2OAwludXG62mQcX
4TjvXhJLpvOob6zBpRSlG+6B3F5WOodbdGJEW5e/yOZ2Pq9o04u1LN3UDFXyzh3N/kvuNGNSkSLE
LZZhH10TYqXWLbk+orIhvUw1UN9ErCRhf+v8GOWFO9gsAfjanPiGTj8H033nWgEZSjVYjel94TfA
tyNQDCmqtiPI8ublFegN/ldSfMsQH4Tiqvox7H2CM5KEpEtda7YuAuN08stP1H50xyuvI4uzMXd2
WKVELahXR+f4qPckJLpK8JPTsrcINGiif8wcOzj8GAF3yE10dAbJu6kp+PnMrtnpPmGyUH+1Pgv3
qk2qR+C7zM/U8tkrmPmrnAjOjqM597JUnB1VJVtYrX1zomEgt0Ln1GLqYPcnNyHgRICyReRhsSxw
jFRDZ1JTCbTp03l3AC8Ru9awwaHL6F3mEsw9YjMTkyeCaKwTCIRxktsJ4aEUC/lhdPsdzGfrqRrS
byQ3HdraIbiX5h6R0hAccIqt/vQw/XHH/vkO1ab17/MdatEAYa6tSl3VVWl9vkMhjBFJEHHR1Rax
Vd7CZWuw7a4I2ATrPv2h5UN1rDNxcAszP3KeuXagsZGEMQ2zCczZua7ocUmXLwKVx7HmrSSMDpgx
jdeAWvs0xiApLMs9SVqlf//y/7K8z/esbZgqyh9V1SxhTFnqf3rAwIn7DNShVQQo2PZZTCivJcPg
YrLx1KHEThkYKHVwoQ/tHWGJNCHsCDuWYl6yJAftx+k+juBPaw2k6QLywCpD1fD/8Sotyxa6aQlp
YgX5/CpbrSoHDXHgsi+wlRXp2YsKalSz05b6oAX7XryOASK4iDZN0Tf7eQjj5gzL6gLBVjWAdffq
R8PqLrMBRXeNeveL1/hvS5Vt0mpludJsIaYz6+fXaInQLmKksEuiPHGnVc2rbBJ3QwkSwflAmRyp
fF49j6SSRWhllQLTlXWKQ+Zs80c5ROQPYLFZAnanqV/caToWBVIyfnHykv92y9qmNA3NdrjinL8E
q/efr7kVB57uqIh98Lr+LLpc/+L6Z8lxH5oBfEtSWob25WMcqwK9H6roJywTm1WETDcKWIKjK22Z
oxFmWTbf1bH8KfV2ZLnFRmQu9Lq5GlqxnC9Cp03rUOs0eNCckFOriwSAQSmT9SxAh5aSOwSFU5De
JlwdqrmZgYXMNXc1xkwmdcAD18RPbnHUDJvU6L6MvQ1JmFTzW1IeA5npO7VxATn9lJ7V3Fc+6Fhp
hBKPEboJGNsKQpFfXOnPx3aemenz42l3HFr07Jl/eeSZskQjAmS4+kNKLxXc1dEODPgQ05otOpa2
sUmAPhnAVuNiNynV8si0D5nhJTshgT+MKoGXhI+WynD5xYv7H25DQ512TBpihhDWX3dMB412GjMf
SnNBvGIK8ahhp16w2J7sqSdm9/0beQLdyi8f/Dw5DFUBXRarce/6xh49N40YMj0CBQymp2NCbM1I
ubZEiG7+/qVqn8u7+XPkw3NUHhrV0XnJn+/DvlImxr7L1l15P7qKzyzFkMgkOk2Btir4tiu0HSRf
TPHpqAkqd6yYiSLLmBPNM+SgpK9izyY7zQlBRSWEHcNgQBw8xs8eMulf7PBzwflpsefKW6oUbPUa
B2JjOgH8abWkGFdcaSTpMkvRAbMHx3vDZ8RVqVdCBupNK2R70gRcVPzPy9Gw7INmRvWZJn/7q41n
Wpk/vxabusnWqZyooBBYfn4tptUbnuuJhJBHBb5nUhJ6rkXDXhmcp/lvNTOpI3yYnZkPw6XWVDz0
UjzJqC4g3vL0JZJwjwGuWujGOsndFEyjAI1GbwHKkqs0R8/u9l6AQK0xVfDghcKoNPd/8amy5Pz7
E+UYgh1U0xxWJiLGPr8XCTjENsPJsQotalOXfnqyYwmbUew1H/lOIBUHbRUpaWGtbWf1tiaZWZlQ
xPpphdHr8SX2mHn6WUOETCejZSEa4GYuRoayX5qFkR3ioTymDe7GEOxiJdT81uXJPoebZOeOhueh
Nfc55A8YJpy74pp9LiBufaNMTJRZ5q4HwRdKx5od0XjzkhA0UWx97WIA0nqfIpd4rYCLs5INztLv
ve/agNwZCywewPbeGZFRku2mboi0eM0N/60d8Vlr6DYp+ZqTUWCU7zIEXkFEMs2s+qjcKQCqIydX
OqG2UYphGUwNUyTym/kkZlpK/jVzUpS2sIYRpE2w2+ChIBgV/w0BwyVlpyVIU8w7NKsgFS8Ya9so
YHRKpLYRu2dEw3LjKTWiiQA0Et4ZONZZ9DAfULvBCy6hW10tVsWtmgWEQFbGjjnKs/ByZcPAD4Uw
bqaPDwi83ra0WwLlHRULWZoshTBOAvArQQWMd0wtYZifRq/BAGRMyRV8hUQNYjGn+4Iw10msO90e
5Mpy0OtDcN8jHNp+TCjcyP+S0DNL1A4jsBEl9FG5xLaZKZx07SXnNHtC53+fL1WHoEQn5DLhEncT
37KJnWFTyPS7YSgo5BRXbOuO3rWXVvxe06pWaMMeK1drjm5PmJnsGF9z2kwCF5MCi3qPZRCxfvGo
1wmslNwhmbrOoBvhc49X2RiVKztFKR8yTkNkUy0smYVLG2H+1vdHFZN8W23mjTQshgdRqzQj6uQp
0IJxXQSFukLMtZ47QYNr6Q8Niil6nfsKWhhdii2l8xR87Fhrp62BSdWts+7RhaPIyTeexEVlB8HF
9XDjRRUZswRXKeSV2uSgYv6lgVrly7wv9g4JcZs8CVFGl/aOXjiqe7vnYlQNOhmoT0peeS/dz8Ji
pi94Mj4aU60IF76BRr1RMoFjyz0imasXpTmi/LUlmhl7yLdJGRrwZboAQgKxZZgurNbQCbNRDrS/
qQSk+jafInEyrVnb9FUOj3rlpR09xc081YNtz4sZ7e9qxQR/vsldt8weaENu/ImaM+ac5qcrP0SY
M10MeXZ3Hj2JKFzTEOYQa7GwKSqP0uKBYlyGngh0E5RfSkjFV3aal+B6sYdnjZjbfTSqWDh6a0+s
yI+2TQZGeA2eTJ8QrAizyopxbLtpzJfaQFmal4wJUfqr4WBdI/TFgXoKx5Jcl+nTzw08qXmCal+W
5bbSS/cBAMNrNLaXzGS0nlv0fhwaGDyOmCnt0kKl0cmdN1r6IczpxTc6D3yK4FFLk0c9V59UlJof
+10+po9OByKVCHjSdcBaLaHBV1vdczchooixCgoEvkAAVDW/EgyVhA2DW+sntcMpVDGYeD0QIcVe
Vwi8gBwg+ZWwHCddhHn4+HR6s93kTKiX2cDCFxnaEzJJNEJ7fNLJJvIDTIE8phv8895SlhHBfwh4
SBRwoJBi4jg6bxMNG/FeCBtpJIbWhZZbZ6v58GvrVOyNKMiK8onjyIfsQbftdYH15n6o7IuntP2N
gGw4L42NZ8DlXvZRN22dmtDXOPk+f/zzSgbNF3IlJi4L8T5PmntrEpPgT5dg6I8WX83gikFs2J3b
ICNNcD6YhXGznm8i03FRT0NE+HiYVfCRF2KCV4HJDSw9LJf+FBcod/OdVk71rAp1e1qdC557hxbA
OqzCb/OAj3k7KA9qo8pLLrTmCQabplFuFhkEOywMgTFVrwAhTDuuJTWqJm1gUpNGK8tk86aIbPaZ
VSME13FEk0poukG5D2IfEUZBsCimFWgBjKSWVDdXh01wGdt6vBkVwqznRyQInWFXAgVAN6vtcEg4
2/lBgniP1R7MQ2P4W6vsIaVbygFoEqw9pjEd2aemWgbrMiqH9fxtFB+Qv9sMcbvajmub5OOs2gxe
yLrSkM5gB/HPgfxCI+qiLWb+ef+dd0wz77UlZMrFFFS2MsY+PcBGWxHjNyUi1liGIctXvDu3J5Cz
s5mdF3bw4JTj+MdlaPp73DPtsXfjAc0UmZpUVOsPHEZdJsDe3sK0Wru0c58COT4i9LEPMjIaOm5I
A7xKNRgsmtvWhAaEYnOn9AlVaUAnFV57cnQ7v1oL24JmbdzKMYbkbWdEEaB0D4MnzeucSXfHxFmi
dbZeDK0mGXk61atth3TbS8xlXgXZRhG4nUuFvd3NiL6LRmJCQfEtHAtYwCxVrgLjFVWC4NBEJK4T
joz9e1I21IwmDVN9XMgkEJs8NlpQksA7umtdH4jdmRpFnhF4yxFqLdQoCGBy8HY0kvtNPQjCLQmN
LBfzpWrB/ye+mm2iInW3YTxF27Mmem1q7PAPIFTBZod9i2kAIMV8H0+PkJVou97v7U1hOcEiUHmn
Jsg4wogYV48jx5ko5xjUbJXaC5+lxUXuaEDHovTOofCDlWK7CKuJFtRelZDZvVnGP3XMcIOPRDIV
7TqdGgNzhT7fEZIHuCxj8GhKz2GGiNPQFNHB9ogLyXQKFbMl6zOxJAr7ZiCTQrMJvirfgoyE1IZc
LizoQbsP8+ElTig8R3u8DgFw9fmnz00AGvKE7BgpshVX0nDpM8bvKErQ21KLef1aKAMwPPpda2sU
yPxI5CJTZKePPQqUpq/v3agS3Ld0FXKsVjECl7XB6ryV9h6kekhsN+v1vE/msR5AbnYf4p7YlrQC
y0LgiW+H3T4HkfqAgmERw3PAUGjo+6j0vokO9rwWRc9NzK4VV5yu0bp0RFjRi8Rhcydd5GDoPJ1l
O9nfimzVh3m2SkaJY9eAFaXZHmEvTbkHl6rDrA8Ir9LS6CrVZec9WIDriDQkrJE52tO8ZSvqK9Rt
Z0lzd4OPZ9pQCyI8CjeBFAhmEQm3tZjPGvPjG9neiJ1u2CGSQvzlq/cfJb7OGEwKfKe5dPyLzInk
sUjgU+FLbHUQXislnU7PJk95m0qxUZhcb6hWij0ZBeV14kqa8HR0OlkZEgUqNDtjfCJZiqbt0nc7
ZBAeIYtM/Bn2zqOZYvR/Zo7OBFPFGc+Ejhj7YUCLPG35wkFZ4XTNpaxYLSkocEOwps7lofSdn7rf
KmeQADQyw3b90WKFG7Z2Y5UID2SrC2nCBmiWFhCV7XwYM1X72VFoD6dOc2QyStGgA0/I0jWKdxKE
SMEYY7e7zWdAvSLbKU50klmnzQnyxlqzGxVDGbbrPHM2tbY2jbI8ZsHNjUVynl9iG0cnyquFw95w
nRqu2GWOmosMGk/kuMrrCgUZKKXp2a9C19k4oZote9XYc1SuH7vhTqMferGJMegnnsK0kNRTa2a+
3UHvkLQzemtqVjpJnX/qLGNh+RyjksgtLynOanfaMurGuyZ5ZZ3Fl/lgI7MgOrha9kM4I6OmKLhZ
9Bv3smEI1/ZTZIg/gMhJ5lQnjBBNVZ5bMs/wjxT7MSEmRW9JGcTazOwaFk1NdI0hhzOMISA1asrZ
fOpxFwQSFiBGVqrAUJ2oLY1eyBtrNcwhtE6Dz2kAiF5tW7miWflpQaOa5vPH0Fw1ISvQh+YhkFhJ
Wy7Kvqv88TDpYS3aP24VZ8TU+W/5iOxumXnQfFtaRgurj9MXg4gTurCPQ1seDa9wv/RucCax4ZHM
0m9ASJkv0prCX5qRzOUBCb7HktvukFMSnU6I2ooWHeS3/Gwl5bWWkKgUj0vW0ahfGJ2D38bGJDol
zljmN63gxNrkqXeV9mOBIAIFvrvVTPwSdVH8lJFPLi/zmCVu953QpwljRmnmVzgvXc1aqqJ8g7Yu
F6OZ76l+UIqPPgmtjD2GZITk3rQlsGYVSwEIcHK0ZKetQ9FnxL58bWoQm14WNSvPadSjAsQeetb/
Zum8tuNE2ij6RKwFFPG2oXMrWZYl64YlWxaZIhfw9LNBc/OH8dhWN1B84Zx9xD7FjbHDsVazIgQp
v5qrt99SwHefULc+F30aLAa6AT2Cv4Uq5BWyVkckuvkmF8NC7mNB+APza8aUjpAxhD7+s+mMZoYL
PGjPFWrmnZGCSNHtP2hYnLCJZgfYLHphE5xY7jT6DtQPgnbRvCbg4S5jTap2idAD0bk4Uu0Vge21
F2+Vv2fZzUz/SXEtqpkwOpPfDFADXtHJLWCBeNSfMZRL+jFyrFZInD6PZB12alXbx+8mkUzWNHbX
dCBSK5f2gWfCD+eUnLrWWN/PAikZt8HJXLHM5cBy0nId0Fl2ASbC3jltWe/7mKwoK76VpiZuc+Ew
G6VNrw2CqKSNhk01LUimBQyzkQWqz38wuPjKJNlOYl7DPhn97jXUlCQdQOommCdzHOR8pfHhefNw
9GFGeNYIgb32f0MGpZ5L0zloW2QsouWuIykDRDkCRkXBKtRwRRwpAhPIFUJ2Mm2qfmdl3e9cV+E0
kegO/AhEN6xuZ0QavK52aK0iihZm/ue+KtF2ETWm42E81REhN+v3EvcuboAFhV27JK8NMlfdLObT
QjBfXKg/afpotaOgyGyMnbu6g8d8QFFMRtr6y1WVRadG6lcncY2w7JLmUbQpgfPyi243JyvZOSDT
e3CKNcJIT/8ljYYZDNrskNdQgvU1mLr0gU4TKoJ5dF+YNpfDmN81QGkUutiA7UQFAqRR6IE+KY/8
wCHhCNfKSO4w4pM6Wh+nOKvOjGNp5uNXxWeZMxYA0kL+A9d7Z/c0GtaPxQ5sa5jvWkIfUgWXujs6
LQoaoGAlhQOAImlBmMqvyR2xqTfD0Ih4kuKZmMofs3+GAIfmply+3Gk9tAf4UqVjP7t+RLpJXpwH
5ARIpodz1iD2cpPPvtGdk82QyCREZcfDQqyQZGjQ6v4f3KsvTaeTDzR6r7WhHfU1Kr74bds1w7zK
/xiK6FcsBqZWXnSOygVHau6eqZVenJ5juF+mn7pnPvq8lLAlPVFg3qUy/jP7ljp6sNERLwW9Dtsa
n3JDyKdNMqurQyJLumCIKmuVqq1R3/avychyVEyH0aVtmvLiIUrqL17dD3kZR7znbIe3cId22k3/
WQPXqswZZ2MJzhP5lCwJwY66rx2KiaQxf4xCBy3na2t2v9DzwybhM8rCisKyxCinerA9MZiJIkWl
XNsU95XZfJi2hFHRI/LhtfFcVuQwAMHVwHEkpBLFVGWJ5f0a0WZHtRvmWjqdHe6cLPKOXpPc2ij/
snBxQ3M3yK1ODpzBZ4gv452cvc/BESh14dsevZEQCkh6ECVzlEJ4xIiIRHzH3YwzB/8v+l7tmW3b
BUQr9iAUnwFJHgjL2/ZeCfOM9t4hu5NqBsyFvbcrQx3xkRRL6Ya9BbRZy99EY7ZkfmFtaX3FS5wy
oZTz6zyRmmcNRVgvlnOqK8wkk1HvWH1o+RdYRMIQFVapxJGB3w8keOYuI1maV0oUMm53kV0cSN2Y
p61VxONKLBEILXXJmEQg0kNKIoBDRl30wkZ+Bd6kDIwKkjv6ooaRM1+riBC6oqu5gEv95gwWZHPf
/MJvbZpNxgHpkK4EIMtt36UCjpI60Ljz5qx3EXsceuWgmuV86K3pCM15PAjkiru2jB9y072kJufs
4Hpv6ZjoLFvTfV0tAe6gcyfEI/WGCqYWJgGF5MV3EyiZs7hjzrzHkapTlMxqz2YckFLBjls2jx4e
uF1fei1Ejxyq+8QLv+3dwOqYArii+rLG/qHyDn3NrCbqMjzURtjuuYhhShI4kAyY3/asnsGH5zvf
Q7pbMzXsxHimB5e3UYJbGOii+GpqjrceP2AOSJS3l30c7YFj0F9gyUR6sIzjn0xXKLjdEe0Zm5uy
/8Ec+74W/cnuyBN0clpugIMHKx4he6ftm8mzmuMgJEUlrU666xAe/FQJjZCZqvpywagRt/MxZ/XP
tk+/4IbD70/M/mKSnxKgxyBC2dTR9eoGr6LCrvet9Y/JZvokXRuGAfmhDrOy9GTV2WXIL8z62MUJ
lJl55nyUeFIDJc0f6HBLQBtfqAvee+XjUzUQCOkOKztrIbcVZk4wRVp/VUMzX6bqxU+j7BolD7of
1dAJeT9NQMk6rXhferDnNhiJ0ImmIYChiYZ5mIj0wXYHeWwIbAcHwmSavInna47YeUYFgElO0Wzj
B+ddGYPxsH91tiN2ozNSSMFFQYO8pxjmdLHYl89xf6s9PQoQBH9ptscUXdEgxwu2uvmfWt40vQFx
rnvPaMMJteARVLbGM0rp3mPIDs2kuJKJvlcIBQisBFFZX93ZGW9ljd2XMcYd8uEObguh45lmsVm1
f7HygAMZNxyg/XLD6n1ptKoP5zybSc+18n1kVQUlGxZnB+bWFJkwk1tjp1TNKTr3oJ/95TAJBw4D
fE8cj+MfQkD/xab1hM7aDBrpvQ4LLYSyxg8JKA5jQCBTQLfIw8XJnPcyjU3i/2L9sMrh6FEcNoe6
vivxQjygxK7vAfuQ6QdGZO90UbVzqJkD84cE4sAjwSBC08AQeTRU+8ywi5B0KN7+7I8JCmc25t8B
kdvNNpm6Wep3IAngLkyNo1/qpP0cxlUwO2ukhNbT1ffdp5VLSEVevORKwwEMaadurK8BbRIBeHgc
K+L9pLt8UDY9RJlZ7CevebWUrIIyI5sOeTN6WnDmmL30PRGXc2XNgTsoihcN2FA2ugbjEGC8Bao9
tH/6RzZEKIHd5o58HrznYVtw2EGfVLQvzUdNgoMxwL7qXc5uAtl1Yjp78RHX5ZrA0AMg0MeUyTAZ
UXkPLZrl5ckQ6u/SmM9W0lPORNRDMUOALrY5rDiv3bj7hQHOjpPnDA4pSUYzsM86pP8HEtAQCZok
sLFEnXJqwY0IW6DvhKLSJ1i+HuZsE+ackjUq8/EyOOXDVIBzKHgQyjn7nSTpGUAoqcxJ/OT4j+xk
XowE6KHE3jrWmJEJk8HXNORUz+QGhqRKYI5onPZoeHAVm7F1fy5rmpHErbTr1v/LolS7T7zmaftF
Vsv+c5/dRNd0IwKhak3oXh63f7OVuO/7wuqC0lwAD1HYPHbrf7T5SCSkxEaTkZ3zKPzFelQYJA6N
gaVjUtPZLHDVVSpRYSfBg6SUihnCKjlXvIfWVnvUAb8hpb1DJnhofFLOvGy4cDirQI6Ld4DLhk4k
ipCcMy8MlinCmVKUx9E7pFlsnc25fgOQ6wNppRnonLjZZ4WLeTXSIWHVTrB19cPsHfOyVg/RYLsw
M8TqB665JSbol0b+hjV8X1KVPBIEUwZGMauDtcoEKkBz36oCNvRHU7+6EUfSjHPuXJIjS6qzbI45
hqmQDD/8MhGrcF5L+YL8aG6InZQmcNtNI5uTdr7X+UffaqfyIxVpdqTERXkuFqzEjUBpu1ARk2Tg
53yJhdOjTlF4h3Fkugf2fVCSnNw6LSWUp7594cW0ac/W9r+cBKVMVDQHv0bB5AFNPSpj+T1mfGpG
c3RpH7RRa+YG86AN5OHJ6ZqPEybYOZ6OXoxAG5D+xe8+4zY1qZ3c/n6ZYir4ZD4vvQU8crVCkuGZ
3k54Heyzo0g9yMbo32IK3hhA2Ml1oxDHzAQNIQcYmWgVkRJEJl06hx/fKvVkD4yieTQJad4hI+5I
xvpBUokHthIVXtH3LxRv6dhoe6FME9lN9oA+Pv0Fx4+GgA0YenwWWdldJeVnW9D0+0X7pnmDehJr
9OM2Vqrp7fM4/pWnTntnIcoP9dS8xIv5UoMgu6+bpCEuPvvXzwTDaEVEP+UO7mWZXr2IMfc2NUFI
bAVTQhJmbrGhSSIfklUCE2+dw88Ydhm8wu7b5hHb1KdKUaO4q8vHsnDeIpKDtqzp99iVaS9tGAAJ
KKZtwmiUHbewGRkPXY7bmd4BWoRRnmojnvgpFICudRgVA7WKlZWfDKVlB+TBpIANb9ngtz/73L2n
j3TvFl7iFKMp9fTBz09yLkVY+IAXtIZl2yIwbZvRl89o/QrQzFsNEyC5kjae78YG6BhIwgKOOjTI
BBXfrTDp/2M1kyybJxcgmWGx3sws5qbH3OzfgPT8jCDoY6+fl1NqeV+Mvg9LO+XXbVFXw2E4wMY8
N2aVHaiQeE+uI1Bv5PEUM+UNOr1PVE3i3FKZo9RhJZ71ksUBsAkGVe65SJlSFwOQHNlN3MXJs4dh
cteLZAgNyAuMDxljbJ+aunnXeGwF1TwXe0zu2b73F0Ib6u4bclTb3sC3h5No/XvsLIOr6K8Q1bSY
mTowzQhwuMigS8fbt1BRMnol09DfNVbknbY7gUyVX5Hh2ZeWTWmfDj8oIv0T6bZm4PN9XLQK5o8y
WGZNmRUIuwM7U6kJtz6lwAwFFDdPS3QVNOowlQ5ugzKnnh+YXmp2xSWYW1IICiqbmsTvdGbPK/R2
fXuzX0dcgHKipmXP2uwQ5e6/3tBx1eCgKeyS4amDm9Dv1lt84DW0ynEs/CBhnPuHNpoBEsF98/T+
tasIiqVYprdI9CeLXfO5GMgPt+rmsUeFeNVb696CpeMtyj9DE01gVwn2BSRKt6TYOj/WsaiZtNk5
yRl245Nzj2knvtre847ONMyntOeDJHi7ahLFb8hVf7sLAHzDn5mHvaWLaT7MZpTtCC9W3/ob5lAN
bH5gyeU6w47iFGqRrO2dS6TJsZLGyRmJtJWaXZKlVpwwzdWHRuMlSqRI8Winznhfk1WnZ5y+fp4R
//KNQmCjW+/qhRf6UqBEi6wntzJBEa+PlftOsgfJGSa5HzDBb22D0ixHUtUDBOI4J6121Ve6ncio
HPCA9HHQzyq79ulZ8zxCC8gP2XghUSovaQawb1jqfWaXw34Upb2fO+fZVAxLvab97Bwn3jWO9uCJ
9nO7aQbijII2bl6Y3b/GY/nLVyNY++1JaH3vGNVas2/beLU11hdrcO+RwiOha+6r5LkrfCKpi+jV
au36MqxnCKyteCcQ3J4mhgBBI6xX4cU4hbW5ORgVJtVeDOHsYRVnrPr/TNzvKEjTGvdeUvKydQiJ
QOW28ty9ErCy/cdkrw0wPz7pUdmdC5aTBdZmWjd6bppv+2iPBW7c0r0DOoI4v47+ENzH3bcKG6oc
8YMJtOlB1MtT4pgfBrXvvWukAyHQyfB9kRiaGkehxjW/2txX67bSWrKfRj9WuLrbT9Glp9QrfivJ
6tvyjWcHkPhZzIQ+kOoDMbLw3LCzzPgx7eUnGPRNqjAvBSIChD74KGErjIs6uVOPwz/W/mUrkGrx
zCd0JrMnmE+mCs1ISYy0YjgQt0TXFT2vyTkd3Lvto8SWJw8xFUwM0f8AldLbm02Dz3vOnBMhuPbJ
bvs3sn/mJ8P29sSnQuwYkB7j+j17gmX+OJMBm3ca6Gjvg5ARkgM4OtBv2dcsL99Maf8EFxk2Vo7Y
Ii//xKMik6u/SHtQzD2bv2VLoNiYVUvY+SyxJ9STOH9+9lyhNVK7QsprIbUZkv0QIcAgLSMP0mTN
UUYzL8ddrhF26nr5Sz9Gt0qgu2y8fm+Yen41/ct2BgEXipBGLnNouxIsLUTQnZlO/xaVf9VOIoIG
DSNFN2vnBGnGniXVstsquO2FVtZ9u2c7dC7K5mErSmSntWe7zsi6lZ7amTHi6hJj2M4rq/7kE+EN
Ds1D18QLqU2jOwKIv7DLx791HqVN57kVStsxv70u6qH5MjxvfFQzqxKf2ATpRU+lZQyMJnlqSHMP
u2Gwr3mbk2tVMZst8Uni9uUHXaKU0LSM8r7ANOMNBDgVtXyburmkqLYC27X8fW0nvwcHdwzfb9Yr
zt9xCrdrVXqeOCVr7GqNfSruyqftuFpWKUsCiLgiCwJGZD4w/GCrX9nlOWZ1shtBl++Umb1u75Fv
AT3KKO3dSFPtouXL7wWBAgUdmMHte3RtEqztTFkPlW/+9mdmauCPTqrUSFprU/hXrX9jtg8MiXDE
nVZJ/RiNyWc66KRhDOaNQ+Y+qr38HgjRP8/RYHVYP7/pBJaJLjKvCaf3mwGEV4zlHMcBJoF1WeL2
EWuolhNXWQM7ZiozKxrnX2nOibspdzfVnq1rPxIfHMzEVOaoSNd7GLJVecu4fiCuGw0rJSi9c8Y4
Ioyi90KL/m37yWFd2teq/ZyATivlMffQWggxsHJS13kcDb6Db9UQBYU02urqdBWjddOYgh77digq
DZyrHt/7MfjLQtPGgO4eQe964PCOiY9u7QNueTXnTqAdM/EDtCSMCHaVls/2v+oLeUWmzQpwJer0
Q8/GY9TpbfIZW/56EQaCP/fKt15UjAAyU+1eYQkFKkLk3frr6ytQ/u3qmAHYYJnBdl0dSpND60bp
HvWHgjVaJPemuuYZGUDmapuQp7Ek+YSOjRyGldFWDJQ5GaxTa8KaH6N6FktLSMtCTvW2rUcMhQWW
G2uImM6kLHlkEw/7BefJyenm5FBqdOLoJyaZl/RNiRYmRk3QFlW1YAjGWpQ7knlTca9N81EtjXZB
xQHzQH8RceGfYqk9WkNp4tvNKe9QxUEjS47bhXamrL+5kAL3Yj3opoQEUAIoAsMULoOs9pxLE1q9
GjWKTDSQ3AhbubqV3lybnMNUftieVCHxVbDrkwaFpU0BSUgmf2EKebjz36Qsnwc8F/eViwyt6abi
mru9DHoSN7nMmCw4DsLCxuqGJLA91LbEfCyssOFr3KwbS0PpmeiMOIrGvWqcxfdFxp1IW1YfVOlf
0jiPg5bBX7hdPSl6frGMAPaJpgg3dbK1PM9MNx4BjyNaa9NzRMBEGE0Nw3Q7z8LNugyJpmNiMs6z
dp+PySUFn6KnPWua9dGpSChAKINqcYX2SLl8buJ7hdJzDzvi1nFkUn16GIZ0a4gO27cK2UbutGl8
IMKcA9oDh43CzltIh23zEomFYc0XaCoYkyLjhJTiqePteTHr+jUbrUPaN+9JOmEgHgHur08Aj3cS
FkhgABi1hD1aZbOzAPCxlnlvWgfG8Ppv+fSKWjP9r5zJCoa4IJHQuaz8Y0c9++Q4fLc4xDyaQaYJ
A2Wveti64Hiojo2dD8xv/BtzHP/By54I7wB70dcMbP3Oh+i0woj5m2aio5TvBlLYEWg6biTIPlrm
HLfTHLDxQH/ud5ey9VIAkOXVgpnnTH71vHWnEy8wJowROiEAJoEo5IfS+GO/hbQERwhSgbeTa3uP
zLVjH/U134ualr94cc/kudNaJaTcFdUHc2NxHhoSp7uBGbtI45NpxikioUEdtuNgE+dyfB31Rt9b
hj3tm9H+68X16lE+N2A9gqmP+tNgzSwWgEnvmIcTLu5hvK8S9basURgEU3s0zcdpnuQZRICNJ4dF
eFKifcoA8aGx8+Y9GaKsGNMY7Wccv9rEDh81j864dRDjcq8LwGLJfSaap+1O1mt5MiU/FWOsHyl5
Td+tVgz7V3dbxK/t9XuxrTGDH8zhbvNDbRfBYtnK3JrAANe8oqGKdnre0LPziKEihJG5hutC43SO
Gqjq2SVbZByTH24z3peQGvZRxy7SS6d3A8DfYVPBIsU2f8QROPAeu7MpEtRxBIkgg72vexcD9Hq2
Frqm7fvafNqOl8zNe0BqLpk5PasfiK888xVS0la+691QnbROB6hbZCG0YnG2C/nprqpeKyW91B5M
D9pPIi+6YC+0Ymb8+SxGRtWr4rxYK2Z37dq3J9XJ1US4DZM+1wUZ6uQuiU4W2sRm7TblKmZrm5T8
N8AoUzr9AtxSEWFFoZn1U45yhHJkrtRnIcmQM23mfK3BMC525mMBpfyLuTyfbv1f1ew/sofkkPQp
f8kg/mcTw6YEuz2WYTOouD9y/TSdV78kq+PZQWy3k3Q8lI5uOPTdx/aIOWvRvb5XFsTqqRIfBCBp
xHawFt4sfB4at6v+SE2McLiR9anKcFpADtFISlv8HciV+Qo3KXA5Cy4Mjt/akuAIYtDQ57L7nfhT
rVLeSqTLIbCKMJE0Z5ohIMfE7V1K8E8tjb+xRsB2O7Dd2d74C/OE3eRh9EsBT650bppVrbqbIthl
YuphFBhjEYrafkJu+5PwFla4kySvERkMcl0EPn1bPJLk95clTHEvmzY6SKB9LFc4Mf36peWJJepL
+qzijTB3xMUi0HEPiiQ76bSou1gYfzMnY2CEDpqKz83DovTAA+c4Ex0ts+8h/CK+srBy5s5XhRqp
i1Wx75yCt7mMmDmv8u9Vkfl9aACUOQFeaEGxGG9WwcqGcR5ZTS4rL2KJiR5aMSXb6ZNM7KVK3fCD
eOnZMXL7I/OJVlnctFMMW4G55xwTMKdXlfAmT9sGQ95ElsPIGiLJc3UakzBvHBmSp26dY+AvQIkL
Lxytv+UUgcs2e4YxiH76wSB+HSFcPZUApxtu02qgP/tuF2X7f6FR++mnTT7jo8zekYAQ55Hk9cmu
PhsoMNRtCWBHGTNKKYfQX7r+ae6X35rQeFn7TKRMcp/sFTjVW6ElJQDItefWCC0UBWvMdFUQ+E7F
NskofxTApoJB9MQfW8W7DxYyhOj3bEH27dtGgsWR+yEv+VhDlhDMtQ7E9foIiZI0EUPdxDQDx2vm
t07K5I6SJA9Q6skmebYu+Gk8yJm5QTBmi45NZYcOCfm1nB0ilBSUW0LkTMG7qZnor9qlPjZz/jQn
2J8K92k27Ah5/jgeF1P9IJF6JrGJD2Gk5+3iaVk80VEinGH62B1l1tM1I001o4ZOek2qBtoTCKrF
Cwj9oQP7ih2QQ4iDldP1Vnf7wRnOZEXEj3g9HfuuAid2blCiAdzV/J0hUBXYoA0NzfYv33LfTfOP
nArh4Tjp/tluovQiWUpoFvLFVHwyeSTrhlcoHSsrFnZWyAFnfz1kqNSmfEDD5PZIisz5ovM1HjNp
eITWRN7FSZ2A0AmUu65X3Uxf4sihwunF9KxHvf7A10kGRG82BxMZx46lPb6O0XtPfVGck4lXLLdf
SE6fdzdIXtreFF+iJbnrO7/cQeGO96lTnaMaDCoLeLi2q5Jte/W0VdtdbHpx8EIajqi1W07sj4mh
xl3DMPrQGc5+9hWq7KrMwu33kCNZn9sYgfB210yQfxcklE3pvn8PyLro04vqI1CihHQYymEQBRfk
mRoR4egqFihHaHuaFZbAsjaq408/ekQoWJ43CWHlxepajEt6a6boKYd2cKx1QFWFARgBHH2cIRDy
zeiPode46IAxzq79lXmpuG7d5rSYD20tIZtozaHVBzwWGQLq2I8f+l9WJZrH7S4SnY+yUofubPTo
N13g4JfCrTHxMKysfmGufd8IriNovt00lmdGKN0p7ZgqTPU/TV7Blado4PPyLBkzWh6yeNeykGei
Szu0aU+u6uLbIVefbLvhMiFnhssh0AjJ/ff92pZshEV2p7qICWpsfg6r0bkd5Vs5iiZE8EHA8UBa
dyqzK2ljT5h/1qhH1gbrkBqSZ6i7sXUQft0Eo2l5x4Lqi7I1Qk+428TcW6U64AQ+FVn80lkNFi4z
v9++aKLEI7wi428/dzNu+LS5qSEOstV02iSpf60pUQItSp9l4zw4TEk9i3WKrSERWueQkB3bIxuj
583am+Ic8smgOqHbP26ja91wdkABCegCYCodbQq2eq5KUf6iiGUwuM2TiCpEQoq7HnoDc2TibmOb
fa0BP26rAHqIOfQDkESjxBkugkxMV+/YJRQ1p6qOJFyz4CqmxnxeNyWiRh1h4+I+RzbKs+2I3T5u
3uuXif0gkEoyIXzd3iP3ykMMBtMp9sfyjrHfr4aobC6SukP9SQxxKwnLKUV2X3X1y1Kwl4+Gk8WP
e0Ep9JpMa0lP6bvvozh5MMWnU47mJZXFX1UsObos1hSR8Qc1G5SZ9Ygq3Sw7tEqwFMqs6gYTagdr
k7xOpnH7YfiApoWhcr0L8sFAEWEk/QEN5Yx5CeqgHcvLrPzq5uDVDZYuuWEvJHotJeVhXPSHqPth
S747oB/UQovxnhK5DJGcUUovTqPXVlDbKdTxKgbSs7Vrsgqu8paF1DqKjtBFBgXCthPAQsl7JcAE
8Xs7XPr1h2f0S9CqFiOEXhsAmb8lcyLv+W9sHD+JwSSQTvCwEK+XHDY7vpm69jknuCwGnnyps283
RodOcAf22g9ZVlYhUT/z3heoOxxAYLqKbtsXgKAghZq0PRA6mt2cfmdEdQ+HzntEJ//sD25+Gebk
5kbKujrx7Fy3OoCOQF5rtEeB69KzKTmWFxS7V+JQEIZv90MzinCrQJE8hoYJCk6RUxPGqSNviyXv
TbxeRw1PDHtnnhHfXZ6hgcp7o7oYrsnoOGvyw7Yz2V6x5B+TYYUnn2VKZgft1H/ySI7UQ6U658l4
g/b+FSd8q/RwqOh7Shq/RvNTu2m4jQf8glOks2Eh2NigTbTe2JqJZt/st1UCvmwrA5E+3Py0i44T
fFPR52wU1yVrh/LHXt7l5IcuHsDfUsEBz/Q5YH1GVJFP4iYLX+CwUBSylNUJY4BgGog69+zpnxfH
qCO5j6ACCRCgi/tUr9J2g3dkpprkClwKsI5a5utkkbRcpMCCl2UKI99qb0jew628T6M6OQmXXV3q
LqdtVjC2tvGA/e2RrT/x9etUdIxMtmvkxA26z5tUy9LDmCCkacYtT4S4bVQJ6f1C24ZkBEXZVAnr
HCnxb6uxtEavjsMET7rW2w4zfJ8fUhBz2xgx8RUQzqWeH3i4CRpxze+OpumHXywRuxOrhncEJTWb
G5s5In56MgxZIWTRhN5VcpyY0KkOSQLwvW/RXUkERSbSzJHP4wzHzdfhyPjvBsDKx4JJMbl27oKe
RowpnZa+zMzfFc360l2ayIEtwOYFLNTjNqAYB61/nOLxoZ56M1x6oi6NSTMCT7OGq7tQiG/eP2B4
Fe5ryGmNb19RNKbhkvS/t3dpyVzspLJ0JNOUvUNaqb00kxRpE3MrsgbuPaooe+nNF788EonWDC4v
rJUVwhEm9tuvuOWXT2IWsZDdoZIY0NIu0y7egHs7aYk8I5mtsZ5E1hMjs07F5NTwD9bAGsIYuyhn
OWRM+EAYIFRp7F7TVM8IagKm1K37l65sf5E/BOaSrLPY0PDR9Zz2MUJyBNXliHxGK0JLOTpLL3b8
bWcwkKTUOmhT8ZM0pE9WkvZuzXtzbfKJFRdGTqqi1ELxnslXDOI5SXqaf6uSP3XcHluXp4b3rv4s
21J/jun9SgZaet35u8GPKbo6fbqPHP+nrQt1yXuKM6kjVGCrAhTFZ1ysBDY5SvT2NlXZx+YcqDuu
wMoXaUzSfrZ/FGPNRrbe6NcWKup9wiidZSpHMIMZgqbiHz12b8RsWIjn2rtPfJfGbgWBj5jlLuQR
0oN183unlp9pVNz1jv/uUKwSGZGOgYyKt8kbE7RUo00BObyrWPbneEzUwU66Bwasl4UvYueUZKBq
C52fOQGvFBrYqE53iiPUUYebhhQHtdRJQG6kvjfj1rvJ9ee2SxFIxwunyjuyNcnoncgYhXqjrmlv
uIiGs6dk5YqXf4QHiTY32FZC/JqE1R2GwYmu6c8StPu51lIejBxZhFWYrINV+ZZY9RoAlH4RyjLt
ZQE9vOASWd7VzEY9dPy4+sL5Yp+YF3s3TEOhiuvntlLq2LhW4JBg9iwIjD6zeL/b3qtNV7vMGbzH
DbjLGAFKg9v2PP0+SzPHPHWLfiG20f6x3XTkyVR7rsJryc721rqJebF9ow6dujOgdBopTVwVcogL
DEIReGJE70nBfKEoomPhzvcIe/nEpX4Rs5OFBpXc3oqNZd+ynXmy7yxYrKGY8leEm38RgHQPIxr9
Ovbmi1vWMlgGLaUfpPtMtD3KNEw5Rk3Wuz4wxFWcfNu5Rq5AFhbZjMZ+nWEaDSpfUS0fy+qV29pT
22HFN0k2fmA1GioQ/AJWVl88VL92pYsXC9xwMdfPGe6JI96edM/Yyt9FmfqfeaZsQqm7rvhlTObN
sCElRo35V0+sjGyAfuJPqQ+d5gyP7KXNp3Y02VEa1d5S7nuseZeNn5HVFjlijEIWTlgU1ugZyRsk
GGAUBE0RRyg7pFfxTN7AyIc9ayumjGB4NzBRKPAkoMJfnxwsZGxtMjZSYCuWRMQP2WL8NXqFkjFH
3EC+0F6Lbc4jh7FVwpZ7q0TIr8WOMpykToNj6v7fHJh9zuP/7M2BsFBrbwVom3SvXuO2l8EaEf4h
8+D3tU9EEKubxQ4XINgBHHpB+WRCTWeJIoANud2VBumJ4GJ1dIhkY+zWTICCEwaAGCVO7oKo3MDs
DUWdDZqt+j4wJrJbuqpsb9kc/UjP1lp3tW7ZXHhb4SpPcolnQSFPNr0nd/hAgSSP+FZI8dSMq+Ox
q8x7SB7rNmwDMVVF/VJH2E8zXq5hnZgdTSpHU5S5THvyXeTyuVkyIh4rfxa+N52XAc6ChZTAJSt3
P2dItJ2x47qNPT+ppwhWiXMUjKlFPrLoMDrUTOqL2hoftLGOQmW7H9sqUIjsn4vY85Lb48u2ENAU
j+FgdPWNUxPOMQ+ejrc7FBoxwq5jngu3jMDUpTg6Om3Yr0mdcYSTF4+e5DmM/1huJ0+LaEe8Ygzt
qtRgCGmPX2rNe2GbQAyzFh/mCmoo+zETItbFXxDpkNcMB0Fw9DdN+VBZpgs4vfqxuegNbOJbw+k0
0QN5f1Bg2eWvr7NW1Ee1bgdFyuK0BBZ/wEtyYziLp2i1bHNSondgy2rwIjnVOShLmRNw3aPcZmGN
erXP3vysKI4ZzFqEin+331aa82tkKJ1ocnZLOaHAlYDQNMamcXCacbzbqIFAI4gn7tk/NxV3Cj77
KXFo5612+KVwPgRpUW0hUHjtyfC2CjJpCh0K7Wpc2j7QZFKfO5HVBL1PDEVNVpk9YMsmmvm5ELZ1
7wy5uVf94gB9jq4SDf9dlDB+VpMx0b2Gx4id/h32Vi5IU9vXrvNuOcuQu9ZSVpAM7OfKqLOPiU4k
yvZ2xuQ2PBnl0auGS5dygW1JFApQ8ysg7eS50bTbf+ydWZPiSral/8qxeiev5uHhPrRG5ikGgnjB
IIIQSAgJSWigrf97fw55TmWee6rspt1+KLPqjAgSJCG5u7ZvuW9fe62NSgynSAnIaddrNUcklZnr
xoTOQ19uSnhLCmTkvAruZl812pJAGjDNQu3okoANdo/nHAhrkv4vTc3aAPAKGN8ezyNkb+sQJQBC
IXJyZT3/CscAy14N0B+/3dzs2a2TXVUgnjR6rZpEBUujadzvwfjiwYh08+9EEJa0uDNvQJZiDACs
ErUSwg5yEyPfCHs9YoTRCTCiY15IRDtJAORZ0UoGUkJ6F7SQSE/U8aVPykVqZKscaNDZ3EhLbtsD
8VG38VDWpHwo96rnorZI5+ChRU6yOjyhdeh1b4VVdTNLKpb3kfKGuD2DWptkwF6EbuSmMYMrtHz+
AZWcJjl8QeBWAxNXMz8jYyLQOkdre++acoQEi7QmljhZvfrb39n6/oJg7C84Z0BzKiR0wKsHj+Wd
O+UHzhkILZq24AHvKjAxMhzTGI9fChXJyyYjz4XRi21aRLcVYpVNZQDu6KRjaArtiuzBcfVLDIt/
TYv4E9ni/4yE8V+QYRGeQ2ZLpuD+kSUoafn3w00UjI4/US7+76X/5C9ffe///LaCS3FfnH974um0
/ZGD8S9P+SBlVPVvLCJxPXjOYEeVVFiGHpyM7IEdQDUsW4H1T5BP/UHJqKrfNJ6dyKzyLfXOu/g7
JaOqfBOhKkFXpZusK8BL+AuUjIokaAz/Tjz0lwX/kQSpqK4qXAwFKQrpRodfBvoKkjT95KhLi8ZS
V7m9ObqMwl905LljrX7dkNxzBYIJRjNmXegAap61yVOho02FgK6aeCxGTpNLeXon2rlhIqkRwepw
76z6QavfGqtIOcrkrOWAzc4ymfDx8fbVtWS4X4518XQrSa0CGcraXtu50ildIhKa4/QPmwW4gcQ1
60wbJHIxbVsI4I0TyjbZa9eQEY2o4AYQ//FKymtWXJYscUO218roPyN4EXZNyoqZCapBBiGZtaZf
nK+TMrW0wK7PK/K987l2VFkIFEj03rX2ywKW4UNxnF4YNslwEUgHk6xjqSBaY0GJHR+mGWzkt+xI
ktRxwYhirErS5HBUwkLvbj5PqutYJ7zj1jpEPFac31wd3WQGKDBKbAyhMJsxTcjTL2kTb4CmoY6q
MThMr7cxSimtp2pcOa2B+TeStC8Pp21p9WDzt3pwRWi9hFzBQg9QEjw60G8eGFXojALMLhqfcxZS
5RoAIJJbcECSv1k0T73c2F2VCPHBKmv3RXn56lgBsQoxb+8wA2R0Rm3TLa3c/GCNIXdU4DkkyM7O
MEVcO/LfiEz1jwVYQkZoYOtlyGNa1vWMG1it60kiHwMYOAvR5ES4ZVSVxIdAtMASgJQnGmYh8s0o
AreHeH5tLeSUS9l8auQdWL3N823Dk8uxWNQBNZWA2j61cHKXrNoWLrMcH5JQjXSiomnmZaYrTF5S
pCnkczZJmYla5umjUiIIoJMUWKFpHtYFMpgj9dbceHScCQfoh6DWdWBHUKwHlbrI0CnK4W2yzXRm
6cWytKLgbKKWgwD2DSlGYI7kKhYADZi7Swd7mcbJCBJQjPmr18CYCATJKqKwut2mJ8UYxHU5Ya0o
MIgdMwYeXVvF19QOJNJlyvNk1lrwgl9PJICCXr9azsnIkd5lfnNRdZJ+ku6JeRBc50oXbCRwQFn0
oKn+Ja//D136v6C3liVDhlYONrl/zIr7v3bX3ybX8ieX/PfvPfwwLLeQTRo8PTVd04EK4ggffljs
kWBPtHToKDlE8MB9p8ZV9G/4YJMogw05LpS60LKVD2pcsUsXrHe/xolLb/mZOM8EiWBKPBd0aLOh
CoGC92e6NKgySEKSI8ZvXuq8vj/PSmd2dJ5b53n3vnvHMpzZbsYL20vnncGQs9P80tnJzjPpMs7u
KPaznfwkcax4eX+XXNN5Y6jlpM4E/h/+qzyTj2+du3jLvcx5z8R7csfYKI5KnTfbeX2lBOJT4rx9
vr4mjuTazm43m+2euQzyyN4zY2j/5Cnu+7strsVpJJcQB+d5+/5d3RnpzhuYFrGF0b045p0ri2t0
7tVPnM/G+TSdidiXcfpnKFrEucQnypw6I8klBVx8g3VYGgWaFD6Ksr02i8QZqc5nwvvPVz6QyeuM
PsVr49je4vXz6nShuK7Jn2gLAkXfG+WNQphOzQnFz+urKPAreNMQaAvnaVzpvfiI3VHjvoq6k67t
vFKVEVfkyMShSp34v3GL4H6EOCp1gCJx9dcexxF5J/vRR3exp48vDeSBwwRiyNw1XnCBbN7sLbzg
AfEhZKvD25rrcpWGFiQfirYWtw5CACOEfzN4e7u6QCoJ2oPAdwoiPswiIA0ynTOg2WxYoPT6qUyb
1DnurijfrKo1EaGZMrnNNpQl8sCOqlfn+BoPoKtdVAevhh9lCpZ5vTEcI3LJnT2ouDrnHJTG9BaN
TXPYK1FWfpLtxaYbojKjRER4J/aNxRp8Ninnbkfa6VDto3jvvu9m9sMi35+fI2fP33OoZgPiKmB0
GrD9wkSx5T9+b87zYwsWxc7dLMKqjs5SGNczth5HqauEUDwvVAK8g4sjmmQXOa0TLluO2d+cJa/0
jdi726Kzuzji0sv9PhK7eIFhIlrcRpdQR91+AVszdHmrelDxo9AThHmbmAz2pbjYw+fn1+J18TkS
1se5njHFA/YY5CRnGiSCh4kPUAEWY0hbdpm4GJWInKDkWs+83c34dK+ETE3YIGrMLl78E8DbFjUd
prgO8bVAVF70IPYLwxRmSudoneWeHTu6NYs7Lv16d3B3hrtj371H3I/a0c9nO/o5n8SXZxSG3iOu
La7+zsE05GpOyzyX7o5y8QXONbu44rLi6/zyX5C5vIpvDW68PEe+uuJepe+l+7zbXejPE8VV7oUU
Df/O1YQzunfRx9U4673Oz9x93nB2PBAXnO34d//M9fjwPEPQBSYAt7IcmSC6h5KyvkLSTTQc/eHR
LzlJx33B0YgrzYTv250DjG6VDokSKnsSry+RIz8r/sUhxZJr8s3ZbpKmTr6ewfrkSf7VN8LNojfT
34oxR9yc2b3t6OLivJxY/IqLcJ+FwxNuRrxDm+D+I7Y8tlOcHc5I2MC98U0q9xxuvGfRsITWaRLR
CjfReuLnuz1Q6keboC1+N3gKiePBS3KWxn/j+rvZw3oxVuhE+aIwF1FdxlSesOD9fjmw1sbcGpgp
Sh7Ej/oFmYp1v+UA0WxLjsJalvXO6DngTYF/HN9zeqZOnMoh2BA2YdpPeToEu514XGCy1EUY0t1u
RC3fd7QeheN1Fxzw48KY6L/7+Xq1XN5LU7rcxLslz3b3dwGkfpT3+609uNSUr2NK3Ocd5+I3Esb2
9i4Ooqc+rOL5bgPi+pT2cbPFgwpkMeUQd+BdPEUm7+Kmih8Ssu8/n08L0T2BJzk725ndS41zwMhK
59HNKRzX5MaK6l0cORAVFDWd7ae5s12P53v8C97l3sD30grXuuOIe1mX+9XZWa9X44/9fOOJc8qc
XlxImAXfW2LvFFXUA+8ynW6n6+WzuD1euP+ggrXDPdzX3JF9z22xiVaUbE9T0HCia1Ixvk8dWo8q
cDLDFQ3FmfegyzhM9M+jM/fX449wPhd3ltPOl/MQ1K67XD7sY8f1xU7uuqgEbnC//BC9Uhy8XN5t
r3QxUGGukROu1vN9OGff3sVykklvWY/q/maQ+hw735Mlb3zmI2FMLPU48e6jcjA6LjDnCvuP+WoV
UoaHLd4rOcfYOJKdrTOInI1HxZcHj2rczV8U6vefZ9wCN+jgYghi28PT340DOwiQ5HOe95lLtWlX
bh4KkOJ/jp7xfke77cTXRBe7NxQWdf+yMHwOn9nBTrwRl6QfzefhnA4j7s58/5GKTndz9iGNu5/P
V9OpGzvDl4PzlDvD4cH5apwFv19PT9vt9MAedunuy3C7zR0IG5zOk9117kzXsju1HF7dmzv1G89f
39z5SdxXOh9V34tbXjvcI9Pl5eSwc7zm3/TlZUu2sfMlrvn0Ml6tucpwuj47q5f1dHx2fN6N5+MV
pXNaV3PCj9XHap66y9WWa2KMq/UUMzv7w9jZKs7LdvsyXU+3L4uD8zLE/Aon5o3kTFer8Zrzrdar
E2c0eDNfYUBi82r1MUZG3C29VpSaUlGns8PZ0VLgZ7rerrdDxZlu1+IUouAUlPPMKZjlFP7aoFzj
9XyOBcw/9itOK+xxP4ZNydkEY45czcdi6/zMianT1VuFqxWloCRri21dMKVbcWbOP16NV3PqNV6L
phqPW5dCcWFqy95HmRqP4lFTNhjOeLpe+/w3pwR0UNFk6zWTJ4dWmK4/wrNzdOfr9cuUw1c3zrai
ZXKn9ldUQ9ToZU2Naa6Cw2nRNTtxB7yfbrnx/KeIXs+xY0ogbt39gHtpfYrPRlEHix2czBKXv5eV
IonmZduj5XnDSe4FFKehhVA/FU48cj72wC9ppvBj2WObcC2iO4r+Kt7Tjejjc85NU6zEDcE6MdL9
cvXytKX/rqfD3Ak5eLkdcnFaeozJiHsrWnM5F86Chl2t8AIupVlzRBj62+HG2dJYbLjXRrwXbSF+
qeP9vX+tnfXGWROHwEhyR3aF6ZMZwo98/yy2dl7uQAR637rd0Dsit2ETK+FsEsWOnJTDykHjmVw0
d/xGcU5LFknPU+XomF9QQmbP6hcXFad//D3utTiH+LnRu0iq4TzCs3yIN8KB4lDvPnXPFsrBbc/F
zmU0ODkvlrONndx92XYefZabKjruo9z02+5eYEYZrhTILj1K7BWdWlxYdv2ca8Kt9EomNRl1IJZz
6KIt6L632htyw801lJWh8tYU3pFrU4Grm3+1C9MnRDQCMEn5bvfi9lxo+PwP8TH2AN8HSLYN28Hk
xuzKCm0euWK+kd3rs6L5CgdbRIadPwY+N+fiBmmIpa0+hJmJHaJJf3+/ceiGdLIPeCycD+qOy+HX
nFoDa4AII35bDJweg7OLK4r1wbHCEMnu+v7K2cGBBsIMTzwvyFx3Ya5xN95yfh7Njy56PW4Uzln3
YxByo903VATbPeKVxHlKD8Zbt/ZrX5hC7UsB8xbRiEqgOF+nsMHNgTWnTY9ex23itoh7c6AAH6J0
paP7q8LBEQIlcmiDxpOE8xJ3Lb7fNABwzHtesNjcZSbX8d3CwUcIPyXOyL2lS8FT6FIX0Uq4RDjs
+REt8rE6OGcX+zo5PL52YuP0I3M//IOTh09wsmEkoi1ox4T7Ly65xSLuLWuwnQaDE5I3EFjzf07J
OEy8XW9fChfOEqcK4SanICf3Pt0DgyRKJZrhYZePEnOqs6jW3TQT2gLWH74mirvWxNaXl8cN/m6t
1EKcQLSxKIcoGg59i3uU/ZgNJ2fL1IWybEk/Zff9zOJF/DwK/L1TPUpOjR6HiVeeWeJQdSi6lqjh
xweUU5RYtP+ZP9EbRJ/g2SLRsk9nKgVbsGNMbY8FD5d8H7ZEnmjAL/HS8aFxAMCtyzoA134a5jQN
Bm05cHsSL3ZraDKwp6EFICF3snW1VLcX0iue7X2xOIyqcFi5PG4QEKeqsZ+74sLiBpMyxS1Ef5y/
IxfJh0kgth18sTd3H4ZFOUSBIFjiMF5fzvvzSz6RVhD7shXuUgor9ouiA+t3NlSHiADzaTGU75hU
tJ7ojjuM5OJmrrAeAqae8DuiQ0BjBdGQcyDEqH2QmHNcnGfl5BIeh2lIPnMghlcy3xyIAY0Yrpw9
ziRzRiALHvJD942PmYJ6gfrGtYYHlJiftcprfBQ9wV0z9BWBGeE9cG5LWPsdEb0hSoF/+5TcXY/T
ibEbBeNPTBpEKIcu3pf8G4EW22F+w4nET827xocWkShG7bX8mUzXGr8Y14wyiVomffs5fjlPijD1
rED1FS/zIMPCNs+uuL3ilgtbPtAzv2I/8uw+IYxzX/8kk8VAlb7Xb9BG1cgJhy7JT/TwsiGV0N2Q
YlQH58QHbVMoI+QT64RcDEgBIKoCuRJKQr800BhVUfq+MYqHVr9a1CE8O2QCI09UznVX8XQXFnJe
W3+rgd13DlPYx0OeJOHVawJUukPE0aB/QmF5AMcMvaFwjOCGL4LGxDvila4eSPQBWQh8at3Cl8Pj
4BrwXZ+Fw0EXZAPxBJB9sPKYm7LCRoIoMD3AhJ7m4ta9DbbC0q4HnjikBpQH1rRg45/CjWt7G18c
j8Z7EAkrC7s+WRAY5zk8sr3pd322B/D5hQf/5OMTTgwsked2N77FLa+DOiiZi77VARmjrI14Vx/U
/Rj1URdhtQCFkeDiJv4gcy9ilsW/AX+8Gwx4nTH/DcRdnzBle397qz3usJiZcqvvoTFeOhG1eCPT
I3zrhtqid8DmiZmpzttoxHx3ImJlo9fR2xvffxu9EZZ64yOfU+dzlHtvr++TNy9xnkZv7xNmfy4y
1zO5L6z5MWNk5tJivvDwvZFUT32UsBkqk47YmuhcqAR4h5B4PCERZSrBqjIvR71na2oObE/8lBAG
FDHs81CKzDQRHzu5n6CYdThycYvA3s8uLGK290XLiZ+F6Apf9HV+CQ0uvj4/Pxefiz6BGbHx+7+n
p69O+EthvMMXMWYU43oCc6kINlK5NxFQ4fOCYk4kV5yCECG7R96riCKKmZ1oUVpWtClTsh4vIsB0
cSbf45McTSjvk4KJqtr4loagHrkdI1SKnuyBORDltph5v8i1f0Jr8KVbCX+Vhxumvl7XzyeQKe57
vT6ETXDS75Rd20xaltphdazoGu3+Mot9ADV41iRIgyrMZhKL++9pQHWexOyBP+EwqSbvEp7BTAx4
x6dXEawSPVnl0E8RUyBUI2pGw9EU1O+VUOXvU+nPk/v16PRf91O+ZMHLdjrfrkIxBTrQ0F+Lz7+J
uPv/m9WFn5aV/3rl+V9wAYKFWJ2w/z9efQgzJPl+6+/vCoY/rgp//+Yf68DIFKDho+myYUD3hmrK
H+vAOqTKtmWxSozyi4qC0/f1B9aBQdhYCHqx5It+k8GXvq8/sA5smKwfS6Yulo5l5dek+YTM4J/X
gRXb1m1WQSxDM+U/ibbY3fXaGEebVDPEgfoQQYdGR2LZDRZ6J8/bCZwGxLU7XG51BY96gkr9qkxU
8hTIEz7MCqkk3VHveWQ7vljp7XXTsmR50NTE6fWiz6N8WGRIVJOFjiBtDVNsLQhA4Rkzrrfp4UrE
90w8C0Bx7p5BuIHYMp8qFCPHgMTg5t10r5JNvnZyDmUtm0VtOSVtc9iTqlFXnyYowQeJlPOsL5QY
ZvfzIs9ieA02b5ZyUQLAx6kLXnNRtVC3sPCH1PQR6pb8oAdFqd+GvcI4jxIYwpAFLW8BzFnZWLtF
JqxX1qYa5bes6zk164/VfSVSvq9Kmjr0oIWuAc2JdD1a5VVyeUqQEGFgfG1Pi7g1oDW8L4BqDSyw
+Vnf9BxS/FM4atK9iUIMqQYGghuHzB4mJ7gCqyNpCT3ya9xjVjwXEH2BN4xBVXVN4WYRVFlnEOrD
WMkRp9PyatTaajuLmxghcpIFHTITPk8oXRh2vojPptnvEEKGRYXsszqpbjAHWVZfk2INYdxjFQLx
fzbP3bHfRZucxZ62PjN6uzXlHlbPfpNfWJfN3jZtZTvWSX4mua5DCyGSPRgAyCrNek9pbKRQvt5I
kkel4pyp6+LcO7FWW+ZSeIMZyDlE5FABEsgKw4YZvDrLfpcloWGUW0gWE3TUil3RSAYEw/WoZ5Nk
WCpKMmuaAnzsLSvC5tpjfBnBVYueLTk7sXFxsYMhGq0HUp9aEtQiKXUrUgK8w5Ucjk7a5CMbXadF
aZjXp7zXlM8yDBXtJvfyI9H8SwNmGxDDCQUGiJg2wTVHzCQTbPww2EPE093mhaGQ153CdXG99Hb/
9k5Slv7pAm24vW1/e6rg4/3RP96/9N07at90VLhM28IxImOn4J6+e0ftG3KhqAXqMgullvBzf3hH
+RsJ2qzlmpZyR8Kwcvq7d5S/oQ5DWpWhIDJ4X+39BZQMC87/xTvKiA7JQt8YFWv1z2u01UE1opwM
Qpcs3jy4GQfylVMgLVKlFRMD/+InXdH0E2sDR1aKqNapUuUnBdhKTgpSecWHybBIsThoQ8gND8K8
d+sN2tt5pRmSaymyX4J30w+pIxnQYDfxQG3bvkjNOBnq6AKPGcNoHvynl1SODa+F98HMoJA5l0en
0U+MQOt4XnftpEeXyvPznERRKMC616QHMk6turFkAJa/1Top2ZAInWxm+Onx5awY8/OmLOBAi8cV
2I/+pY0ZfBSXlCRze2rl1Zp+kjo16GQtVzsoviFeqrvsrZGQLEKiAyC1IB+Ajg9PoOrFJMcxOhu7
CmwmEeiEvtTICCAeCkKqAfaIL7Ivpu6pJ+Na+DetlZgS6yd5UoIHwnFc8/EVCAcS7L6WKQGc7ucW
yj8/QxuHvBRSNLxKQuE+JotDMVzYVp1TOk0je4LDhUPaWlPMEGIF0uE2L0l1klFANFBdUlNLHR7h
c15fTtcYlqNTC21h1ZAPICW9sZoxQLVpigR+vyQrwIofNTMNNhWYI5Qeb4t8E8mOdAFF+9DO+3ce
NcmSLBl05382cBpv8+qwPf3sEn7/2sMvWNI3lA8Vg34uPfr/737BtMHV0b+BC0NWZJhCbPj3UZP0
zbIAyYHZ0BCbVw168+9+QfoGag6FVJ0dkKZIvzZqEoO2H0ZNPTCypqaT0/InzEZp2xBPXy69UJHl
C2pAPD1bKxmiuoCUOIh8yL3WTclkKUYHpZPXsmFfHau3vKYNqbP5oCoFC0X8AefUhVTvbA0AZIRU
0rroWVBIKu9H7Umt6eXxdaEUpBvVcvoFeTh8Qt3b4dY8V1BJuzXr8jepPDtalRtwI5H9BevfNNtE
gxYi3UwwaJP3Ob02JWhktF9OOfx+cHYyqejKoD3UxTApjPEtLwDiXWGJPn3ZlBgLH0NA9H6q5D7K
dkQJWXwtDRthAqgRgMz3jYr5dVwvz0W9jOTi7VAaBFC0NWDVPQyUI8gSL2gQKxCm3PrXQoJzwdqd
LojqqEgUIhkEm83VnMUWgOAL6TX54am9UAqEA6FIZRyXmomvmcUyY9wRRY3sdXqxL9VmmXeXYWme
kmETHUFhtecref43AOykiTrHQ3VF+gN4L8C/oINKQ5IPhMVSmUWkI8PQIxx8l/yoMii9QVN463mb
CwEaWMvOMLMP8aQgB41qYd0gR0gIjfUSeWAkatiTzMNLgtcku3ddbJCT2ygyWEIEOY6SEL2CXlGx
SK7suq7qAwvvRxBcuq1UPZM81pAHjAS9m0cZwA8TgSGBRxwf9OrYv5RJKNXQBpBaVs+QgNc/W4v1
7lj9OLQXqw/fluqhOuhGrdrr25uNSoy6cU+5NMdbwUWkVEcotaLChe3x7MeibbKNcukjOQ/+oIKf
QaRA1HFnP9RJ/7/bsv8pIPhpe47+wmfxnYfPwjMhfwkOUTMMVbJ0G+fwGMuYFohf2QDYKykKD3ax
53efJX/DmSHfDtwNLNh9evi7z5K/SZZp2MCBJRlnhqf7lbGM/vNM7+8+60/i0DA6aalRHZlqFYnS
r6MKlYVig65SdCAMEl/0sNccCIk1Fks5JMqS4o2qOpUgaBYh+BTXKPEcb73XytJjJmiH97N6fs8V
M3u+4Y5WWa0QtUQS1D3COkv6663yW0lDEM0qjX6rifz13smWgFGiDnOh7wSnSMmBDTepF8F3P4T5
R/1SpQz1KRQ9gvySKBfHRKh81zVkiF/PseQemUZD0ns7hMUVSm6IapFIMJvnzorr6eGkXbzKOtlL
K9UsOJ+y+OwZusRsqSFBojQhY2nNzHiFkOvKLKIr+q3Z2n1LN+wgR3LdNc63dmD30NKS1Buhqtiu
nrKDRpAYHq7Xo9126NMfur2p2tfALkyCPBbiT2dJEEFfWxWWDzvtN0XUQ7ZNxMJ5eAgyMLBXcZd9
kWgA0dfJtxhyuFddiH11PdPPuiur9IeKaYwhn1sGjbeNK5uCGryIlicN1j+47ibNDWg1dN/Q1UIM
Rcq7UrSIDNyizxPJHe/QCJhL67zpQiNrbpMzYEOvtXVy2Y9lAxw26wWQ+JXDzj72z4byZrXJwZfL
A3hn7Vq6ecVIzN4g/tNpQl+1VyAAl/ZgPLu25pvctM+HSxxaLXlOacZEPDbscVqlAJqLCPooDTWE
Wj1NuJ3tIO8IBZ+lZLKR86CI4CzRNreAqa8M5Qy4rLIAOny9nQokEmWDwMGpe0qPTTG+VudkYRQ8
XnpleaZyJ/u9VCuVR8RVHUZtvnG0W6b1642Uv9Zmkz/VdQqMLbqao0uCqLdzUtHTlJE9QWm1bby4
PRavV4aVocnE1td6Rtq3U+W0+ref0zG4+WejN9zgb5NtcTxnPzrD+5ceflBWvumyJVs8n0hiYPb0
R8SLPXhHXXg7UtQAvf59Tqep32wyZGCThLdaY+aH9/ruB9llMQxULAU8rmmq2i9lPpg/D93gLoQv
FGckM0bUAOEKn/9j4kMV60x+Gk2HRf08OsndAUZQfWAauxvEMo1Zyn6K0GAaSzzzk5rkwn0PhVSS
G4GoGAcpSKsIphc9jJrEkdEV0GIyx56hjp3Vx7SftfE4LfYEmvyrna8utv1xMduin9xc2GT6agrp
mwkpsicVNlm/2UcabRvj8nGwL5FXJE9daWlgzO0IFb9izEOcQZPRssYKVVIr9/yLXiHSSnJreoUU
VkkV3+yZpqOSTmTIOXo85peZs2Ja443k/DjKLhbFRgRUJxS2KcyOdLL6/diTWTAyonTSRtWXcSnA
MpRSeCGc1pVTlNlGSmEEOnoiaarWeNJ8YSDMYR4l79e7z19HhH8KGv9D4PpPR4X7bLpN9+U9bP2R
kbYgQrOPKPYfH8s/otoi4+enD8hLHqtucd0X3XJP8jJf5fzwtYoj/7s7v+cQPXf5/j//9kFaWSXO
Fh2z84/dxTYxv38eXvay5DP77T9+e94mpHcc059Q7n98/3uXU+VvlimSg8iyZrhgEJV5DD1ksQdo
OwlA6LKCfv9h6GF+IxsNkLvMpIhuJeLPvw892EWmlGYxmxPod8n4paEHV/9htmRaKl2NzDfdYpKv
Iu7xJzV7Mp5u0EmfskWUfsXaSysBjUAqhgQttz2d/ayI3OyQuyaPhQOJnGdoUX/wUPNHWtNv52s6
z47nqvzPv92j2D9kO/2XEgD1/7HTHzZVotpkxi4uPEhON1ipz4QurdhrJkjlCVaPy+J4fWecJJ7E
UDZ+/rqd//eM+H/SG/4FV1FIoiC8x6LCP15HedqjFJ5cfxuUrKd8lv/hHbeMe6rt8bfF9fy5/ekx
88fpfn/UiPihwsj5EQgUJvzd7hVS6XRTVaHd+VP4kAwO8joYgDFYZ81DVindd7tnF8NsMUynq4gn
1y89aog8/GT4fwy5RezyR3PTb41mHutYnaCfPGLeOu3Nen3ol708dqyJMhQfoQWZGj6RQhaOXSL2
Q/mpgFR3tlnAscOy9HnSrbr+xm+D1IejFnAC7NteOYzHyfY0OGfoxDkKoAnWg68jsaTfBoYrB2Ah
PPKjfGNYDxIfXiAyL4xh6ylh7iVLiIj8S9iOILRwL/3LiIGR2/PrERRYg16/c28erE39YtD5VSCF
2pBkpTD20BQOsr4xzJ+iIXNSL5kykW2d60T2EJkNYPkP0mk0rZFvDUhn6Wteb4K6Oxwy5EBPzP5l
qgzNGTSk025y8AxW8W/D0/Q4gMMlSPslS+Oa3+uzvDTMFkRIp6enZGhPye3qX4ZVv/BR6KWeBxdi
gokemu5mYDUOT710gqg1UDPoN2IneUE9WmucdpcOqwErST6KgD4Mms5+4JfeJgBzartyCIDAh2Xz
iyx1jsj7xr0Y5Cv3OYN3CVXv1kcWaFAGvjTfjNvhMczIBeiBroSJNDx7B1AHKGf6aliMkEcIi76x
LkallwYqGAZ1mIxNHy7MMBnIYTOHjYFvNct0QWJZaC+uID0GaKAvAD+4SZhClOAkYe3qLpgDr3Zh
X3Pi4QGaPHAcX/IwmSefygfyT/2McpQeI+dnwBSNx5gEWIQ+LMfwLMyygRZsAG0lYd5njOId+tex
udjMujECcp4UIC4GPujiGbN4KY3Tz9sr5A7w9ka1qyiw6bjFVAJ/oU/VqT0pB8lT/nL20TP9koLK
ZXjkpZzkOD+M6lDpx6E+iMFdyH4SxBNtontgKNQBYhEIKh2fzLk5KLgaiYeh6ibBLZmjIe2hkBUe
PWml9fOhMmpWvUEKOEmhsJZffYBV4Ufqa8t0BG1sH2EPss+tqbaU51hiuAGNgQg0/URi2+d1dHqR
58cd/Ycj44U56FBGcIyhFvaC4yx5iicIUA5PY2OSjaxlPDHpAVBFDA7D81AblY/susfj/y8eMKop
ho1/f8L8vavzfP2xqzeshmYGEuZkW6HmcqAXVp7AmpR9VFicnDIU3tcXa25gUQz/NMhJW9B8ye/I
cOo9qwNV5FBtD3MiO+BWel4VNL4C5IccJOBOgQA1gQrybcs59hFIG9DDAtRJ+mblxB9HcIoC1nfw
Lq7sqYEZJD6E4J6KlVcQ+4BnAnTODxgngX8K235GZozc75HbAsVUeAyP+/RCPGuoE0Pc33bpS92v
RkmYvAjW+/4x7GZ538b6E2BUI6Ctptt71byCbVV/sz4ESECNyMoFVZW9WOtoQvh9Gh3HFrY0MWYY
5CAaKM+3pb40/TKoh+YkNfvRoB5G49PoNt0EZaDNdLKH5hZHC9QpC7kTKFFcyJ/9VvSHoAYiJbP9
S+DVtgAGP854BbguAIXoHiIeQ/grQULEfL/x6JMcu3EtNwY/loI6YpVloA+bcdyvwxjHak2hGwha
TwfFCfsqQ2v/ysHHAIqTrm9jj71RtMLiwAptEfkaHAGuCkxd5H7iw8dayE2Z9Ebn8S2oAfqwiOhf
R2Tvu0j4+sn0FlSB5VtLYiCn0MYclFAJdcBHiBZ5JMb4ZxLb4E6adUNx3dOk20UzJCuiM1AS5FH8
LDj4dIHBpY+AdYgehN+C3MkBUhVTAes6uYZfeI2rufIoARemOqyDBwJTUwRdeOVRU/o94CFX5wuE
E/AxkULTeueBDk6HEZY9iDnq0peWl37sms/mmskH5nd8Kzg7azSDHk8ggqSULvMRIfA2S3OAmoyj
hL1+zkkQqnmJvKv7w4P/L7oRtA2iv/xVP/oTDqExj4miwnE0ufjG5MajjCyysEf24qWfnukXFhW+
BRBHAsSJaErEn8cH7sSZZxWwJbb2vCdmZMHV13l7pDVeL44edGQofgooITx55ChswpqWNMHtnIZd
/zoiGkSXqwPRZZEqAFv3ji5AWAc8mklDAQvog4jDxghaNY4wG/GQZIcX+ZSQh6tAShmhHBQDqENx
VEWA8DnuSmAspffrEEY3Tlj2DWyMlMlpG1x4d8BpXvySn6tftCNo8H34Jl2xCQvaCnsu+7oHLSW3
F/r3pcaJLn7WtzEJhcvEg8Ztqaw4+cWXBzHGUgFDExWJGSjUWPf/Je+8duPWsnX9RGwwh5sDHIZi
JVWVoiXfELICc858+v1Ry93L1l62sW8ODrCx2g0HSUVOTo45wh+A7blIzroLuzLZ8V1XJpxFVPYf
eu4O0UFH52bYWicWjUNc2RC9uHPejU35nNzx81lX2QYc6+me6HeQE2cPm1gv5j8I0q685+ex3Owp
4ZLdr1i4mkua33ksQO54Ab+JyArfApKK7ttDzd5RfSwIWTnUmBwdhPXKm8KemDyn4HGuGDRrE/HO
gtoDV+mDqCRXYaND9hpcWlbg4FZW0fpv65qtaK3KX1F74jbz1oNRYyOvOC7G+mxlY4cDAzi+gI28
EouQ2uVDML+htLW1I718F6Tjbr2dNVVC2/GAq86Gb+KDAp8F4isEe9165XZdvBUfZ16N+5nlaLlq
k2dPPgF5sTpGO4aT60Z1Ufc+r0/aABpWEAMMNnC4afzMa5xbSF7cA5xYAITvAGUAo2GfRlRYAX3r
WmiA59INGK6PRe64+JRfIueASEZTyVwOXN7tuJUB2+pbfYt27xYJfc/aCgdi0EG4jNt2O7OP189S
yfLWdwS3Jw/0Ih8jcVQAH+UBVX6D0u0uI1xy8HgGb966JYojsWmLuSvgSMWmNeBFBI/Aa/yOJSbv
cIBROq23PC6P0a70dDCkPuFqy8Sp4ahLfAYuxK4OTjs7T+RUrr8h0btrgBUW/E3kj1uBt3jdqfHJ
9OX9ipxsNtvAGQ/Wrt2CNeR16PgSrBVshQi8AtPJbFb0KmEApN2ue1EJw9ZxjVWZD7aWLbNuy5WY
C4iTFUX+mY8w2FVYujuzx4r6vFLX5v14rQJd7HnWeJpf5YDyMnbswLZLt6S/7orUTcEoA3TkMCFH
2qAjZqN4sa4HKN2ZI7zlhSTU+2BzvfGEwjCxBHVyvqfa9bwJAbEIWX5n4KDgvSCNFn3zSntBmmgn
Xs++yRHTOLNbPQs+ipy87sQGr3xgB5D14wNB4Bl5nbEq4CVcP9myjQ3dbxIJ8leHtG0buIWLXRX3
GfLZ0s70QP4Ac+XrWeRuw8K6KKh9xDbkpT9ebrST/PXkWd9W9C3WMCTyqHlTHeQmQZVzbtrNsUUt
nHOEJi+gVUA8LmqMnrTpIpaRdGc99biU4RiRW6yMDsQ9bqJXtDpZ6nqvcaGYKgNmbvn3yrNIyVHa
vgtIsaszCl0kKpGLdRpJ93JY9KvinF/Pb9N2TRQ6MpuYdKXZEjl41QNf4susE7KXAxTfFC46WflV
uM8KgrS05Y/7YpPv0324L/1sPoIqi87Tob5qr9q3iGx53li+DtKaJIj23n22oaTaci0bAdoGGg8b
NhhUHsTvHKhoV1RFwOlRpCPrrjbxlkEiX0U24qKcDQ48B4MssCw4d1KfIHW4/geSWXyF/kPNYDm4
GKzcGY8HtJmv+tN0BLWwwejJQ/Pb70jUpm2FDDo/XvYY7nnBTgGJfKq2ir94NSk7+t276qCdgjst
tDt+I94a97V+PzeefiQR8yJMmWwUpCglNF+nWb7jElkW07U8/Y7BKK7hh2BX3rO+bBTVlc89VUhx
kC8jdgQA1u7xcySDU76qr+adeol9loevTW5DLkd/it+sEwDxC6A9L8PJEyo69OYwdMJrwRO8ZrsC
5tc0c81DGbZqXujTpOQ+czJF7GG4ey7SgdfiABmHuLFlkGxrkMvQ8AR6fCE3fcYrorS72UuP8RET
LXzbNvgxbDAl4vnTNVDrLX5o8c76qmkoWTnto3yLsqvGPuE3kI5AkkvO+niFtegjDUMWj51ssobl
bq3DrI/nZvED203yrE4H4SvpKRtQaI/4XEKMCu8UcM27uNktfgRVunCTJ4n9AJuCCvNlBKYOeD36
CArYftombyLXaDiGhwstYHWL4qxi73b8aXbXNHQg7VY/skamRXxEtDg5YD9qLspL0bV8eSNJPn87
C53dvbeE1a4GXocvMJcjvyC+vcMR+bRom+l93jRewMet2W1AK5ryq+YTMn7+Cpc3+aSVXoLtobkV
rrHD29Sb9TIw5nATOOuv2U12wrBH3ZQcbmtaRxJEWAvY09WWQvTKAGMPC4Uwkni5C/qez1ox9TKJ
Z+Fz5vDg2LvOc+coHLRcPKSrlTm2UlfWB8CUcLMm2+vmXuCj3L8n/prPrsu1liCMf7gcBt4c0XBC
gOijcW4P+5W10nBkrxdFQAECXXFPEIwISCvTa70EigLOHX4y56JB/J9tJP6J70AtDomzQvIlOrgb
2YVQw/lmrvfBolOG+oXXcbG9u3AhFYD9CnQ3EyaS6JjzEO3fO8xbN/ho+ZPfcPmLJ/jrV3L8OtMZ
hrWjbq09++iu3rFeHEqj1z6gM0PuwfCdszfxBt/crqQWDlK4BbLbwRIgDHvrKlMCEJRJC46MEMr3
loxR2FR8UOKtIHMSF5tv4IJJpDYRkg3xKdmtObZpsKCyTQWiQuxcGTyRV71RanPCrOWiQFbx+/xb
ldc0+5/S77WF+4M+mSlMMUKDlXRFkkqmyXSvoLHEue69rtodoFVnzpACbgYnucEHaxyyA70gOkfE
NJj6pE8WRx12pyQqaLBus8uab02QaDgX/IgAR3+KXhKZqY1SxX1wFVw1R+vc7GRv2I2+RIcDEwdO
C3pMJNXjXqNn1D5kd6DPtt0uIN/DNY+Ijbji2qjZYnF6hZPmodkW/NJdgpAXX3UHHbr2GkTM22Et
27jC4QvwO/uCqraX++09lqoQfpJbAK8cA9Lder4xA3ZTT9tKNkNqp702DitFkZd7ZdutocpCCETj
6CfOc9qpbOfI1bZLBMdnPR1jQjD+Z07iRvhZk2eu5wqKlAeBaCi5WAq8SyS+9I/cqiNo4y7K4tFY
okm3HikLhSWuMSwWBvKUvfMHky9xVzK/tFkPpYn3baXD4PvFVyP2fD1t1uyGidKaNdvyw8ogIa2j
JJI9FEUJZOtCcJb6gq9vShdoHVe4cpHgJhGmeCItx4jK6Vzuln2hAJ3ldbdRtCfb4jttME0Ib9FB
SBB5pkHUbvRbbp0wENjQcx6Ea3QniQeTB8aOUh8Fd3/YcjD7M/FS8Xg5qLPiTUKuZPoT+U8Dj4RE
FWIN7rlsGKoF7mElW2jd2bqsPK/kOq+2zJoiDyF+Xu81iMjoHjhOThIG7QI+MFuwcdc9OfL7hlLr
MB/CzT1mzE6/WxnZKzEvu550J9pjZWIn27W0pbjmnR15jiTmUNPG85oi9uQ/a4qneLW4cpmqfeaJ
XNCaGE4sXA8nqSSWIBHOpRMRSMvo5JDUVQoMLJyxeR+RgyFKEceOwUt2Ci/QTolJa8sBT1oiVUY+
+/u3VdJ+9bZ+GmfkaaWlWWQaV8GbdEa3c+WF9Wu+d49u4i3qJfLVAJ1oTWTxkPTW1BLk5EU4j3SZ
uydtF99ql/JAV+16ecmO/P17ejI2ClIluWfuTVKS6BzQP16zh+AS7ovb4VAdJB+a4XtJfxP7CmeB
GGrwmOOdTmLYHSmgSWMojXcDKTFF3KbZzueMXEO/NAfjftnT33PhD28MD6gSWyQ+5seWEvMKuicN
D8cVTykBb/EgmIs7+SI/dfv8yClEQitzloHYpslZ05rQt+3OujZDd3wZZhujkI16qA/WOdsR34ni
tM/pvCln+YQy/I7SG4oWdbFvbT8ewf9mKJTFwPzXw5pN81a8RILfP7++ZWVfvf001eRb/xrMCDrg
JVE00d3SIGjoDGn+PZlZ/4lBoIh7kMxcEuILLaDvaChJBzqAIhd8FJ3hjC7RZf0+mpHQ3VIYSgL+
5CuYJ5r/k5Gk+jMKgNGrJK9KkKA4ZUChaIP9fN6lyzjoYhzQT5+su6Grr4IK2xHIFKepKC6i2JDh
5xGRkjQzbb4JPSpKKa7zDhPOs6wuwlZToIEF09cZA2INTWhbl6LMQwC2chRAi1jOK+5qfpE0+c4K
+02amphxUB7XKjZtRdhWToqxqSBX6b6qHyKcLXGU1c5DRWtXy9urKS+xfcNeYKyzs4pCKLwg7Lcr
qjMlctS8JY2stNUz5y983y+b2ar489zqY3UswLI6MHrISfjA/7w6iyINGVNhOtS92HkCbsH2FOyz
STkY4UAu3Q80hyP06CWcNFrFy5AltsscCGuxKiZZVfwlbS1sm4LuxlzoRE7addloDD/kwcmfdTlQ
nJh7jaJmPLRJ7s+qOfn5SNcuS4j3ZvXFLMIGS1H1jDPSDsHnRzmgW2SgRVUZPir9FjCfxyIzUWWU
i2OjCLGjGIujxPotGs/XUcUTiZU+sTuNurk3T4kqPE4z9LpBvoYUQ4dYgQ2sZ4hPzSUGRLRK8heU
469iMToP0VnDsA5APOW0yFGUi4mjtj1aNUEOihQaiy132t5owHslMpcslC4qlORARuksFfh9DB/0
CWPsSInfJ1U9pYp2HVC/JKL6VAK4hXlDEjyUT23W+MNgHT+U6RvrTlidp63xCWPGYxq1j1ZbMxe0
knegIdfaRK+8r92gj26ipTgmEclVXN+2w3jda+1xWAII7hPPRyrBrKWG9SW2uNh2NSeuGbIzMyXX
wLLEnYeLlXWbOBm+5GLNeqBf6ERGpawNj7KhBKrW3yMSjJEw+XaLZ2ZcCF8B226zOTBtcQjfez1+
jWIMZ1uucUaPPdcViNKCfp93GNEuUn6/bhQhKI4d1n0wHTYl4tC4TQ6yI43yVk/Se6GG1L80XHgo
8xNUNMHrWkHNMnooWyTOe3zc8PI+JTMXpM1GC8SsBOQixS8fn9lnwWtZBcckm8ngRvWdrlMqoDMs
YZhsBwLvUScJt/McfAsQPHdNPTlO6epzMqVcoxptNLl67PU6d4MODcdOuwa6O0yGuDUKdslUUxua
Sw/LeJEe9D5zi7wfdsiP0pleWvpnUwmRuxxir0unYatXNIAMDPwA7mpFTSZfWcLOAK6CcDU1MzyG
g6g1l6hWNZubF11DJ7JMuXAKLZC/ctliyoYrWKOoeHXN+LgVamYrprVsjaG4RiWfsY7Smq7anNKA
FyXkbXKwY0MaHyl5Xa6psnHsLrtSxEmCea2e4kfRLVvBSs4IKisuloLYj5vnIgTumOXDeUDHudQj
dxLMpzKjCQ1Aeoqidz2tb4Qm3Qu58BithrKFId9jRHjd5jgsobkexWm2SzRMVjIk15RlAbGE08tS
rMPuQlJtUEcHLeS9KFsQptE8XIWtfK1ppyovAnK3qnf17Jzl+bQXC/FqMKYv0OAkWx0AoxZFhs1t
Q1VtCaZtROF7ECp0BKKzPmEVlA3GSV0WWoW4BPXqC07SNPnNNLXrPHpLtORBSd4xsik2+qBTA2I6
I4mCjQvNu2CO9FM1LBMKdTojuEs5lwVYGsBDw70x37UW9PMoPWlFdyj7BDKa1j/G3YAxBdjJJsfT
kN7pMgw3kaBtFXEM3ZqX12c9HMyyDlVU389S9J6R5OKoaGObBY25ACGPGRRDCBn7pWrWmCznz2Za
8KNy422ZIMqE92YziAdsyq71uaFmzpXRqcrSrbSOvlZjVC6eKpFfIcE6ssx5HL/zAqzBpt1X+uoF
3Oc7zAg50nRsq5SWxpQ2Dc4JKCdto6ixnLYaIDxqr/XQWZs+xKjKbJBrNdkxkpG4ZoSVVVDVyiaT
Qj/FDcMxF/01WFafiQVguxxCRGiDyVYLSqf51Ur1nZUbT1MUM2gR4m8RF2PrW62fRS+YCMfALexE
mtitMxFpLohUdczBgS63iZEEUa4IOTSUZWBo0RC6pfh2UYI3uJbXTSNdT1P9GFlHaLsIqmOT0WIV
hI+feS1kEs3HtCc+SS3FJeImWVw5AjTSlN3p1TPIIjFDNLewkFBs9BU437OkxtDdwW8w2SwyUTFG
BqYLz2qmUIzglPZDovQPwy31ZxjUX6cq6RCAKhnYiaV9Rh5W01BqaoYFafkq6+UpG+B3YLUlY48z
58qdpNCNjujVhMY2zpZzlxf+IiYbgbDFoVPjedMFxW2NTUEdu20QYeoxuajuYucwOkvkCgCq60l/
Ehp1F8uSLRKfIk3dVe1FLKS7MlDOrfYmJsVVrIp3IQeTJtYDWYd4zkXxVQ2EExS9l9/ftgQG54eW
wvfb1hX0VEGFaqq8Jhs/tBakqa/TOOK2yWWw9AHuot+l8DJHEUWGHPi0Mm+ShFZeu3I0qOFxLDYH
mr4Wr4cJw6xBcLlpPKUo/tDu+Mhj/u52fL80UwUDJAJP05VPT0TH4zjEnI1LmxhrWPrW7MeNNj72
9SVtXs0lc7q2cFfT1VlTvNSiCyhmjqUwzE+3Xd18q9PprOTyKVeY5egZzlyDmyyqlyTTgf/JWXU1
BDTuEnFb77Kh2w4ikBuFNy8SzxNZIr6Oexn89ayOqEqXvoKjm9z6rTIf8QK6wKzcRYmyH0zdC9QW
nxJ6CVGxx5tkW8Z+jaHUnCUbA8CzCntaHpnoSpGjmaeUI0ZgnHdoeTeMfvbbTRno102cu8WS3USG
iUUG0wj8jkYyuAJ9UrNi6DYLr307/Gmh14L054VWRB1PRElEu1yDuvnzHsiQ42/DvGzdOsETxwjo
xWFGsm0EqHglLqtZjSc5xEp67urw1GIEl/YTTkwIOuPWFz12vUoVnX9VxTmmvVy2xYtR9QzG8qX0
8L7YqCHG87n6ZerkjhXC6FnFuksHtestklIgpngNlRPdmgXAkKYk57JNr+qA9BHbvNjppegbDG47
GXBFqkI0sydL37VpcCfW1cglgpSBxLOi1okfgvqstA9qLj0JiQhkR8vpodrLGDwaZfUGQZKunjI/
1nj72mZHehBoV+MYCZtBRws2asrelav+KPLBWN1sUgG1lAxsOh5VDdmOWp2KETOogm3jYd33hzgk
/yw8/H3Xf9gRABdFd/hT9yBRsY7LJayQgTEfW2FCfho/qmbxB4uIPJi2AGkt13DawHUj3kdR7nea
6hYhed/UnPJedYdc3yoMdWuZIaDU/VVV/7IAWTl8n7cLPBk87yDr8esDbPNDyJCzeZC0XMKARZGv
85xDoVKK9xTfeJVzRMbZlAgffKlF9LhSDMmw1orgY9hpoHE3y/SajQgKIeWdDRlHBdIDVfn8/7by
ZzH+g0n+P7+Ehv5/iOj8gOb/ukFweW6e0br7N5rzx/bAx3d+B25CBQBVvOIwJZ08+G/etyRJ/5Is
sMKG8V3i4u/ugPEvcMywxC1T+ThIfuoO6BZGYZYBhwBktfg/6g6shIcf9t9fYC7sNqxPdS+c6bhM
A6gyWpOcEuTq2aQvemIexkRDclUYLlqOC1CjMAguGn9OoudoDi/lOE22UCl/eA30n6Pm35fxqRk/
adhejsYM1rMS96YAMwADaSaAVl4czKjHzaRhJtXknqDM3RFWFgmM2jLVXPrXOpEfMhWDqT7BI2mQ
nlVjFdEVTJr2LUVCnMNthrdwN/YqXd1ofsg6fNmQ26dkKJMb2QjLG0klqQww3sr6+Kmtlwdlwug3
T06ZEO2iLIeiMEF7L7I23OaNoHkLhqJeUnORvbq8aWawI9pzEoaXGsKpopdeJGZ3dd6fjDw17KiN
JpsjB1kMTXyqBeml0EXbUqrjFKD+L2OxVmTi7axRVpUD/wcPLLR/n5d8HO5/n0l/r+6n8CfBmRW6
ehr2uA2h7lGbRH9ufo7lm8BsuIwRtKmlUJNEbh8jARZUx7lKnsrC2JVhquIWE7pD2/rQkJ7lasBw
XsOATaJJ0jcnnT+P41RuzTRjIF+M+Q5bNTR/VCwpqvZoJQj8NnMe2uMywGFVJ0zZSFA5+PQ7Qyrw
NjKG67o2dr+/XXntaP3T7X4C3+tTJw6pYA37ORgvWQbdRQP/XmvpCX9z0R7UNUTiuv4lUHQwD8b4
pMYZE60lpA3V1dtRTzZxFd4mY+ZD0HnpzS7wl1YObSPMHpXVSapWU20fRn+9DH1YL394VPLPmfN/
HtXntCEtrWFOBLHeN0G4tWJpryTj2VDAk6hYfhmV05vTg2FlTzTzHvDTc6ycNl0zupXRUoOl7GKp
rjN3ZO/auSUdLaVdOzQ30IftfFj2v19j6eeu4t/XuabAP5xXUYGiDAIDuJ71wFUs5lxmu1lbNGok
MQWewpdGY/OY5V2mJLdLQx0cRCFg10F3mrI6lqU00lQqj7+/nl88cvNTWttVkPY6PW/2A34aPSN7
rX+JONd//9N/+VTWVfjhbovI0pNQbJq9OlfHOquPbTeDjdOXztUG2XIGo0D6T2QM0agSrhfs9SiK
4V3I+W2YtyiD0WELwu6AwVZjh1nqK1qEZ2cWP4lZeithDF4mBp3n/5xCl782+o8UkJ+rkL8fzadG
7zyWRYdZc7PXpLdppWuFb1be2GlS2Ij3OKmi/GFZpJ/Tq78/aT1UflgWjWgY53Ff76Vy3FHf2fST
WKLQH6j9m147jKLs9XDJLG12fn9zv3wUnw6sgDZyAYWm3o/WcqvOJlw2UloLW3q7HfX3NF4bLPMk
3Kdh78Rzsk10pI9E/abHANkWmq5jf9ALnQbImVkoPiY1dXfbDN+sEhRCjh8hHUMz/9P1/mpnri/6
D2uka7OAJIdZ7btxeKriWbbl2KoIID3YES18HuJmS9PqDqGS+4g45WBv/QU3HzxeQo0kuQ09OcyB
bEqjm1s46Kmak0b6YZziF7i9N+NcLXSKZNGtIMu1uXj1h4VeX51/iKLmp0NjMdt6RNWq3htVvQm1
8rS2D9tCt2FA3jVReF5SrBtEpEl6P8C+K1ubpUO37w20kjXh3Jj1thdDZ0rqJ2FCO0XAB7YCXVXG
CDNNz32porkVH2ctuVXCWvzDplyJMP943Z+if4Eq05wHVo3eA0VergAxpxV1XDqqmiWNB8h+i+6F
8K6daOpnGxIvmqhh+dYFtISzfux8TQp1O8/MhVYlQitGi3VFqNqQaStbCzpSIboTntJi/51m+QZf
x3thpO8WSPdzqXy1JLrmYwo8r42fxVYCv2c1N0UkPseTWNJrmg9mbiADWQz3VVf+4cal9Q34hwdm
fKo4gzrtzFKVoBok4NeK+KDrwT7XrbdBA2hQ9Ke0eeR5HrRF2ahNdxALfVNkhfCHyvdXOZzx6Ugo
zK7pZfbsPsV51cmWGbReTn6kQ7y+VCQdlopbY6UslduU4k2qqC+VUAPuxgfIZgrW+DAIbdGcETmd
Nd7p/nXKJ1DcmkQ3u01CJkAS1Pqq4TkhGIFj5dJdG3MRbmK5O9BYcZWqOeTZcFCFIqRLF41uEZka
VILa2hS9fDSrMfUtAaRGID8vsmCSxg3oU+aUVBJ9bTfMVYbirUKV1bQ00mvxpmxkOuNR81ULElpS
WnDR5ki1lVI4DUV3n2bGl0hJnzLGVqZZbtWsPOahsq2i0JtGvdnUkfr0h1fyF/H2c5FoiO1o6oPc
78WJBLgNa4TK1NqtBpVDT6GnMkX0ApRGKdnzHQCDsQCYSMh0OarRcSJRQQpAfbaiCmnPSkWIEct4
D92ffcP5aTcTifPvr/XT2PE/Z8MHKfmHuIfZe1gPSj9gnDYeu/xmGk4Kak2qkh3KvD+nzC0svTnK
2Bi7Kr7zspb6vbFcTLN2F428Rt7VWN5PtAHLaHlvZu0FeZEbjMsOZdFuaQ3iHo/YqqFum0XxMwxH
9SBAME7d42Xvp+XXWdd3uF/TL0JdBZU9GL7tJcgLBpDXmQ7/vrH5gVr1dZKNTagTvZhm/v7uPzUe
/r77T2dwsMxZHI2IzmiCpfpKXem3NU6TXic18U4yGxhdZmwyE5pgSeumw34U8Qyx/B4xiedYaMKt
miwIy+RF5rVijctYbeaeJINwVNRI3bbztPzpYn9RfBmfjnFhpokVcsbskzzVMI6x5nAX68l81aal
8RBm9ehiMZegE9EbDg68nRNaqAbqUnjTFnGOEYIWxRczTvrbMTfR2l6QCsNmDsB6UXYOHp/5Rqxy
KBzt2+/Xd52p/2Os+5QFzBPCPXh1l/tWY2a7qHDMUqjj27SNAVJZFVy1qEKzkOzZndUS/HZeICXd
a+DNw/qYLPGNgaGrtizP1US2BroEPFqGzt7U66oziDgE4jqNDlCedB4qidmG1g2wNTmhpjFy0a5T
Y6IRFD/1Vnjpyhx4YCir20JI062CFKNdC8z7soh/QMVCtmNxhrrYdaCM5+RGQ4kMNcH6GLRZ6UZp
ux3m7Mlsoks8Sn6lZvlVoEZs3/CElazHWLXECEkRwe7oarsL5jT1mmHN88Vi8ttB/9KlHSm2UYbe
YPKE5CwbPQNbw83vV/yXO3p9Ej+8z1Kd6j0VbbUPhI6lWh1W23asOOjyYHKGLgUhGzKECwvkzDoB
9z9paoFAFz3e8EqreXUpfUGG5CFWtYfRYkKN9S7DQWYoahtF7mrL+4eTaMVO/OPu+JS6lGNVqEZS
ZXsQCF+iofvaTaw7Kg0PaqM941R/MSz9iywbX3IZyHTWdn4GJduNdWYzSyFFdPniS5tLz3MS3/x+
AX9VMRmf8hKF2BpNRkGLo5biszQn4povyd0tlrfbSNDHB022atqks+ZFkiq5cVKMW5Sk9o1aRoZP
TNFouSK7cxUyk/KbPgj/8Dr9asH0T6mDPMxG1yKKQkm7jLznNcg/pQ19lOs0j/Rp2qWFYhuCfu5C
KujF6kRbR23GM7CXhtE+qeeoL8WNsHqM9xLeWRWb8A9HifSL+PQh6Prj1luK2Kx6adgXarqrsQmT
K8MZy9Bt2/6xGYBs8pb3hbpROs3J0V/9wxP7xTbSPxWVuZyLEo1Z/LBjye/SwBfztScWm4coMN1A
FX3U0dxaA9U3wRVIgvu2DXw5xjdMKTQQwBbAcoUjLer+0ND+NGH6z7mifypEefjaWEvStDeG4V5J
kOJROuBgZTpdgmSiyGvpq2hp8ZYLxqEgUmABfqvSC3ASddE8pRMSb5bClzJm9is0ybNuCn/A0sjr
cfEP+af+3888seoZb+z7SEdbzBjCrwHJ8rs0S9aex9Ru5bBGZJ70M46HA/b1l45GW0pp3MT0BwZm
VtvBHKrNjB7cnnxyvO5CPXYVKbvRBsVb9OTJMKjvCnFe5WHPv3/OvwptUOB/Cm1BJiB815n9XqqH
e60DooRZPC12pu9Vkz9Jafd1DDkf1Fndq2r3rNGI5CxZJeD76JTrwhW2nYxfekPZhAv7nkWQnWKi
uRSb+p/e0fVd/Kfl/XTk6ZWwRMKo9XtZwgfPEpMrqZ6Q0ReLV6XucVYtw3NrjfdVtjyYKkbkJYcd
iqFcWM7VIVh5t5gcV3XwxWhIxvrRFVBU8z8W8X8zPHBtd/yn7/LfTJP/b/7WxC8oBN0+5+tE5e1D
UmX3iiQH3/cdGyjp5r8klZ6/CAhQBmVGbfSXaoMgGavomUWBLqoKUwCFqPcdGygwGEA1zBQt5NJM
3HTXkuo7OFCQ0IFARw25yHVupFmAGP8t3nL5a7ug+/LL+dPPbTxcog2mYwqis4qCsgRIuJ9fgbAo
RC0MU+FWn0pf6Ca7jDUv6yx/Ub/8sDrfP/nHrtQaBf7evt8/SUXdVkIYzkSL9edPqtK6ALEVC7c9
pWG08mpaXBTLPxz9hvhzFPr4HOZ+q2y4bLA4H0fdD4eGooZMlYt+uOsNoM4ovTIHBnOl4zkmX9Ne
cdB7okA7lbLmqfO3LMQK1IJeLcNITnZNr9pRZTqMYz099wsrodH3RRtw1RBvZVSdW/2xA9TV9++h
CQBXzLd65kXmpS18XJmdYhDcwdiHOsVNOHmxdG8gWRu3rZ1K13EoOFHd8uo+pdZBKBM3pwhVCyyQ
s69Z+D4YIEkmJx0r11Du5+WbWULCnF4xdHXHhM/vVDdsRiAssm2lX9vgUR+zm7BhEBhdCcbXEDU7
t5veC8Jm8Nz1odckCYOHVHZbdfBnppg9yblSdVda/CwFmsvjt3PpJhDv5uBhyb9q8641EO7d9TV0
/AIluO7QGfdB6UvjbsThIGluNNS9h/rRIAwq2tdYvCPggwiDXWamjjbPTjJc1PIVZXP6W7dSfpRG
Ch45PcRU18UEkrQx3ArQnaXdDqPuaRZKvE3SXEABbhrd8AEX2qjF03+5zTJ6iha8H6Pb1DVyUJgH
1zfdZIHRwxdkUH1Gql6TRrcaDidpY36rlZtYu2VEfszazFM1wa+GzJPVu1KgAStF26YMdk2AhwGt
vtE6CmhCFMtBXlCxAvAXNvsYwKBslq0zMcZucrwm6A9UZuomAvYOwGHFUT4vHRiD5EEMlSux1m+K
ABD/sUFIQBpg1geglkodHq4meVlq7RaD6UP7rBVvmaxsmybyY0kFGwSAP5b9VXdqEWG3iverrnDS
3ul97k0ZygLqadLDp7K7DOh3Dr2GZaL1rZyqw6DReBuvc5BJVnU3q8pmtMDsjwAGBmlX6ppjhTFM
BsijQCgHyzy2Jk6h81ukQxMJLX9Oo0uqz76sici3jn5CYWEOiZ+EoA7I7gXmbsPUUsMEW7NEsFlV
9jTW3dzUH8VA8fr+W2U8K81TJR4wv94vjBksE37zgK5LVQEoyHeZhUlN3FwEK3UtlP+K6MtgwqLR
J1daHoAlXwUW6cs5G6Tjooh3U4u+w5Qh4GEp90Hb7pVK8KQ+QnIxukIHr89OgvI1KGVvEbGVDcE9
ZbuxFvclYn5V1m7GGXIKsntCetdBHaYfeIwESC0GgH2apLQJBEl25ln1ikzZDIW1HYdoo4qGnwMH
rMra5oltU33ZJOOqwrcP9Hs5tLbzct8Hz2m9B8LsBAPEp+opMZ9mBeJVbnkTExiL1GAEOGdS7BfB
S9fwiso3S9u4RQqZpjHstnwuJdMftLdmih4TBauXePGixtxIvexWsnSuLe1YWSj/hYOvm6Bc58DV
p8GP6tgpwweJ5dc7nrK2HADQ2CXG2332raFvhogjWbrkxSGv7QJLmYXTS7QZOxEs79e2wGd7/IaH
gC/LhKtp9ExacgMW3Fat2NO8OGmg/xd1Z7oTObat2ydyycu9/zr6CIKgCRKSP1ZCgvu+99OfYbLu
Lgg4hGpLV7p3ayuVFCQO26uZa85vjm8hVRjAuMW8dAlzFH3nh95lCmMe1ImbDAs5wHCr+6Xrq9Ad
5hWltdjXFm3a7+NkA0+bb9JmBpC1TDSG4a0c/zBHprkFlpszmeKjC0yjdZJ12xZhlk2Wp+jatW20
65QaEV69/lyjOtQrI0Vacrjq6NQF3ftKzg8AD7DxSuKEovTBVU1FVwjKed41e+RN5MFQsfcjsJxB
94F5irlX+Esf/L1uPAjhzrRAXrFaz+Tuuqr3WnIgR+Yo0WOrd4ua5Hxc0mcmI3xksZTMy6kaHf/y
bdrBUWkjKmJatvMS2eCI/Bf4rWMEF2r124tJR8m/fY8TGmDtsX7pvWUv4d+o7NOxXAYGaAoadzWO
/Y0KVrJnDWaEFiNGUIp5MWBgPOkEdcXbwgoku0DxwsVZ2KWtx8eyKmppXyovh65fasFPZbiXbVYL
Y1vWvzuyzTFCw8Z+7VtwES15wCFZVt4wtytMhmJgCeWVyoGkk1BqR0dVHAZzVXTyTKibYtjV00L9
Uwl/NsmNOdAj2h1LLOQHFWcoLXF8Id9HuY2TAPJBzVqG4iav9U0N4SaOwIox2IGX1t2h6/2FNhkg
9Le+28z6CuEKo2NM9p0mkBfR4tJZRNEPdf0C9JR6/cKiVNdaOG4x+zV7g1LdCUxtKVD7+SE8hRYd
qpetBjLEXnbktpxW+SXRMFoToY+1MZebDto0bZrxz8l7QUa2pCYsN+ReMul3r2wjvO3qG3Wkv5tu
3V4+tDgUNzLBL6k3Mqh9uwkGa1ZLZJ0ta+bW25hJCiBxXheV07V0VQY3fvyQaAgemlcOWOSJaA/r
zFnc9IvM2odGtrS0C03zZzK6a9NQN3IFzaDXHfDNM7nWnbpxnSpUfkpx5dQjotXwWpEvBhhO3AP+
FthjKGsdCS+OAYe6SxbIGipS30NPl17kzkq0xqJWdqPQbmtbIFLyl1LorSkXO7mP6zDvckh99gBw
OcXRZVHxhLlIffopycnYK2RVabfLqXkMir3UlLtBo/e+hfIATb6TrPkQxUuzGpAA2MgQsQn1lR1i
j1mDFGpEiaaPdN7jb6zo4U4LaQNsq1k75AsNXbYd5FhM/JR980IWEJ3avau6ME+ZKNmyRenVoE3K
dUa1xJsZH1Keoe3hYcEjbYZXXSiMIN9hQw5TMSvqB5xi9qkO3NVQ55r6w8f8CYXCGNJw6KtL1Ydk
oTGjPc+JreQiJJk9esrcysZ5zO9KQ9yoCg2yVX1v1a+Jk+q2E47dXBEBi3y2GONwboza2kpq3l+6
JPEx7zHhVoxXFa+QMI4WA3O0ky78GK9DEpx2T+T/nzPCF1GwmALqkzBYR4mG/YMig1Y/lYiqHBZb
ySA8BRix6fbu/Dmm3bi+RDW5/v5SJ5XSP5EwiiMFJqLJ8UI5ie3buCfTjyTiqKyKHz1IsANI760/
G3cNbDJtLj+QVbkIb6xldKBcSgeue6b4eaIu+vwRTpKHSZ4m1MP4CBR4rG17TOf9LrluaUM3V63h
mBo9wf/dRTWYd/gNkRjRTtI3jU0eOEi56ATc8H8KOt4XExuquCBT9BLC5zrXTPzFKUo33l3xpAJW
2E1eSLpoj77+KqN8b/wftEiAQT0nF/yYA/j7eb670Em+Du2AyJRYNG+jJ9ja0NcMcEjVmaFzokr8
dB39JGeZFFaci4Ib6ibqBaL3WUx/rfQ4gfb8ZTAj83GB7ema2px7KZ3RcrwNzE9z5J+71E8Gbi/V
mlyrXB0C2uCYh2yX75u1RRM2xeid/VRsoV/s3TW+Sulle1muwj/JjP/1VPzFWfX9+9RPhm1YBHpJ
yZbx2u2Kkq4LUo/t8vvp+dU59d2YeWt4fXdOpfgcymSE26OJvigIrkyx+f4CX79EXdFo+kP2jbnM
xxO3HJo90b3dMA+GWYCXIMEkk9/GObX8NdBeqjjKrji4uFee76//euq/u/rJnMgocFTEWNNC117U
G3sZL2GT7AA7rJS5oOUKPsH3N3yi+/p71L675MnsEIqbuENCo4PaWheaJO2SJHZC4zVLdoZ1ZUfp
pszh0ph0Mbr5UuohETXdRZePG5HRYSJdGGlBnLyK6ReKqKKk4a/c/h1JkJLIGdCMcyZZce4ZvSUm
340BKyrxOZCZzuahp5c+eNR37hyLyG17GWDPOOEHv39EYhq5n6bWP4/odE8Qmm12wqzaYz3v4f+A
/pgDzgQdks2He2tx5mpfjvF3VztJXRJMVmFuee3R+wFjYaaC9QMfMxeXFIlmMcOe/uYzl5x+5Xc3
OH2kd480zKrRTqSoOQKsmneXyXW9lvbqjMgbkBu6jTNj7kR08WnMvY3Jd9frB6/qwqiaJplYkqBY
9jAZsC+Cw1GvpI39+/v7O8lVf77eSRpNsTEqCIuwOcK8P+IhRCfhVnJoZ79t9pSZ4RVIK2uHTVB7
Ey6oNOvnVpVz7/R0VRFSXBQ977SbBZepC6SJfQggRHWRHTUImv9tFPFuGJ0sJa7RZePY8E4HbEZH
UBITkg74AigYezvuAxBZ3z/lkzLL30/5rSN4itTA7n4cRWVSIiAw3fqoO8aqBLFaXGaP/lL+qR17
4Cz6TMPnb5vum112buuVpwf4aQS/u/bJ5hMNlZoXfZqgtcJPNoDiho+s7B2T9o6zKOZ1HrqWaN5E
P1LjNbTCB9fq0lnui2MNtMSiiVQZq60c5JfSMB5Ce4Pkdz3myF6oDo/2VRvQpAr5WfLDH7YkbTQ7
fE7Y6MwE8MvI+pz7O1XN8hlS3Udb1xa+h2wuTIuNa/g3Ud9vBqn/HRQJYCJ3m5IHsq4LrJBpxFWz
VRftSP/gTpN1TmOZzxaxriPqaF5npPQS2/sZwCQa5ei6T/Nnt7HnNMnTs1ptPO3GiwCKeU++kFZU
hXdj4l95ETQx5UXNq6Wf34bxTTGo664hnyboSKV2m0xo1zKe04XmlOllnj/ZioKeR96VzctQvUQq
bFVOiDXiOxtBQmR5S7PVrlCY4/qRjo6Msrsn+1vYw2H03blnQqmTwGNZ/aNUqpwFJ1Z2m1KIj/Ry
Vvr42wRnZY3n3vrJUhnYgyQ1jdwcjcd0QyM8fAmanXZQX67oCYMtlQO8hZ27IgcGoYi15We3mSBB
/vZcNPv1wcHA/o80ukFP4Mk+GtMGgF6qqI/1w4QFzNDKsVeMkANJcNZQjFtgVckFh+Cr/g4XJmXt
Hc59iK8PSv98CPskBDWDdBxtlQ/h4jzvv1Fr5I25Ii0E6+3MdP8y3nt3rZPp7vZ5FLhGXh/7hwlr
amwnSk6/M28AiP2YsL3ly9md+MuN6t01T6a5G1NBz7y8eds4ppfdhWz9E2yGNfTg3yk339/k9NI+
Lyv/eamnDR9yPpYIRHie4abeVKtoBeFm899GGO/u62QDTgxoCBbZ4OMEjwp/ZzRVOeIx27i74KDs
zp0Vvg5y311uerXv9l9d9oZOFYLmVnB98Ldvhv2E25ReoJb1P5DYAIE0QX7bxwkF9v0jnfad7x7p
yV484oOrxyG7BNbRdrXQTXzF7fQwFMVlbBSLnrTj9xf8epH45x1O3393s1E+ZLGqKPXRktWN1gzz
KLlpzHoxkFBR2+vvL/Z1aPPu0Z5suzZ2Sqz49jRigLKCT/IewSPvlaXCuUG6OndzX8amFCLJBwNO
wGLt5FUqVjGakz0EJwYNEO9yXNsAnVDT/wkrzm7yX83A99c7eX3SoNeRVFg1kcyE8YKPevCX0ew5
26SL6GCckUeoXwVOuHiaOPIpMGFOSSONIDvXqGZydDUSWEkVH025vq06jZ75QP9lau6t3QM7dtOF
JytzzuBzN63nhpttbUNdKj4uLMhqw5kcJP2yatRbTcplRx8gQWNaAkEspkrZKsu0pZfcm9mSumnd
9sJUibTHyp4NubZE8nTsWniHfn/u/qYF+XQ2vL+/k4kPOUNRkegnx9R8iiRrFuQ13DA93NcpjSEx
kKjYgpOrhYt+AIcZ2Msib56ltN4P4dOYAinT0Czofrup7epqjOwVrTyrqAWMlY13dlrfM9S3updd
qzVYJdf70SfFo5L4dzWFgv9i7L+/mU9jMTH1MeBlVYvwylunBJzSpbGZ4GGQbzL4St9f8C3v993T
OxmMiS3lTRlayTHeeOtH6CIZpudb9d7e5bcoGKXZs7pVF1R81yb8VNrppStNdtIXAsHD7QTdOrsB
fzk9WDonPRd4o9Pe2UZKWiWfxmtt31liZ/U3enFEnDNzRzC0lj634I3KdDbj3eh16qxqX75/Jieq
NGNqb1RwSSJ3MfmyCPNkubPaWmnSoTVve10B4ALUIkfGPnhiVsXDGo3znP7EW8NEyRwNxcy1lYfc
bbfCoHoqxYcyJngbhLn2reDP6/q/oHY55C8ptsAvL/X+V/7/gV0PjKh3b+mT6uW2+f0rfS92efv5
P2oX1foLwIAF/mASr7D3MYb/iF0UOFiKYuFAZQO0ApLFd/7WuijKRM+SBUqUyev0rT32b6mL9Rdf
qrgC2pCyICqY/8rJ9OPyS6cczvPqpApBn2yTET/ZzbRESuRBamx6laAQRhbuxu6ZHXOao//M4T+X
0IA/4NRsaxqT5uP2DAtAUpUywUo8S7qUJJdU0UKfK8Z1jaYUXqGG196/CgnersmeImRcyEDMizeh
9LuQoIl9zH4qy3LCoF2Ss0RkzrkoCxZpry8S5erdy776cy/vRTxf3KEyiYUwpFYnf9np+++upo15
omEPisSxy+auj5A+v6/MZI+14pn7+vpKeCnppmyrOFJ/vFLRBSMmfnBexmKPCKUKoqWHcF/RzoH4
p0Xk5KWpmB9apEnRU2HZ9vFCGF2PeLMyLrQivU1V8ynWqHbZ0SYq5XVatGfaqj7GjLwvytEaA9CU
ZRXhl3XyBMfS04qG6IAT8rXQ+qUZ+5TQ7ZmcyLMi05Z2cEYyOu1UH+4P8AF2WfSMUwUiqjo5Zwzg
Veo0pH2rybU1va/yoM+Ds8Pw820Z8jT1ZUvDUYi+gY9PMc8wLhLUR/HgvWto2zHwT3QC+jzstr6K
6zv7nGT502vTDEy2kMZhkqdj4HVyWzKmZi4tCIYjrHZuqddl4e1CPO5NGpCFZJwZjZ8WD82Y7m9S
y+F5yhcfb69SapriBlOnjhzNNOqRdeWeCzk+HtCmkcE1QIbAvjQtLMxORrzlK1kQ6WQxDOhK+Nle
FGJCgAfSfTzmN0nX7FKgVXQxy6sx1Wnr7B1ZHH2wROlYUEXP0Iu0cxPdzlABxIwf/uXUnz4eNtQ2
iTgW8E/NIuyole/xCDxAWAIpEi3uC1a1taKKxfeX+uLdYhELF4F132AjOVlH6wglXWbSieGjpsv9
asaahLgruwkqusAi6c9m/r9We756ubAZCXVkwgwCjo8vV/VppkIvy52RoapiFm7Qfd/f0afVTJsy
KUIVlqqzob1lXN6tm7nURAoyXtPBUvngmcpFGJDBjYeNjRfh95d6m2ofJ/x0LS6ooem0kJ1+vJ0i
Lt1hrAN0M9IwLDGje0lMJAJSoOZOFXX4JLf9XRvI4FmU9MVIdXl55hNM6ZLTT4AZmq7oBjo93v/H
T5ApdhAruTAc1S9/0D//7KH93KhFJDZ6Er4ItC6YQN+yKT7mRg2qPMzim+8/w+f1yASsyWZv4cFH
D+HJEKIdUouqngceVXh1GYWyK3vrzq/ArsYgLeIRZZXS/Pj+op+XWpOCvoo1MlpfavsnT74MdKVL
hYawI0DK50mvwnIv26LLne+v83l+4BcoY2aIZ7JqUsP7+Hw139bdpmYqIrMcFOlN3OoOD4mSzbss
PzMZTxJx07pkErYhIMAvDuGdenJXwm8inLgjgwYZMoGGrj2NosWQp81CRI3hS+ViuCaHD63QHuxU
3VuWWP/7++WJcgRAMI2W+uQTGJRz+rJPqGkUMVzF4klRfLzmG3nCyxn3aVWfkxF/MV8ZNJROTZlc
hDjt2TFFoZAiZ9N0xRsiIz2YufiF5ug5zN3qzOv86gnjWMneIki4/nHTfh9VpWPowUrr0MhEy0Hd
adDnnICTjeL6sx6hmyZg4IcaKX/rLvaV4/dP94tRi1cmu6gJlW4Sqn8cTWmhRAPLH6PWf8qNcqam
t6wqZxbALy+iQ7+xEaRgRnsyH1VPFiJiG3cqoc2L4pdHFJLC1/v3t8KkZ9tA+M1MPJkYkugwopdd
Xpt9BSFAT14y99ziNv2Oj4sb4nUOM2jvyeWobzXdd0t5KKB3yhIBnCmiC6UxcOSLfcQsvyR9D3vS
0UTTz0u1XNrmOW/Pz4sal9Y4F4OY03AdPrk9jEN9zKMp6iFYXJUS2qrxd1Pb+ET8zsdm1vSv3z/O
zxEJ1zPQDikcnrAuPXlp1tBqVR0aLKIEVp2Ewkt1V614gka4tYJhURjQ2s3i5vurfjEdWLI5CArd
5ETDnvxxQGZC7SK3aE1nkFEwht0PZTD2jQc0UrKWZjI4pZs9KUmwdcdoNyLU//76n4cql2ddxbN5
ivVO54PbxN4gcSxx+vCu1nC+oiAVhGfm/FePljUceRY5DpUD1cd7NPLU09OcUaSX206B09rFzhD+
Vnp6AmJ80rJgqtWdmR5fjB+uNx12eLKqcRpXgTgwu37qKchTa6+q9cwYtyY6vjLsLt1ghAppnrni
F8GITTZ32oANsHjEAx/vs6IbNaqmoLb2IDdVEZje+q7s7F3k4g7X2QcgijNN9bcDsev37/FzWAd2
G6tgVhULHN/pRC1qxdWjJmMpTfSrJCgwJU3M6swNfnkRW2NyGCr5i9OtGM6eS9qOjSJICvxFRvwN
o+pMZvXzgOS0rQgA45rCtJdP5kMCKZTNmQ040AL8TfNQHRzR6ejZGzX41yHMdC2GCE1BwtLVaWN8
t7qRsRBJMT20tsO6ITWK6lpqzOLaqwO0Xt+/oM9hDHfEwRToJspSzvkfr2WHHkVer8QjRw+u9VG7
kT07dgKbopvbvBoNEuLvL3hS1p9CmY9XPAlM697NhzbLDXzC0XpGrHuFU+UmCC+64Gd1FtTEyyNm
K407LiXDDH5J+VCvRWx2BMst9hB6r27SQdT7sXBxZwss9dhKUnDsilY8n/m00/1/3GkmnDwMSUI9
9rTTcDLzPB2WCiASO/B+W3ix9z5q2cK3nwM72IooKqj/JD4Mk/zKNeP77y+PFf3J9aeUmUZQYJPq
MdhwTp8WAjI1HWgNatsqxg4qNi1U1gnxaLNJokDyXodMR/DNiTBym58y4ba9aodO13ZGZiXiIISX
Ia0mRBfaFXtjyoZpqX7zOhYqMByKEfgWdzCPTckGH6w2JdrgADQbhq9+o9lQmfmf1S8YRZ2BCNi1
oWbfhnrVVsjUafLCUcgL29Sg03sAiY0HRDok8k8zbjR4sWZcqNkPIcp+vGy7JCqLTUo3RlI8KH5V
QIM0xx5IwCquS/BAs0z1PcsAMyLsfgSCGYPTdKQUthYVGU1LaHEKtCjUXwqzHmRH7W0RY5Xm5wMN
PIOUF9q4aZVgpLrTZr0Y2qXIvShflm3dDMM67nwRkKtIFDvpF0ktYnHhBwXVS+TSjT2OMysjGJ33
UZY3P21PzbXnOuhC81qT/ciGNR8GomMAlAq6jihsRvWpVgC5LKX2jao1eJLWXeVh39rwC/zEEJh0
+JEmntpOBnI2kwxdiVHsQ0sOfrdknPrLWm0QfJuyB5OAVtExGeYhRydiC7cfC2XTtB5aCKdtYeXB
vVfdvrk1qzrXV94AGT2f+cmI7npCdCv4loySVotl2JoGtjcZqUlcYPLBHS6UzLXERjWkIP7RoVUM
yHypgRoLJyx8S6InOcor/R6KbCZw1WmKMb8tmiaykXiOoy/oaM05pzyqRmTL0XxslHCsHCqs1RiA
5hn4rE4p9Lp/khO1T1C6G5Ixt2o9H3ATzVyzeTa6wi2PTVvmDeZMtc2AAIqf6PFlavoGDgf6EHnJ
rgzMSt1lcaJn+5rC3LBsI7helwYxQ7VvUp7xJuvkRBQzENtgp3hSWWb/KPLSpeW7pWln5nqFpBxa
EcqgZ7WwrxZgbOpkpYeumlwUnhomO1kuIunK89yywGDF6rPu18AHqfbG6LX07epkg9ZDAuE5llUz
KhxZcjP9Rc1CO6qcVi/r8TXWBxTWsKQbuNbEw3OX1s3shTx84D7Ai6niJzkdE35Ehg9k0HoSm0b/
IjUJCOW+DGQ0tbrm0hrOCM134BPD+nIA0KTe4C/NG8pSf2dlcC0DB/pDn2PcKYZshMDsafj9qUBT
57VKG1MB5UGegcCUgtzJO7RFgZMDfk9+Slmh+81Aw4Bhe5qTAssPwPpIcDmepEpLC2/T0TSvBlbi
9GSe2rGY2YVdVcOtUdQ+2dSdXKmdqYDyAFfrzxI2pRaroKoD6OAkTVLl9wXc5eC6AXdmPcZtVUb0
vYGjNTejPpTGBZR2Yc9VLRvErkojJKJOGRpWsWXVntq7zA4mr+F3urfMJc5oP/LS6m/dwPLpUYUQ
ElwBjFYG7J3aqpP1me9HJd02Zmz4OhnIZJhO4X6QivG+BLNuvRLbAldxSkqMtAzlRiXEK1iQomdN
JImnz0zUp7Sk6mUfaMs0y0xy2zrMKv+odMxeKQyV7sZvqhpuo8hp4f2t2FLTmrNksPTuuo0DJbsn
UZi1+E/Vhh0cRZzVRranKxHPiTWRnpW84DhQK/TmgAbHdsrS3O6m9VS9vAyrQQTXvmWkw5bbjrOK
UVyJ5iI0ZEldMf2k9pDEZuJuq5KGocLx1SIl3x9Kdt3+yVj9q2LaMUv4/2l9jBTeP+TY1Ut2+St5
qU5/6P9BcOxU2/9PV8inGtqihgufB7/el9Gmf/GniqaZf6GAEITMJD45fk111z9VNBWQrG3TN0Lu
hwOoPhFG/o+bjPaXZQsosxphAmfSyeTl7yqa+hdHGDIL6Cko2BAOa/+mX5yC2RQCvg9LNJYPsjwq
gT3ZUo5ofP9diNiXetvR2+wjno7HpWrdFdBr9KAo4Duq9N8FebCMvWKltEW90Y3wEuuE/qpoy4eo
AcEeGl2zAkL+kGW6eZlAf8Zqw7vT9d9qr0TPorbWhp9Jr4WGK6SYiBK+hvdGq4QO9k8ufBH4Gndy
VyeBA/hpBnfHv/ZieotDpW4Wikhq6Ga9OI4tRRxWPWSiYySOQV+gXbHz+7ev6lwFCBfi49XgKNqk
9lMzKSehRC39pMMF3r1rOT3MkrbBzL4exkuz13/WYUsGZszmRqmLXdpZL5iqWHdtl8V7SWmgWk9f
qmXVXrC1Vc70b97+sQ2EcCdngGvffoKG5cHRNNNdiiLdFa9eVzTzNEvcDWhsc9srNV3bPkDWokvt
KybvtRxjlms19UpJknmnSv1ejsXCFUp9yNrG3Ot2sifpKm56DNpvEM/dt4H7mhawXKzM625lLe+X
UkVXc41WMmhRWthNkmzBdb0q/N5Fpxf9LKnK2zitjXxWe8FrIgXSrtbNhoW4qdfhiI4jk9T+QJy8
hvLZ3CbpSxGU3s2fH2L1nyspHCYzyrYAwbtLO1KWeqt2K7m1D25p2E6utBNdfnxRR+DtNKFpa8Xm
8jneEGE88by60LoMYu2iLd1HO+TEGEA8PMSWsohqMUBOD4yFEBKKVJPmNtVK8RLq1qav9lv2B1TB
qn+bCyjkbYnBnkl4AAwYI+AW2K6U3GRWHKwVWS9mVi49J73hbzt52IQgfkckF21wmcRDsIv07qEc
R9QfYQqgK8RcTScDl9pUzkgxoddL263Xyc8mgBBHF/6tWyCxacOd6EcE0aN1MDnTbzj1GnoHgVXz
HpvM3MdRgiXji+XR+qSGPzTgrbvSppVSUjw6zhX7QvH9YglJ65C4BUrPMdinbLxrhD3XfdB0M8Ao
N7pa4myuQq2MpV9hRH9jLtLf3oBNsETDadovh2i40iR2/DZdMCn7KIn2kU/TuFtfRUHdz0ovx3/b
hstCV999orU09MtiobJTqzXKcclWHMOvm2XFJu74GY/ZwpvG6aB9ujizOEqsjQ61R/zqsUfJMWqt
zUbMxi70HKmTXhXczQs6PN1ROYRGepWONo3a1auhsf2HRnXMjPiu0rtbkF5bja3FlIsCp2p5nAdJ
89uw7LUIzSulbW+LMZnbVk2/MRrcCnAqZLfb0E4vVCN9HVGMLYVRbsNwWKmJJKFPqbdewts3Vem2
rA52Wm57S+ocLQcO2cexUxT5xFm3NnoQHTNLJxygqdrRXGzBXXxJ8+oxSrKfJcbBhYNA/Dj9y3TE
lyqN165IcZLXI+OYZZ29wEPlxSvw1Wx6OmfpHpXMH9GEi3wm17sW+nNem5gaux25slJiECTJrJho
dFZr39rBfKqAOVGBdbBEgSa1YrTcaQHINpHvAMA9gNSi7ToG+uvRxFCEMOOskJ7BhKC5QTrtVeLR
awMEQyWuwiUEvZSKhyly+aB37hVWS5skLrH5hjK/GODTlGa7UFT5Qtg+futTFjEM3bkZIOFhmtoL
w4MqyBlsIcnevi0GgrWgfehM6BFijA5l69003eh0dnc1xOa+7sPfpCSW8N9ov2/XQHhXhE8vxajd
Es7vhqjeibRYWYP95Ml7o25WnkR3S5wCSxBBNAs76zkpgpsyDe5qc7hVpHYHpPO5pXmn9SEO9CNN
Dsa4GHOuXHMQCvT+qvNxGPeeqn58MjxE7UZhOh7LeCDhYlS7d7nUz7M8flWS4UdHvLhy1WFFsR+D
9K5Ypoa3k7BFyE1/F/n5RrawedbabZmZxir1NOxrZeORbr581I/o0prboe8eA8gKSaExUjVvlVYp
XEq/mRlE4suq8NyDkk8/dstQWwh81ZDDB8XM0zsSBZaCfyqV+KVtDY85pyomfN6/WN1d39F8hRXE
g93Hi9EcHlO8t6BcAWwKXQv/Ab1e+HSM+5xY4Lz1GCmY0H901lja8EfAyhjTarUaO93AbO5AL81r
Q013sVbm2K09jPKY7JqxSICP0nfsN+kaiDO/XC1oNG5F7oSxai44WfUXZs+q7FJundOXbhQyVsuh
+4B0mO6OrljoNdK3bgxdJjDc7LAd1wMcFXT3Ce2kobWtRIVhF8UMjJGKh9CyaWpij0Ky2NxTZ8VG
pw7uvRxYteoHyk3dFcqC4xGglIKzrm/d5P6NVPEfZRcUfCnXswIKh9NpkQyAJbjtjf6yyZ4LK8Nh
or+MlR5rbXMgX6BD2lViSGZSgsKwjjgPdi7Eh0aGgtHRXYDLke7lEMsNRPxBIFe0NUNJaOqmnoUV
JfdO5BiNYnS19oYa0XAeupdpRkeBWwYLJUw4lkABWVQdkJVSbsOZaEgV2SVBh6f7Aj1uvjSD5Led
dPUud6GUkiNfF0GfOLVi33VRN6syFBIq5SwOnpjiFTdGJXHAbYxy54ONjdyUda5cAGp9iCwfvO/0
8/AmqLMpOGmXoYKBBa3mCj5qyuA0bja+BoG7CJNR3Vou7lpDUGQLGdXlVqotHIlcs5wbuMzoVLgf
eq1KNrImb6IKooSiquV9nouAjINvbkrdqnbpKGFfmo2/LTf2QeBn9p2bNveKH0iXuVpVF+kU1iit
eVSRgl1qCILusoJtwRp6g054vrRcsCS5eWljDbYga/Ms9MK6NgZY+E015mtNyZxebdVDLo/59dhY
eAb6LG3DUCyCKk8umTTSVVwJ6crXvRdUIPGWNSW64uqNZ5uHRAI0XXccjDKbcyEcEP6jMVEWex0g
DLgB64BBjKop7qWilc1BH8TF0LTMCFQF2KF2SnPoFH2px1hiv32lZawDfTRc2H1BB0lmLArSGHGY
4FRlxaa3M6Y/3v729keeDh4/H/k7tsJwTsMZqv1A8XeNL/FHWNMOM32pVxYzd9DEdZmM0vLPj0zf
ffu5f75MpQE8+um/e/t+Of2ef37yz2/85+u3v4naVOlIAg3yz694+9ufjxPjaFYTcHqNbB2ieKSY
aLnhdeCmsB28tL6pMxefV7wrEDIq2ixPlPCOODSbla3Z/Ygtusm0xvAe2kCFe+GH/c8Wp0D67eHI
ZZn/mEeK8gT56DqJvfp378Ju6JrwldzdMg5cExIwgJSU6ICcQHTRmqVNDE+DjapTQu4xyGo0rfEd
mRb9zs3EqwdJoQPT+TuwxSFQpPS5LdN7r40AKSvFa0Aa8LGJ2JqDEWfEToKyKSuhdz8Nk5nPrd4R
zY4zWeriYz5Zp2W08NzkAzkE0j39tdVaxSLDLO+qz1tvmYRBeEg1NNaG5bn7tC+6lWbH5kUhDcXa
KHN91+Y1OJvI0Lday9yqSt3YxIMa7Iooctdal4YXldkF6wjDoX3FTaySwM4uGR0d2IygOViVZyyS
yJCv3ArPtSFsbSwSWXBkmlZvuyaCDGWUw7HBmWBGdCrddZ4B+TPIm/sOpLIT1K79EIRqgjnw2D56
0fgc9HrwxI59jCkQEG1oe5Ph/iLr6dqGJIroW3BSodIUYOD4FKYJ2Anb+fP4Dem+IE0SOK0h4R6g
l7hP9MbKqrThJY7SPSdN6xnvxqNlV+lT7YqnVLjyI0Ff7DTIC3+GedWDtGmHeyVDgd4A/fhR0jOE
d1ugHiOL4pUHT/IWGG47d+WQzjHPxjSwIRWcVha26pHeHwaZCHMoKJmQVktWXahk+0GPvXVbt8lF
rFTm/zB2XruRK0uXfiIC9Oa2yPJetqUbQm1E75JkJsmnn6+0gfkxwAAzNzpH6tpqtYpMRqxYsb4d
+Vnl0XMHew9Jq4JkoczDIuNmn6OaH6expjPJPOvEg3XeAkH0aPIsZ+OpQbsYLrpOuvjlbZlY0EhV
Pdy1ZrYjokLMJxKaysjRmvSF299AdErH127i6Ne0yXtLOaPIhh7FL9emM7RU5n+4E1BTryjkl69S
HticbnktboubOH97pzoYuSu/+85YO0nZpqtxXtCIUpb2Smf93+89K/aS4TFERyxNmalYjvHicqOP
ffMdaAGhyc70d0xbav3W/51r5UfgePUXk3WkLiGND+6inuWBrPzlJ8Qy4QQz3lLk8FCrjfrVGlkB
tFvlPTsaNamdtdNTl5VeZIx1c7cTS657J01uRmuUBGpJjvCxDDaOnZtnrhhza1nLcqoGT+3i3GFP
r0oHKCjGfDBqRSI8+d17asz26GSxtdO9oDspNUK7LsVwzqcx3y6xRt+XCEEop2deVZ+QStQzj880
kpFktVRPmQ2QKQko/TWLQGRDzv6LaAtW65Kue0OpZsDdOva7nthyNaq6/SD0u4B1V3ufg+i/iE6X
v0VVPsflmP+tBFyYcnH/5USwTY470/PIOax9ZDsO5aeCVL581XxZSIHk0hBnzKmIcLjQxKWZHX8/
FAePhJl/ZqpfnCRWfwpPe03U6H1Nhvc3V6L95KI+JGZF6fyM4rdxFRKzUln+VEvP3CxaBz+lkcRJ
qYouRQbZrbGjbAzch5Tmrih/rdr37+ai/DsPOYolxJr1z6dS78yDL/rfuNCsVeH3W2HG2jovdJSR
2CSCvsz9fp9Ppnv3QMacA8EbUdgfsNr+TANB38iPwK5zg5XUUjuRUL+cfG3vSN28trKptz67i+Hg
dPG98eqtEXspdzybbvZQhEvuGjuto0N1irMSpnPti98ozel90EZ/n3tk4g5dh1Y4w7mcF29r54qV
yNju1mCFqrVJWNWtiP/RjYbNpHcXWTTOPcWDvVG2jFeSTotDcjh5TX5M2mbYqjT+FzvavvD1+p4R
L5NVVXbViPu5k68+09eWxqan+HIhlGf86H7AA1mbBHVgDfRE2MU/MuN2UybiE8agS+yW9alnl+f2
88ETA8elMtWOaM/5yPPqrTPmeK3X8wAUTXEBJHakGUW2y+qBGsww2iejN1eG3X1l7tLvPW1cwOWI
6TRJYlMa1z5mqOD35PHBF4oUGt26AMpx90Us/mhVsyvaKjiTNcPh407nSbpXrxu7E1748u4Qr9W0
WMFSZeoXvY/DRJLi1w5FH/o029Bd05r3jgVAxIMwYdp16SrV3Umahhe6l7wL64y77s5kprs7sSKq
yeEN+Pm0mVR77ShHvYWgO5UvWvTz2rQhwqmeR7WjztrZgei3/qg45kmTv3dQB6PJnNvNJNvsMDfd
QyZpGfYmkDrNblBbjx2tkFr5PvrKZZno8SsR1KIH3Z4erjPzAm4pEqoQkdY/boJBV1vyzouQ/eUi
VHk3bUsmOHfdysQ+bcmmN8qyvDNgJcnc88/YAItdgZy9kjtC39J7XZC35zJTWkBAM8F5XtIm2IBy
tUN9Agj888HteRfzAeCZaNeGTK3bINv6jvMIzKKGgvHzaWlZ/dGbrFcvyNv18viNOaN7nZJUP/lU
Gxs9LigaVHmqlYepTbntyjRwSfKK/J5aVn6vCcXnHJo+O2rXtfO/b1/TDQoANmaomYW3ZekJtnBg
x+QJBtGUoFDVj9PA0Ar/PnvGS6z59UHsuIXjbWNN7wCtzj0jgGDFY4lxSt2024r0srwo5Z0mQN6N
RPp701NP0BQi5EluV8EZeZhiimr7LMjOGLKxueUEIoIlaN0LzL5diQPJAf7yK2UA00w5EWRNcWlS
NylWyb0pu5b/VWuwLTl54oN7KjmZyKxSZ8dhhOjyxNr3E1qWpKz51aOgYdmIl7e09YgYZMiy8gju
Pmm+RnKD8tIX9vFJwiKuIp1+aRXb5sMITIFc+OatV30XGkWQvlpVcFC2V5FG5fnP/GJgHDr1cptm
RlgyOTrAMKlXkEsK8aXMTG6Hivfjoc4ehkQQ5SQJQhsRmNyb37DyFpOrs4LcbO5SyWE0m5JVJO2Z
R6ogHFKqPatCyYHh8Yfnt39z0S5Xz9aAIQawImztnUT2m2mlZFcPMT2SvHXjVDxXwjTIjH9kb+OO
0Ql7PyxFx8NgmKOuJJ8zHWMYufq0ooXsL2msthO/48flQTNjkGKeT7UXmYVhbkBtrd0s/6oVm9Hz
qH0Dpta3FtvxbWmgdRcwYlPiHi9z35oRoDMfriX1ccvy45rzzj67jw8//6/WM7q5gg57TLJgNfuB
WJNQSCZYnX6xitEwWlr6c2pUW1xx+a4aC+Nt8DyiecpqBsvZ5Ocs6+ApOwSszcrOQgLdhijtkEUD
o78DMv/bdzbbCGQiFonxWlX9zh4mtDLFbtlEgehaA+14SgyhqVS0QC2y9D8AUJ2nIm6dpywpvicm
2Z0xMqKc+Nl+vpzOS75jHExYWBLbT9rj9a2VvkOJqrbMv6lEFS4TLfVqjul7kvdDOPkmIt5SHSYK
ToLVqnxUW7cekksCXGYqNkis2VOSkWlY2p32nk0WzUZWbuVUdzsx1Z/FYv0tDE9szG5sydqru+M4
FDPgYqu9cEjBBsmCeF8oi2ivxB2efj4M7rwXDWRzDUB4pFuLuGqIm5FK7HFTxQ2JrmPb7rTMNJ9Q
5LZk4JOJZmefKTaAUBPtwOoluffVuMTreTFPqYyvSSf2c19bW0m8gGtb5bYRgHxn92LGPef3TLBo
k1oXiwvxPtZtpC+aiXTSkVJKnGrizjsomZlb6uTKTpHPZbgXWWlEcwxQbim8/Jaj4K2ARzJj1bMg
SuLS2ZXen0oUyYsi1WClRFyG89ihy9C04JPK8JjpyVaoxUEck/mOa7DblvHEoEagIzUN1ZMfa13o
TmBZTbTGwSWrjW5HQhBdo46plcqc4cgZRTTnYI9XWaa/RxJzuFbrjyJnHaGN628rj7VD3KfDmdYT
bkTmMJRALKS34NcfW2ccNmFcAJMeta4+NOlNL2IiirTsbxo7X8NsveWPMqhPi5scHetMwBbjUvpU
zWmBg/T2ysUYgMYysOPHW7tOKjJXEf1JyK7ic9kVuJKrvgnJVXiImzmEZy/b+N5v6sslNGcniXK4
DfhxjzmMmX2cJ7es+p3lbrqFaaYi0TFyGrGVrORQf1qyfBuWRwnVAUk1jRyeXaav9MBhT9P31wqM
PBASav2ECKKVVRB0KyWaKT4CjUt7VrdHOLgFFm8xymtnB/411eQnyRtgtOPsznsV+djJ/lgtyo82
WD4twyMNuHRwlbQ+NeLe4AJfdS3F8FQu2a5bmk0uLLpz0bwXsa6hSqf9hmaSfL+KEE+/bT4BwIC4
bnTeMiZGnHp/aixqYfZQ2Ywk3dqNj6rfuRkTLEn+M/iWbTpDhuke8wVbqlWVL8NWTDMBfENOxfgh
NfjcPvnFkNehyuZtQGalS2gy86lFksLoIqeHzXi3yqrb8ygCNCs241Ax4XBBwHUlyczaRo1JtcN/
lDL3r67d4BTw1LR+q2WSsUGwOOGCvejAzkmUpvnfeB7zsLLabcsRoZpOD+vea9djc1ImBNlEcSxq
usJ8r1nQAILXeTOyHLTWqyEJVVC/jgSZLXVgreQyEQQ6jFiey+lsFl28SVoVDf037YV/EP13NQXZ
RfeWRyZrM++LJHnCL+LDrI43jS1PrUHnXnQ7/IcjQc9ELQr1NqkSUXFMr+QqrjTbpttIs7Mo/V+B
k0E615mjVAxBPA8bAowAGaopQGZVc3NsgDQm0mp2zsSpRbioNx2zvEp56purHlPJITDiYt+OzD40
j3pM6fRLpj0eEjqVg8OhvuitPMAy8k5V40ZFGrtHv+vNLbpWzSRyuvBO8zTOtfEKaXC8VsO0d1oF
jXqYr4WbtWuqXWDvSVvDVqtI3G8fFw6+UHDrxGm1UF2M+jYng7+vrOS98OrsILJh7445D/ikTPbj
OOIKIfpr7epS3F0IzAAHtK3Uqjez15ga8oQv6jaOZjhP3DHJxgna9lYosSlnHWkB6Ths995gB2fY
lXfNyuienD+Wni8vXlydXQnqYXZnd9O4cjqJVN9xsdqrDs/0tp0XrgdDnyImavGxwiQ9l+zDz60b
uYO6GEG7tRbf5MFeItf61qEwMVvkIkbby4JncyEuPC07Znfth/Ls7rAYKBCV9aDAYIZbZRNpoanK
xiNGNA0l0d9N1fzcFPN4K0r3n7ug3uRltVuK/Mmu1bdjVrwsNb2wRstY21SAK5Pp3QqTN8E+8WXQ
F+8KN+u7le479Wj+gXr84fgPzHKtOdzemMqGXk7Ur1j9ltGtD23KlbR4Q72n1TFWlqgLnlU9YZ++
r560DvIZQWYuZTxFh27UNOUcVjxYnDiu9yz0qn2XJ1+18DY+PS1aD4vkkiKAS8k7S+CElxJ/Uzgz
64sYvDQH1ySRvOae6dW20JpluwxGuunIWQy53fNoblw/wpVGhvfkJKukClp4A8KJjCElfyjQ0w/r
nQ6/+wjGHJOc42iReHyazvKvbXj2LeX8/O8//vk6gHEncr022PtpnX4UnyYOube6Gj+6Njil3jBd
fj5UjT1dYjJhL3qZuFFJtmb4P3+gM0DYtxUO+TnLjoaXWze0fPnqCv3ex4tkJM1n1H0fBZa2iyyl
fM2ZuD4Syovzz6cNANUVF0l6AqwhX5E1EZxTIzn+/CnJ0W3oycFaz8jUq2RphovAT7WpbU2/dUbu
R0Hup8/8gzENUfu8ejXLs1bjDr9KyylXbu52X6bKYToz8xRTvCuWwmbQVnUrT7g8TfJm3y54AdjO
sNeJPxCFxOnOuBd/6tx/e/4YOty2CHnjJbNFna5gudNbM3tulOMzlpSEnwTwwNvJ796wT8Qb1Qp7
rZZWvOWuXaytRQc99PhTtkDQwXr6D8cwxVtlMTTNkcVOP3+audN7Lar2OoL2IxBpVusU7WZr4hlm
7Jd0L6nufo2LW/1J0u6XJhbvhTGdv7U0///jBQ596kvqal/WLP6v30E9/oq4Cv7nBaZdeS//8zNw
mP33M/yf3+H/+YKfHxK0Uv0//4rBrptjn7sVKo4/bPRJuJFpJf1zquvlk2W8/nzy88Fz4ODqQNS3
P586MGjPo6P+e4Xl9f0zSQXUARm2wp9XaLD3doSLFaH++I7//Vd+HKWakDQnfIkQeRPVTJOP90Zg
vwjcW18m0c93+3lFlqkmZORs7X5eIWItOfmW//fnD38+LEbwzoYBU5mRS1NIfzziExNotuhkWG6x
4uNONAlPvvnmED/7S1NG6ewtW/fxqYU19jBaE3pM4pJM0qfxsz1GjrcwPk98dUwSb4CSZdNel82E
hjECG8yrnkTgUawDb2RSpl48zdI2Ro7uqBXdSxcMz0bCYzPVfusyflPVQrIW6upo/ysqrJbNPDR7
7z5I/8N4rJgvZTWAZWD4Z1dfGoETdbp8DImnw1VOWEHlTlwtdjtiY6TmD+Y1U/Eb20zg2oPuVcbd
qilxbMxm/9Q35DFXCStIbVKpY52RZcxq3rrQkOwWIy53vsHvdCCtfY5R4kYoHat6ZM+3L96soA42
foLRYuiz27iMkTCne1bFwJEs+dVJ54lBjXVkXGxgstT3GU8ZLInPE1+UaRkwfJmSnS98b+uXzbof
dUTo0odxg4cAl2K1n8BLpjpyXdvQGNV29aIt7gyWTCfeeRyGPXfyJdeKf7pN/LQ0wCE101YuFKl0
Jn2oc0ZAzklDDyzevmmVcRkQvA8wzC4/n3mV3x39mdrEY2BiDe2/RCvyT2llayh02oEwaL0m247e
rxrUB/RF5KSe91n7jfd9Al9msf/8uITgMqFrF9WpF2RQq4V02MbEEiN4Z3UdS5Y38AZ5wInNnHCQ
yZdfaVPpd6MCEJHk8dNS3MdmU+vdPwppnCzlxlHZt74Ub7HTfLTZGo+nDHuQE1WShmjSMVXd9E1x
uKsm+eoEuoxym7EDCqIoWrlqO/SKGlHcfJjH7Wkmdn8GtUBPE8QND0ttpWEbGfwHOSOAW5bP5VeR
F7ehAJlgYcwgnX1V6/qw6oXJkKskw9wXczjFSw/mWICEVOOldQ3qLDfYI2YGK83y3vSC6ezE9RVl
icm/3OFXb0a1F/zhtplXPd5phwUKOobZ3g8dhKiY5xeJ7RQo8Vp8lAXA3KIbfy+P2XTp5TX/7AZU
Bi/3U9oaiL744LqWbbmBjbZgIc978cLBHZr1FFRA7zp6LOZjK5VOH7qaurvMkysiL3NaIBlhOzJr
qWIRpoBmQJ3orI26coPbQAA9TaEZEye50qp0ZyTqw2uoHmJcoVWmbZWBSJ0QtSgfg4zO00jKB+3G
8CQmlb1e4c4jrFQYjxjucUMp85Km7bpNrWjKi3TT+C7Tloqd/NRiyCSyUK/BoGLRQfawFb/27srI
GJgW2L7FyP+0BOgTLhL5i3jF1uLhnUgJODpU/pSfhrn6NRDPfjeopHFvwSqPVJeCcpe6XM0YYcOx
nF4aHb3dHfVtyVae6c8tqhcqRpfrT56Vy5XexKFnYAhrlU7jgSz/3AYXtYC/aGqILbLyD3FtVCtD
cMH0Ke576gcLK83B0lj9XHJB6qQ01n6QPzU9G7F4EgVR9BUPbP5RIIbNkFgpbS384GuU/mdttUnI
icaeS0awYec1J3fy8rXlDXmEHe33PDHc8QAIbmvH2Uw504s+99pdJ2nRANidBpPLaDL7m250Zdj1
yDOawwKsi2Y2dsdSQJcvu3yPq3e+gxE/DGbvRNJuNRqJPAZ2UVTrnGthccqIqdmhr7oZjYG6WW/g
1rsjhBoXU4LVfRQmIftNXm9tSXc22cFNaMbOsbKzp6N7zgk9r9dw8ddWwpUL7aEfq+c+HuvQqFTG
nMP8Z1c8NtLJhFbF/SYdmKxO6lfbwZd7oRLM/joe4zRAySuETWXD+QjIosoGLxr15RQ3uFmy9OHo
GVjbwuudw7ipXIiKi/6NwIZZDMf+KmtGph9APBsQqIskbMWlDY3K3r1RwJnbfJHvsj3g5UYVwNxg
ZJcM+CDOd0/bpHpBtvQDbDnzbufPsp3HLbbsT/jrjmx0sGSFtvKtemISABzWTXn3lUQo17zCIjMe
vGk+nwo7PmpD1m6UFb+lHkdLB/ElRNAoffuv68Tf+kmOPOmqhVnstKmWmSY7fXKWJo1M0ziLIeZ0
CPqVPznTheCVG/pEdgmQeYMLmk1x9BX8lHLGnaVrhHGiSBOTxvVg+TuOCM7f8pqMxQOvQlldat17
X4pvK5nCGgg1yLXkEdPQr4QVjCsxaKdey9+1eCBawc3NqGx5SKpgifQsuVeT+gBZwRFfLlvL039T
ZP5anL1T13uWbo/kgi/Q3ORnvLSr1C/+xbXwSfRtEVvrWGzjqv0dl3/mqkNgk44futa0ExZbK/PU
/7VKsZbjrTKyHH8R0d7zTAYze+PO3jdJ4jc1JPMK33sTyJ0YPXBKcZ+g/RpKrczZN/dB4sknDcfW
jbMtnJcircKH/XljVNha//tcL5bPVkPW+XmxCTrhTOjD6b9vNZlmsxamkOufP/3562bSS+OkKBhb
8t0nS8kjQ4c/6vGj/HwpULaG73JItv/9DYaO/W2qjNvPS7wWnzMuUX1V/vy05OHE7JKgLf18dysz
5rspVzw2fJLOuIicpEo3CYaS2YfLK3L3b+3Jv20cPMPVuOW4aYI5Gtv5b+8r0ACOl64SkAHI9t4h
YEq9GqCrrhrdDrZeBhOlqEzGd2yLhYNXPyV18R7X2UfiijqcWG9n0glSqvhkkfdkGLzjbaX9Hgc0
8KVqIhzRRYSbOj9C2F3FyKnXgfQxEO8fzPB/Zcn0RI8Rxe6eCQg0Qb0emFVAupITxAU9Gjz8GzqT
mrfWa4/2EmivQJjzFREVdyCk+tD8tfBJ160zRI1e/WobnCf58NRm2UvAPvs4V/B+kuQDaOhOivKQ
2m6YLIGxaXPx1Abz05CyEOsI9TX076xVoaVRfVlyLxcH0AZM3bWjYUUloWCfWNk+UIpQ1DqmYFbT
Ks7sgC5rhJIxVPAix9AbinwT6MwIgX7CY+/lzmN4wIrRR4KdFkWP3xuIb851dsL80cF76jEv7DNs
XsumyQj291v/CTH+0+zNd5aXRAjZbN1PcGJRW//Yozj5ifirJXT7Ti0+l7jswHz5qMMqZgNpibcB
4rNb4pg03Te33AydDlR2yW/94tnPpAdC7BpN+vusXDdT1m3HBzLcYWPGoUzkv/LWutuu09wRkDmL
35oW4MYIxFdWq3iL7zBGujNOhWWNu1inq3CS57hm6Cpq4zMvAQRKSb0Y+2z0NH06b2x3RrAb5pCt
LImvPI+0bvloJ+1vrCaKXNKMOFxBZrEkRTWj+UzmNW5BJ2VY60G6xkMouToeSEoIQ+gU1Fm5t9Ws
7uQ9hlGlY1xFVbNqhDqaJjghvQqRgMcyQo5cdbDYoWxm67kMkhD7UBmNVc0C4FKoo+NWlClMGMLe
Ni6L28oomQ21gXxNMGw8YaWFqSrn7MrF7K34Dnokjxay4DrjDMqqh9arPonnIsI3LV5GQyzYeusX
Fo9Zuns8l0sAKKwszULUUaXH77noiwjS8Ltr1ncUIZ1ZD5Ro9pGOztkZ2ienb/dmBbgJ99AdsRLg
Z/Fam9ue1TicbyGxw+V2mcqz3gflaTT7L9YTupumwLdZTn2Ok2VVeUV/i6GpPFHB5I6b3Xy+qrm5
IKQ5aU7UvSek3Y20NO/qOXX1jMmj5OIHWzsHUzja9ndOP3X3EIT0oryy3ci9yN+SeuNOU80/UgyG
aFYLuTZjVbz4nPK9G+pCUFF3z2adL8dkYaWBRiNwMy1ky2/El87lZ4CMkklbbGqf3YRg9p9lGqY6
1ufHSqNN9NK6pDXZ2+JeDJO2mebaQfgM3lTrEZKR/8kbszk6PqsfvTLKFbsrxT5hb+RmGzIIA7eR
G5mnQVgw1t1UhH+eeaLum7741Sw1CwGJtqkcpMhslndtmvArO+ULY4/i4vha98JAmoeIy8bplM2A
m7vO3hb92SjK11zMYpctXVT1Z3a4gvtg1fE996f6KKz4S6OF2yatZ0SayRCDk5BnFS5HQD1YmkpS
fHZNPD2PtZ9thtgJOYOsh2ZN2mphuEDXdR7vZYcrN+kYxCT+tWEhYNtgfqIliJtLVXyJET4Xq535
rnVi82bMzpczlBmjj3rctar6LNCke/ZHN0OZT4jxebbxhANnS1XiQgr3tpGcM8LWNXIOy/4lgyEV
Zzx33Lkuw5jCM8R0tvBGtO6uLeZj1us2xqUMUqDzxvwUYSAvPtrRxgP884FdI0Bj/d1DNgpFOTWR
I4QeVZOoQv6uKMc8tlcBHe3QGcmumiUIqYBONLeYt7kzXahTz2GBMo0fec7Cjm0+RzRmOE1aEbKt
SBvmdDzYmqcgY6CFQXtCtLyADTua5GxjQVhlhMaE/sSjw3Kb16VEoJQ8M1amN9LOuj6XU66HU12U
TGiK/TAYxRq6CqarlJfidfqmDKYDcfDRKYn2mwb3xcn8kB3U8uEEpi7Ni6PbTeeKJL69K5orduP6
qTOwOJsJzY0yg8MouuasFp9mS9b5ZnYlUCTl9rh15pbbwxY4Z8GJZXkRdgTWhpYEEThZbmjHxiMG
HGS9WSwsU0BECrz0orPQUrnqNArxnhEdumbn433IrPOSqEMZGIwQSxfUYs8cxImna9B7rx0nUFRX
WvALjrKxSvQEE0gv24jczbXJmve7PulH1el6OMaxuZtAyh+minKOho3rNmvMbeG6sK0ClOxEf0+Q
l1cd+PBTEzSfj8HFfaJouZYDa1dG0V78GPeV60w+iXMW7qdyvvYy6F861yK0/UPiXXlvSmYAzJEF
g00F4DjJFdZNnwJDaCJKFxujfJyYYR7AIRu85m8suX9q27kWCwBd+8XSRINBBvIw6exrm93sTTHL
6VesOjQwAfcXk8gJTrvFLKvqLe+1L+pyy+a+tslUdsusWgsza+Tsb2jH6QX7o4F5BLgYufMjdW+h
Qa+bz3HJsbI4bJsJkVBcF9A1cTvSiZeuggHlvBWpb17rvGQIalRvhhrwFHnu74Rx56ByOuYWxUFm
jx2PpfmVGQGS39Sdp5SbdyKHAYu5h6VWYvzBW2hrjPmCItkYgazWSefp9JdesQ7Y2NmqXv1BorjF
hTE9USkbuM7jfNcN/b8qx/vvdF28TR3GXCYbo5wa8UElrzmMpnVvsUI/JY+LuDbgG5deChIyvkpL
/+5Jz4hca+m3rl/8ddNxClk3f+8T7qCDz1IPXWbXhIY3vnvFbG36ynMP5uSrkAf9FBW1ph2aJX8x
6imjLjNOepUjAtnx1s9G7WAVIqXXtPst2+hMuBUHf4zRJ9TnFFpSvdxBaehv7MwzVeydZtWTPFwN
w7cy04jUAIOUSXZzRuRzsPXBq72xkRzfFwrLfT967K1U+dXs2p3QgGpSkbInjiZOqEL6hg0RCTJ2
fvNC6n7sWtWks0Ub2/ZaG5xNwaYyYiUjJhWfEdfQYyyt22rjA3RNs3XlHIuvAfXfwSMaavCqq44W
Ak2PhxZ7YywGxBBOTaVXTzpjp3Ra9IMqyz1VxmsqBTTzOpUrlnYJjhW/3Wm5BwNykXOZ6+6+pP6y
9wt9DGMhnjpiGFiVASijLe15cBhSedn86owSImdKxlCbc1umle1hldduvKH/BpO3uKnxeqWIN92Y
Y2LCf8lat9oubNdGnt8TjdA2p6XzvMjT3lPNSe5xk20bupCCksyxuNCrQTIxGmVkaQ9AtoW5jFiC
0PGEdjPg9rklC+J5+fiHEAqcouEGSdCc8vg+TGO1M6p4ieq+gno3fVdV/WcUnngV9vQ9K9M9AwWO
o6w4WnFOeFfD7EYrm2gQ0r7lafc6z83TMvleKCjsgokAycJOzbUP6zpU3fDSEfe08gbHfZG18exX
03/dSuUsbZQAsti4ZZK/p6K8+G6fYme9Ad/TV/00p+digsiJFlpy0WYHq2s+MJ87t9JIL8KEA+Es
y/BBERuyrn3vR2e5lRZyEwMmd50YAA17kgvY7NbqVa7UxW+zNxsf9NXq7eXNrPxVr6cVvqLAfNbb
7LscfecT6Ns37o3sUNXMrxALjiLRLwnhLr9Cd55PmTvsfUHqtDUHzpG+LmJhqLrrJuOqERUjNXym
4I+6dLSGm5W037bbnkU1U562freXjJkCGyMMZD8K0lT96o3u3CxYoIeYcSuJK+AJezLa8oYBTpu3
mKzYe/C7OiwdZkmONzvb2q2Tp3JB+WSXLtuwLHSdsCVgGJyedLtkgJSZRX0bBiCo/iCand4MWCdc
P6VSnHC2KyNYOW1ysDJNhoXQdpbotEdwSL7FHkubaOZ/s6Ud1rkGFunRnEjdTddFMVlwhit5zHQ5
RlJnAzOZ9ENgxk+GFPNx0AcehcZZjsjVpuMdSr/ML/jSxo3e4cioxGKs+m5mbNFr4zE3UY8Nj3Lq
Y+TXt+WtpW/uZXboVf1uewrfteVHcoFQawXzBvcZ3KNKaVujMx6cVQrjxa+SbUUOaDgnWGoJbcrW
HB9+hByJOScBzpUYwymJebIXQ6pt2d59XhxLnhwu8KeqxUPruKFVNtX5f1F3Jrt1I1sW/Zea84EM
MtgManJJ3v6qlyxrQtiSzb7v+fW1KD/gpeVECgXUpCaCM9MpUbxkxIlz9l6bDlHrx9G4eAaul02m
mPGuu2v1PDsbXVCdMTVUZ8tZQjx81EhFYeenX19CqEnU5S1plPTZar+uM2wdZVb8+u9IMNvtMmdf
ggqp5MgA0BW2WE6W1i0nPcGCNMVY9yOKAfR1lnHivGvtTMQOx6GmL2ggNfdU2w5dURi2V2Li4buY
xNeJPDwP7ZK6eaizlExDo5FCiThupF2QbeyaAww9UKpohNUnQ8kq35p5qqahJC+1oY3GSyCPM0wA
b3EQ3Y19PxxR2A7k5fJt9LRrvbmZLEKOp5rZrrVbIOQwwY2PUzOYHoJJ9C3SgMSPVu+ua+I9+vyv
nR4pfrHMaHzbTdnXFzkNxdd5wdFWXyio81MdRV+TQn9goyWIwdEQO6BVdFt2NBCe+aE1Xu1YzDsA
Fg9Jrr3gudy1pKBstFh91YOaBNmED6I5iYhtWSvjlylQroo5vc0HmYGMqnNaynzCKsz8qUFe0Rt+
r88/eVo7qm5ZuKFrm/kTx5d9X3OFVvkamvwiWud8m+v+NuXzx7E5zpsanllQOvThsLsYcYDsJ0jP
o24AuFECN47EVeLoxb7EGJHGzW0h+4OiYUSkInf7PHtNLCiBehT46JJamnIRZhs8Ll25wHnB2zQN
0R19ApOQ5pL2VX4ruGjZ3CEMeKj0hyq2cddGHZ7sWN6Oif0dQ/FtUQr6Fzn9R6focPfVNXsGsvN5
2FH1vJLrjvzPYRSzmFnj5atL1IKJstTafdCPvqkF2mZW1GtjLr5XMsYrndM2EiPzNBtaOy6Asmmu
pvfkywZgNGkEMGb067ZEuTsgt0slOuoGM6KpIhEaEkPb66K9zYbwiGXW4vxjXyXmbZ+RlZy29Kx0
yQylTnjJbQ0XTPeC14KVSJQ/mhiVEvHboJe0eJ0eiVX/0RN6Ek57UiojX0G4ZKDh2tA9KT29eRK9
Ww4AEUd025ukNe9WZRHRq0m6Q2p7soOCDoI2bjp1sN3aGJ8QnO40RzzNFHsQg66HdKn3aR8/FswV
UKddR2n80NZ97FHWX5q5ulV7BnqljohR58IKK+NRF/19aGicjo2l3Ay5cVYzbkWRRbqPIPpZoTa2
EVQkBjIUQ3u1F8I1Q+UW3/TWstoD8aOPcNCl39oDmcuBeYNsKT5GtULIXph6eUFjviofU2M+t4nS
XeiLa7tJ+5Ysy4OiDntQIK+wVcpN2qc7KWvDM3PrtVQTOINGdNADUXtqTp1DebhPs/FbllDosQ5T
gNlXYZqhe+k31A7o2XlGNwkx7bVhsDgr8X0mKTeG3q+FcTDCmP48HwZF/cLEi2lVWYyHuOWjYDUq
nZxZxnRK6UxjKBnuSTXhlA3anPGQXrrTbD0FuOVSRTfcGSVc09PvX+R0F1vdvYkR2hbZY6MUl2yU
d7ZczHWXI6OdhFw9g+nbkPSwmRrjOqt4MeDIEpRMJKgSiSclcw6xivSbZWNbtvbzKFPVM3J4DLDE
eg+xzz0S7aOtmV/q0UBlH+E/6E+9yj7otME26pQn4j0uEszXRtbqwZzpIDf5TWLGXxVDJcvYah8Z
Wrro7J+yIiIbpktpUjsp/KVGznhomu8a/TwwLbdEKDYcU1F4lvqrkvQ11Tz0FzMZn0BFEIPLaHfT
Rk16GgLzas0hDzAMK/1Vn4bThnN3uWkUixAhsdwnQ6Xh5ar8eGQepHDaVDT0nH0/ItqB1bJp2oIw
26JYTfCUU5WKsall5qf8EMj42yk4rveYkmtk+ImgblQCHxc1B3AruRrU2CcFwXCDCZBFm2yjKXwk
Oi0+Idl2U5OzqzVxUKZZXrqV9jVPcCJJFN64i7sHaZ97fTw1qoltQ7kaBqrrWLpFmjDkVsyrpk7u
4cZsehuyJVL3G9NGfgTa3wtLbROtI9uonr/TAxmv07zWt0wFNF8Y2T6elfyStfrOEdYX9vvDSGvW
Ycq8UWs+Ye0RU+vXMkwPelGmblCV+ySzWBKDdg9sSB/QuRoGKkJFsV47m6gHOd2WMbOnKiz2hBr9
dILoTajFTgbEvTshM6CQxKzFeahV7dppJByQ9kHK4WZUlKe+QbGOQsPzJnN5nhuVlhp1Pa9K9sYO
j0KeRpY4C6TJetEd4DjIvdoo+O3QXVr2BYL7kUf0guuZMcyMQyewdaLsq0MfK5esTB7DKPseGO0J
BfFT79jHMr3wyJhut2Dad5gEuEyct2BiakazCXaxrD+CxDr0ndiANE42poaPP8S1F5fYJewJk76C
l3/Ew4oyRBM863HBp2amd3rq9wt3GVFZrFCXNS0Oo4G6bz0C1LQ04uDCUemFiGj8V0t3rc7xXTwj
2Rhs+7KI2Y3WGPQm+p4rzXMHsaEy9WdwFDir9HMzNBf8i/RI++xaVZC/yUoYgI3oWCIRgoeue06n
Pg5omIrKuWBdu2pJBdRCssuTZB80w7mZyoOxDlUigt51ZW+m2o0j2pe8e8Hltu+i5lHW4V0szB9D
LZ9mJzK8tGRpZrG/sywEuKNOTz+w5y+SSRcStckINmD6DbT34ZsyFz9TTXmStYWAQTxqs5LshqDS
3cAfC4zf5X0tOWvbxgXt+4uddac0Y5oi+2MHUYCO/bXWfw0Q4CwRH2gYKTR+iqMwYiZKgojupE+v
9Dk7oFWnd1owzTfL+ro2p5t8eS3DBOxHrT3VYi5c2DIM9dRzV/BX1w7a0MAG7NKbFEaMpxtc1JyK
fKtTiSdO6Q5G/hjSgHfnJnA8COvuNK4ySJ7QeYwYSAUeRK/L+hqHiXa2gvEE5m4bZuziefKml+Vh
7lfVbs3LECbSo8XtSap0NTK+hKjsIcVsu5YmEfvKRY/IzBsFXg41WL50IEHwq7VYymnJV+rXZGhP
iYZ8HXpKUcpiE6vxHch6b0EGEpQ8p4CK76zQq2iiKGb0nb544mNx+jnEl1xhPNykYi2IlK9qA9q0
weZEFuFwMBxt37MDQ07Bi1A57cqpvolAHTthdzcv8gkR8NsQ9cfYJN/bVqbbiUduautDJwAJhcUd
69noWTJCEBdaX0Nr3OHI0V2aloU3a8oteUb3WWf80Jz+pRgLNCRA63AV0CpI+0vdkCeuLncMm9WW
1zpaga6ii676Pv/pEPVeN8R+U7K5yDLPilq48RSTTT2Ll8zSv7X8ajRsqx0CyU07y+CG7cRVqmFv
B/1uQSzOWIHspZmXpx3MAUM9tVcKQoFNDkMCZD+rLnhq8PjPwa0zlAekMGQKKehkFlg2u5yClfLI
cBHa0O/Bx5L1PN7Z6vxx9tbYoaGaUTCG2m7uF28FMm6dpUDrj+DV+mGzC2kiNY9VyWLN6dnYPuKo
Li7KWo466VuZVgwBMwnP42amBZtI5qaxc1Xm4D2QHMZbWoaeEiIVZLkQyLQattytGTOZt9HZtCOa
QBpu56UbXnRABmutpLUTQxcNZVDTt5v1feil/VPnu636RaIgasbySYlQBH2RL2EHnoc0Vd3KDHfm
kpC+OznP6bVtZfYGe+pbp1QvJWJiHtp9FmUAHAzlGZR96ZsT77/UvkxxeoV24y10tMQXAhdpwYsy
Y/RUHBZwClY6lvq3PLBGfPvqfmmADRiiRinGfMrNK9W3J1v3wrexM2hQyvKgTxnbwI2dtj8XBTSM
xUokW8cb8X6MnUaLW8c0D5KnTsBVx0AkPfDQYNiAtXQ4n71JKR+mgWm7sKkgxmSm4uM5s/vkNAj7
pcsqYBgOYSnWjyDS7oUT/qSbyKS0uI6d/GfZRI9NEF5hssNaSCO9RpS2mw1wjWG18KQmmzFX5VHF
+a224XIsWU7cHrb9Vs7FeGsIsXiWUWo+o5PUU2Zl9qsgYxSGwsQYVb+KK88eHPNQ1mPmG0POgb2O
TzDfcG3XzfUwcAN6nj76Ipsyxo3WDtcKzK7N4CzPHdJRTkMZzUNSH4r5OSjHLfad60R1nnstPS6t
uiDET+ROr34mgbymrdccAg4hNMa2Y6Q+Zj1D7PQJFN5dRBeUnWy56af5NMaG3xXONwOSSR9OpzCm
4u4N61rWmIFEjPapDB/nRqwjsnMenWeFZii9o/PMwpC10020VNdVN3oY5b704eBVJdriUTAV/9lo
yVOf6tLPUnqnxmqZcX6yTW/1mJWh1qtlkyQaOYFp8o2Z+negIzyYinrKGbRXw2wxTa0OTK0vvaMw
vkBmmHbBPmCQ3xi2r3aNdsoqVpGgonuLso6Wv2I22zLAvl/YKz4TrIFlKN5k4YYsRe74DV4tTy6k
y6QBje14sg9hEeDUprukx8m5N80fkUHX0Nb8obyjc1f/LCWe52W+DKOmYF5R+d0lz3ZuXShVUWBZ
zqYzYFrkxZumCtgZ+Edoe82Dyi4V0W8JxYOSxO0xmMPMr0QBb8dm7hHCFvSGCKBO3t6Pw8jUTwJq
MHrtXnMKjzDyBRIjIr7+uUgoApMRuMQSR3iW6yNKyqesPg8aaapdCktKZSKJtjP1hpj1HWrIhsxa
jo1m4EcOFvcmGe5lr77oDABdeiBORZbJXHgpWmvZzUe7+2ZmnO5KZ7pBvVjtMhqANBCz7ciP41jY
cY6GY2QjPOMILTZ5ET2p+J7dJZvQbIlLXctHvWFVtjkhuYnI3Twtn0OT2cRIJ43pqDx3GgFuI5X7
WBt349gu/GyqzCwLXh0BUsRJrVuApn1rH8q1JR0353FZdppBtxYDzje9Fw9mql9rsZ6ubqJba6Kz
a4K+CfOSrmbQb0VVb8sh3w/ITg5hW3Q7aRTf9Rj3emW/auj5dAfjV6/2Cq8qmsUWY/++KGKIa4p+
H86O6q5MEzUcHRdIk4rDxhx3o6VDYWK227DKRUsy7EL0dVpiQDxonAtV6pa+xIuOpcSsl1OXmWfC
gNZlnuJpUrsfExLlxSremq46mBo57HkZXQ2VvOF0dSFmb1v15HD0Ye0Vw3IOG83TRtYwBu8HMSp7
JbDBoUcW0tBnoNrXkUH5qD8Vsfm8xNqyG8Kw3dU2RzjCIcxVPBclKGgrTtrdPSTbx4L+rhvky4sl
soNQNZsKJG6/ppIyV3eyDomUGfs2bM4dNxQZltp8DRW92OVmGmDW5e9aYXiYp0Q82G1qnpEVr8M7
3Xyuq41WKOzfKjPvYFGkl4f11yw+xqMV+vwaz9lQG1dVVF61c9+/iMlgaD/2+tHU+X8BHUYnGaov
CdJ4kFeiOY5T3bhqaThnG2UImcjxXdR226jhF+t6Ed/apfnm2LCWCmNb549FodxFoV5QthHdmgXW
Oi7fgCA5Tnr3ZbErUCe1ujdCA5peWuENdqIdzADWzUkw960aeaqtGCaWsQolhvy+W+nIUVvpnmzS
fZPcFLYwvUhBMhrYpqciR51FeWXGzbgChliwkMrKadwpc6D5WQ7qd0GXFsoAp2hIUhc+/baZd0HD
cbgq9ftFNdHyFlbt1p1tbXvVvDOd7K5JotOYdXt0FcXWSIzvyJ9aL0oUWiEjyzgyM/qginWrtzTL
jfURKq9tEjGw/uMPUqYEJJZW+DiH7gZTMCNGRQAJClKviOGgOukLRtKc/ZDM7sF4EC0LjwjJVLK7
4Tld7kCMIliTqlfIe0Apt2rMX2BqCVJXcXwq5UtcqeZ+BFBlBhMl1fSdZjnR7pN6bYaXvKU9MVAa
ZBTp0PfjLVECrtYmpe/0A2dUfTDcrlG8NgiZgS/3jVkCE0koDFn8co09fYAZ2xXI85LHTiteZW0e
HDIfNrnqjH66eA75QHFaXNd5dGdRyZ2i4C4YrHwvqnAv8uZaz8ynaUBpEU+ahQOPJakt90rH92BQ
PXh1SGtRHY9y4C1uRsObWoUFfGlJWV4IFy+gsnV203o4KB/jkNg4qSN1IO8C0e1XooqDbVMQzJ2N
JiiF0LUqjmDAhI+xCtmQbkzv7vOQYyvB2B42zdydkNe2HT2bReTsuKl+aNMe+QFTGr8x9IOt0kvN
c/02wSyLIR7/SVSPPB+p/tiBYNykWpnCfUiuULWJo5arz0jQTT9mYjq7fYcDsolzPERm/pzLwtkg
T6NzXNReJlhfdT0AHcHKeBwUsz6Sazrw5iSjxxKlH+dOKSiOKsYbiSOAv8yLr/aJfj86Lb4dxK2K
eEmm5gJaZwnRJjz2ox79NK3wG6ei9JkBtuHC9MFTfwqS6HWuqhdwJgWCFFyEapdle1OjA1EgU5ti
FBoD+mwTuhBWWeWHjHBe40C9Q4qfsVxKwPprEgPaleckKkM3ghPxqEJzxYL4Q6UOuKVlDl0CkPeY
zTeE/T0vTf+ThiuGVMVqjwhoOMAxqZq9DhUTc2THJbOlO75/MTnGOdkpm56hjdUn8t5qI0f9uIor
GAamlY/VyKJL2Exey4sL8osaUNPb46z0fKnD7vj+j//5AjD2rcGy4f/nX6nrX3v/uwyB920rVJwH
hUQAO8rT+59QxKZ7aPLg3IsUHMgYRj7zw1favssxV7s2p5i25mNYd8sRgtJyLMbmC59Nsn3/p3gB
ZAM0hVJzAlKQiFsHzrKnM2Pa2jU1cp/I4NIP80FJhmBPK5ZOSWzcxEHGICBOmLnGwxvk8bGbeNdN
56hngCCs/jaT7d3UDSHGUI2XMZ33g9E/o8uFBPODCjHYk+uQAmI3ueFg9Kqs4YhTEr9SPuI2JeQB
hTfFWhJ8YQyD4K0unV1E79hrEoRxnEikJZ3DRF3EAjIcVSfivBY3yRYqN4tCqBsoVy9qPliPwE79
BO3DS6wY/AmH+aHo7f6LineEvQbBAaKBrNkXhmb6bQ5TtBkKmmhWdaUkjnLf0rA5z6taOMjT6CVh
S6bLPM43diHM7Zzg81AkFiunmaOXQA/IF0CGZ5oQDLB2+xXf7GDQlKVpah0ca9orKhLhOsx+wPSD
/pjWTwJ0vhu2dNdrAwNXGtDhKzX92aij+SCK4a2U+ICbkGFiVjeZ34vJt3q13EDBhsUQqubVaNB2
7eNRvAQZKrwwCfsbyVtwlY4tkn0FrAd8jHo3rYfm1LSzW7qRwyWf2SXf/zdFj96sQkdiNVf2Rppz
6aM90379x86snoeoxB/jmLC/YvicZiWqq2zp4QZ8o3+EEDMDnQoUamdFeB3aJaJCRvM5pJm6jaJ1
KAFBguWh2xpRX2+FaO+z6pw6jA1wxBvgYofrREzRF3M0KEnTFMw4ce7uANl8JEjuWuZ2iJdn9JIV
rxk3sOI64Bybji65CNlipomEGwyLP6xWv+55JZCb0HuxzgNKk5MZw5ExRs6catd/i2iRR20ZAUtU
/YyqAenU2kbFXBgw9bSSaji9/+k/X0TZP+L3qLayktYGWfpZlfIYqY2fjPqptukfV9zTs94o102S
dZ6KHgPDoKUz8Ywav5iRHhr2jzwIG69bCFYzGcssxjrMEUGMcpJVIrZAvXLY8DjHYggeY8puHccG
votG9XllpsmjZ7aD01hdj0l5P0fDWypY6LWedjBEeMTaBnpIcqcDZhIhJxgWZ0rrDsXKqJ3NJR+O
zPGBVxUDonJV27O8slCtqMJ66B/YOGGigk2JwdojZ62PthhmPlVT/SKVfbitI2RsNkLOI6VY42V2
6zAoqcaj7oTwGmAqFG5uB5cyZ5DV5/Ed4UDgcWYOS+Ubu5SXxlO/12tHux/byTjO0iKkJGy2Kuq3
g9pn9SFUvjDY2ElH3ESp2VC6Au4LOZAjtvYxePa+0TuvdU5nZ2E0wgMFLlMF97KsVg68a5uSk6RM
XlTdeVOqxd72hB310cVWhHXUZgxPJGj+aILmuo37nRnihxuokO2eKINIybfLFMsDhkzUYcXgj070
kBTWdDHHZX5cSrotie4Jc7wP4ynbNT0NYZj838kCLPaov9RdHk8vcbAEJ9ot9d5JkWTNozzmUdh7
3SrxGGZW8pbZpTCrkxbH7ihhXBPGmNaz3wTWNo7k1zJSv44ZwrkEjV/ZBsE2KBIVZwtfIN4YUDp6
2201Np2lcecgOdDIDD2DMcdRh3WwUZUl3Q5WfbPULMxKj48L1U3hArIeCJxMGYbm2Lb0eN5GRBXg
QqherYqHjtYc8Ihfqan/14j4S/zaIJ/42X1kxP+/BckDf/8HkDzu+ubH7xx5/od/c+T1f2m6YSI0
cCTxOsYaMfVvjrz5L/7JslRCCkkRYxb4H468/S9VE6Zpm2heUKkZfLsW3Xf03/+liX/pBDWZKn/B
RrVh6/8bjrz4I9TIgWxvWkIzdIFqw14Dsv5CkU+iXleVCP3UECWFP6ShOM9ydQ069a62dOs2NWTu
ozan6zS8ZQX74dwxVJjNuN6O1NHKxMw9s52B6WMTHyU+PZSkO5ooIzuM0xLTw4hPDwtf5JzTGX7f
yKL1/3K/b35R7/+ahyy4Vb/B8JFEIgh2DNKfVOKmxAcYfqOGgLpMpseSCPLrOAV2xjBzEUw8Wk5d
NdXIAe7teCI1B31yqV0ldbXDWra4mkNXuowxco0o5+RYHnqMtZtsttjs67cx5dIN0xoAkCU6BTTK
sH++eO3vLp5bqQthSb7KD+FcTmdPjjA5fUyzql0BVTK2iZOAOW6Fa6SnxIBjzcAGwIqlWVtjbL9x
cyGs5+ae9l/xSVDxe5Dkr1t8ePvv/+ICIPGRbUAGIZ0hDAUfsqciZoxLFEWA0esaVXFR7cchmI+F
or1aCcIsrZ5o1/a7ms6NiWjuNkskAjeTLzXerw6PTmq19/O8cpos5WqUVH1g7ASjI8NBBIJsdWRc
4g8xv2A1xeF+Wh2vSpir/gTUoC+vYuwokP6K84Da9tSZ8pMHRvuYnrD+krx5JjHhDnGPxofnvivC
NtHTBIh0vtSnMRheqsjp3dhSfi7qKFf3NIlB+AniCDXvYHV3clqAmkyDuEOV6TUt0zQF3IM7pvX3
Tx6IPxKnuDhgZTwN0rTpF35IpbNwP4TDRLvcqLLEUxXpvt+q9wciXeGvqV3tqAAOwkmu+yHuPnsi
P0ZOcXcIjyeCjAwLBCya9fuqUJdqFAiDkkSV5pnzl+3ple1WQCB8zHNo52qkdog7Qdusfev3D3fI
c+jVfeZ+cjP+iHb7lZkNOEviiWS5+v1ayryit1xG2MENU54EAxsfLrvbV2ZxluWe4TcM0ny23NrJ
/DqoQDglSbl9f+UZMoBZmKPP7s+fbywh9gY521wOWVDqh6enania9ZrRFFIfuFeW7ReRdrVCE3K1
FfTwdQ54cXDqU+gzI5E93tRx9CKTao8gWG4/uUXvP+/3V9bSbIMlUKJc5JI+PDB2WYUCuC7TA6sb
VwURDYWak4kxjVcUSHTNSqgXNN+YnXRBE6LfoPeb0X/f8joHtBhY5Bo9Z1GxeSeVgQICE1zkqmKE
ikQxM9eZsZ214qUOEZnNWLvSUjnoaABGvW6O7dKmbpou5YEBYXkQBLqZEotzPh2TIbFvcYIDFABt
gMBDekrA1EmLKKAmOACIhnKuFx9xoBMq3c3qF3UeOD8hTZp046S1kPQAwj6+P3r1kmj7NktjbxEF
v5ZNv0Fr74wMtGgMUhn6b5En6qlal/yRfjON+anBqkE7F217B58A7L2TGhzwWETnqLlS5c+FdKRT
FZvOTtpXlj6/FhrdwL6o/bStqh0+c8UrcbZRaNPMTLX8MM/xF8r8eFeXDWrGrLh7j8bFEAxrfgIk
mSb2qxlwS99fW91YOH9jxHRA6csUPsqs24QAdEsBlLGyb/UxEMj4tsgR2a+6mm2o5VyRFAZk/JwK
VFQvGH71LbxRXNwoUwAJP33yIP3dc+0ICQeNfdAmEfD3dy1eWiYkKqnm7zvRCG5eYdQCjd0sdz20
KIS3Ofhe6yhndRcGeXPTQtx0gY7fgna7/uRq/lyjLfJyWJtVko8dKT+sQhYdql4OIUns0xjQj7fv
+Ah+JrlE77DQAYUvrOxIFcE6x21GKq+4aB7c/gHhFef1A810NHCZaX/6vv1RbVhEk6zvPr1/SQTQ
77cJlIE+zNnM2CC1gLPSVyNxhwOJCvbKDJwXLZjvCsfMfZUkQ8aD5eGf78y6vHx43YlhNmyYww4l
5HtB8ZeirUOg9qtgSNa6ChvIScIL3mISudeqHL0aFFrXHlBjvj+h//zD/6ZcYV9gZxKGID5BiA+L
X5SH8dwKFptJA/CxNByBpBn8NFBtAUtCCqhA7+5pg3iplVvbqraeGOapyfC9BMz2SbWiWX/uD9St
KLbVNS6WqMQPz6xTthN8cOXf5QoCR5T7TRfv0ib4jmd12qJcRVWg03cOpyK+LnNmI4Cy1upqMIC1
BzSf23U7J9HkStEmxa8lm8x7QRyOJC4QFAiSz+muYJ0c0lRZ9tX6A3SaJhB4FWP//r0g2wc4ZKC1
4fNyzmkZyFNmBQH4BzZFsMuOXyn67IE+y/1+jvB4ziA7qJCqrzaayJ01pk+4WnF6BfkNYp782Oeo
OSNE6Q1lr29HjUqZHtnbqMACxeEADxDV1DnGV5nb80PuNOLrwOwGm+hyel+IGeMjylIyVLx25hmQ
wIDA04QJ+xKsDMOhodTDY2rJHb2++NKGyKlGRKidFZtuohBVUUW371ectpKCqA45ybMXM7uuvoYR
ZtFC/SIopW4DdJYR2zcgDH039VPPGFiPtu/l88LsYYPPCtRruDxNLSiYKETEynaRZlAUGp4zRP/0
3NbNXBFHyPT1Psy3eTNoV4garSmZXZ0BBjSAB2rPyA+MxYZLATN3yEfPtIrUtwPoju/Lftw46tWU
GZqgsRB1j1NcIlvAVat3ANbfv6kNCXCdCshTFyj3mgrfOAb0mJRd94ifdiAEyhc60/0pqpBMN/ou
OYg7lCwcsa3kXPatBvAqeypjDjXmZFwtOqs18u9LaZjRVilIzQzZdDyUMBMBv+jO+yzpt8pU9F5S
EwVRieQF3PZJqCHgOLbvTVQ5AjtF0ZAUx1SqI77Qb5L2kWTH/lKOb+/1eGkK6S/KD2bI824MsoJu
SqAeUzs5VwwCcBkqZFswOPJF1z+poMKvsEzsm1pon+Than9WiWsWkWFpUjd0E8vW78tgNgWjUrfo
Y6IUbzsew8oHW1weZG7yOWGN1+hFw3HswaJhl36vEtMkR5wcSO2zNZkT8cc10dClrWvC4iBrWB82
C6cXfRAtEfphkKEmUtLr3p7Vfdh1ZPuUuViRg7x3655aViaQ2L7/1gghP1uP/u6mQIewODtxrvjj
MKf2I5KTjgP1+6fVCPBwkbNQZtGfZEJTEXXlkaAzr8e3Fe7NhaF/BW+m/++POOvWSX3Khr4e7T8U
hfXSTU09LYy5159SOSXTe4fR1vthnKbAQW+h65AvinAut5d9GMgDiZHzcVkxO51srqAq7upilky6
vE82kT9vk03TQ3KLHJWtVH54dpi20O9dkEy8l54FGM3d+wfEQD1xIVog4VEqKqmGN1BUx/fPjfjV
w1xyM//5WtYn4/fdlK6MKg3GG7Zh2/qHJ0ePki6YcU5uynmyPYiTzi4cmVY0A2BoONECTQA38J9/
qPbntkU3yKLBY0pj7eOspdhf9nCr0zvdibrV5june8WR2YUSv/qaGLmO58y+UyXQexIGdhzVXgVi
Mg8PJzt6HVyhyiWZaDRuPrmm9ab/ficcbgSdJZqqjiRZ8PdrquWUVKBmdNwJL5OOYSU2ekgA7FJk
PnhN7EBVigWu7cRcsJCEu2p8C/q53BpwSLywRlIy6sAa1mX1ny/tb5oSjkEtLwxr7fH80eCZangQ
Y27oxP227RnM812rgkLRcpoDgEkZJGZ+TKyWDwHuQhMqdMnqQSdRCJwJeNDBKbQuWs3vFopdQkfm
3tMm45yZ4HN6gxQVq+ActMRjtU1qoeyK7N7unPjZQjqeJGQiUYnDcU+BSs4KoxwLDT89+uKzx+LP
Cpzfk3hJR2MxM8l8/v0jQDHfc1y0wUFU1Rcts96sHC0PTQp5Uis8KFWwah97sJAIkJDSpfKpqYdo
1zIABMdsffJu/O19p6qiE7m2CWlU/n49wM56Y9BH7vtgn4dozgAF8zKUAz7wJQ6UXZNrTwuHMNQ9
7EvVcgDFi2UkZu/FZyYYugLWSW0bHTK1VEiI2L7RMOoupe5lsjoQSKyeUtGd5sa6xrZPA6x2JwvD
PUL05yzrv3fKCBhofRP6ALsK9vfyk6Xyz3qaziGeI+292YLC6vdfEppYmzuKBeJokfJkWtaDUTTI
1zAIojfdvp8Fc+Q+h1mVD//8YK+L8IdXTmo2p3eEAyad4A+fd+lYTZDETMqs9TTqrA/n+zHi/Wda
KRwB5BPYaqlcd//8k/9IYddpmPKAMbWzbFWnFfb7bw0qilNXxPy2FB2dgylwxwAIDMzTHwFZyof3
47aacrCx1qNEkmflIau12yqRxkasvUEmV9DsrYXpkVp/s4dVFgY//ZMLfQ9Y/+s9ogklNNMAILT2
xbhTv1+oVq34Px3vDHgWjtPQF3eNNVPTj5PEJze1l67V0D0QLvHrspAFb4hmASfUXlcol1tGLStr
4Tqg+3CNpPa+IqwMpRQ+DZKHdykRytpn5ZGwtI99PF2TDqd41WSdZ6v72CZqZwVYT4OGLhJIPor2
kiqZfWoC1DiFMShb4iO9LiX6aH5Ke4UcReSbE5DRrQqZvGGrFouN0dCAjaCps+KyP8ze/7B3Xstx
LFl7fRfd10SZLBch6aK9R8MDvKkgQbK8zfJPr5XFI82Z0Sj+F9ANgw2AjWZ3mcy9v73WqCcvpVnD
hvIb6FjSfhZGc0YMxTCmTtNQrdHTFN22zC36UNI9BSTDBF7AKpgfgHakZ9/+GYx83i1hihr1y+Bb
4A6S6bXrhUHczH3BuYPRHGq3Nx6biO2BHMdXQ6PWFzURntQxXE/yyTarfZQMnxR3rhOYnbVbMDFl
Z4m85qHcSdkfJaMEx8YqlUTofWotcRk717k4ZG9XTkMNZWbqkOciGNdB3A25YgjjhC593pTIOna9
nQIcGKrvjEtMtD7F8Nz3lUHxIdEQ3YonSY30YLeEiZv2wUvC6jJlWB28hpVxCUpiquN4W3PJSMMq
fEiIoH5VhbUBTIZ6zXHFvWN5zAij+xS6WbNe6oups45nq7wZ0G/DAV3DFDkbWfsNQGbtC4ZgtS6B
TW9cVaup0oK5NpqhRz31COm0DPQynWTdC8iXPtKqZV1TMnC+ndzw+U81CCTC414ru5wxyO6X5k5v
y1lvJkWxZcAVxEs8Xpd/6JoghaBsv5olubceX/G+LDlOZtN5iFz9Z1lbHmQ+EmVJk//GjPsaO1Dl
BtXOoX6QHtoaeo0NPxwrTLzPIiIzkoB1kmsXUsrET9RGOE+HU2EV3W4OdK6AnWA6LyK5bXoXuFfl
1raq7EO9zMEti21ehjS7HVxhy0MR45dP0gFmAss4KYMWpJWNQyJkZesPiY2htadVYD0Lv25fQ7sR
pKRncxPaleTCE3LMxT1jIEN75TyWWBjfs4r56hKEQA8j5xYKczz181cVRM1FC5tazTCu2Inqz+z/
m2Pvh7tlJzlmFUEt3zxYciwelyvY8oY7Jmkg5gmd7URq09eK8byURqrWIk3V+9uCYcxVOpIcXPbN
qU6PyinYdVYAAo5TMC7sFC1qL4039xtCPq+z+8hVWgfO54DkNzmIIKmvginPd2y2lMbUGJWGlsh6
RBVB/UHLHX5Cqmv7TC1RGtl5jF2RlhFRG+3iMMKQF2Nc9Ko83MlBS7c5ghcYHxEhbD26jCE1Q4vq
Nws1V/l7g20NU2IjYeoxNietjoHwH7qv6Hi+Yb+FavynGrHBdvGvqPehiCI8Hi356BUxYq86/QIy
Cv1x8m95U3w6bspsp5qN8ClwxPp9tEIokg79bcs4xEkf74tmQvw7Ww/LajRW6ZOMCtmqawnILD+R
WN5nnDH7wK4eD7XOUaSyp6ZONY6OT8b9BtNDaPfOLky15lbWHN/s+6VZE2OzGStgQnwdhqy8Sqek
fmYW59knS1BtKrXttgomRaQmxZYgIyEHTzz4qcx3WdAkl5iMISBZy+UtE/Pg73DTfhQl99Z2rr9n
AfTsVIwkBKnwYPk8UsoNdzzNl+3p7ambUQZorkOSP+wYOS2+iiZot7Muyz//G0eLvHPkU56eSfKR
a0vnPcrDeL8cNd1kAPwYjL1Z2AX50pS5OdO+kmSIGBmU60x3xZ7bzyfA2nY/eTpV4sr3d06X7QPB
jKoXHVFiEtoU2FtCwcWlrH+bUUpuWe1eR5GtZ7t0mTyrL1pCLtdjUbp8yw9pbCYQvtcDJ8Mm7ZM3
N2jqo9XALXU16KqeoaK6aNbIGJIpKN2s3FFFMVl5nAYGym/etA/HqriGUXQdDCPcmgEpXMHrJngZ
HEntkW55cFxmRUuNmJ5VzruGPuHNzZIdN9T87IxHNgvaOoXXefEmcTb9uL9r9kOXeeml1LEqlbqc
t+WUqfEHlpHqEcw+eY9E3G1GwpGDXcTPSXUAC0lOZu5QvJC4ZILXg+fVcDzR56Ul8DyYYbxmjAKJ
+ZANu9DB61nYMwTOkeiiEaI8CceUnfWvuPbTS4Oui1mzuDx60Lzbxs53ZlzPu2Bo5qOoBRmQMsn2
jNjNa2JGDLdi+ISR5e602Ar3PfktajFAEBl0lxdMtN+o26zRMcfPQwwCQCS5QAQQbElx0gq3W4UN
o+6WA1LDWvUGHYlNlA1XL2XFxdSNXOOtKo9xeGrhCJOGFihrarBqdXRKJsO7V1leQivPc20bRsRv
RDBMRMw/+rmJCRhzaQ1RnzFnnpMeDwB0qeu46jwQIWGjUEbdcUoMezPOEwxoMJOx1WMtqBg+NSwm
b5nu7OvSPiyb29pILyFKsc2kzR6doCFfMxQ7X6xAvxsGp33GtBUyRvjmmazUec7cYSXgdAkuuMti
tY7Lq97Hw8nL+Zi0sb02TS/RqWcpH/H8qJNVJPhkUY5r0+cw6EjmmwEeE86tSUTyGco5ISN2GeQD
fszWKzHcrZVU5Jl8Ya7RixZHIn3VOmS0Ccwv9jYHZpahTeyPbMrOY1sZauTY3HWu/Wu59ocNYmMD
HMZzSE68SD7p0FVtJ06zuk9gOFXYy/T3cgbJINoEE1UyPgVeVXJengE/yGrQ5x+ZnfVbO2i9Zzbz
Z1/qX7rUKmY6imVQL793w25ZDjQ1RgGC89FJ03pufxqkOqguG7Ag20a1dWJWrukcygeDG/CocVar
5tvScFlex+CymRpziqDh1SNlQ5JBpsdSN94D2dKkUqXnvvdOdgYNs0fFzVmbezt1taxscIRMiRD+
IrQZEukTEqoSJUUbziovgaus0Wt8ynUOvN5hVp4AyiGuNHftqoJohhFrS2WGmtRPp9HdRzItFXjQ
5sfMXNs2CvwOTzDl9NyRxS6Y4wstxfRgANdfLQdByOaM9icTFcvrTHmPDnbVBvsm6e5QiNqNkQtq
weOk3UyrudkMA7Kd/tNVNgV7PMy2GHXlmGxrt/cJ7w6HpRK/LCamdCTGK0EcqrUI9woaewCClh+Y
E/PowEHlNCvhSY72/OdZwyp5G5ln+vN5RnD4zyxDb03UjweL7b9aou4p8TOIO7fGbVmHUZKhfSTm
nZVBPagUorUFPcnbv9zTqlQAPOjn4ww9L8/FuOPjKY7tDJ/BEdO5AXF88KiGLB8tPLujjmFgIzjw
N7PXaidbjpvaA+wtnXbY++x5Nnkkvo9Zt2d4Tt5Smb74haz3EERDGg2WtWYDkJ8STbsRE9qV5VQe
uZfPmwirLuj1v+ro6q0M0vGYCBotAJE3knjRWkSe9uYSZXbL+mdmo9dqSQ9vqwWN2M1vUxnV55Bx
1pRsSxRz016q9jgFRqYr7Q9hjM0x7AvwkD67vq4R1O098Q2U8ZOce32HkeD78k9S0z5MKTD5eGlG
+1yiMysmXETA+wA5Kcd+RMuUHSME98qFGNzlPzwTKjYjwMZ+4ekQUmYryYZzeUbDa6G/uCEMTq4o
yAEgg0bE4E2ml9dVlCDhzK2GwU2edvlYvETPjslxHlj2gKwA9qNmYCaGgB5b/Oqj9uYD27+JyDoP
UQ9x2UruSGA4IIwHNi7pNakkG5k+uHiq6LL0E8YB3SqUQAabhyhbL4diPWdwYrSRRXbSkITSQFgW
KbiN9DD6aXGL4ErTaqj3fWUOJx2UGSuGYFO08TcBMPzkknL2ehpjyQgD1a3NYTuPZc8yEzzwZNf+
2pvC94FZf8ov9lHEo/vXMk/rwuGAV4ZDyb0sAZyoM9YUmeWD/hqwgQvKrAFPUON4MYBQuGnGUjEx
D4C4BAuORt3r6uxYyP6pr/ry1gv54dQB4dSwesoxfT+3IJFuuW/vAzAPBbeE27L1noMRinhMG7sx
NEXYQQiHefMYeiODFEFwWe5BbCoYHMnQyNY1lH+DFqkWxZiuVJe2MubmrEXNYSr6j6r1PGxizK+7
gS738YAjzCkrVt4qZNK3Y7wXQQso2jHpzAT1Tk6q79079qaG5UIXv93RIGnhVr4A/8kBZtfZhvh/
f3dbFrv2+MVJ0iusK7fMwY6O9KGWQyUltcoeGlUnPcXD8utooVLZnBrJ8oXZvmgqzlUP/TmR5r1n
1nNZe1ZlN6ysQJS70aHaQezhxwjP4CVk5j4c/S2M3OI+R3a6UY9GGbrkdlPu7xq4AIaHdss60fCs
Clxj7IBUTU+1bRrnnkkjUjU6QRGmspSnah2wat8uL92LOu0YDSi28rZA9ZdAObetQYN7wX/BTMj5
1zmgmE6/szzPSJZqwIYm/xpoaXlLU+vW+251Yg3QGzUgbmi1kDP5uRhXUN73L+aQ44TXvyb9mw96
b7dcUJdbO86hCF4CQxsqm+b1DF3MPqU9nHXLjQi7VMXxFU4YFZYLQ4hnC9YME7TLXltSK74yvgzP
iw154siPwQe3nhr9dvnx5Z5ELjjb5wNYasL34bbROHTpyD4tZU8qK39dkOScQ4SYvthcFSwGOURA
NDDSbe4rdswOpN61lmFmqs3ssrxvLFv3fYe+Z/lVnF2SLbtMd0afaGDxMTRKkZxMxvT0xPHPQxlE
h9yLvpggHzeDjDx6wxViJnL922WnW/a80MjqPqWOdy+Ggru8C1Zs/mKW0Dh6NMnweQTkPHI2Fzpn
Am1M87Nsa/DddnzU3PGSV9K9xrMBxMWnC+POQDr93DnFeOjW3RR62DVoOgMfC9m2rn0gamzi4ufZ
caw7kgKO6zg/Ug+z1kid0q26Hl5lnbFqmA/M19gEHwRT0eqgZzyNfZxJ8TB9FY18nVySSXYZIXGD
afXN9kofw3Cyakxwpmw2wj1bdKqeJWOuhEEVLQp6mJv29pYx3XEVMVedUNRAwdTFAE87ZszFAPa0
JQ+g9wmdUfxf5EWSl2RqHmYRxeeiN77PzZQCwNRRRXjTd6tvDXZRoXMrmnrdJrA1ULcLsO4QyfO6
kS9B9T1zqND4ZGAvxFJoKhi5dZpHouKxa54NllK7zK6fSrerD16V9bt6kAOcS23vBGwq2E64nzge
GYq3mq0zEiyqzag65BCwPEeHzR+QkUjt+cMEcnn0tNBjrEP5/yyWtia4zRP7t8+6YhYmJCEubPM9
VkmmaHZjLq7NWrLdPMT5iCFKnQksJdtc7Ni61n/WEEytQKaHHc5wKYuiP0s9h8kOvRaAr0Az8mHM
pw6fhTbm0NUpNLywJNP9Nt+Esg0fY98lx164zlXXoXL7Ig8ZawAyqvvU4RvrVOV4vtrJ2Nd9eOUY
h8nb58bVcYkmkV98yUVUvSQas19ZPT6JqbLuulFvyjBMLhAm9eIM41CnAgZEMSWq0TQT4Js0epIS
Px/md1rSIKzT+gVVXXsbSo/ZwjG7SM7iiqEGVvrmNoqC49B48RVWANuw5MXRgcckUYwgwmQIfHBp
wHoxZhRj+o2E/UGrwWbMJhGozsRedpnJLVxLyzrlTqPUMEVwZBgZwm8RUrUFnGwZTC/4YciEWP7F
eVUSbmdWMbSJ9WsR501M6TP2HXrnKejTBoB0P7Mcn8z4Ygw/HItXqbVjyd5tyvbdNPyy+V/ysfgA
Y/Mvk6G0dSiskelJVJ684QxLFmV0LiotPCe1tPeVPr/NMTSXoQ5esbbkZhMdMbq8Vmwimdbv2ff7
TMhknParrOFCKqpD54UHcFIraRsCNzm+iryx9Je2iB4dmA2r7hix9udKzY1plejAsgQFEITlYhfl
QQdYIbgnDZ1kZKdiX3XQLiPHH7dJfDSbnkGopGG3WzoKmmTRM4x6BjEFtU8KId0a7L+KeTTHWjJZ
qx89bARrs9axeTR5eSGZ9FHyia3dtPZ2aDNQXZf1hxfUOqUImPBJO+/MscePa2bXQYD2CpujC6HJ
cy2T9k3w3Ggy3YJ1lyEaeaCUPxNde5lCzT0lfuGdIvXH8nAwAaGWmot/ceJ4hAZxtuYc4niXbXWv
hxWpHiUdxcq0PcRoyq+N1YPlv9oeb6re9CaSHhsaUth/DAyGr0O3KAFySQcaKCyXriVh0VB5Rsey
ImEOCjVpgThbJsgyyKVYQ5jSki95EgS8wWfPYhwVFCtoq5p/bqc/zPDTauRjw10yVFtFIHDdvs1o
AgtUcsPgRytcxv02ZfKIUifDeTUwz76pjoZjvrE2+6np38Y8a3aipWZgN7DrGo3rV8tiktHxfKcz
syekmbLUSV9R13WQMTJvC47yDJUrhOKnS2S9VMxtaDsDkzI0juk/+7raDT71esjiyRXaphBMbVk5
4hAw4w/6sNbjAE1IF6KBRIg6Bq0J+TYGEqtLcUhQOe1oFYPQEmMEGNljorBnsim07r4EgAXN68rP
QHJgePHcjTcrjbWz3hQvsTviGHCybJdMP4c+ibcW0eMaP+iubfSf6G3eK2G9W1xo0gzd9QBSLLHm
EjQlqgSBnWydDsfCgseji4ScpzNRfOv1UwbeFmxkuiNF3BzhiYE7HXXvPHvJK9bQClfunjUyQ1c1
TQrWdxjddLFlr0aOig1DBudvO38fDIvEjSAm7VZc6F3d9kBVReMFRtXVYypXh+3lk/lau1nNwnd+
HoPwPgcy2lEL3Of1qQuc6Ur++y1UTUq/9FwGveEQhoWxlYKWjeZ9xPwf123psfSoQIcEKRjFeHpp
aw20TG4yH2ug4c1gCloZz+GVv0ytZmK09XaxUmXkln+G2PWWyEqiRCnfTBH+DBLGDUI0ohtyhtMD
8X+ImYV2a6FP7puZE9moKfvzis7jiP4gESU/alsPgwM2JQuCZlVEh5Be8bWMoN9FP4iUppdpRrOe
Rnfaqe6hMiJmtn1qBKHenU7OlDRnZx4A5CPWxXjx2YnOPdql4EgawYEM3oMoqZoBNewP9owF1egV
AEr74QddALunf9deRAMdc0iNAdoa/dLUG+Umz/ioaN+VD74uryEkkj1ssB3cLtpI/ncIdVsASb9s
G4JBh8Ztp1MIQ+ZyayjSboautYhboW7j/rbqa8y3Ezw1bT5Omd1+0wMyhk1Uv2Q5W0j0Qc3K0kvq
dBXHQlXMR0aYS0goE9ZgJgqcSDvCjMW0Fbhn1vf1oyNGaq5REq9nv+i2va9Nm6QwrHsX285Zb4eH
SD3CaWfdBSsU2AAsCdnrDs3nYHYnl3Uv0ghcmtLh9m7ajAU7jZofcwNFADR2HoOtvlG9ooUJN1Bh
6OslfbuWE98LunrgntvT0quD31LjBtc4q9iPuldK1MdWI0kM1RnWXG+Kt0ZP/W3ggPGfslp7rOpm
z2ltnbjZPrqDzA5DHmG/zOropZdSbsghXTvnVyXY9FVJ79yNOXPvnjk01yH09suXUp2Qt2vCfMZn
b61Hrvk4Y5st5t0Y+s2Z/P4d9ZpxH3kjV4AtzJ2RxxstEhhAHbLNVsc12CJMd/Gr0Hmuwh18Hu2Q
SObTBSlFBvUy5q3DvHvOe1wa6Cn8QzpAj9QIGG0ZpADezF/3LsOvsbnR2DFeBYNxqgr0DQFYuq+C
dxkY9dbpAvIw2sTBqr85s/ndIih2TRrelaKJ5TnLh2JFRARcUCXjW6e3+qGsxCv36f7kGsMGTfJ8
mTuFM2hmPi5qnz/C2km4VwcbnNrQ20vrPVVQ2HrnidY8LX9k2hgdyRxuiPcBhpduBx6zllfXZbjf
L/sP3RnoVKU5U2/0vdTfE+K/23xq4IAQ7bz4HXAFAcAR3qc2Ar4vYwhVPoYteKB+Zo7ngfAmvDCf
dWMKULXmOEoHh8PEOfpNx/UfsynSjlBeLfWr+x6+gaT4FAYtCLOqPpphrh3FRfTEnD36cbS5Mgf7
SnzxIcg95w/xTDExtvAP+CK9Ynypt9YYm4c4eyo0BnpnZ89gFg7YVyhNZ3Ayj1aOOMN36mM7NE/G
Q2Q65yguqBYo0YZtFo9T4733zQhmJYw+6m4oNnUCnihLnYwBYa7xFLV91plYv5i6TF9cuGerPviG
XwdBq+2tzQH5Rwe9EhVIlCF1nztIU6lNdiCk8g/7ay1yb0BBAZtZn61bLUiPCAfRCC6w4dwqyPMw
cjWa8ihSbcV4W7GGLpSsxMzNJwd7iU+5nRoUrRtfJluETA+OUp0EOE+wg2Gnx4JSKB1KDD6bzhR0
lkh8CqVMaTXCnoXSqPgtr85WahU1E4UWfSSDo7wr+FfAXG0cEkTbolMhUoKqhZK1+B7aFuqJ8arI
FZlVWN86KwpPdD2efb2/J5bSvnTWxc1RETG/FuwBOn9PRri09sx9zEkk2K2a4i8imdAhI1njlqHQ
9ir0isoRQtqtTuiK5qS50WmuP+tjdo9cMWIf2w124r6BKLb9/oliZEB0IHgZxliDWgQktBXtN3cE
3g4V6KdI24uTtF+60h8oP7qrdQ1EDvMdMMI3vQ2eGCvr16Gm75o22RLK37gdyh1uh9x9AhDHKDPQ
baAy47ZFn7BZVxh7bKXuoXFGL1/pfGy8PqMS/Ki/+DFrQ09nocuK/u4NoMM0Mz7OTFEIJQpqDJRB
HbtiMFD9sQXXNlD0k/Jd4BiSSjZUYh0qsQ+VjC/uMsgMicu+LSoxX4WfeOjIqmAuKjEYEeF7ysro
sSzSDxhuLePa9q/UgiPJuthxHqHUgDObkSKVbnWelSZJug7lFH3TgfCPU0RKsVIqoRBPUA2cLF5O
pJxLuJdEkX1KXExdLdKHmMzzrDRNhhI2TZibWniK6xKXk66kTrHjXhIsTxNpLEIrtGF433w8UFqe
vkd29uSziCPIAe/NUdKogjGsvVQiKU8ppdRwsxZQFZRKN9Us4ikMVN60ifFRRXipSvxUOZ6qGl9V
nSuhUct1XKmsRiW1mpTeKufdncP5sTan4Yl4sDjotpryWTxdhWsRIx+m9kiQYXhi32Pco0pfxYx3
5eyDENOPLcuG0cW7tfxIlJhfZDl7pnX4UlDCYaz9+Lw8+/IlQvP91gDOvZ2XXxHrwSW3NHFdvuuX
OTdaw/j25zfYxZBtys4Xuz+PO7z0LkaO+59n9+Gi1Bk16H8+fYGOnkZKOhyWr8FkCJ+kt0niyDmO
Sl0WWpzYmdKZdd3dpIw0Yjmrle7MtsaDpwRoIwt2LsRfHecdFsZ9iSktxE+NNi3En6awdQY+tUqJ
1XQMawLT2kRypR0+TFf/QQhyD3EcVeM4fM4Y2gqlakuVs83hUw+Uxq3B51bjdcNUwjC5YZKHx0bQ
pOC5aQqvvab8jZDwPY/Qw2ltiu4FY5yrzHFKIVcpmRw972/QnrQtF0hX6ebMRTx386hDTkpH5+Kl
c5WgrlCquppVq2EaV2Nso03YPgXQF2COTTtm8Wbeizd5q3Xu3uPs/hT53YEIxtYJN16PJC8JSrKO
4InI1RgOtYpAETJ6ZdZD987cfyPoDVu0Ejtl4BM9Lj4/PDio+ZAvdvv42YLwvNIYDGwzhvaHRtn8
Zrx+iOVunjzDU8AoW53iuX+vlQcwlc7dVmbAqWdOtIABAphmFyl7oKM8gp4yClaoBTMUgwGcjxVC
TEk6IlIOQl/ZCMlyXjLlJ2yzH+Xic03ZKbXKYTgHYq95CacOekNaHvm+W4yHKoiok7y2lA3RRIuo
Kz9io0yJDcrEWrkT58RhkoXxKuIbmBUdQJPCiq+s8Q8D6sUhLvMDmvR9ygdBw6H9jCTnaOV01xlx
oxRQZxrlcvSQOhZmvgFXv56DituxrLjWWi0l0XyyqVJkJ8vzp0fbSo92TSs2ZFmTQrMI2BBUyihJ
XZAOgwH7Y4650yYlq/rB3KZwdw++PjM1ojFjUeYgLDuHbVZf/iAMl2xs5bKsXIJWk6ftqzrkXmth
NwpC7Vvfh0gfcGFGyoppuWzHdahNVdk2SgekHJT5EzehraZ1Hjki+DyNZQenMKX4k/iPgK7AKxd8
2iTOQevk43ZoapQrxQM3dg/iJ+bM3mXxx3QMWGlWzxP3Zq0HQckxCQefxh7guX2hrKAtelDHmWeU
YVbPih93qF4kNftHvCSMRfT2IzDHD8hu2EYvLHt17MEO3GSvfdWVl5QSXl/nX7rWz9swNvZNQcyv
9Yd1BsJPNna5gQgIdYSCA2OQwzoMPGjuyoQaERNDjQor8UWjZJiAwNxggQVHBMXXVD7VqJuqLVaK
EP6VSYYnIyCIfTVDw+qjY7X0WYdS0n7OvMl1qkDayt3qKYsr9wzmthl6TEYTv9FIySsbxdaMsNfk
ecYZhRB2hmr22EfjZ9Djiu2Qxg7KHksfkNyKMsoK1LIYOD0KT7TvlHWWSwRVNmWiZTTnXOmglfsq
BQhdu+2PCsJW+jFDrdmG6Gx9/4L4oV4VynMrwEWAvMZnPPsU9sbwp3A3TWUfqVIT/rNhigHvo3se
B7C+AUaxtDzCPWo3ZjPgOAabZNSCwl1GJkI5onTL5hap6y3EFhKglJ+k8vYmCHxjRL6eMvoyXWSu
Ao6XyUXbifQX40rCuv4gLAs8vo5IGmT0R13TI2Z4kBhB8Ujem61zzj3XtMfXvukOjNX8NpVvuFfm
4QYOq8JaGx7I7PwzreM3w9J+MamFUC/iFdW/WkIE6aNQVmMdvTHHqP4InuC7kUDMCF0cyIEL5bUb
YLH1ZnOomMdn7+lCuc04JXT0roWgmJ1GaE4bFxgLJgYEedqPUZ4n5WC2lY1Z4b5BrcysQj2cPvR5
t0M6J9/cTP5iNI1x6MTnkpg151A4xs0O/duoi+K0POr5nUcGdFnHKumfskV3yhtdjHsusQQ6qZls
Y9TSSdffPOWaHpR1OpjRwmFygukCqShUbuqBpeKErNpU1moTaBZeFEzWRHq2rnJbU+0MD526Pmax
eU7i+BkF061FiF3OtrGqY9OiuWU/gbj9zkSq4GY7PrbotKWM79Bt55WpTNtN+pYTvWVLBgRqVDZu
yTwtGy3uRsrUnShnN2cYVSRQTCUMhnMW0gFpIFOCmpNPhbJ+Qw1bTVn7Gltk7fNguDMvNm+bcF/k
bA0paEAWSnlem73+Ko9mGNAkZevq+8BCpRgrmnSGwTmtBZ8asR9DNZ+1aZeXvzE6sU1g4kB3wncr
0ijj1dQPh+eGFsKY+BQEGH7bpdb0wiJ528WQfiDKo3LqTeOgGdxhyLBX27JFCxDn2XgWyqtudRtP
edY9ZVxvLXXbUBZ2W/nYQ2VmV4PMG1c9JHaX3hME7jrVy5WsaUyN6hAq9Kw/W8r4nle43yfDfzes
UD4vfwD1+FkrU7w5Y5VPlD0+Uh755ZumK+Vzg2SeFrBzX34ikhjodeWiX34i1Jr+LuBkL49m9bSO
stgzC6Ydlq9lsUR3rmz3y7MtX2vtgV1Fn17//KvRd/aOTep2ebj8YRqvoa5nT3/9ALNbUeepBquT
b6QoyjOUqu8thZIXn3gEqYzGg2Q4uy9aWH+YU5N/qR8oB1m/GNLIDyEBgv/6BwyR/+0Z/Nz/jnOx
fjE1D3znf/gVJHiEPlf/6QcgMv15DcuL/A/P8K8/8M8X2RXTsG3HpF5zeakeImfEcArGK66j7pKR
SyI6ajZvnoS+zKyDQaOA7/LZEFlwRArOvWre+krFWr0k2C3f9Xx4iJzI0bEYbBar3pDR6oNeLpoi
WnXdTfTxFK8cj+oIXPjfpVHsTHbPSNvNX2XEU80kwXErI89z6NBRaoJYlVJ0oSh6CKe8+2kAe7cT
p/4OYJd+Xum0H05BXilk1v+1s21QdgRzniviOZtcaPodK0ayIzrW3kabQ9PpGTqzdHxHHUSm1zYy
wnPfUYbINLd/NUidXgoG03BC812fxPSVWyLjreohVdnqVlvi02/i/rUJ5v7BbvTH5ZHuJtZ9xMFU
5i39g0Zvj1kpxhtwgvGWujR+yE4wGSgc4NLLF5c/KqZm87z7NNgcvHFJjYro03Yr/5g75LCh2dWf
zqiaGkPZ3Kkxizu9/Z/L1/nPahvm7uZjqX7MfAdYFX3qrAuPbd0AHMj86s8/Nqa5uY8li9Aud5PN
GG2IUPpP/K+Hbacbww27Uw5PPKC84KvgHCT7tJ/OJkkTWY0bbW4JHsui59fFH3k2Z89zHTSwx0hr
qW1IYLKyCvHFAhBlMW4P+Tn5BfovxrcY9S+IFXamDRCiQrl1IiCz7XOeOiTT6+vpARzv9DS6JGWB
yJtOXfHOEXkiAVdwNpbvoan4pgEEaYdZUUOR8AMvtCBYVp9zGPyZ8Pz/uKeXqfr1P/7bV9kVbTM9
/QrjsoDXRPamnRQDx1DTo/9v3hNN/eH79H/9gz+8J8v4h849i0EVg0PQYm7lf/OexD8YB2Uik4qN
yZiqruZpC/IBQJ1c4x8QoAzd95inF2Tu+Ed/8Z5s9x/MSHquy5ytz0YQGMz//O9wtMJf5f3PkIz8
t8d/ByV5apTpn7M0ju8y5mTplucBD4D25P0bKEmYUdEYlRntTNGVe+lDaWSRzNhsV8/Txk0oKnt6
yp4wz0glkeK/guBWA2Y+OoodhbDs1MjWY3yWqUA9s/wX39Joi6bVkzHW/ksSuB9OpQfX5XtFNN0A
Mu0z3YBoP7ffZEJEeqrLnFpCl66q1qRVTPv5o3MB0wUW2WCAAqvckMWdFTSK1d5FwRdk8iHRpFwH
0oMRRH3SOZW1cJ47Mydo3EenVKTdscfEF2GjDaJbSrN7ZcpOo7gimsdJN6HmhAm5d707y14Rfkeh
DOGi781TMncwI6hzUPJNxRFRKIZlRjcCI+6pviWgnwP9hQnS0zBXXHeFf7a88hLqUXG345sV3Nsw
ig9mqZ+FPes7CBvJZ3cGE8kiNzfNV5TBpWAuBNTWnWplu0kslYJs7GfDiIp9JUq5SfXw998Oy78+
/b9/2u6/DkWrT9t2meZkwMt0bU/oagj1b0Omqc3qqRy0ZJf6E9F2N0v1hwSHA1sUR9/JPoR88H/+
oHG4Mcvge2UMwcXuhcttnOBmszEJZbCO/hA+1z6jQ5rhFu1EEVZ/HXvsZfhIcKwIi92z+nj6xGFx
xQLyUHnFdDMdLzkgdYpWTjVNt4H39ITfOaBV5V/TGTIqe6kbHmf5WA1T81gbkh4BB4wZiRrokEnw
Lci5B4dx6h5Nyg0RUyuUqUrUUv2ww1g275HzVl+t2cwM2Du0u+OO/CwORvUg6TxsY/TxNmPeXMMs
9S86NK2nIYA+H5BV2ZBRYKuZu5d2OTAAv4udrhvNGtLYlzmNxW6SHvhGUy2BLZmn/+Uk/b+OATq+
jXeZ6CiD2ur64P775K3bWVZOPQYitt9/c+YMJJm5N+na0ujoHxp1CI9NkzzMkMnctGUj7oJH8KJY
XqLaK44YdB7o2VqvzoRp3qvr7mxAfv7zEDg76qKK/OjyBkui7TvS9dmG+eu7VYvx7jvF7X8Rdl7N
cRvdFv1FqEIj43VyDoySXlCiZCMDjRx+/V3A6H626SrrZYocSRRnBug+fc7eaxva6OtQogmiDECm
jHn+RYsrpNIpA/YwFOSRoP4yINbcnAr/T5cVzX7+19jo4IamSfSmY2hqjYxhK1pllDpzc0ON9k6L
giFMyxfIY9CEtUrdPd7qNCXNm8YphhRPHKKQPpIf6j1cWTV4pqZewililE6+3nPopAOj+pi616Cx
GkRIN+Awbb1WNu+J/l2OZXp2CByYjAakd0Qf4QBsPIsEUgrHok+upbAQ3PGphy7LqdE4ddJUnw2M
UI4YN7jj/PP8gMDyoEcdSwRLT2Y1rx2JurXA97PAE1dvLIMQl9od7DPda+PYw/knlJOBQjVhvLNL
6Qc+mn25Y6TWEiXC52DYvQ05LWuXtdtfy7wrLy5i6qOaj39mI6cPYefeqpg+5wgZm96W8dqTZfDs
F9nZSUJ7KdsmO2ciH7dJ86SxYexGGXXrslJGBIFuutI0TbkVzNU2EaKtU9Pb2r7xnWCfK7SB/nth
EZ8gMNMFi91RVS1LzOBA9dM+QhvE7dshMDmWZYQzFAFceQIHj1Fq5e/gAA8B3cPZ0P74oOnvqRuP
c9QZ+naxMmJDHOeHsQqQc8Wati4x0uzgF7+RjRqdEvKfToaVGa8MYgbQ+SGs6kVbZcVC0zAXoiQK
zqQFkeYUJMC2R4ahR7dVnEVLjjPq4tgBx+IlzrZCUHZtfxAIJk6grzmCB+Udb7J7wyFeoAwi8FmU
bYEBiW/zhIBQP0Af5Pt5s8rT0tuPY8dOEcKMPswXiKcOrBxWWnxFoaicZFLkO/Kl6Cp4pd4wzS6Z
tqHwz/MWgr8+divXrWDK2Z2zFtNdGmqLgMzZtRNLLqoyJi9+/uyBzGg7s4Gin2o0qxaa1KONzW90
GypYx7WhnqrpQRkxick2UYms0xF49v5bT7bZNo6lvc3DMnjL6T74rbtJavSsXFzxKnecA7SXk1BG
DHeyyYylMZCw4g/WUnEj8xLwW/l6o+/or8cvNJivflzR6DCG/vbYMSXYPKR3g/fimQReptET9xvd
BBliDRDFhchAd6eH6bodenPvGerzby47dbJD/718MTWs8TY0C7qkqis+My3qAeGy7NVhnbMKHvPp
lk0M1z/HQxac1SrE+WMqKjqsoSHegvzKFcLnbJmFA0QyuxvF0SeQAqSZ5p0sz/O3AUaGeFOGjrlF
z4meuvH3MQmhNBXNaF+NGbq8BrVFaKBASMGKTVsUtIZxizQL3CQW1lWccpoB9cMnEQZM8yY2jpOP
zlHjoHpEjsjEOT/wFp+06cNPhvq5oFYfREsOSgaJOygag/GHjiihc5vTCDnIRhPZTBdrJRBLNEXj
I/DSqqs+WAmpE33JAkPMox9DJ5OJoiMm7FsSoEN95wUJ5ia7GPeSV80exrJXsezNd6Nqn3giukrh
JHdw0uTQm9XT/FD2hVgm3nth6WQ7it58pjDMD0qFEp51uQGu8iqYZx0rW2P99RkEj5p4iW2XwxKw
R+wsta2cLFt1V4Jpp7a2PQzCjVU8AXzr102dxC+hObUO7cH5TibgHsT5oUfzpdqj8RLmWLSUKOqf
Ovwfq/krAhd+QzRwJjjXPy4hyl9LswCi0PZnlvupJrKdEgGckoq1USmEW1Yhk7F51fLEXQ5G9BZy
nN5Pjbk1o/3yXtPomxIJ3YXhBLjR9FKc6ukmRLSGxiGiJT8/Z8WIQuf33ky6+OwEU8PSyEt8i9y7
kn75EYCo+6GpJcE1NpGKhUUEgssQfpcqkVwOXZqelNhbBmYlVga6i+euTqur1dM476z2JHLjYk4M
7G6iYf/1oIxdvqgbae/p8QNgiKxBECrzxYRSdH1sZFy/P6w0/aOc1kKOxNVVKcluCIL4OlCXqtMe
hc5i8bjP0UfoW4RheK0bDrNlfeTlh0eR1PEWGdHaCUNl2qe8Owjjfp+NCMXoNDVn2/WPI7q0m98g
rmbWJnZlScq77qfXuNLLW8UwbIxFuGoNwi7L3M6RbI/1XWVisq1rIIL/vWLMMLJPnzZFFWwwjYAo
FC6fPm00xt5Y04pdOwNzDvxrsSHNBmuv8QzCrTw2iUdbo8+MvSka9+rU0Z9IkfVTVKLqz9wJficD
jC8+8bFDEV0yZsdHpvghxyJN1udaJaXHKa01o53mSZffUxEoXwIxnIVGzcpRX38dTJd2TqN9++/X
NjNK//7aKBMn7hn8Bshntv75tQmq1twTkbqRZmfjfYJdgQEvm+h46FgrWYr1/GQbMXpi0scWnYzs
KoNycsVQHOdwEk0JyFMntiV1tcczVT6qR0IgVbAgz6oR+JAG203DNL+cap658ImVhr/Tk2GGhaco
L0GNnx8tJz8IA2S057LA8eqQpql3XYwcC6vrNAmiTxqZa9cIClx1iAc71NmnwDKb87zY9UFJ4134
K+EZzYfH5CcTTQyLZiTJNSu635AljM9lt2sKGkWOozFlt0zHnShFfzsfofobmsQIawR+EUD6vOzP
GTG+w6LPgv7sKkh/Td//EUx6hmEkb5LFgJgILcm2WRsQRZDLVZs4grmQ0Ry4RGiSrRo+sFeUq8W5
8tyYoXOnvPbUjMc4duyvBJGt8kgLz6HTDCuABmTv5gPdrrZGBxKx4HOUREoe+GdFCnaY2LL3MQwI
XLNA1crM6c5aBppB49rgXNUltyYpfwLKXLQavsuo8F44/tQnbUDkP38bJpH2m3dOm1BAf7/2TKAc
tDn0iU6tGdq/ELWRYgdxYZuP8qCzR5Nql/dsoAak+La94g/yenjVxp+mkb71Ur8HkdzOxzwrYtps
Ov1N1/fCHJQn0Njm81DpO6uIu2tk2f0BIRdDd0c9MXqkyi0LShaf3tdvbqHPmwElBHgsrgELoKsm
Pt9COG8yQOpEp5EewqQtq+3D/GD+76v5WyPr6oycuRR+e28QhOZ12/noo2FGXYRimGT7PWWRmrxA
oUYImjt0PisMvqT2JNwpodyPanathOyO8yHhcVIYzwQ+oFmeTxuBl6lPbZoQq03nBu/rdATJNV1i
1KWU6yvwPiXWZN5QghE920HCbrxm/gGN6bsWqNorkiYdB7H9rntJuvrNe/Wvm4WSCyYRqBoUIrQV
Pt0s4RhwB3Qpevx4VHCJk/bCsvhqSjl8QZCmbMZNEAUjCD4Rv3PD7Rqpt3crS55KSyKW0UhGRwhZ
1s34LJECHVOdUTfur6/zkjKfqgiBdI4ug8LGc8t7QtXF9d7s/DjbtiiWyGquwwMABNrWJKfkSPxR
Zys5ztU6MZ81H2pGocTPiFr7GyVqm9fRe426zq7l+O6WyFiT4Hk+WPVePi5aQL3GrpNMYBUjbX63
+fx79xH0Amm9QPmagJ2f0WJZ7mQKwAyFwsz4MZ/i8TuhJRvJdfKlau46ytUFxWp0i0R8ncvDQZQ0
GepUBX9Lfunj7K3bhbPjf3lUHvNxPA5zY5uSIb8wM1V/Hd1rRsXzMh/7SWbnerXdDdFS5r2l7/lU
O7i4H28Yd7WOPMsu73oSYuxxzXeRi/6MbgXoe4TfMinCXWhUcimLvH6yajBEae/gSiqZKaVDNJ5t
n0F+qnAyyIjsGJxi2DSByjlFGZ9Y9tylOrh3EFyUu2mJMFtzDPkVtLnFGYXwUXUiQhD1HJ6z5Ezp
ihhAMeoTLWzxxLzzEk21beAkPwKlex570psev3pulh3wcGONjXUUq/nc3VcFpvD+Tz8K3LexZ5zx
qGIU0C1Lv23KA8ENkx072KAaXWLiSW+VlZYrqpUJ8JS+/TrsJ+jly7z1jnJ6gHVub4Beajss7iqu
i+iKrF69+012Ax+hv5eJvNic6439aGKkm098QzLN/aLxieDS/gm+z84GsnOeH8i43j1OktPPmn+E
EirQVKySgPQyu7RokizHRAKsj/ZFaXXV2kZ9L7aqMRJ62trqGUcrCXQWVXdsJ2vgQuPKQYSHrYrw
6B5wvzLECJQ7QfdoqumaQLFWCDcOgCro0ZgJDcmcIq3Qun4zQLhjp9WCqzKQoCXCt7kjSXWor7u5
ORoMUDaZBKsnbxjVE9lAKw6T9EunwzdWO22hNam5rkn3OVvGFIE2Dl21xotJilqUboPYs36KsftQ
oUgVddt8CbQhYtI7aDeCZCzi8jy5fTQnY9N/QZmDa5prqKVX4BQLfTry2OHJi53xUoZk4WJlGHZz
iWlYYFsSt3gzpX2dD4FZGfX7UOnuj/sIeyqggq48+V0EMLTHboz03VtaJNJRlOO9erQm5ouIkF74
YgS76PizOoIOQCQMyhSpZbd4HHzi7kdOnUhbkJ1LDpe2RbtHUaxuZ4ii3GjZ2O30Cd8TcLet+fcd
LBuTMHfgqkhukm09mFmwqobyvZVoEsR0B6Cgems4DF3mOhEr91ssZMPvanqkzYga68J0Zp0f4AFz
ei2H/DdbufF5JGDSIGY05TAZAPn8ryLI0Bog2EbvraxU1FQveY51SgU5NV1AShb++nZ+U22NU37C
ykuBD72gszdJX3z3HBtJ9PwcGx1f9rUengISaE9VmgKardSFdKUk1s1vimMN0mcxKhRC9fQtpoRo
mWCoWPnWR5El4Vl4KHzAnKi2P3xreli2calfB8gYsi/rJ6dNXlHA1Cf0FAhaqimjsUxUgASDmzFA
TTWawt5EhgmSrWpDQPXGRvyGGcfk5nMJxLzGBL9EAc7MxvjMT3MYE2fICmyEiBWkCkXH1Vko6hrb
DPwmyyzOJOI0TkfbyjK1r1YWm7s0rrwLVrBVFYbtSaJ74a5vSILv9GhVlIg+cG/XFlCMziFaozb3
rSxWj6pec70/bETGGJDojz8LA80x4x7YFnlob+VA52ZU86uq5e4NucgptjLt1gWcpDtw5HC+vvX0
eiE41vI6BD4iIYGHoPWg+Nc9J0WjtiE16dJ8fPLCp4+ujN5t/uCn74zKdVEk7JljxjdTkRVIBesp
al39Nj8ICbEya/NNZBudvxCD+nW+t/Sgu9Eec844cK3to9BnjUTqxcuf35H5IXDaKzoSf+00RbiM
1Hj81lhfMrMlXseCZj+/w2J6m5Xc8g94Do+dXnwp6FJDekrQdKaJuXOxTj6P8bc4xwdTeerT/JCa
0NQ80OGQXAq2mClRqynDa4IWjygG7dg7DTvxAOSL4EKaQYxnPfY246ORMkKejnYoz5lwGHgID3Fm
0gEz82fXSeSzbuDXKd3EP87PiYrQSxb9ETMQf9ogzSWoCTmzkkdv2XRYgufrWgdVRsoChQhN9bAQ
7lIRyldOmdMSR4tJjRkSFZybg5UIRLMBrktTE8W0xoD7Oi+A1igPXFyXuRBFttlc9dy9qO7YvtgZ
4yQAEgiIPH3pj4Vym0uiR1lBg2C8FoAlV51uhrem1bOdO+YYnDSixNrxXk6XQ9DF7TVziYINU6tb
S2QD6MKVeBUEenBzw+DXAxnbh6LAhmAOnP7MKO53cZ9W9yKnMa7rbBFT0yvwYgpX/Ma7eVkZneB7
qSjnLmL4Tv8/WtgQc0rV0V6rxtQ2PvZFepR6c1RgXi0LS4WHhQnrpoi3eVxQ26Tn5h0bOEc3iyYb
h9/2f1/Nz9U2iD1sqO+PP6z0Q18yRlc1DxWV1lXXIaqbvTLgKcaNbTwl5o+uCLIX1SuTQ95GP+DI
ebvRjRZFyl0rrQ/HQ0xHlLyPRCSv0I9VUXswaSdtxqpDgkkvh0kRkidFNFAHUlRLfgf1Rnr0HHES
Bs+D/i4nb1Hxlo/YYOaPLnL85ygKbDDK7JYqU1XsPMIzf9qSsF2aWR+EUfacFyF/4+9tDimNHX7m
1Gp2k+C7lD58TC3Obk1WUuqq3R90rzggMoHAb5W9oKAEHs4JLEzy2zxt5XgGuMSxR3RjbXsps7i7
eP5wcEluO1jogi7z84aRmBs8D9GxtjpIQWNGydUT5WvCRIAhku5txEgraVaYY4C9v3SFxPVeEnmb
K122f9RVlQwwTJgVU9iWNmYrkI8mlWm+SDfBy0YN2dSlu1JMv7pDEG9Wtt3e26n+1+02pUBxw00U
Y9mOBX7/eXQ3f5U5gYZTi1u5KrCubDF/tkvViYZqMY6KxuSSIQoJfdAXwGxiJU4T/9Xx8VXlP/Rp
/uC7za8HTWo4sesC9S2jqPl3Zfog0MdPa0B594IiPKl2tYmt+NobMv05fZFzkNgFaUelHjHmZ3yD
a7fPsW/3dVMz/c3v9P69e2YAshAZuFYc1N69dDPlXksYZ/wb8FzayQu78egkRbHxycVccQvRDUzD
gVWz1E6xYu2jkcxpmFZcqoyWd05kPilTRTbapGuCHSwWBuFzh87trP30q3nAOuFYlAFtt/9/CExO
RJYiy838XBuLbYATWAcHt7OIcV0zcRi+oMwBLuFX0bUUhfWswfRqC5IUBwsvZmM1dEi+Iswbl20S
xvh7idcFrQXyLBbeDfdKFH6l7g6JiBmbt8dXlliEQ5wyP8d4QhOt3rhlXe1rkkSXc9U8PzQI6yQ5
8VpSwd6ZOvuAgLEjzrOXucU9D0JwJuocm3Sk5Cbvkp4Hz24wlttRHwJgJJmcMDw2DVs+FVTD8c22
MCdpQWpcDBQ3BuL9Tacl2jVmwWX4E5FOasl71LXGk+DyQtPOraNw4Ckl3XAC4Eix8o7zV+TMY+uY
Tx4dyYyr1FayS0rL3WV9OlYw9RaVbQ4geoIRQomxtPOWwyi9kg1ZP8HKCAXdOa/qaUdSlixGmTUL
c3Dt10Jv/BNOiBCol9Wuq0aCAymxF5fVgEQ5NLtN1hdUAtPgOtW759ruJpMX0M1DnQngdqVx7wE4
LgjZC/chw4mDkXcvBTXfFbZDi+llmmG50HvXUQAyIJOtsU4bR9ykyJOt2znBblDl3TfG8mQW5tn2
/BcIet59fsCHdR/8qkWzyFNty6BX0/2WiKRuDQK0e3rMR82m58dokX3Wpo26Kxg9jrAilrbVX+3C
aEhYrakwUiEuWZN/0FDoyPdQSe5KTcCdqxjsw/Ix/CptQHwQt1pvkxqqe6inIbTwHblJZEUU0+Mw
45snRYGRRO7m0Rxr7VU2xZ/Bd4pyZWdANhKLxhcemy9t7lCK5y428oM1xfCaassS45PY64QZntAs
xwhdQs+K3XJnZ0G7SqVLyyH1cPvgMkHQN2Cc+VCQXJ7nB1vVX5IyMvaAiDhuT4MWA77NgsmXeaJv
Gbqh/zWsO4xlEbpnJqokdgEHuuth+UURNUfrNLCO6QhXDkSh+puOjT5ly/2zS0drDmyz0A3KexQg
nxC/FY2p3qkDZx2k1daafj9TcPA11Txa+VO3UzHatW6gYEerySDSaO/F1GBkduEjyk+h+teTRA2k
552gwXAd21/GBpRd3hgoXXElb7hvhnPlXuZdvg0KeZNhhugjsrY+szcU1UV+AbHwR1FE8T4uENqY
Tfv1cfSapUTq4BNNgecHaCt2WIptYyPjAdlDaT6FSKzIW5z0Ojq6+o05nQg1b+wutfBgObhIkYwi
3XqmZxxKe9eWtoRLktcrIpp/1Hh2UbhM/9piSGkUNZuDHoztDvLHSQfmjZag3Iu6pQpjbELt5ctr
Vhvp3biH9q8CrEu7/IuUKSS0add/zI2ET8oB7T/vSfGtP6tuMiSwz8EkXSHBJgwv119lJJIN2QkB
Hmli48ngre5xmGo7AscJqvWtU+86JzVzvJMCeDGCXPFsZ6C5SP0KJvHCwOKwDiCoLuaJ09z3ydT0
bhfhuBIDU+dcgY2J+EAipl6mBjjR/1WPrZvSGBCDeU4NckLbpBs4fivrRnHjs19ZrDW1DM4+Wfey
ZR6WF64KMpf7jzS8bCNEZa5tRO8c9MOQ+d/g7nKnzQ5kNlGRjQQOq6mm3eYH3Yfcgejs8tdTgRbB
dW11CLR1AHhk+rtO1LcbAxf3MqLKwA7f/gG4sT87hQG6r8drFKvteDFIjrOdINgYU28RsuixzHXv
xTTHaqeYbsOPGFYK4cforwcNJkDS7A17PR82AKKN+0AwrqtRo7zUdW7ew/O8dcwlsIYO79fCQBEY
rxTVv3QFTMZ6qjjoFgO6LweAFgnzfLfXQF1XI/gLCwJBgRP5wBijocDrtjCO/A297HwFT4LD3OAl
OBViejOhfetlYu0KfC27AqvMzsvDP+y078/qwMlo7L21yGqdHFBaK2Bl2k1lA3epevvPzCeBCsg9
F8GcPgrDeNcagE0TKzyOxrdg0pzBKUxvQz18d7zBWXVB0GznxtX8oA+0RlGD3ITZ3dWOnkhTe/zK
9LO2WYjFnVQupWTmWeVbbif/Q4n6V7bP8INNYIE+afjq2N1ZIfAPHwWGnfl/m//f+UFTebH4nraP
Jb9rM2VP6U0YWGNcZCjTCx5P4+IlEupN26HaTQKcJn7RLvxW8Q+25kMQZfa4iF+L2qrONOAjxIba
mB11QAhEAvdfbK35w+RfLzX0jPum9w65MiUumRlByzGC7bWsChICe3mqXM/fB/BgV66lbE1iXF6n
V4T/p332XP+76sfhRxm1ZyWQ3YF39qMLHHLO/S4+KZB0Fq3puttZcqiOWrMpEm4lsxMbNMvRGbzc
eMpIDV9x0waHwcppzdR6Yh0yILFnPcUq/ahzM7OuUFdTldnIMMB6Cj44I3jnHI4mO07JvpXpS2+l
ZrfqzWAzmEmwFmo5HKq69LC84Bn3yrbZp5iWjZ3AVmETWYuCsJa4pzt9xHUB31AYqrc0dB/zodrK
4SjNj5AbBu2H3Ki+VkBozNOXEls1CFJvk8mse8ML0a/V8SnNSGz7a3+ev7JbF2AgICwEP18E6rC1
AcL3FGnWE4K54bnN8E8rKfneyLB+lzZpfpYompqJm9i06UHxSaKCZQv72wiOhlulZYXfrvkAKb8a
y13oqNt/+FKsGzssvioiUNeGqioH9OKUjlHcrqOaugI9dbcRBD9cw8xPrrTIkyuZ08naS4kLm/9g
fk5Iv1nPBSTTcWM1f2wOIhLq9ZIZBKbMclxg+IjPgRkAh+hDgS4ct7cvCmbU035IGgoL9ryPdJCq
AaJpyap13WhT5n2yeZQuaZUSFaRTuaUVi0WogPWkugEToGDGKbFwBgNR9jPksJB5+liv/ntIo/8T
OW+5rq4LMSmzYC6TT2h80mX5rT5OghVjCQ4zx4LfMJebuCuWn24T1J23loSptg6LrRUrFeK5/5fX
uka38Wq3vpcazL+obtWPuPH8g8Jp86wWSXYSXl6dvVQzwFOmF2Q+BwaL+skacJHorWtdlGwTTudq
x61PTt84e5wK4+9mKp8VQC4zObjsQqXx5hjCmiZ6f7teVLbcQWmQWsRFwOhkUkCWFfk0TcwQLncd
hHCdb2+G3h72YRWzBKSlvSigs23NgX5gaqGQEC2jlx7Ed+joxz4evEM4QBZx0ji9NxW1e+u1V1eA
101zXfuN2tP5fMnTZmXmaBDd6zDBJ+X3ny/Br11f6aSEw45+8KjhiNh5rdB22FZ+VM3wQgSAe57b
JOkbTF57ib3avI+2BujMUsnT1gychepBV4rgDTOMj9OPqrgFhb5VS3o1jQMcv7bpaKOl6p78gPqc
M9wi9FrnNn8XDU66b7FD4dx8izpPPxdjbpznr0y/UJd9zHSadbI4dSMsiV7hTB39Kr8qgbIgDth5
+s4YTWsRCYZakV3b5zYs06PrNEysg/wp8+Uxh9N3q5r+u+mE3bqjIXTWHVQqPs2RtizcbZ+wkFV5
t8dUlN36GhSqbMXxsTQNjoX5of7ujhoqpfpbqw4wPMdKufi58SOLzOzoqr0vl/GQjnsnDg9dq8XX
Rqpv848z9YR5Atx733UBrrVacVORkL399103X3R/n4ZPin5Lp8JGca0zMvx019luTWQc6r7ldFR3
7Pbgip9ZGSTKsmhJ/irUyl9T8FRIT1m9+pRpPpyGXxpYwyxXHqanm271fxiINW6tZsqD4ZDKrqtQ
6gYPtIrIMtLqs/xad8PejTu4Pqphbn2pGM9pXF87lCz7YKrptVauH9sUCUv6tmykf3pMz+QA72CS
Ls0PWh27zNJswWA7+joLvlCb5idhGO8trdKlXhYZ7a4ezcf0UJW5sx2y/ieS2nIdQIsS+Fep8DOI
ER7nUfgQ2XhJwBBe8Ppt50PWGBZPpVM7SzE69DKTRmvO8SSVM33DA3yO1PG/P4t/bSisgJx6XJYG
BwcGN9o/7664UEzOAhWXsCER402tM1ZvYgXUvW8H8uqgSt9UGXGVnUmcBhS11y5SPVTuKc5MDJUo
RWO6zb0rV46qUkJnmqnSyEMGFsKZ6aY6UZrgdGPdiDbAV9inMW/sVIZBX0Jb3VGjwDZhZrGtEhPB
pR0aNGp4EBKlLxPJFlGoLI4pMJF5Sjf2BDJkwngupdt/yT3rMDDwX5pTNODj7BPUAomfhVbQV6HI
KoZK2EL3jF2VvzadY4uQ2u2/30khPk843EneMQktCTJzbWFOIpC/rbWFIfEkNZGH2mAAHNUZJT0x
GwFgDdg8km8tqIqftaEfbCVKaThPHoOoAzHX+n1+mc+bTAjCpV6QhkfX4v4QAkTu+THHMMNv+nxE
d5iSnSKwzRCAniQC3t1jEmhV0dZDZ3WyRM58OwF8kvlBvHGytgLlg2nfqUIVXq5A2TVaHlEDA7uC
mpjD9q+5BJk05ZSSyWEWf8us4NRLykjoGc420ccXq7fTqz4JKKquh3sWI63XMYfSSu22hU6a+Kyb
m9tUKiNqYG30fHGKRHvbauIVy5t6it0u37p6yF5ieC+PdosSty8oi/OF1Px419U2U5Y2yZaPgiGb
YlTiaXzS15GzaNpB34bTt0ZPV+Nxy5ZW/TObhvxjiSJovlrAbSWLWOhXuk/WPkis6pU9Gw4kZXMl
/Hpv1oASZrk65zWy8FRFW5itMxwgtd4cCB/7rKaBMos+Wx27/KxYFXbDwYluL10rwSlekA8QtOY5
GLO3+VDZEHu6ma/Jh3NGWK2+b+mmuJ7B8RkGvboVXvAR2sl7Mw71YbbHRPr77y5LW/tXlYPkzYKF
ZmpclxSNn3ZQLR2sLm78BvrQdM21WJaYRvrDEWscbFqM6xpOxffAinYp/oWLVgT+sp4uyjZxXyMd
gFIdsmwW5kZ1QirLAkND0FnKbh4kR27SLx8Kcj69rwKQ43xFY2f8kGYW3Q1QnBP8V770Td1uvTyO
93D7/lCh7+3iJg83XZP/yFidrl4W/9BzEVyQme+gREd3s2wv+PqDDxs+57Jr4oMWNy82OwPOBj98
rlcVWsYNLyy4kx0KiSXQ5DuqyYkvSZygWU6id5oJpK0pKXEOUIaPuZkcETW4N6OACuE7Dbka7ffY
Vs1XRlndDfHAS2P7d9Hm8lUaBUDlIKsPiWd7NHXkogtTkpGmXreJaX8JlCBbcxZ+nds6NJFi+CXo
VTjSpU1fP9ESNq7co4g+WNutPJYniDIOMcz+O1uxfKbquflFQ20MO2Mz/5S8c8K1M+WFlNxCpV5n
L6kplGMhQdt4jJCWTe6lR/xIwzcAQcPStZmiWF5ZbUQROIA1oCdCx3YA0ieEPDYsCWqfg4tKyZSO
JwFQbysBYlYmmtnU0fB5427ofcVaKkGxdWKkVXpra6uGuIwXDbrYIgzd/JtnOc+jZlV/6vmVFoMg
iuxD8MqWCZjraW8udgiRCfPIFdqA85ls0JybGxA/1yfZzS1c/Z0EQdRwJd6cTivRbclAgi9glrgr
YpvslFqsC4VsvzG31WvvqAYxDACfJnmBDNP+ZIIIxZP2oxi58BeBQQ9z6ompfAqnnKV/N9bNQYmq
A3In+vjSvojMTuGrq9VhLhbnb3mTjwmANgpBpm7zU13trexaCQ+uXRTPWVi9zLNVmzPOShKYfLQr
ItciYU/RMIPYscR7kzetfipxLQMdcsDjwImZ5aLzQ+q43xm2HDuNZXhWH8UJNxAwWboGIj7bYc2r
tnkXKEnp6E+/iiUN1s06sFHKp97lr4dYCV7QkVYrz2FgmBJwJxYITZyTC/nv10gcf/H+sehkkcOy
ZHTD2kgqCyUpg5YsLnnn6w5u5uAS0dTJ91CxtDXyOeeKaO2qBL5+iaYBFcz9xeC1nbfxK5DkOGyN
94kgGma2Dv6QvFZ6IP7ZrMt2axgyojtmAkBkkrt4bMQgB95GDGX3WU3vAv5Y5l7mnSBggpBKTebi
uXWdhU99qhPj64G1xENtFG7wHCgwMfUm19BAh88eO+e76KEiGtb5V5NSLf3r7FfBBcnhw86HnSgi
hdCsoNiEwkxvRlaBHc4sOgRd3N+roYqvyAsZgo3Gs0Lj5o1Z+XV2RxWpni7iYdQx/mEhcQhRuZg2
uxH4S3rQkd8uvEbmb6kq6bvHxVdyacE4FErFtJgZXhCE8pdkLImHYBvS5iZ6cVzPXodwdH4qcaQ/
e7SQGQVA0VEH7PFm8wMx4E+6NfYX5E3+UkpbOdKoSdnhI5KPegwZWNziJ/BJ/nFw65di0lvNV9as
Rk76JGfa3iQ7ztrxXXxFNANeZZbEBYqLDpnNe64I6hHZ2/xVPOp7084INA5LYi00Lou0jXpvY8YF
8nUCqC5aDmfXIdJdoWv2rdQjQeubCJPGL2DA1p3y5vGHXWW7h2x0MZGIQpxw4qmnwiueMXj70QKe
s75P4vg4TIPCIUG2H7ZWvbUqJTzWTvo1j+LmUDQxydB6jXNMq3/opVsBkPH8zaOnizKCWd+Zbnx3
Gpxmgc/ePyoyojQENp75WfeiGFyT6NcUgozUbmWUsf+TxkexqwlqpW+QICJIUIhAlCEI0iBsSMVH
tbFLQQvTBhsfq3SE5ko15tYxOiHXepl++z+2zmy5UWXbol9EBH3zqr6XZctN+YWwXTZd0pN0X38H
1D6ndpy4L5RAWC7JKMlca84xO1Pxl+oo4zPzCnkleQDwp0MYwVg7d7WIfvrB9TdeL4v13OAASgib
zw5oVfql8YruNVtMOqSTD3AgIaEUCWq8aQLlWZOC9lKF+earpZ5zTDK4rFFh4WjsdRczQXCJmZzs
lA6NEbrhah0BpHlxY+PbnOAfdsbAFeQqtehJu2n3pNjNlRKm3AW3buXZdl2fnIQU4Zkh4oOCSlA3
rPiW4swsBqc+/qnul8PwFfRd8Wuu9nb8iY5UAtFxeU1wIX46Wnm+u7dr3f7t9u1rDxCpniBOY9bG
N+iksBunLpVEFn9QRBeQXZa+/qnZ0I9D4w6zZDYWivxAEe4MznXRREn6NTIPVX1YQlQsn/6ou5T8
lEr/mtVjd25Ht7lUuvfYGuI0//pITe9KqWv/XNl0dy7z4AOuJDj3pgnuBs1kF2o/0EdH/Mlo55na
8mcvBC5qyskvxDOY99j7sRT4ZXPnRolA1TRdPZDCOoQnBLEAB1KABdPQmiFZ981r19FoRry3AVey
DF0jWYr8TpyXe3Shu6ZjcVJzvd90ffTFLF/Z1Pp40ai57sgYXTnYIfaaHi60uHLWZkO/unC3bkZF
pg2YnwPwpbpZ/8gkjVejAkRVlAviJ4iZtMEjQBQBfpiM3yP4r3IEzUpvc6E0qr6gbA0VrJZrdKTj
UiSQxMw+O5WecJe15mjrIfWLBWTRaDMYFLB1NM60O7UEOYUWkuzBvSVoc0xsFP8j60zrFGp2F+9U
AgtQ64UU6rsg2Jaa3S21ID/GdXVpor5DUK3sfQhThum/jG1JQnTLSyi/q0THMNJ6sPWidkGF8INM
pmvWpd+KlKyHPwI7eMgifavJfkc40kEpzCtV1lIpP+xUOatF91048LmD5EFzgqPnAGpI9xJfr+d3
R/hdd9OFI9qNzeeYTCQjEmSWeiPuaTYu/UwTmIIKEuFLOnVaukprg1Y6BWPh8UyJMJfP296iayAU
L/zMfEzZqhWSEqsvMonQMu8dbgfdpdcQkDoVmq9KmIve/k1qvYoV1Q/X+iQUcMep/p6LjdLSJ1TF
sBmAQi2yXF2YtXUAmBesnN4n4gQsGqDLkB4CEjR4gak0CQprtHhrGvnvvtb3tJ3wy4xW+yjEeNPG
8lzY4YkV5C8lgzSaBdvYJt65wa4WctGMSTMy+sqHEC8vGOiXvs2vPboEtDp7jwQg0RQYcfOSBos8
RclwN5pkH6jawU6cX4NRsg7n/fu+tawGcj8rJm5ofL1v9KFLxioYOEBYFrGBy7Mirgv82LupQq4K
QZX5RQ3btOcT84kjHOWyCrGslKW5a7vstedtDop3ctTy94hOycOmtbA61t5FG76UWl5uTDPZjbKr
l8ZAnt+QOfxZ0AipQnYU4AqUasMNhfhrbDSXMg7cuxWmH1UmQEc2REl4eOUWYZ1+0HC9sSZdmwPA
a6HvapKaAD0RnI6z0MZoWBljwIqNtYQ7QfKEtypSMzkVD4ZZPDnEBJFU3Z3G0LubeVst9j28uYVr
XmIKMOe0SaAaCVGt+KYcAxpt20Y3w303FMFKjNqHi520MbtyFeo+HDoWPEvs6gy3nffTSpueveTq
67QbUKHfeJZfhTx41qOOD2yhW0yjC7RKLGVLeICGvaAjhPZBwkmZhJHFuWth5resqGl3IOTT1SJZ
a1FV7OqgOYWKMmxz8OntjAzw6J8LFwh3Rs9rQswkfJWKFyzxN5nFXzo0tmWrkUEWD8dEQbPHoEDZ
Jsz7RcmcpZftc1EDCrd0+zOOVXRS6hFPA/Ac2ziAMOygsiREShoxYY1OWqS09oqrY0LCRbsMb6Ch
XOk3j4Gn/8IHS/JebJ19LfC5FDCh10AyfHmpBWoYXHhwnUlMzOw+JTy3P/rOlJjn9erGC6NhrXUj
xYi2e0YCrUKpj76jUNlqlb3QCp/8pn7fOOD7QRI0i+lN2jFEoNpCThgk9oS9wlZGL6IYTl2vggO1
Sn2t1vEppHg0XQvEn7lOeEmHdYZls6jIuNTL5NMp49e2SDcarf+l1vqwaPL4IRFDuJN2cQfwjnqi
f9J4u+tBZjZANgVJDmpuRTV4wyFGfkvZVWX8Y4XeG/FiOFIIDwiTiqASWLjCHJbQ2r6DHEdOZno/
jUVua1CNJGpolHS9uHji33GbjDng/KS7j6jvhBVt4f8RLhbSLqWjc0ot+KXgKktXuCvBjIVZBGgM
n1LuqDdLfxCP2Ljzg5troMwNP143rtdvAvGkUmsJ9So8NJyrWmJgQHfcZZwOhFTzYIgxLxhDeUFy
uMaGgobGgLRZhsVzPubrnBieZZANCmnSX7qZ6GsrwjSeprFy0L7Kiop0Yznx3tcsZylZxpP54w5L
s1SdhVFZd0X1mI6zgNrlvlhlykHF3k4ocZRuM2yfud+lXMCRcR6N6BXyOhlfQQcyy47kVpZaT/aG
CA/VPbHEPSv17NlWhnscMrKUdh5RfOcXNiSocuPHl5h81V43nMXQfSPQK1eIy+JlpHFim1orMj4Y
ELSMiBrLXpH6Q/aTFqM2gQm8xAErl1OssM9SBVAfPl43ZLHg2Lq74lPPF64ewe3QIpgZmc89xyiX
upcM/P4CPBJvJjUZ/DH2Ei7hxUuSozzibUMyQ8sfzY9ShGqCUrEEHMOfagkMGIy135oH2ptYAuN8
R6XbQTejLT28vdOqnVqnSpZR3U6kVlk4oDLNXaBh4k8LeFfAkrZg7MUxCpisaYRoAoBKdz60fxdi
4JkGPPIb9TNUEYaLPF9SKvqxrOALvu9yMOW9K9WTpaQ4OKANNOHzIMD8Zf0j/O+7KSIGPzPculEs
lqGePuL4FpgngzMVbGPP6mxYxp3QP3R8ka4eK8+dzSCM+uWgu352qDEZLW1Qj9TFrPdogHYchhBW
9CS41b0ZvKL2ohZS1NyZ43Fj5+V7yn9m41vGJyXQNXHfjDTUprH4IwXXB+I1wxNewM+wwTdA2rH0
qYy3RV+ssqHlC9e/sWzMT2UW8sl7dw/zxYVZhQN9GCleAUcxNTVlmekkaBpJwUo4e+vGzH1s2zY+
VJoZUxIJe0xlenzRp01CI3w1qnwrGB29swf59wCH8zTvjeS7EvbQ7WUYOzuVyzZg+b1KmVgu7Yw2
ld+1CH74TD2HAYj1zrrh4t4rUSSOGAIAdWdH16nPmW/jI2GoR/iurroC4WhfaJ/txH+QGCK0DntF
I2lOytB+byzxCcOTdg7YVBE6G0Rjepl/EZUJH1DrILJ6kyxcad4JoCKEIVF3Q9CBxM+iVW/Knell
SBitKXgVSviGnkt9rsL6PvvTsPoSLZiRDWlMkpJxLICX1svQL6xnln7a2Wzg5GpGbD+D+C7PlZvG
i/nZyqqpBwQyXdi2bj0ncDVY7ZFWE7h2D72wsj5sHVSq35YvCo2RXeuQ1BHAZXirKrpwvW19ANFm
WEM/dfJGNbz1zHvAcfJEZgU/JKUNj2YiXOrGWbKej4/ygXpgDy4JK7+NImpRhv23i2Ls2PlKQ43M
NpeWoJswp3YY4DO4IfpevyJT1EWhxCSPWvtzJsf6wS7rlzQw2teGwIR94qXdKhyL9tV0qwL8NYrd
fHo2rcunqlOch6ZszHtdW8v5h0b0kyfd4Z41/xBqR7lpIAisBrsKkdB24a0d0+pC+MsKR3V4810O
zcfH+EPRR0qg/z0SGeXVbWRy8nQo+MvC1SaqWopgOtQIXTFgVs8buxE/rRH2B5u1059Dul5eHSyI
pz8nTMfBTK9cEg/I2uMH51OVnHSOJj8q8CGYBctfyFCNJSgRoOGjaPY2dhD++6SrDUNIAHKl0WVR
s08dId7KFnV0hqWfoQyfNG4MXp9ED54E1sAXtUE+g1jfxIvvjy+aQmtzOkHpSRxr0mKtG4lyTktV
3fk6ktC2VUm1bZUR6nngvOeE6eFAktsBMimrAHRoshut81iP6mtDGY9Z4Cvoo5bmOmGDvifUV6fu
5ZYijwcbXu1XVqFFO5xByPDHptiwimlYP4rsYIGfRzuXNHevto2HQCXkyFe7M1c49kFjIGrLU98Z
DQ3qfZV9gJSi3XVPP8/HgVYxGMS9OJJcnN69Rrny0jWL9ASNuE/EX19E4y+Yz/ea3G+K0N4mDg0v
QDU/8CUPkg84fObCLNwG53GerOEwGRfhdi12lzZgolgtuwlWYSjUbWLGSMoYaXMGwqBssEd6F9cS
wSaWcffg5BHCp8qtYHzq5OxmeIZiElp+17G9GHVD+dEbB6i1PpwadSBprKPS0hB4RO2mAwCsNd6T
VdlypZV6SCnB1LaOhz0rqhTKkqos0CS43b7LLeckwp7gTqKpbpYCBF7alX7tQ09eAkOWC8t0srde
OER7t4O1zZsif5Na+WTp9XslJbxuqd0hQBLBRFrowaynz7TJsP9UpHbNz0bEspr0SClPJNoNRjVc
0Tb0nrjF91DHo+LFUhvCgJFk7+oBf56Pgm5rS6rmsiw2A3l0r6zuJsxvVZfONIQaxPyO3YORoKyc
nwAaAmZGs55Zr1mrLBgfdM8wt63Wus9tUj3wvPaZKF27UMqoulUUqQ8UdHoCNUhXyTSaXNMZFMMA
LOOWP3eKbaLoHcdN8uIHTXobBrtGsCpArFHoQi/G0g8mUwKE/0aCrvKg0EYFOQ/lrdaUhzppfHQZ
+YvZ28a12QxxWoWsKYl0Hs3qrnepN1ykFYhNMfZyMbqAlFOLoWpylBlpS35E52q8E3Z9NUQv301m
MmWI4m2WjG/zExmEjmEwcPvgvDwp08ZsLOU4bxouOgisrjvNLdN2pQxNuKOH+9xNjJLMyf7ZzLQS
JUIatSAEODkYyKDnU2aWyd/z5mOSGFKlzdKXCvMpsukxJMjpoxaCzGKlXnvwlql2R+oSlj+9IU8t
90CC9N+NkT22mVp+ukTqKq5VXQYH1nXiD6vKLBRmEpQ5uGrbU7dlwdec5sdRbpP/MT8sYhEQEhqA
+C4zQ13OBw3DoK5Mm7SNnWIddKqNdqlAxjQ/rJLQOIXmu1UiQwtlR9/CKR8c0ZUPbjPxOvTqp5wO
jR6Q2UWRGI8kFYXH+Yz5XBSMyTZjbbGMAleZALksSzHHXDBCuQB/Kn2VE7y8kZqpHwruqJc+J8Sm
0KrwveUvrTNZ+TZy+5WqafdCWYXeR4oMQaiorMxWV1hEedEbOSTX+VTI9JesEM3bKLnOiTAmEC5x
nJVh9KwmLaqFKVygt4yXTrghffWYBzG/e94j6w38Rg3sIyKDgzspsgHLO05BTn0STkRfBljWmr4g
fdm0Va9DUZH4wQuh3vNfkC0d1doxn9uMkOUkarNNEzvZR3HC0d58CCuMNn6bVfu6o5rbhtnZno73
WWYsjdHFu6wY1YNVqzS+UZLSNuFTwSEEpt1s+nUCU2c91Dkf8LSRFIIT2rdXo1CNx6h0+l3w4as4
Af2BiyarlfxObTq/E4mkAxl6mnf6GmAfFs13t9BKUpHsEMZKHEExBAi9mB/OG9JEomMBKMHqbXoz
gUZu27RpXP+fR/MuLr6tmXnJQRQ2wIgyHbivGfQxYkd6i84kfYRFhLfMA4LhlCzJlgL0/pG7G9Fx
TKF/sRYg43lwDZL8WOvEinmjqwAsWwWSLCmeHFQtZwnbNeKBcBMWqnxBGtqpCElFvQ/qWnuYN13s
ozDWerRDXgIBnCY+xNmSulmL5Ne0vI8xtVQAdGzonFLxmTaG1Y+E3k8HMYH1GxTqT39PmR/N580/
of09ed7/n6fn3XmDSYBEZB0fQosS6oHlM/bNJtoQrZ4/+B0wadaxRrwsA9hQ2MGAc06b0qNzoVny
NO/Nx+eflyjvFzZBw6AbeLkYF+GDLSlaiah6ng/9/QERI3wsG9Tx8zHF6J8wHiBDdis+cLV6GHMK
zyQ/rVWko/vKoxJE4NFzGlH8b/v2t0yc8s2U5sJTUIEZnvdcNIiJC2Y+ip4MF/RcxkoCX8Rga/yu
2hpQFSmcNS5Cgr6schmV5mc3VsCqM18/ikT4T31XG2jJJzM54tsnYbbc0mtIVCxlvCaqnspSL59Y
fUjKZT0tj2k3Gv1HD4jfpqh0Sr1+1j7ZdXsMfZqgwDy1VWIqW72Sygl/7u8u0I+6n8dfHk3QRWYp
LGpHLd/VwumAWEXVDgJB/AghjWYK6+dnIJK/ooJKZV/5byZ64W3j+wRR5GP6CzwcBPlEfDRWo67R
EwcL8Gis21I9fPbz7qLSlf5w9BopNxk9ZwdzwYOSjSX/zfEDZaP2lNT6Y1MNzFcb7OtN8q7Fpf0e
+VqO7atgtpqDIlcGpb1bfUign1EO6zLGbTmWZCVU9fSWO1VdVYKbZ6uK5hFw/u+0MIvjvJeoGE4t
yu6zEmw+FLT1iK+xvJYtFQOqZfmtG+zshr2QXLGuMpahocll5qV7GIvhJjISAspy8jD+PKTOhj/U
LN0jPp/fcsiCL+kUbxU97rtgzbQbQN1utTgSz146Ps8nuCr86ajL86eB78neE0awHQp8lW7qnfte
D77iyq5JcRLuLdDRa7fVAK0ihAdJutFufg07IezCtjZuTbmgEpYNn06HPGYgf1A6P7+FLflstYiT
Z0w/6ygu5HHehLoxbLRG/Mr63iIXYlrMVNT4sBsIckpDS/PWTjmxRXV8HHU0PHNfS548UX8EMJyX
Wjbgk9LvhBN00/cz4+s/gKEMp2E/4bZEerHyPITkhHlxEP2WmYfcecQb7CItCMEiIC5Mn7scD4FH
iSwxPI16FOtGw/vSx5TbVA3brDbtY4RKnylDigp5bH6FNmQTgUZoE3lG/SvRlMOIwOnekD17zu2R
a3c6zor0yUONMIxacU3RP/7Z9EFE6psYvA2gL7xXjTLF/zTDdd6UAXWYOia4iXvsvgb+8hhbnfdY
5nAq2gxzq3hvS8u7dY6hH9TU+Un0xrvNGxrk3QZ+Srz6eww71QES3R20FR2g3KbNb/dy78NQwHbJ
Ak9HqeAkmbPx6PQrep8+hI3HFVUodwoT20o1+3VgmOWSVemwsyr5VtVqeAnFlMUhiZ+7GGlybhtW
/W34xS2jppxKbP38SJsegXEIFiB+NHKwlccZ7+01cX/xaVn84YBHrawoVwCLhLu7CJW0u1r0BK51
ig3czrHTDm0r+HuwOx/rK+VH82xUx5S0LDL7ri7l55vT19aZfOVDTcTRLTUqe09n1VxyGWKGUVx5
znEG7hKz8iZwXbEPRky7Q5hoBw8vAInMXXxSpaSHRTQCpWriV4uCdaqik3CbyjG+FVlurTqz+fLI
SblUQ/8t4jh6pjjGGihrcKiO5aeG9WMJdbaopHYpfOuJmbbLq+ejT63fMhHBBbi3Q2wiq96jKaT6
prkSvUTUNcXppXZ2lkX3701Vju8t4vdS0yqxVczSWevS1RdYAhGnCcOCMDU/HEbfPWH9LaTKE1gw
nnB4WEf+88c6VfhrtVb/qCZdepSq+6OMeUYQp4M2W7bVuM1CM6eMh2e3ocDXgBBd6xSBsEqyUYwC
p4NkomDSbF/NT8zHGhaifMrT0/OJTaAWwBemfZ+4YSjlY31DhNPviiDTz2R2V/QhjZ7rvtfP8zGi
qrR/Hk3HOlETJpuaxnocFFIp5xP/npOzllMrTT38fYE/rzL9bJ3V/UFLacb8/dH52XmTDOAfPEKP
/vXL/z47vx6N227h95HczL/xf37HfLIOZ4LYIBiQ0xuaT1MBkwELA1a1h9z+572gySLyeVriWWXt
kflamuemmUaPKLxaKL8PKe2SMb0onXF0fMRWAUtfght8e531ssN0Zjb7SqeYTxsrJHuCjPg+qNUb
6aGgK4FLkTOI/SFnrPEVR56dpHphUeWEOfXN2QJZ3lLV+5Se8tqaEVKGWFgtxTeyCWZftxO5GBX7
6DD6mq8tOmxKtHHSaMuXgQRimFzr1P9ugWZfVQxtt3ljQrZtSlme7NKiuROuBj1oH2nAZSdc2y+V
q8pHj3QTMELNWYu7L6uP3xUQHrvCsrWHCVtQmICJtNSwj440u20PrpuszBNjXfQmZeEe9NSMV+6Q
lGticKJJjbjCVYaUorcOdU0YJaOdsSRaS1wVk6ZYEVqsTVqH39feqorUu7ySOrNwaV/STN59qA9S
auaLGFv+TlWjvTrxc4zDSuV9e3nSHApoVnsW9lu9HnK6rJRITXVYNWOQg31wl9A8/BVK4nrh1Hx/
oaVQFCEowhjaR6wP/boU1EkS3VXuTh140HnNekWGevCMwt08oKshEX56tqhy8IFl9hZNe1VS+Tfh
Bev5ORm5yPN6a6oj9LlY1Mb4rRtGsf6zq88HE0bew7z51z6mTwb76Zk2kuXh767txA726ukZ3+zT
lSGlt2y9JnwkAiZ8LIDjUGypH9JpjxiD/sTy9s9z81lhtRrJfLv46N3+bAJflytf4ov9e2x+hDOg
O2VTxM5/z/Xk4FyceaP4KPBzvaIF8Z9XinqyMfLUQiyP05oubFDeghblSdRlGj5qNT9mJJjX/nq+
8tqyjG74ra9J2l/RKPkfYf06Gmb7ZSeUz0fDsVZWT3MbQke+pgZCCxNOKjDb4jGiKrof+vjbcOSN
poJ987Hk3OI+AJtoi43PJGsR1MNwo7U3ULeU4RbnQLJIu2Fbu0UGkZPvJIzTiZaBfSIdIvdcFHgT
JVaHMs+uRMjkJyeqUM7HPZlPBsYbJ88bImKmg+qg/vO0LWKStZQwtID8EQs2Pft3M78M8OQ4yaK7
CmwjLkaceNzxtlDOoq1bEI2D4ID1qEMtwwZGC2jaRefB8Tim6av40EINM0KBCHfvFJuXCNTvc4ox
cSsV/JZdDulQF6CNS7q/eje0C7UQHVQJGhNeVo4HhyYf5t4HqZM2M2hUsvNAGwiJJM1ubDqDJlQ2
4A7YTlScF93JHcAATgj7h7MsCzECUvh+nU67UeCRaZO0HRgZ/1NL9HpDGk/9ovQUH4lHZpHXn+vP
3lD7NwiPwdHqgJ+mjma/NWQ9LxFXAaqErPg8OSQyBCo7KibFFnGut/O9uF/kjWuE9LLcetflDgqT
pIUdHyOjzhqNBsS0SctgXScGcJZK+eeQ22naqcpOnpUWBHWNxAWUY/fUoPrYSwBLSL88L6P3j+N4
KVhbI9DgnL8bQejIOom5cgqr1A6OrxKD681btU+JSZsPzwvOeWNpTDHhpNBIN2ACWWARtkYideI8
Slw5USqgr8fVKx2u+bAfMINsRHqejW2RTeIbaCr0VJPPDYlmcp3dbRbdUtoQ9cP/HM9S08Y6/K/T
ExQnlEurQxaL8Ygud8p/5ZE3hEAvpEDrNKRHv/jP8S42+iMs/SJSPilHIq03gm8zGz/DgIurTJMX
u02KVViQ/B7Hsc+NI97pBLC81qJ7i2s1WrjF2JwZBxusxnzw8yPVznvqyiRyi1bmx7RviIULAhpz
hnJo9AjcpzQZ+8MyPQcdA7/J/Iga39Auy8ilExuQbgOTOES3zF8uDlVx1FKAR38ekuJ3ATubMlzs
BqYelDZzkghGIJyxxkjeFu0RUJ9cMdTva6XoF65ti6sOUo5ZPBlxuvjwI3DxwqsxYWkDNBGT7j5l
8UNqpxsmdNoeQFF/atWiP82P5k0/7f45lnfp0vOxGWIQoSgEf9A7sbb/Z4MbySNQCP2ZF4tN2ZZg
znHWDcBkbd95COPSfcDz6O/zsv+Jp735eJYCc9YU/+jH3FqHyLnB/TurhJOupSSjLy9zf8fM16FW
TmdATarukIC14T6xMCCTPWSF/AlJXDv2Jh+yUY0eiIjhXg4pOXNx9YupoKkZBmv9D2wEyT629Lcu
6sXJshqSyfWBy8lr94R34aRT1H0lom2S688aJfRDjhPnUJj+qzotejrX0Ig9dOk9d3a+ZHVGA95r
yA/DmKEhZSc+j+qsSbOyqsg3LiMd0Ujgk4wEPUoLnsJK7fepQqUv1ocdmWo5fK1VHGrR0pL6J0H0
T13sAsEGoocRbG/UebE0C/XEdQG+T7+kLve29IJVa5L0cCnic0OS47jaZrTddaRhzyYE/Ur8oraK
lf6ipHG0qHwCdQZb15DsfebMA/G83ZoMcgYZFnlM0ETXYCvl/rDSEyYImYthjSixPr93hdKfR7vO
mekE30mVN3t4PvXCqmW9aALMunovSP+rKBK62Qe4lNWACn/g+xQHTkq8pX1Xg95Zy6DbSk9nWTA5
09PO24cdd20F+/EyYEI8JNSeO5oobu++CIvoYjVNHwCxNgs1qu2lEcXRqmZ2tBCIG9b+BIiJwRF5
bswt0feOQzlQ4tOwalGjuJa5Oq68KDvXsWGRH/WCY7vb6LAC0ozia5yCxbAL7a1JClrvFYkmEcGc
pSYec3TKKza8RwusUt8q22AI7DWeG+slS55ddaqBo+I+p0Ehb30gzx64kcSAMO5iSrnk2ptbN9lr
QdeRmVqa0NpntxmMxwZt/Dn87UWuvkebtJChucfY8NR7gIe6bh2VnnyN64YpWKIvCYyK0UmrPf1i
9Wx5WbAvAPAYcPPtkYJBTwoa1oWg2QUhyXRxzdSVCBEJK3LtjTVUYphTNBZQuApKM0OGQ9dzQLKm
ZFtXeGCWojOJHMiQujqa+ygieVJjqv9tla6akmW9C3BQNvWzEeTlskx6ePCEdS7oeKFlpRVxhGVM
gHeBE6IWhzI0fztBAsNNQDPEGkSGoWy2dbjUE/lNCXzf54sh6NVzlvs/Kk2aRU77H7hRv641qjqQ
1JdJQaM4GuDaVCIhjQydn0r0QmIuaDbZRUfNgli8RUEM3041h3vTGxVQy2Jh2vXSZjK74KMBeUJO
D5Pg7qUKSSrv/Xg3hIZyiQ0qb9YisZe4PAbctRhipcsNOVJqVKitEiMvDm6V65F0j3xwMd+RpNHu
jIagU+G69RpZQ/7I/yPynvLBs5dF2Q6rNmI95LhowuKaDOexug42xHcYCT1thr3Wevi+zPCJMhm9
X5O4TqQwGIyOg0IXUilCQZhk8y6Z3xl9fLFH2zoqHiMVor1Tlk3Qtg5dSoEi0LeIlYHCRWCQ4q+Y
CN5Z/l58awBN3Ul5kmo5HHxiS+o8YwUe43PFukLQYeztsS5/9MpkleqHjWUicowjVvrAKuCDEBu7
EarTbi1T+8xorpy9jjc0Gmq4SfB23ZnZEjNOLwikQ1wuwrJWjs6oXTCw9teINiBh2p6kmtooIr+J
uMqudAGXem+tMxoRV5HjzdEqCLs+XbasaEho6KW1chtmeFWjjxCC4g/ahc3ZKvt6YyqTGywcnhub
qo6RwtXrnwwui0mwOZyiNB9PfRxWkrLpf/bnR+2YKCtIdsqfJzoF/XJjkIHHrEJbwaWCojHWe82I
tnUFZxTtB8jXGjQZwtuLz1BBunrJoDRqB0XaWKQ8c6tRwtmniAXQ3S7SPmkpGNMO1QPtPqBTLqRL
xmbwhPPOpPgAxzgVzt5PVNrz3OvXAzcjyJjlp5PSWO0Nsckjb2rQ2IiVMC7UzsZtO+9g2sVmdhSQ
3/xV1mRc2ODRFn6RYHSHeCgKX2EM8Ek5zQdEGN1UH0tKulYVybA+WatVFmfnzK2qB08XBgHOlblS
gsqBfSIeckROyCnq+jJq47WKKmsR4NwlKF4xT7oL/0IJKPNW4b6OGANV24t+MbxvwYti49H4qsMl
bFW+H/SpEKZLOmXouLdm2Owgrxdn0TpXgj5VjFrIsuqUb3I5Qfl9R6uuflyfB87aJTYe21REBq6K
dlUw7o/UwZGm12I74s2CNOgxRAYMvigjhQlKBocpplrrrUY7iLZG5vhTkflIOgh/ajX92LbrqmSN
UKpNeQLXV5501f/CNIVOwghYq4XmnaDyfksrCQUod1P6ejaDCWNIgnxbYR40IgJq0oPSa4SPMH62
6NFTJfsCy6UCWbXz9RCgA6VOjtAXwy+e/UPuvRe0GjdUKPjIBI7ckuXSQSrFb99PHdYkXkN3y/Mu
o5V9S607DxT2b1TrEXEiblpI8BGr1O/Fe9NYjxCHY6JSXP40RmU8MqhVy8zXxC6ERX4zWLcFnv0Q
WcXNDCsNY6CuQEtHxoOxkXq7GlmHoYZXMu3ZVVdemx6mP6RfuagCskVapUYXHjqol8oxWDqO+Z41
AcshEW5LfbjKXBjneVNVrXFWqoIYRc1L11iH/nnCptVGT2A6cTCLje8wy51P/vuz8yOjpJAaG+PD
//ujIYQphOtZvpLSMrBjIhn/86Lzazmtfintpt3PP/yvX8m3XQdtZa/qMviOsqxbM2EgJFiOHyCr
EojMXfvWeGRe13ikqVa0pKTrnfmIwTFaayGB4XqrNxs5qtRXglHZgjifZFn1M5L4/qgCGxYcxefz
2kWOOyFsqOkM6sLP6PXhk7igB2LyoYXVNeRr0JDpdCjN1OOvL9JfaWYi/EaDeNTLmAIWPvlabDQr
HJ8GVVCdaTrrUBbqERecdy06Vb/TpCWcO62Uw7xb/B9V57XcOLJs0S9CBFzBvJIgAVqRlOvWC6Kl
1sB7j6+/C9CZmLgvHFGaliGBqqzMvdcGh+HggAzd9WllSJmH2AD0cBeNnrwIPgPMo2ejzr6Zzw8v
dOHVh8jcInxMiZW+DMtDaST/WCSsntdPNZrc7hJFTvemCO4VSIPMaDJafP0/WhgfOlOQkVIFKdF1
f6EoMlIDdOAAEFN21IeyI3XtrakG80hw0lYrauUuxdIpJf1hB8WRzM2qyW7xhcC53LHsaHShCFn3
MADtXuUSW26ORSqEtTKn+SeEGpsA7rJ3i57irK/dBXgZVOrHoNQF53Rum6HVr2nZ7lOTFDw4amRJ
ZqVLYIOSdQerMf5Y2AU3hhm8mT41JRg25Iw+42m0klUJOCszxe/CJnWktjxNDbunNGiHVxEgWDYZ
YqLvD93UnL25S0gvKgbVqUrMA/VA6e9T9L6DjbrpoJJJvECGXlxyPXswKXrKutod54pzc+/FXeXE
OJSKBOqyEr4bjf+hKFRASiEdCmLpAd5eE2lHzBwa5ilpNjXekEwr9rh6bySSH5j33kn8e63s4lYH
j5nmaQMHkyjRmF80KjZc3U9WkN5V9dhxOzeT+Q90QMJDm8+OAjmrtXpT2KwlDTxCs/FyOkDpoGFu
uGHb3culdExrHNDzQ8lnh2nUwfQBFI97OSPAGLgRb4WPUirs7yhHqAdo1be8ibN6lh4oXlHs4T1J
MoBJzZCetYmjgXyJsrDcFFbpxarxpwLKHvTycwFxfsNYCTFub7hVnO81S7mOTX+r6Eja6fwRtP55
/sqGktOC+C20B6xhz4hURO6FwS2ncLBStvqIjshs99JgkBjV21/yfEGufqhS9RWp8XsXQTfE3LIv
MsRzXfo7EPpN6ccj4+03nQVzOZwg8jlH0TK3q/Z5m+8qbLWW1NzgExpwPUv7AZIb6Pm5lMw7+XU3
U5UO9FI2osaE2YgnGX5QDx6WPvLIFM5on/B5WGN5z0n5sYfxGZL8jZoIb55PKV/t00m6DSz9uuzS
l8Ybac44F9LjEJWvAzWXX/s7GPT6N1l+R27yI5yBHcFIT3LMlCosNjLOJwbVUfaroHBGXPXcQ6zf
4BZh3VHYagZ5YYEgEZHER6UzWtB7+F6cqUZSquZlXLlIn4HiwSSU38yckXG7NAOX14suULNJua02
haz/xfAMO+ZPnsFwqnJEbwarD4PlnZRzQBhbFPmUuUOLn57U5T+TTFytEu0EFeAQAZVYRKrb0UCt
RWUTsyYmRnMssdpmnNuDVHFZSiHwA2pWp50wpwP5iCRNJLhPAv9ofQyjcWAIIBnzY7azz0Yf34AD
HFDBbRM/24+TfsGwuCsZgQcdoy+wdryZji06F/nuPpoMJhM6c5/awcTvZRMO5kG+FPF4l02660NI
y0TDxt29sImMVD0Xa/hgQjtvG5lTa6QqBYIaj2DzTyyAO+iJV7Phq2YpEKzQeMXyxHI+O0Vo7Oou
feI2/8o6Fq6UcVoUMqqLL6kc3U0uF9OwHcBAT3Vg/+pHEoIijq95cfM6eSO0+jBq/bmr9IOiSF6h
xmfTggVONM/QFlszQQs0tX9yI9NOivq3lD4ESkGvVFgba4LWVBX4tvLVqspnZSWcnfBWzukehehD
CAip5oTpsu9PtpH+ZlqByFILEO6Hl9GQX6iz94YiuVUDi3hQUPxH0vh77vB2qWiNaBr/QlUEb6LP
P5GjH0qDm7aq0V6azMY1BNH+flqEhphAN6Z4M1WUGgHc7SGaXzqr+EQZpuBRmakIwLX8huwHrjA4
FXZxEl/YiMiDGK4KGxPOrywNcVJwX45Si/LoXOQjIwXJ0VsyK9Rk+DVVM5rQwtVy+4qP5iZgVHO1
LpKT2FXH6IScZW8BhA2CfTbMV8PXI6xkCW9EeMxbcZYr3AhmwCYB9iACoNGPRKTz34Bp5WB9hXO4
QO+vs03ndfwnp1KafXPb1u/IKrpTHgTfqu/vkzEBbq4Erl2NV0FIECCmfDTQRnC9tbQ2+orgHKQ0
OsdXS1Iw8me7+VpCb98ZqCSQB8NW41YhYAdXIPhTDoInpR/+cGRBaKK0u3b2C6cN45teSMdB6w4j
DOllt5ET/5citY6VYY0x5bdJx3Fk0rkzUq3YsLe4MK+ugZpgg5PqX32TOpP5glzrLo+Kva+0p6QX
nxo4PNEDSwCGsynDBN9H/btI/XtsUEIg4thpDdlFBDVvZxUdk541HxF5pSWKOHz96U7FIy2x20Fu
2dA4OOQQxmbtjw6/2Rhq7JSN+SC0YKuMKO/kNvqlpiMsYrb3bd7SuNLFbdSH34gB6BbSOgvV5jHp
yi+RnzkEWxss3QHuk8zTCA3Z9DRFIobdBPpddUPcEEbsinw4IVzDvt4uQdEynRwag6CvPmMXtoJb
U9lSV5UfkpX8uhOElG+FpHDsQn5oAhFyGp2Ny7LSPwn+TnplV+ypb3We/zP70c2KYNNwyKAS0IxX
vcbmnHeE/jV6vTHhOeTRNZKZGvacE+vC3tUEVnhETJDNEROzQP4ixxTfIdjwqpKyNfoiodeYfOdh
8yqbe+gcIZ0aCiqcNFc50iKcFLNrGPIfuQyA3Kg71IbbCLuMoBgPmFb4ycaQVCeg/mx/i5j8ExSK
2kAjJUEaDWFh6qudAnmzH/othgQtkHd+UoLmk3fNGLpN1Oy7mGErxqjEDEj2SPZIh/V0n/BtY77R
DL9Hq0kSbtJdpxKWWseHRPiEqNMSn7ZNiJpfYRgO+7Zh7J4Ik4kHtJ8mQwXeImXJXbrVyQyVTGeD
bUoH9R8cT8XBwutqegNjsPU6U9s1fcY7Rf6w6qJ13SuF74bmZ87ZKUIDbSCLHiFjqbl8bjXidaJX
fvY5gSbFwGcvS9NuGoM7K+Nxgs0yFemCD3Z9RXNbmi4mDa1mmPajhdg2MvdlXOwDzr5l6+oq21lj
OVox7ZJiPKip6aU4d3vaGFms3Dt+uqLp+xB9AE42MN2412vJawTyneYlp5c7sX34aNNpCh+CpGfM
T3OnJQCZHbzQzN2QcOAdI49Zwk4udASj0S4orz1TEH+ID61MotGsHPyl0YB3IMC9wTFvT3YoMooB
vYWMBpw3kHFjwHeAya9k0SE3hn2kRofSEqfBKJGI9a5ito4eT3spMrY5LJEwT7YjF/hEI6qma2BW
Tzb3wVjNezqFO+xN+wntheCsPNECbhqTpjDRSqWxG+vRA5+xr1UEFeCuClX3JN+C5rQtxbwEQ+90
wwCC8KyZ8TXKmt0MKKVQDVTGpid1886MVf6LMRmabI5EivY0huZ5p8scwNLEDYKIWn1h6g7oPeRn
C5LQ8vXClJyHFBWOnG+x5hxSCcNzOjmllF4S3zxwgHMLw8RbPb8EnbNYuRXtJLeat5hwF9VU7yy/
jxnGHkNFEKcTifG6m5TFQQdqkrQI82fhBbbucEA/9mYKqz6CgLfNNdhzcbUv+oITQ3MKlvCIXgfd
FnkBzpUg174KzlYKF28oT24nhGuko0PNOM07GAJ7s7F2iSQ7URBeG3q10B0OUix75I04lXTICMmQ
xVeSTE5SVnshiSPpBHT9rAP3rzPIXiPVx4ggzoRXxxop66xNov0dF01L2u1zqs5iMJwEo64qivem
aM64m4PqYzQ6emQGnDRlRxQrXHkFx5REjrXgPbVrdzFs0COfRcOb3uHzlgvED+sDLkpPKlIGXT26
2SVDM26z8LByQWGVBS4zro8luw/eRCnvIMWYhNws0b/MUC8tkryVNZ+BgfcYtl9qMT2Gpv/N0AiH
zUJiW1Ng1odaET85rq00h+cUp0iTJeWvYfDqji5/itq/M5iLtExqTrNA59GVqblrfCU5hTiq8Afk
tFaVSuKsO9V3sIDUZn6tHGsN5tqYn9TsD7q9/+XG9pOfHEU6f2IunD5o1ktPVmgXjiIDQZCCxW9C
D+CQhRIHnXb4LIBixMEI38y+hgvHb4X5rQg+vCZYXxfEsF34Feu9LZ9lAANnmMLv1VBqr4K2NkJl
y1HUIN5jxfofX27lda9PdaSMS6EIj1mCNreAqlJlegGkXjO2WpJbjPbCKLQ5DeurkJd1AkFymvcU
jH8zBhznYDQSriE7QvfEsoahITvrUSgfFX222S46OjJZ6FJsjnti+yZnxdJouOE9FqgdePDxludk
pYF0oAAvonzL6qNtCGSz3DVf3oRTQmt/yc5E38OWQ87b8sdKVqYAzGu2jZk6P1SfJpQTtKp+4nIE
fyolzje4EToXM6LOUsEQ36dl//O9UjWGJW9XW474GA/akSSJ5QHHMTrsnmE8S3UKyEZvtyXdaiKo
/33IB7I+fTMdk/d04BBPssBqzk6egwyGzNR5a36OrvXpstk1DKttQGCS31nbVAopVvy0eVqpY7nM
rv/zC009pXjYHn1l+g6zUlxjjJf9mkNCzyY8tDqgsAW/nyzBuutH60NbkUvDlGuEB2EqNB56wm3l
tD6odt09/bwwY219C/PVIu6MCEgpppLhQb9zqu8vahp40Ej80/owTpV/ys3ozxjNYt8qC/0oWr6q
XmWaeVexpFCsD63OMsHs5bg+qzoCK8rcuOp4Tr2VFyMtdKISXSesuOBPm6qV5tx/yBfhpPyubJNM
hSWxSplliWFYonN24ifV6w/971f6eW518oLqHoP9+pX1dyJs7z4OCKRG2O+owyeqjqBsLALv2ong
5Oi7B+jvTYO2TEpl1PJaI1BI2rK0Mxbs+ooPq6r0UROec1ifGYH+FVbVgKOvHTEMapVTL0ysXtdf
a14cD+i2fe6N6m+mTrm7PlsfhNJWtbN+iKWcTICC1BZrwhoQl9r7pPcECI+qa4mgv+vqfahH9WoL
Rq3AiPozKn0OFGpZ4bQMNn5AG3/9PL/7QfaxCo60rZUpnp7CvkaC+v/IPFybnGJVhIi4G7DxGmq9
n3zb0PG76yiIlodBD5hRtLFA6YUMBtew3zphpWqbmIyt0/pQDVgVVNSlThanENsUbUlvquiFZ/OS
jwfgBeYVLP6A//FRJMFLkocvUhvC5VNVr6cX7iK/xX9ZLkyfZfGpE8RXZk8fDlQwN6o06t7yvVHo
9Aff7hn82KNHiyF6rTPWYB3t009UIyj4GusO7aGOF+fGVDTe65C/NvXyx0c+WnqLMPnlnZ7hjV9B
4BZXDNtuWSjZI58RDZR9IOFuKBpH8xVYYV267ZY2sDrG+oXpjXbR5fHv4sCnbza8hC1GVINS3esG
OAK1atJYLter8pXwSHXPgIgWPjy7qdEGt5Q6vz1o7BSLj8o6FuGbH+oWwvf4oaj9sVPm6RhpGZd9
lWfo58kp9/vkKeLAfhCL4VdbHoYq4JgdV+q8EWGROalCf1hfKhtbzmEVFLi+x5kfoiXwxFfWfEvP
9jxkOtN+xESNFp7UJbaM6B1kOeHoKnbH4Y3EPSR15umHkGWoKXHgdceZo87pq8mD/9J04AyYfIyI
iSPYb0uObDf1htdG2buNQFleeHiayhgW1nn6poXWlQ5TbczRBZt0dcm5yC8NtqtT0iJNaQq5uNBz
AcZPQ3WT2eW5CsHlEYUnu4uO7lx2ZMu1Kq0VJKdmyK2qa3VLj0gdwx1+Axt7BcmEHGroSBoV/FzO
+NVX43Qa+gdzZQBZCYJ/q9b/qSbwKVNDJkrcBqCn6pnEuW7kT8942Vw51/NT2ZT2a2ctqErNfjE5
IgWa3LuqqcleiwDSGWxgUQSKJU7dpxpaU8NyZUVpt/mIV3UFLuPduPFyxfTeUAZLyS2CcLgEydt6
cw9k0R2RbJE7m+jo5ZanOVv0RaVFZlIByeVtGkbzsPzGcbkLpzpEjAb/QK10+pJa/Mx2g9quaaWC
mVNjupZTqIV5IDXcukTLtq8toR0ZtRmKaAuve9oGxwQqz5o1XefM1TkeLZ0trpLU+mOZxffU2I27
vh9dmhZeDy+L1mYcHkAsdl7c8BaoyFsaH2Xy+i6GSs0QZmlOTfGnMrTU8cu3C2JgiFoZ9heuRrDb
elEeVRm3B4KH9PzzZkFSzY+VH5Cl6g/7cUiOQWL5B9EoHSzZUu53E1CIjTEus+u5Qu6Myfe0ftTY
LWNBBo6q2g8buZFIia+TrDoWrXZccbjrQ7mM6Ug2f9e75cq2I9tV+/a5QGKGcz+nAVpZxj3KfG0j
sq71CGOAoQZku0ry6WDKTBHXckVPbdyYjDRSisHtiu1UekVnpDq5ZmrGaMsIrlEqI8EwCaSyNI3v
GJciljZwWoIJ4lIjDIZvHfUhABM2PfxSeZ/GOn6SS3nfWBPJJoFmC3q4k8kRqfdW4JVVmMqHTB/0
Cia3+iB+lNTLlk5SXSXHroMOr5vFsMPSi4LRIiUqCf3o0erUlcwo0G9jnZsTT9EX8Wt2Wx9WkvIi
WWiBgttq9JUqCloCre9crJ/TtUqBSa+L8M+CKoNC3SopepF1PR2B9UnqgKxuqKef63kQduY2uY3n
Wx1goi51CnDCb6nFMSU1snaxlwcEiPnZ7KX+NiiIzNal4YfDVhoIy1CbaDdykvhzCrghlVroP0F0
ZA6qh4SE0tKqbiv2oEG+BMtoWQalUvQXxfDkpk6uSi00AmqwLBG7azxs3QRSQPrFkShJ4+H7iANY
424hEzYHQ2nqKWmmXgOsU/hpgT4GUxcy3f5VcXM894AkMjup92mK1F8w79l1MXCOhC6rMyPjc5Up
+U1qSnfga+MlYS7tQbSd7E80YcGznA/R3YgL5IfkC0MaCzZd1mrTJpBC9QIo0DhNAxqThdlgDrQo
EQ9EexFL9mX9nA1k8DLG5CMVoXhZy7cQ9jmHcQprQAVezDJSWeiZ1retjlK06AZtQY71RX1cQ/gM
TTOv2PUWVmpoqb+INyCWeSlhAhA9MhF6B0GL6kmmrNzrcY04W++HcCfmvMECzoCiJ8r930/WdHhU
mLYJAJB15RLLZ2pJsAVh7LgrS5wR7FvDESHSLEaCSFfSInB+Ku8lS2H0ib00jZf/4u67yLC3Y8UA
LJog4W8hJhxaQzWPNVEBP3lXpUkjxcxqpCN4Nl9q8YWjp931BO04Eel7TxD95EufJFsRUWNDjE02
2jzoO7EYow7rz1q/AgU7Q8547FRsWZsKOh4bbeUflYjR21gm8J8l+VkuiU9Vo1i/ma3yHUaMELxB
B3NJnph2Q0OMQ59g4iVJgNIGHKPlN65o1QfQbd/VJwT1a9gHnKaOsI7GINMjIySFKE79QF/ovhYf
kcBK1Yt+3oUVQY344gg5lDqmX0N+z2h47OcJVaU8+4LaTmMqsSxf7TDUe+JLdTx/VYdsCT7PPCHk
seyA/PEkrRzCEWtaT2DRSW/SzmQTmDdVoDVTRztnn+wMYCfwWCzfgUkbwmwhcWKJp2kZLRywiT4h
BI6u6/Kgl+HX+uaFNa3fNtSDPYWofZOSX3VSMPg0KIbbtD0xlX8DZsMJIqhuQpX0m6r+E82AVJbY
0YmWvEh7Nuj1F87VVDlVAENABNKHM4acLlf/tlL2zHiBxQ8pHq6oPuWy/6ItrzZw323JZWtEgXIj
KvFzDbYyZJtEnhDlLhcHxBwQTtwaPBQt0fNtE0eHNjE6Ily0+xyWnauvB0fS8tRCuZkxTtqf92es
EUiT3HtPSJLYCyWE9boEVIcRQDy1RTuam8SD9OwiVOXpW9HhGBqqed4kUv9WG378osgD/7s8btUB
G0GeFA5uEukehF/hksFVMeg4kpl+wgEhX/U5lRySIP0LKkuwkIRKrpHXo1lcUVcGl6JvYsYdwnoL
kuGOgmV+hLFwssCO/rBodIX8vB6CQy226PIs0U4lGkXURtOHISspjbkoPzUd3HRNTxwSPNO3QJ/Q
6b9R3Sq/NQxUmFSYlEnk4hgJKaGVVZ9Ho36VNbsgdXyaPBxh71qVvWuRTYJ3pb1LCDA3cTyLkx8w
U2+WenLdaK1KYffUmnu0rG3rAocbgzwCuglbBQ3pJcht1RuHkaa3RNpGRikM0jPbk4DuNQp3gZmQ
n4eG/MiWJwaMIv3HjA7BUxUlfgLvitLPLzAe8Szv6vCoYb1NYRBcrbilVSbM22i3Jlucj4W/8OXP
LNRxfwzZuaHufW5f+nQMgMlU+c0s423SQqpRn8cuKED/VcWlB9P/8w+bzITruiyLmRECdFB5K6pw
lq9+ZSIgtHo0epAfnECVfktyD7Uk+BXKBCBoCr6cDByPFyL/PxilrxzIpsn5a0OiUZcHJWcql09p
QKx1bqLa95PnLBfigXrGeDRFBtZpBBuRL/sXitajbxnMCKzqq6ii6NWyE+tWxrqHKDp6jZVhqeoo
0dgEme2F4g085zIsF7/XZ7lVatBArYaYEr4oFOjtZDrGG1vPcb8gOgoqHEz/rbQyRniMyiPx15Xl
2PX82YH2SrXvNOweRYfqiBgufeFfU3fA0GGYcu5n6DUcXbGGYeb2ygmwMX06+vhUzeGEjUxe1oCZ
cRBhcYcqGlSkhR0Bm33b7QMRSg+bu3Wtd9qg/rAnW3s0gDF2NjO23fo0VUk/1QemfACdbDeys/dU
tm5VVk0X7gvxMs72Zzwl9aVLynA3QZ52jdrizcNJcZpQC3t6G+dbvydhT/TTC5KSjKk1JyO8rwtG
KGIAHqTnJhqbnRHk2GXmnpTP/rUe0/IMvuAET6Z2k6UdNIkvlgT2nhTHUxZI6TVCX9GPUn+tFdsT
IlM8dm+GfoLmu4jCFz8W2T1JtV9iKH2UvGZwkCVzerdC5k4WU2dfneqtWNqRvt6qZ3pk4Fal3iO7
R93M/oQaTkz8o9ir1XbHTAadfugOQ59urLn55he27hgoM7cKk2IXCSSv6wIemKr8yYTWhEttQIem
K4wUWAbdnapZdeCNock4Zcl5xibkanGLWpmETxT2arFX6b95mSoV9KebBrUIqlmAwNGRxbACFJGR
zwGpk5bBUyzijNMZttQOxY5RR9o7emPcqEuh2FuR8VQ36IAZu3wXZe+lTdvf5iQDaNwxT+FYZW5r
Ka0O6hAz2Um1axeGJ22mxl6vC8UAS+wvrTsgt7t6JmhFoZ2N0DkkD+U7NmLVLWQ/d1VePPx74Gkg
VEfbTBX/NMVUnMo5r73Zl8VJzac3ncSnew4mZq9A5wG/o5/GoO+p3ah6ApXtwQcn2fkZ6hZNv2ul
maCHgm4XafofCov6TGRAc14/koyYDJBaVrdmyGUTpxgb7cVWjugWP7T8xL+dFU59oQ/6NixnAtHa
sy69Q9nbWXOpXtZC2DB7LHj0ndXl0KYtx1FrTGJIwPSDZDOfXxuV8uxn6dAFL2oAfY7ZSfBu0UXY
5IHKLC2Tv9eGpdFUXoe/l35yxbyxba0nYgvHlrSy1Dd4SxohucMIF6Ie5tgpI0BAYywRJpRqjXXE
wtORxf4OtFU7wue6aQTL/IC/hwUSnilqjap9tLbUifbGQkJ0HQCp73o583/CYeuiG3ZKG3bbgXNN
sx/UQd6vpwqtMIs9sYMxSsohPkldHnPcZrJIZxSlMMvumBCrwj3y3U3210qC1xogY5lMITmbV932
3wpLh4svm7FbY0OLQH3vZJtMJp/8X0KGgWqsD9HSo6JL/pnnhICo0N5uOX4VvAh9AjuS+iDK6GHn
DIwcUaGyXWtjDjH0G0pQ+LDovWTAxWgrxJiuiX9Rmz6i0AAdDGJ/3W/HrP6LVL9/0kYFjXSj+24X
QHgXdYe2uoZdEJOTss18CjpnkIqQhbWwtmqu1U8paJAlaC1NLPuMAJV9Ti3juNlZBcoF8owIVk1Y
sOum6L2gG8+tJM6MECi7tf4RVOZLjWgcPp517vFfhg7HY4Gc0/D06ivRTSCZdoEnlFVTQQ5PQsWY
cZaVDQGHoFdHkB73cBiZ09X9ndrvfe0ZGPhuPX3ony3EQAPv7k0rreGREOc2m7b8RhHfOG06cGa1
/w3dxShrQR40sNxamqunsfIi6E4d9aV8q/PCI7C+2FUz5g1FjZ5VavZD1eJCxabU/twDXD2s7bJm
bNdvu6b6WpP6/dMuUMfiVxr11NFjPgL2nXOAishs1NYY3vIqvJUMdo9qkcCCpMzb+bHMJKOM8BbO
xSk10z+9uQAuq2yZZHb+IRIN0Cy1fsRtG92CGvPTcgQtU5p+LR2GjTTUsGkt7MCVJDFFNTiI+1IQ
Hek3KHellflcWV9IhZKPsOa2a6HXF1Z7MKD812MtnvH2otiMtM1IyN1erZtPOyc/oMZ+0fTysI0B
VzBALYdLo1m0h8hW86B1Mm7I6h2zEf8DiOVnSOWjKIxI7KB457D5nbLVbqZ51o5TNGrXINZuehs1
ZCrH1q7SORnAeEOcu5S7c9WdaRVrr5UvGdc4vaM47jZZm0q3dKZfU0sIcZUSK09eTmARu1G6Gkng
WIZ4bdfcETvNn5VMJSvc7KNfickhG2CgdbRanL4TCNDQLIvtTzMpzNCCC4tmlVpLPkmJNsTmNA4O
JDZBaOy7xcWBK2MelC+Gq9mLIknFpQuE5RJXNBxEjkgkmVP4M2F+A4qDVCTCNd0quKZ19lUf1Z6l
FB9qnkWPn5+JEG8nFzYcVPi+pxDWxBP1d/K6oBLVIr+slbKSpOAixzxx+tSJRsQLkoyVcz3dFHnd
7iRNtpje0Ms0I7ISdY5lzvq06fSnpEv+GhmgTsuUjEs7N+0dKeU/9qFypL4tqLDT9k1dmfYQirA3
6O+ApUEhLB+AgiZwYj63iSZdlEKzZ+QRjIXa0IA8x4kx+DSXM/l6OwRZlcJfWBpzWpFjs0gIFCa7
9QM7rPEX/QuUKGG9mFMj9sgmp+vPaXLpZ9dgsGFKmsPmJ5GmA4P7PudyuJ1BVjyylOzIgOpM+MOv
9epUwoQpU26N7hqSnbRNTWk7lT9P1/TsoASPXYz8QSWGHV6dFy32d3qHST2xhne+Z3yM6ZfsfdbL
YxjFf8imaLeEXRABupzNiRyynyj8242wReHC25ybq65HnKlJR7Dz8FJzJn2qtIgOmjH+jUtVnJCG
hs+JTcAjWznNGekRdWH9BTvsQYpk/TXxwRBH9bYhZC3OywDKR4DPXDKIFDRmuhbjvNFEq70yuEUv
Z8h8TmpHwE2Do3Scy5Bkre0K0XLym/Hdb61hVk6KTn9i/YiXkNSWKP8k8RORnY4i5L+Z8ZDkJRYs
CEByJUZnEhmW/5pcjDBY0X7hbRJSQQgCSPk6QYmVJzhklxbc2n2LR1Q5m0afR2wvWY+ZnLgUK28M
TwLzeppaOQdzL2g+T3TOCzLBiG3KdjV2VESuUkXDixy45QYpBaGGHaJyL55KLJYKeVKbxNROuj9m
3oRdAJI6s1mD4/t6a5ZlnS9aFRsfnejPMKPgkbEFD+cSMjjxdqdGU7GuyQoJUf9eXeugZG4o4kor
AhW5hGaisOEyhzW+xQcWOVFZdu0misfvwWDlWU/P1IrWhrNV5XaJku9lLD5OaD8D1NK+ohcES+Kv
hVkqIsVAqLHhWonQnw34Hie1bOFGLxkwUIgLYoLB6aUzZm7sGkhV1xkcOKaDEpffWD/rF1lWtsyS
rPv6jO1mBtoAHG99Oje09QBYyTtEcOQiazR/gBE1d6wjwhMGbelAxD3ZO7piQITpNIBUBmEh/+5t
60fM2LEDrAviKEP+akhiX09OVJTtuSPfc/3UzwMiqm3b9eQxGJJ5+u/BSEoU8k31Tlkd8gfzbP1i
J/8R8++1ZpHzADy6LZHpPOr+cT2h4o+OTjVK0PWoChIPjyx1uqNCYT7nflbtkz7Jn8uipxnPhaAf
NCXqt+vI67+HKGmcNAT8L2TqNSi8m05Wo19lBfKgkTGlJ62qP42NKvAvRGR2knlKrQ0qivw3v12i
uyUMhpxMlvcaaHMI2yNUd6EhPyXgHN/lwWoOABQd5NoTumkL2lU71rc4HNunPrr995n10/OAVaoY
2Rjp7PeOFjFHqxWOHExEEDVrQveMoZP3emnrno02y0lECyLCRBCg4eNx4PxAeSxiiHLdoGRPyp1Z
asPvQrldLx/VZpU9Gc9JrpuXHEngAFTDyTEeo3hBeUyTTL+EEnCb2DDmj8KgPg5E4x81yVegJ6MX
WBUS5M0kbAlpVtG/MdvKUzh5e3Zk1ncc0vl+zILY4VJDxBIHrTunFn2RLqBuCH2wSstlXReh7hih
oe3pEornRueaqfTg035dbxWdKBJlzyIeoFPvQ8I3s+JuiXJbCIjo647ZWkx4CxO8HDEj+DKH+CIN
JHwqUlG9kbU+wencjA2dAF1o4rkUdPOA9AD5MmTBIL4YS8aHvXVWk8wCxkgmz39PoxJ6LHEByhb2
EqE6P7m4ZNUc1m5+xV99hCF1BWVWn5t4LM+I/OchdosYhORPmK808KaHYarQT+2ap/XgZtpj/8cs
ZEr51r6OWoczfFlsumXx6QzUsH1TMj7zDZCrlYFXVRQmI0wRP/BwQRBtSVtbnhmVD84zOK1LVbN+
i+UhpQWIlw3O5PqFickJ5lk5/B6JA9/SW2idtshjvu0SR59jimTV5k7vLR/Du8ixj1ntm6V2GbMT
bFt1oT1gAtMIimf04LWf7MYGSKwxd+dE0PRJTaZzM10rSgsGlkrPMb9puvhaMLvE3Yk3GDYQZReg
iZBo84wjX9hAwUb3+V8bPI3m30X7u9J5BddIWnkqP1Apjac0Fu3F73zacAlSMpoDZGvVMoXE1L4F
Ia2koL+ukcCyKiOEiCCVc9qD+y+UpyiS40eFUsTOpnsXT6lH+BPj70hF1cax61KYDcHAgVHt7KBR
n3S1fyePHMdL1peXLkueDVOb0QA+4mWQQx/x/7g6ryW3kbTbPhEi4M0tvS2vcjcISSXBm4QHnv5f
mdRMnTM3DJKt7i4VicRn9l5b3Jf3iKMD/srMAFB4n2+aKVkmVXCvSUL86EzEXE5H5lOsTlHHEj89
HO9NbLpMZ8nhm1Lk8ZbZ4jSvqx9ynFh50fTCenBYz63xC4UIehF1UE1IhEgQH4lt4tqNr6J/pr6C
1bjYx3QI/5Dumtw6zJAwHSB2qPIjbi5K8RWlqI8h7NjXpRsAv2WsE7TZx0TGNrR0kS/4HTGq9iIi
fhT7+V/Bxd6M9GwQHfKPcbvtdmXD9hwEJ2GT6sAvDS97nNKlPpokyK7CvMqPtmQYqJl1jcl6XZRZ
slbvmfKvPC+sPUfD8Xdqgq8VGMpibaaGlsZ9EmWPTefq+7Tpb2F0qvGk1i+wTdXaNtARx43o/Z+M
iKEEOBaIHR5od2EWv/JKg5DfM+wK0YkOMsFyWSJohkXSbe3M5tbdxuZZPcvzfmFbVZKPzHblMjC2
SKzu0BH3R5qAkxiHAWl0mdf3odzPqBkLf9JnC58SSgUNNGRXbmZ3RVU/q++dCZh9FUVjv8pl9BeN
5YErYaTD4lUY90R71EBQlQgkCv1qnyXLq+411Z1utbh7qrpGTJ7l4MgyFhoGa4sUDOwqVHoWDzum
elZb+IVDK9iTHOLiLq3tg1/qVI2Dc1cJb3lCkwDicb5CNiaT0k7qtwZ//y60C8TyYQE4wStnAvmQ
a6iHxDUM6HaLtfl+L8aJ7NnzRm0psqPuccTqCzx5I9TTMxzjglRfjQlH2KQEsSUp9m/+gXoZhAxJ
qImUgi+AXMw5gIdjcE44OmEPyQefVdLtmXrpWsUHCIVg//1+GLvZOl20fD93mNhxLId7qrsTtXh4
sgFKneE+0wWQTkCIcF6vZyf71Fu/u1NXlnzlEJh39qz+tnWapRLLrQNOfA2ArTbFGVx4BGDYoaID
NMiXbnbKeBPGCJYX3CnJgC7fZVF2YU0jzurYbomYWRugCPHCyDNwMEcGuEN9iFiiIr3k/7gfsdnv
lPCwFVzpe1AvYitk5uBknNowIUBWZj+FGdvnqM286+xF995ExAifZzLn/SumgPrsl/5BdR+e/2yn
Q038nvMMddg6O14ePbhdH1+QPNururYHaEJhin+NxNnaQnjQNj2Mmiz7GlIQygBuHBiwMJ7lGiSJ
sKgA7xiPPWP1c23gf41hm69mR4wHaJklE0geyiowTgPj9MKfntQxAojmKUXznMDrvPoiZPMXWaTr
oueNdp4KkW38hAghEzVrTffSMVXrXpIsSC6qaI1mMAppYKxVFKcW4IOp+V7MKFKvtTXso7j2wThf
I7MJXlQulJ3pf3t5IXckpRzDZkCsbZfdIXXtbO+Yif/UeaOdXRebUnaa6vpq2loN5sLwPqc6eoP6
fK++xFoX3CMZylbTeA3jbH73y9I8pgsm0DHy9A9+qlf0O19N4uNw//8kgbdvSeqSJUqcoV/GDJL7
ZH6fk/yP+ihdUTFXze32oCehe685eg7zT/gn0N/OmsHBfGYHgxtxA4KieiyrRnKIDLyUY08UGnUN
kR3ilxku5c9hfGE6aPzCJE/znLkZM6J0uXOKGAgt7dgd2SrhQV1buoV1wG9JwlIvHVm5QxZ7nEMT
iAyJKCvbGOP7qSCBczWQInPOuWULrfH2MSzxFYQs7ph5/SWftCAmHjhNkpXXZ+LQEhu+JltowYFH
9F6VJMdWj7Q//m/fTtG7jNof+Z6D8mbl2k7yjJb5kHGPeLQBaXLo1zLWgJSGsOECVB9lbxHTkNr2
Xyq8ElzLnwhM0Kp8CGNm4+s8mShJQBtsKjf+TVKt8xGWJfc4EAGQM4b9LRivdYp74Rq4lzt+037d
sz/ys10iMngwFo4qI+bMH/lmgjPGEKWNVzOUEqRohCXIpuaEji8B6jExsClilPRa5ZzS0etPdUAg
eAtYJjD5IYWTnuJSiNfQ7BAp4CVlF5JdW667e6cOQ9bi1h/Ohf6QVB4WL7kGzE3DwxIeczmRmUsn
5d9hptM3jpaVTwMuxl7qDdTNVc01aghGWwP8EB+/1hwXe3zUyPzpb90MRCeRp/pnaFrafatZ95qR
BVvTb9jJ0Znl1Tz8rIu5NJmHdOXPsXBk5o/uVE+cD+atCveARlwM1yFDLvyK6vQ1wplyii1mhJRg
3SMyxFJe/MtPMpLKVWGzekuS8G+Mifk5nOSOwuWWrGQ89BVKIL3gg7vq2oQFryX7bEbtx8jbeqv8
YN6OLqy6ReqoqZfxgHD3sZ1qTbKE+xIy9X64tUsq/9tnzxwhgZrtFXxSd79ErGb92LK2ZIJxCFUh
gqMKxmJnYJeNalZImmEG9/2yTgNaK8EZthr9YX4buqjeQ1rFG99N5lrdhkhU/XdD+r5JecjI9Li9
aoIRrdbH487QYIetTD8KzrcjHMZQchMGwxPGNzeD0c9EdJ2nhKy4iGQZNa4AIOZdfQsriRxeqK0Z
YtDPIKud/U1l7BbVMdCAABsxWBY2gNneTZIYzYL9Ncx9dypIOF0FgPFq1jHkjdiJswsrihqG1v0D
3CGspizK7m5fZxAGyX7JUDaVqe+8NiNaO0+P54NqegpO/VXVY9MuSdGoSKN9xYGRreMksx4zjZwc
JLgkBJGLZciKQ3TA3FzU3jLzlo4UitOmFISwp37bH2kb3FXg6xCzywBLZ/R4axP4kcjXY+L/gL4l
eoh/qpM1bbL6xEAFASIKk4dxicNNLslmQ7F4J+RrHHwaSgF3wI/WKEWXKIA7LyXOOT1gZO+5TvuE
j9S/D0ncsNBMDTZjPtagC+m2NTsCH8AIDKXU+kEKwkNMtws/wiPZpBglfsoDHYfEi4mT+jgwOtv7
ipCSmxR8EMNW06tu1yyt/pTKvy577aJBn8welEhuU2yEj/MUe8bZ6UR20SFgAWwND45h/e6WWGDJ
m/B2MwEYLnpMj/bkx9lDnRgNYRMxpliScqy68i/p3OfXMOl0evCs/kxIzMj9kizSePxUf01p5L8n
QWeXdWJe3z5b1iF2vSCzjgdGwXJ81c303n5NWkWY+O9BZxfvqV4ePJu8KBH2+ub2G7qpv+0gBz/m
axgV7R6Zn8YsalK6HLNs1mqZZMqNknr2Py+Djp+cwNJPAJGgfnwnxb9sWuVW7fDymPwkz2Za9a2Q
1qQMnazJYzSM4jrRNpLnZwrgHb7G14DPVEti5950iXWWBb+bEUc2BDNWlzKstwXQjY0jc849+VCn
/VsrBPZwi3Br/ArliSXNmjEiPgF8HLcS7X9uyFMNqGLbd3qz84y83w9l4hxvv5HbXWJqqSXk75Fa
4bF3mvyMF/2qaVP2Es3JE7Dr+W0c698F2+AgHp4ruZIQYyjduYTN2FjwlDwIrLr3EC74lyHVkBYs
JUORHUYYSfMPJfD4dn+wxc72gji2Mu2bW7W4SIfWaLkIh6wHJSnWkZ/A78GEMwZ5v64Xx0Zr/KQa
4DQQB8+BnQF74j4Dc39vd06wLiuPrqEWj2aYphfy94hFTuqKOBqADa2NRUWVfYZFYi3Ae4BRZhVb
bJgxJNd+88vMRAUGtWczZwftplqyhWKs9/h6aT7KiuY4LnmxHxwcXJ4Phjg3kRnLBZTpIjB1LarX
tLI0XG9AdEATEw5W2U9Qkru7uWc20FK7lUTEpVmBUVjPgOzK8/82qq8jf+voA/UboX2X2WnJjKh/
anVYPIW27lxGySYf2ef+m50lDUugvl5AoIiECFzOrrXSaNtF6O05l6zjNPGxLV7pPGPrCDZFbo27
teZPZDhPTvE7JRu7AV3aVa1+Z+EoBykXMTHTGtFt1FwSdsE25K7EshrR90oNJofl6qMOyK5MGVFN
iQCd/pjTvkvlJ4u4NZPybTlw/zVE/VQJy7wKN/8g1qb+YI+GosdF/de26EeznOLV87sn2l/9M1iu
aN2lbAvwrbqPumnfPnHIZfn4uwrx7UZlX78VU8tVbZTBISuN8Hw7uRAsvifZ8uBqlF6MO8BKmdq5
62FKAz9AmTYV+4lC0z1ZI9kh9KnKxjMMmHGm2SzWQ8YJvmstNux2pZtEpuIZYHH719P6a+B08yOJ
o4T6zfGPeJyNE/r27Fpq0vdhNKA25YhdDK5NfzF92OWE/zyoGMMV6JZXC0Rz9GkOyGw3a7cjlqi1
Ky9qzZ3m/cJ0BdM0L7O2uABGxoUOnuYyYZhf2+wqWSyzjXRBbT7oIQQBIrv5b8rOo5f31HevWYhF
9XwYN4KgzH5JfrOjBCDy37dANZ1H+Jqo3JqCfJBwZH4liEwld+t46z9iSELpwBY494AZq51CuqBB
YNNW2ozW6yFAEMcCuIVAUoLZw/hXa41/aePkb8AB/7KEZKo14Igr1O4vVZaTyRtFJ3X1p6OkhgxE
ChiN99KiLT7dLhBEPSjtabvAAJ6WKvde1EAEJgXBbMnzGHNWGiS7EGnXMj13dBj4UzLul85OHjRP
D+9vW+vJTp2Dskgs1HxADG2bIB6dvWSpRztXa9LbeMCXM4L/GRTQhjze5pWx5flHZAj39jKGj+qB
P+/tBSFQYIZH7GlqrzbwvV8pSx/XTrIqAN+cguKvWiS3A7fnBnu4GPi+jGV3AgLPdmkamy0p6rSm
ifEc61V28NO0hDtKLG3ZzUdVbth4EuDsosQMU2JyyoBzoKTNzqmiwMuNze2WrEb66oFvmiA/mqJQ
lRsOKWdclGzabpPtSRsfhghqF5ZkZ5RGBB2VOg79aatsd+uB1o/1S/+LcOhXncTnxc6GSz4VLfmj
4x6y4uom/XFL7sQDHv25JgQTisErWzq8TnJtiFfNAkhWsdmRG59o8bpVq+P5wgX2XsbucB0Fslut
InXYbjVKEMDaAAemeUI2nsRbXX5m6qHNqDWZpUPGkd/3ULOSB+C0MZMwtlYAolg7hVa6ymXnaQxa
fdHCI0eUd8II6p3UM/UQGNO/l0agwSSX/1S9V1cE+np1G2zKJs6xvMOwPt1mVd4A2tfWS1Ky5IWF
jAxzd4mnmXhO95TW8XmpbfweI/vOtEOwY82esW8NP4WcjcLqtgNyihxpvWdA2Un133gPb02Clufi
rsy7izrbcm+DGI7kFJNk1LKj/BtC6INJhm759rRLaSo6WDObIdYOTg9I6PsBOg0Nuo41xSoGwe3F
w59IJzJZ/ic8fo6DyEg+EZj0x7bLifYNHWMDV2eq9qV3dMyXwBzmX5yOaZRyJ2AiR8tlkBIX6Nmu
8rr06pFMsqF4nX9Z48Ztp58Rt9aDUlR8r7UWD2lIEiD3DzvAzXrAdY1Wa3hridRY0K09tZSdz01c
EDCbBodb/emSM4RpfoiuShNrVe1zFXFPz6QnrwDAcGswCDrCdSBFtEHkaVvRw90Yzf6xMUf8cTod
TVChiA0ZFq6WwUr3NTB7tZIdbD6RPiO1a6lSRrPMrLeLaUbnxMa8pZ5N8uXMOPUQB9ZBvY/3PySu
k5s/GeWWsUcpNTIEgf5SV2Z7USV8VTDDdst2c6tt02oRhOpgjOff8PDgBf+xBMvxtlEctWLY1n6R
IeVknqZE3aXNwiFdsPfx6VC7Q2cFQ4K+Ma3cz9vVkQfYSclJUBeXusxS2yLDOU9YlfArP1CkM9xm
krMus9G6UCFfi8Rt2JJOTOLI8XOubvpuIOHAvI12OIIH6wOI/u7BTFCQeegMx2Ru/mBumHfKZIvV
AbCDLB4Gq0rXav9eJ05wn5DnwTLbzNZ67TxDmE9w1KI1VbElHbSdCznzd8y4+gjgDdhtxKnaQadt
3mYD8iCTHHBMe/QgTBLJkQPXpGZ2rp//wm5VH232IHvindihqk1L6xFcaIXTasrH+Z0z+S3w2Wjm
2kIWXE6KjT4U7mbxYv7WhlRH3e4D6KefVampbjt4Qym6KUhci+RdtWFU+8ZwdgbCNZqRtTosdLcx
msc6MV8xkmfHdhHmcZwwrEVRW96rkQxCMUH1Pl8tcHKflo3KSiv9+Hlgi7hLG2cAgSC1HcWE0dVr
h5ciAAwf2HSBQyseIoeoSj6b9hr6MQk5mYChlHnVFkVQu3a0oSLCHDAngbAI9LCcQNXr/Wl+T8nn
lJ/MiuOZVWHvE5zZxoR7GsOxzYf5MzLj30EaFBerzG5j4+/JsNMNDNXcUBDFimeLhnuB/f2CMOwg
piG+wrBC9s8Gd91MZf0GxBNwJa6f/eRB6sURhapLt/GBwGfy24U09Szlfl/5x0gT9UNmT/CxSzz5
QdMtqH3wW/1rfxkE7DTdGPaLgwaO6oPNoN+syiLtXsrC3BipUZ/weRQPVU57fqvh5mLhQ2S1WVqB
2LuzXW/CNvtZEXgLB1ArHmzX4lNLOgpFXyNfuKUa90ALPDnwJChIGFWoC8lOK7GZrJKYNAwQL13R
EpDOYgaMByOMSIxfwgIHoWaBte6+i5QuCIXAUu7QDa416AWX1kDGG5n9sHNclB7qZdUZNmKodNUl
lPZqKbvklfco8+hVH47OB7Okadyp+/ySwXFmaYpugc7dICgilzrZLi6mDacuxDGkI4RHDLtO9JAc
hEMidRulF1vq+Qq77Q/GwkpvY0QbJaobhdPjF6isSztPCAPkcDwxa6KAyk8t0KqDkKcOjEHvqoTA
sTyOtB4GIv7On+r94AJvqIFxi27QxTIgXf/0Avm69J2TVaBMUr9QksRaPMrNwUaO86/CnqNnMwKN
Hef4OUU8a9c56RAidaSFXj1v8uAytXQO8Pa3NclqF7U/V+t0Uc3d2qPXALOJ56X1gU4jZRyOZm1j
QHRyB0yXAZJL/uhqPahO0sxr3/TSe3HjpL3oRR+z3KgwmgdTt6tcd3qqZr0mVyyqPybH+vfs9t5k
x7vYNB1Au8t8LimqvDTAYYZghI3SJxd9tAF66Z3HCfFMpEfvt8JuqspWZr9Nm5hbxYUshGGbxOwf
WrmW8Mlo2accdusJ8ifTNn9hphIU1lpNLPwhWihq4ggVXvhGTlT+Y0CT79mF/47NBgCLAwZ5bFrr
6pD6tzJEET1LOTQ0ufonPJ/4njWJ/hrhG0YLaSJxnMSLn6V41GugMAwYz13Amg5Q9iqsCPcKpMBg
iJvwxOe31xjSXzWGEIAxOhAtNaLF/z7Uif/vZYQ+Z4fkwdzozJUJUSMSafBg4KkbCtbJacvAsFwH
2M+2IoOUhd988Q5ehFZSGWZ8QJwcAh643cZ9wi/bFPqz2lukEaZ71COb3oAMKzMTr23Ve/qGGbcM
I7cxell9/LyYUbC6meJbEw3lNDNcSy2AtIX/jPB3ZOqaUFAVAbbGsfH6K9TyyUutvZaTupaXg1wF
wPDbCzxC69lI28dRBMGN21E1zTOGe8LWakGTLZkD9B7ZUzEhNkLiECwjWE5GW+qhlebh2XSxC0g3
LvNagRu3i7a30RA17AmsOYXwlDo4Vixktuql77Tz4dVKUGoquTqStJWwQXXcegkvHpu9T9vKpzRW
Z9GXn4Fwr+oWPAwBQbHMizvaIqyd2Y7fK7rCKR5RGxBzpAojVQ+pZ17BfX2c/GFltd2qMz98Jvuf
AaOs7az1zrHXC/JcEtCCJK40Oy4aZj0kfG0WfI4IdiGezOObuuGqL7IXe8WWDJlklREiyU7TtH/W
Pk1pujyOlnmm2yhe6nnxLo5X/HabLr6yE4+3wndgRlrdAAA6X7M6igiJHDiUKomyCQmjbVBIOSyS
5XVe1u0vTfMZWclXjS9QxOdpv+tBeWLnD2lcpHucs2xb1c5RKR/YlySvFsOqdaTB7W59dJV0EOeF
hJjbZCjnFXZbE5bf4QYLYQLokt1Bmo/fkMQix66Z6/t3Xf9HzQjVQ+VE15TENTSFdXGs9KQ+p8PS
gMgYfqqiMXCt9lyPzu+Qi3B9K0E5f1lS40xZE8js3jH+35KMKH2kUQW2ggtMPft+MLGLk4yEtUkr
Z+uhgx62JhPQ3yVSGNwaLOxx4E4Mu/5TVjpLZ/6wFrrg6e8YlvOjBjfmkPg6qUtt+aYPA+xQ+uOL
5QCAWQqjOneJ92NsBvOUF0S3hybdDdLfD0xHdJm68RXHTMSTljWFRRDZ0SM6/iki2k2TdE7s26Rw
iIQRHBCGVZQtfCBy2xLpjGCVa8f1QKyxLdCfhrmqHvzAXqtXBZOmS2iY9UGdO27JGNwWAJXwJd/x
C98vojaPagg1WY1xUbQA9bI/3b4bBho3ZRcVBCxsupkJ1DRzKW+HoM83ke9gHE1iQQazVn8Q7mBv
Au6Mx6EgkjgKMO/c7jOo4V+/e30ifiqxSmzxNSA12zcWhrTCjP4I6WxVD3E66Se1gMRqjzQJgmba
aD+mfIh3vQkMtnOm7Wi0/qOOKJipSJ3/Ey5XurbSAjf4qO2EUU9Shx+jpx+NqgWH1yaXBlr8j376
edve6YgQqsXt/rbAx/WAsbVW19qVSB7kysbs3rfJqyrkII3HB49MppUY3QDHfnZobASrgtEVDAtY
bkWxVpM7Tk8GVDJUmx49GDmbeyB0T2URgVJIuYsVfb7VRzSUkmDiyC5DkVSWCW7gYoM96DK0hpGd
IUlQV5vwt7YRfCTZWMPpHY3tNDXTfkR7do3CIrgSNc2mEtyTJ0yB4aaJzjlCEJpy9CiRWYxH5dbg
0CTjxGLwYFGCBGPx3oy19cMT9VGLTPct8bxLFFrOF3bmS9n25DKZ3maI0mYzFW9Qpzc2PrKrLn+m
2AOx4mQ+Syf5MtMHqXnaqKVk0HVI+bBXXnxt6eBO5POR+bsj3OpHY7Hha8f+wSSRDN+Y69+GMl2G
6igxmKohW4Wig3ZBPajpuFpSMRPexrF+JJarBiVugBHQgnp/6yFck29aQrr6QZimhfpN2rJpeVbK
5Eq8hUmUCr/ZIkYY/28xwdgC/1xWPgx20Gxjh6zN21e+qpY9ylE4PlKEljhWeec27KXngJhFOf7l
Hsxft8K0NDb3EARB6RAHd5frdXfwpKK4OEeWB19ZCovdTOMOmmCUCaU6xCFbntSSmYl2PvrmFhgp
JWdjor8dBPubxYLAGgdA7khYEgPtMHSDCUCxbTbuxWi6k8H46aDkyt/q5UzozGV8O+EmaaURv+vQ
39x+Ndo4IrL2UjLl47E/B3Vn7G5lkDuDSWErlR8qRwYkTXOJiy7otGdKmXb9/+xySc4mjY8hC7ri
6GxOhn2vHoQzo/g2YLarlwPersJ168usSCRUeeRppN5buNTYnTvEo4fSfqh1095/DyTUsxqL3MqY
0ZSpSa/aGeh0QGLi/6fkmBO9zfZW8Wmunq6//1yewboIveKovitxxo/eGkTANGB02hDZt21l2YvQ
3E2XUGO23OSh3TEc15nEvalnWTc0eAoJMBqlIXzWDZSOnmU9qAdrANWal2HovCdGHm203M3ZHtZv
qIFB3dhGGl+GpIsvY2b/zUFiGZs+15uzjq9hHVBvPZJhab2otYcv0OdwlJyFn1e7yinNc9rJiAbm
cYxKzDcnjrsfWZbQskyJ+ZK100svNYiMoYZtFo20MYTQx2tfA8ZXtZE4+yIO/HWR+RDIfYS3Rh09
ST/4Heu/4iUtn8oW9HpphsP7aKEUnSFv3Z6p95jUDqtRvnd7pmeb0QBfDNs1JT32ctuiImolapMJ
GU10GtKGmAPB90l4bQbHXpFbRoa5FvWXdvJfWkg/x86MDUjj/3HaqmcOQa2UlQBlTdKXorgfnlvC
UR+cRNxeuVYp1nRK84zMhXsd4o8MPKmaHDYttvHZRIKjWiDRcd2wQgk36ntqzxVlp/wzl8qYSi1H
pq7dBakAh9mhEEI4/kfvvPK1RVVNj9TPbEPnP0Yp4G5J93gfwuToFip7MWB8hOeRMgpa6k2dLW9L
gJ4dgVz9pMfII+KUmFKPaQdbV5TSbIWjXTOhbvOsiP2ZPCK81vrs1NeDuz64uAVS8SrpohYnAlVb
QwqB1bIQVBLANEKwpO7jrWWXpxJ0P2TepSoOGO+w0nILtgHkHC27cL0bFgXLF2wUy3zvRqdmdy7p
3JAo+YMz5QxH0sH0J+t0+7VEPZsCKuB5VwjYhEYnzN0S2cJfpY7t3DX1b/xACZuYNnmo5bM2IFjC
LVZOZJg7tcKZgcSspA7uYhmhtelSBBd/RTMgf3QE8amysUXvSBiNkkoZC6zr1Bv2eUF+bJuA5P+m
yjXa5OG3wGlI3iZbj+g4yJzhZk6zc4lslcFxz0/VLr/YuzJRauLpPSMaIZ7S4+0EuJEZTBzkFLVD
R+w0rK+kB4DJlu8Ht7B5U9WddjdMhrPPPH/LbVLytlDKqocixS/SwnE/2s17W9Hx2XLY5Ucu+cGq
RaTOoTOJa0K4q/lTcvgaIgnX+ewXG/O/m4Y4i6v1ksXevhYmxljh2JC7xcTmpv8RW8aHlnrTgzu6
X5xhK/7x9ExbyHIuJhSmJbol0qLpWY8W+0Q4xVPN3OI8eMOjWsYKmSelnmViz24AZxR288HXEfnF
2lntqpPZidcpaUW3aQY5rIcqHR14KMCYxrKl4BgXeOqZgBrGzliqs0yr767qVUC2INpoqWLC9Gmt
x6AsYYN5lK+y4ys7n/CKaN6xl30YZ6/+SOzIJTuJ4CTH5pxUmufIGGAiETOXFRnpJWrZ4ntBcDEt
/wIMpvp0dZtsngj0tLBNcOvMN4+RhGO6evNmutiob5TFVPtUk7uWmT5YK22tCm1zdtKHqmfeMPZ3
ZR+3X7XZ3uks2N4NH4Gun67VprLWs/og2Opxn2UePKXGtAmlWj/1EntllNZVWBGjGdtOa0C0Zntv
Ff5h8h1avij9uilPwHDBHEjb001uH4jfPembd1NzTDQtvnyz1sDijBcuoWAfLNMzdW5LNB+h6pVT
sVxqDXx2ZhRRnEKqmQ2PvHHe+n4/My9zEogdw6Jp65hE3GqMzTc+EsqvutOzIxve8WCk+VsVLe5T
QtLQ1uxzpF/UDyGXG6Vta4b+BzNXuLtD4n/g40X+1VCezulzm43L3uiA65ost4HM+MdqQXFgpPqZ
ZT6o+X7qntQkOIUDxv5pnbDfuS4+KIHEo/jVXD6EOqc29AwJj/em1zKGfCORKL1RD+xz4YBicIhw
n3XL88CH/BAb7pbQhuU5DnmrliKgaMF8Dhio4XbbJJeI8/zwP8/GiRSBsZaksS7WWTfiqeoxo5/T
mLDi3GXQ1uqDd5Eleivc/i/b3j2jRFLgsBru7MnDUwnK7003kd4IPBC/x8DfWWmifXplOt+pb3Mw
M0/uK5qquQfM4hqufRqxMq1QOon73tGdtRgr0tfVWnnRbYyIUqnTGUyA4jBzDmpkEE/eS416bz2Y
TX9cHHe8eoDkxs7/ZZXM9bju7CgINxnM7HPcwKGtNRx4IkRhrxevJC28t6N35w/Tb9U/9BX51kU5
SzkhRS8iC8ngbliucvnd5TM88v8eW73Ll4u0CrH2DZIxujSsn9tmaNephn5dQ66uFn/4I4rj6P1y
sNUSWWLap0gwBfbM0gH+6VrgZkBRqOVlwV2ehcsZA/mTT8F1k6RAyXLQbHfDXothTtVBrW+icRQf
NjULS4kfup83Z3VkolFKiVXzh238M/DQcashfgZCZVvHiGHxGbErsbUrYfBhtp4ZDuyGtBMbCwH/
k2FbHbr1yvhRzj1ScaTH8OPqyCQ9PJ3se7thaF0OTrbKxhzTAfNnDBoMsZr8ma+Ec8Qb3D7MGxJm
AuAN4Kxz3P7sS4M9sPAbtzGK4Cpwpb43c2Zh0k6wJnFbRWY3vI7WYj34vQVNo8qw7/Dv3KpeUuZI
KeSvpl72vhhOSM7Omp2EGOHdD3V8qrGFJVOShNgvQL4x4EHBCgV9gmWb9a4jcnBl2+4xm2uCKIyA
GeB//UWOR3fYM0xS+7LCML6moHJ2fejfKQVxUs3vGD28xzjBmyvhCsPc0X/E820/D2sWkU3R/eiz
SM63E4k4hc0yNMa/IjQZ4BtHxfRWXdT3ApD6fe175cbDlv1ias1THA1/stSREElqMYqhDsxD8ZtR
cD99LsUIEvhvMYa7zu09zvLqrolJCGLCswraDBxDbwhI8PJQ7QP3eTSrR0fVYRAWiFGK5akP+yUp
wzu2swmeAgujTOJl+9zWDv7z4mUaYPap/ZrEiKWlM9jZVpmVgYzSfjhD/5LkZnj0ux4YmJPCzFZ1
hp3RU9NrhGc6Mvx7qXFVD0bfhkyBc8JDs2j5qvnvXe3cG49xH33N/eyQYEf7bUVz8Rv0udMUxB0k
bFAMHBnASCMEyH5RHhrL/IOYqb/7fl+9xNz7o9QyYCJSOqUe7Gx5nStbu70Vup21rjvyqaKxzEm0
LvOdHXVMyUfNSfbAAFD9M/GMvQqIOwWHWrHFP4m9PxWJzyxLVX5U9c7FzhwGpZAZo+rdIgFsL+dt
o+t0oMxtyZXj2QgO4kjxidka8xmBGGhkmm7A1ZpApij7X2aR8bWpjOhgzvP7re9VN+3KtqpNFM1v
lemJX2Q8qqLHqG3iI5YZBrps6tsYuIbbAvQiO8Tc8fXrbib97+YtTb1w17blVSxTfXZL74xB/Tj0
QCANjSERvAC2aING9OLIMY/ljhlHI/JqE9TxE+r+5qrLwbuNZsvIGJwMfmRxzJjkA5TuV5dNH9w7
sMsEsHXVRac7yXI1yHWBwowGTvlhoWVlaPL46KX2PQDclAV/W9ZvcqvTPQWQT1CkxwfLTzUZMpO+
aCJ50ONmwtbWIh3QtfkykNq5UhXHMKC9BRXHhKqn6sUfVhxZt1Vrpt3GrjQNfeMGjJ/A5aRrfdac
feoV8wUp1saFm3CHguSVThOxbCSDMml+EU5h6zhAahNr3aUs7lvnwxbjKI95IiU8nfG5cjDqo9nd
VTom9s4gPZyD7RmBOGuxumBKKbEKPtbnFe39O2pRjPjD/SxBdPkARhYcnr8lQGd6robgtljDqHBM
Ceg84j1PNlDtXKloqaCLoJRdbA3D9cxGxAmiu4HR4ZFADO6to2cc8JVHh5vcl6HVoZ/J1VO3qGSh
CzSAsh5yWLowU7P8qS+XR6s3MfrlmPrS0rw3mY6fWRXjS3FIFMsM91ebmAkOOu5cahE3hrp57uz8
PDb29qZoGmsmOEPiTHel0bib0EUdWxPPoQq8pPHXwp261zDPT2Zce/tgrOeNKtDpP9ejhQWd79eX
b0zXsrSWL8a+1a82sv52LN7OaouBpMM61ZNbrTSiwVZtMv4Oesm4MetHwbj+qgSHIdhm5BTd9JAa
JLmrBcBUAiYyEExubAu2atxVh5BvoDK/+Bg/TrAJoHdY7gieO7V2kXxW6lzDSjKeo7Fd9/9H2Jkt
t7F02flVOv5rV7jmocPti8I8ECBBUhJ1UyFROjXPcz29v8xSW25f2BcHAUA6IglWZe7ce61veY53
nKwsfilsOlni0ISy+02ykhrGF4VVZBfwcpavprFJsJOVneLGrI5Z5RD70xClujZoKDM2pWYSgFOq
+V6u+3OCYhsPjwkhIFRZkBJ7q7Z4T90Y4UCYA8skvPqZg0iEP1sdztKPhcoRnVkMRd50nQMc4+jn
kKgLqvexPczBwOLv6P1v1oS7U5WIxaKi2OUKJM6/iwDSU2QvyxJsS8w8O5dkjGNsQIrHkjB/n+m9
mRaeI7QZ+i7lan0qvKbyrYGWN9dpclIHo/MDxG1HHXsRMyWBwR0Rl9cUz9TmEacKAENSPlfaYXtZ
hbAzmvm+I3yM5pH5aDmCcELsvi8za8JGDZCeNxD+D1ytnGmUiMYHyp1rJgIAI3LjrnadMcGYyOoS
r4wAVpXtkG6Pmei5NNro59wNro+VrDt75fK0OtPD/DugC/y0ZBr9kWY3qX7PG7IIJ2c+6ykhcIYU
TCnjVL8qiaGjxmv65xWtK3sXGqLyBi/zwRjynqa+lr1i534pC43spUZ/7c2OYkhYJ0Ygy4ng2XBe
UblzS34W+VI8yGc9mKpdrKCxiwotfVEKw/X5CZJfefdTb+vowuaBoELg2OcsSK9O0zfYN4Sii3ic
LxZ64V1sqOH68RpFuFk/3doLplsY3OqB8URSViPgcIQq2jChViyT9yJSwWVAvNHCAU2JGEdI4iSa
Q4rPkCwiYdhvIsbPcTU5qxaSWXB5Horum/xdalotwqARPvoO9/8xZHfG8yDohu5ij9sEwTeXG05o
9sXN+p6JHrFBinK3gWhIQHx2os0a7Ieqit7GzMj9OUh+k5EXvw29SvdZRbi/q8Po+3r8I8I32PFv
Hc0y1fAfMSMewhFHjzxdKfYVawuIzZFYHmfgTt8kan2oOtL2WksPLrRhijegq0SrB1gQizi5Rj0Z
ZjrWXYYp9XwhhuGOnmphCgUO+4+ruieidak840y7Ao+xSXvf7dI/OuJUSw+tmG2GONW2FvFfG9ku
W3tm0LkAgDBG1vEQ9kqY+12TdAQN8qAkeXBFxHe0hdZMvrUkyy+gCBrSrPQutzOmrcmzfJVBkl3H
bqh8xnWuWYUhg2cRgSGNHnXJNLTI5pLbAOug1dNNTdpAfchxkmqHv41IiY9NUNq3LA91DF/8oLk9
vHoOYnN9+OKmhneT2liWBO+eDePXqsJti8nX81c9G90j69oq1yCollVQ/acl7y39pUQtQY9yyT67
Sjsw+sqelCnor8NgPSbSVX6bUHKCbnjjDkcmUQ8fkIuKwzJC6IrS4qA0E5sCv11fH/X0Za7smSwt
+yi3V/kwxgmKmgrXZ1r+mDut8WUZgeAI1aXUUydcZVKUqmbY4cnbdcdN06G9k3IHfofMTyn9/CjW
oIiJJqd8kL9ETaMHWKlaTV4cfuoh1gDOSI5C1qOJk0Bd+aBPHnb0pPwYzRTmqpDWOIgobhEGKAfR
7FZRc6xOSQz3X4nj/VTQHZKGXSh15JzIo7ijJvWWHl2czud10kaLmLgYZNYlRKBVCBJ1Gd5hQPOc
qgR6W2DJ5YNDvBUUc9qBQ9X9EwrSTxIlCglt87z3BOmnXLrPyNhapdXi7EC8bwE03jnshSDX3Gjn
1nSE8g6cB8xEvtHGc66xRfZcVxUc5cM0/rm0y3t9CNM2+1H27SdDiOrHElS33vsttSVjF2cXM48F
aNDTrokTcp5RPEzEq8CnmoutgUflEiq59aS8S4mCfJCSFgJPEbc6RN+V4HW3yRy6LzTrsRqT840l
jL0dVfQrUZULO8XM7V56l3LKYlKu1SvZKuaXOgs/Rzu8G7HbXVXa2Kd4mX5Jubk8r0XEpfk6WoaT
FI20RmljqumHbQOrXuqXECwEhwSokh87YfIzJGgWSa+A2MAZqzOkEVa/TW2SLA1luY5JajyHg7pg
xMk/USpalzLMn6SrY8kfsoGcMtZTg68srvOhFec6zWFXrIy8WPuYWkBSTWrRE5f9AQ/NDPKBIvCp
VEFRsfa2kH62sto30ko9lAfa+fOrrjvg0GLn0efDsa+88KHVWnAe+yiHhlTGO8ObGy4uIkDykVNc
OI8/EPuDmVHqH1MaXpKxBq0gJvblbGnEQVLhy6KpoFvro6LvEE8RF7XqyvTKfci5jGlivIEQxHDW
qnwNtfc17JcML7hQ5LQ4K4rUNK8VnZKDm9Q4VeQgJVS7i94N9HjBZJARlcXHYqztDS0jjbiyyTpP
C3lkmB2ADeQsW/WM8B4FnQgCmpOXhSEbTu/WObVhX19qD3O7L5+GImgmH0w6OTnxRL6aJz/ZWOj1
EFvUBKQKsTQoX0yz5+g+0luUL2OXT9ghStEWtTgVA9rxq/wBETr9yoI52Q2ovVbrnSnocmtHlOzq
YTtaxFw56nwPAlP8RFESEIYMdEzWFpkGnHqu0fZBIRPYw1BpQUDqkbFHw5vuZD3aEZUagC7yPdrr
R3k5lhPNlvWrLE6j7VzyckWHOlHS4EVbkEDbtv2ZkyHxEilLK6wb3pakPW83tOnC526g96ur+5yV
WGXM5Rgj/jq2nlqC9SPwKtRRnHkDLkL54KKLXZ/9fc8Rf5qOmDIqSFLbv38AvupITuOlm+YSr4D9
GKV2IM6oA8RLuR4DxcTTk9ksjljnb0D7Shc/OUt94xo/BqNQHhrcKL/QVIaNVv4MWQoEaE6totgW
teqE/7gkafVaJCpCjLh+X8T5FbGSKvCjCPXFS43DQuMmDd3ceqajTOgO9NBN2JOmoC/VJ+X4uA/z
Nv2CUi4FipgCHSh1hcEWSPF5Px7tual/pULjoqGj8dFv7iHFWd8KHX6inFI6fd7slwyRSjWbKGqp
LI5R1y3vGW7az6HraKUEHtZWjE5JpLWPZYgZKoNGP+so4zeRzljdIwMBQ5aNIpLi6qmezrJTCJxa
v5a5/UW2M4O2/VUGjiPSqJieVUPwXLpsZUPDycKcGueUzzkhRvTvIjcE8rBY0zNkyPrcxmnmKwYU
eloxL2nOxwv+5qR1us9QbfiwVJDZwdwMKGcB3MkVhILRuAZohV56eIp+03cuB2nGoHJp6kpGVVka
Pf7OeKqRLWdU0mkf2un0ZEUofgY9XQVNIkHlrkIhNbupR7bsTYeld95rV+kPq+0Pj/vTgID3PprV
Jaua4FU+gNd5ID2ObvKVAksA3CQgpM5LlNca3MofVaedJL2vdY7zUmF9VzKv+sjx2Py5F0uwoS1x
XTXbVDiifeTSUchLEvtOwwAycUFxaQDzthnevu9TDbKxI9Q675291IP/xS00HULMVTwGVuF7At7r
TScIuDXV+c+qlJPy+lfPIJ/RCahL72pZxKyoCeT6sI+b11aDsdfMiHKaWq9fEw8rcuUpb6pruo8c
lqTQw9U1GY4mJpq1LYzgs90PVKdbAsgEUbbTDkucHJdW976HClhEjtuFX+nNCPBTODqbOF72TY0m
gbhC7NVq7WDkVrVjXhQ9J6agYKBdRAev96abS4MS9XdMnSW8YkshorbIwcrMsVv8mHvRN5o2OxQR
gtuc2hiBkLAb0bob0VpEsw8aurojZaGmBG4sgceTwxS4b3F8oTQti838aVbN/MiC6UFwzesqZOtJ
A67q8QHAgYi0kRE1icwPm0bXi9LRu1p786nZkTIdWN1FDYsvuuLSWbGcYpOP6N2cPDR3EefFF9jI
ISQyhRBWt8vJ0OLrXSOn+WHNTXGQr1RPpYOTZ3Rg5euB4MRtDy1zQ49uvso/NrGVW0IWP1+dxbEO
MbPNJM+PVWweh+VERCR4ac3T3f0SNOlWls19q2yjwtqD9oarpc/hNgIve0o9op5m4+4MjD048Wb1
pcfzJk/Hctr990G+N0JHAM3dPOT7pZgUtNWinPWWc1fWM2Kp3SHdtSaTAD/qbWz9HrTT9XWejJ9T
m/4TFKS1rRUR3+Wb7fT6OSrt5lzUdXQl2YPzTF+ZOMSNeNsa/ReWO/3VstPvDf4zP8c2d5WCfMNA
WZ/8J3HQiuhi2QsAW2GJ1S33V6kvJHQzxNhGgQFhlyLxbS1Oh4qrdAnsg2rnAL9xZZ+NwGhvGeaQ
LVCiiHgmtSdjMbS2C7LWS9xnBO+mZKGujY9QaTiw66nts5V/9t7wMddZurOMwANY291CorxenSV2
D6NKxgAhwOdQ0+yvBHmcEjM3nkZwLH+NLKoCV3rKH6PI8lgY6fFfdWPkiA9F1hRBgpXVxTBlCaOn
p4Ai1TXkGFJXFBJGN8XGxswqQrpc5ytbprIyBf/qcxAfs030S46MQdw1Tk/aihnCd7Wd+hc0OMof
U1n0jQQWrX+nA2mImazajTVIbAYKxlfDifBZhM6+cw3jntVXqA8+DPeE4phktc4fjKq/rk9VmJS+
dgpdTlyrAkC384Dfq5j0qrjB5bw1GBTnTDsGRCwNRMdQvL3n0smRISkeNL1jm8b2+tIWmSmwbHF8
Y9XdOXnykXVoIw8GJJ6jhEYiaKWnLnNcrNp4dZVZuU7QGh7wH3420vggUs2xM5ycadisIlRyEhbi
fRHhMWZA/USgW7VPVM5DjFapUrop2kiTmW6EeIbk06RStj3hXrd5AD0O3hyIqRQXB9/XhlXTECUC
8+ceTAMAHTMsH0jbyhs9w5N8tYi3kpCrLQzKS2kNvyP24M6k5SdOdpVTZX6tTTrfjs20siILJR8i
C8oWfg1CTeRD4GIdJ8bK2v19j550SjoF3pDBtcptj0Ds2NIj2K3nsDpkqjhaSDVrDfRUmX6Xjr6x
zuxN64DvLhAKPRX5gqMBSfF7gfgjsaPnSbuvuyg6kUOqp9NtmXqm7nWe3dIE4Dwf01mbO3dfLEt+
tlD7nQwSn6WPFlkE+YwA5qGdiLV5TpT4QEA2k1LTc++egQAz8kIuTOFnLTL4I54VmGdzsVim1ZYm
gNC7RqGybK2UADiujF9mQBaJvIqQ/lyyvrV3ZTCRQys8w1opMrjtrMftnCL7LXTvrGsc0MzGa8ls
TdWdwKPSGtPQJYln5WJek7zSdlkFNYPetP6M+BcsIbBGf2Y2+xEX+XPuTAd5X5XxrKNEFuo6NeCk
gMyD7RIuTKKMb4adqy9xSO+JS3nR0u8EUjrbaLbB0Bu/pKAaEde+rzHhVUZowEcThIXJHJ8TB8uJ
BHJ7HkbdRLlmLc7n9R7ll9H7stIPiKG+2DNZ2PWUk5xNL3aw4vhnMnWoQNM9uRT3cEiICZLy/CbD
VFaMt8ltvCcG+eUNUO0N8Gf5rNDw3v19powdAnoTgtUqa/F05rReXxMCXhnqYbLJFpWirlpHx7su
UFkmMujtyLq6vQPn0jPs88yp6dlCl8ZExnokXtk90xLungNoVqeMtc53KPakosMB3nVEb+PsirKb
1mKPhiYY4cWLiXlRiei1rF/g49hxxj547o3yTUlqiwN9Ph9LdfkG2KDe1wi1SNAtwp0bsKQoGhAK
aQoL2hxhnAc5pcqLfZjhiCez7+YtyddwjJUXjM35IarU+WZo0IaxEPx0sL36CJy5WHFq4JdkORuw
MM/Rs1qnv9ioECpYs/UGcn3c0PzNYGgr1tvoGz/ssniXQ3lLdbsDa2Vw6OqWlRK++DFnirRfOzzI
0JndZN4R3ub0ocXma2tXVUquKvqUOqYxiP49LRbylLRJ2UE5nC5Aq+H6LO09D7/TjGkOcqLg6a/4
xaCj6Zw7ZHvXITGmMwemas1gPDXUK+S4cntedOQA9Z+jTeiE/xRunt9LjH72qBFwiMELz7Q5xqtJ
xOUW9Zpwn/ee9dSBRnipTGiTMIC/rMtJHJJwImwU8qIea0QDDK3qY+0SUIhi1eB/j8YLsSX5JhUZ
BiPHK7KU50dlKMxKxARSYzJ+7vgMCZPhNM4QIjt4dpvih/G6SzzWyBsGh1b6AqOJCyA5jNAe0YES
qxyJQHsOVpFCHnTfPIex8uEKxU3BYGzvLGF1TJOck/W4DBd5BKt/VmDINp5YiVl3rFclRbaiNaZH
7klNlvOiM6+0+2ajZxhm2nLpMftmeI7dbmyfGDW3UIoKWgfGSb6Qb3Ma1Pb1AOTPEX0PObLXNAX5
LTZh+VZs1C/TgsFpIj3i1AVQImzrUhSwJ+0K5ewoFIB/H3RAZT6jt/xgmkLOA7XiJFt2OViwfVuP
xiYkVMJHGkZ+WVAFd8qy/hp1+Z6xuEY2qW5trYDEUFU0wFKRP9GBU0W4CkpgWAg5JRFrv6qNTQ0R
1Ox+V+14PK67Nbk9mHODuxWpkA45J2/lVycmB62BvKtki0ixUL1JjEGhE+xTd7MGC7R8K/t6DPl8
SWyWvtA/xogmCTeavZiU+yEQV4+IUc4YOLQGQ7X/E0tjgoHAAaNjZrfeipJlVl5ctLYEWRhhI7FJ
84ZVOnsxJ/dBt0J5E7UlJalfCYYNcaIV/VR+dmWYqrt8Vi8Ij8zx0KVas3p7pMGng9wBW7v+tmJf
KcoTiv5q/qanaMpoeexBDGrPIYQLn/9z/owwYq59en4p9RS9Vkuv7EnC9LGGL4rB/ctM5zUMB8rp
6Yr5YXrpQi3AWr1wzZciNJs4JPmReS6ZdxLGwUyaTEe4KHA+h/AwCS+og6flxKpAuTQHuS94E2eV
4n3IWuW2VhsT7cUJn8XQEfQpxXjyQYNPv4eHhRumVe1zr2igAGY7+qibCjFA7f0Rmedt1NzzTJ23
ahE4O1rFJzTDMPp64AfAATKOLgqBJ+Itx4t75g1iGKdMxvBc5twcKHDjE8gh6CO02auI5GT6WE+y
8x5ZwA/WyytW7FmAiovtMqk2KaxQDGhVgVnwaG0/keosArwo8puzbQ//rL0wTTG9fXaFVqP6IE9n
Ui365LdVNLrfda55wwVp3oygIrZtIhZRmhwdM/uZal2C7nMMOPqPPzXIwI+CiJTQx4ozI5Glf1zU
ZDFo8QLjpkRwr/X4keQ2aSjDH0MwIzT4V4b3hz8VDGwvQKA2sntLMCrVGNLag2TCzbbt0Z4rSnqx
rNjgg2OEZkNxkLNy6i2glvKOUaib1n8hFXFPQ83QxsWjzNlFd581BfyiVO90fConGI/vkejeq+Sg
rOyUvEEaOLmErDXD/FYbjiAkpi6pcPKcIDS682KgipJT/Zm2/S1ZKN9GCMBl6d7l/MRukJzGdoIQ
QsxUYmd4FBy+Llrn6ofaM3Wft+NtQrme7hMyfje5p70ZtRU8dUafvxGuCHjcGx8DvDTcJszwpYxr
4ZhFatDy3CYdxWWbT8dAnZNbmJoPuRzqLq4KuiTgbkSN0ysqmaXk7W4DDuhPpAb23HMv1H7OPqps
7ZLh0LnQJcCsIj89PEpHXcQoeRwaWCA0KKiVfnGVuvKRDDYi2o5Jfzn+mFoC4bldnmWLuAUMjCsT
AE2t7NLJKrEaNPU51gbqauIZCEgaQAW6rfGYwmxE+jU8ORFO38DUMVWPOQaWVWXqldOdqAAl1Jxn
PUA40RPqfo6TElr4kN1UB35PoxsLM+ip3CrKPwrCL2LgrJ/ritFBSRK/9XTf9VV45bx5nEMzPI0W
gzCZokGq+LAquFKhUuETNtf45UD57JntvzeN84TsuX8J3UV9r70vAX2k0/r7J+o7OKxt3WHMjnLd
1QB1XohGjraN49hbufbKgO+hGi+yEWTjW/WH8aPUs2jvxXZ7XtQQDgm4vo1C0/8B+QgUSl44W/nS
m0hnZ2Re81kmAKzF71IeG+GSzIecougp21T4Zz/QC8enCg3OzgqM/FVdFjA6nk6Ah+Vu5aABI/AJ
BTV246qA2wQZfmMLZ3azmNNJMs60RQXkkzZv/WRD1ZgY4sVu83WpNeNppgpCCnqz0IEcIClPvnwp
HxQT+F6CGELP5vnkgLs6RLU778HwgtCo59wvKy35ZXMcDOdu/FBJP2KKcS9mYqQnUagO4sGxk+ms
V8PXWBSwSxEF1wH/hvW/DVPSP2U6MbNKRI1xVWQvDC9+yHaftnQC3O5daRLax0IdnWPMmHBflOR+
NzPOkthZHo5Rsc+AJZEOI7ty7rHGGXfxOAbL3rpqTkR3yn2vS+lx2jPcz65ml4Dy4Ycf9Fk927cj
NRb5K7D+UFZ+zSdwZTXk7L0eI8gnFDQ0bfNW0s/Yt3SshZK52sSNci3pj//q+/J1ijwgY1UM/d8k
4ibX4VDFeA7ioKhuXRTS0jJc++rpevCAgPkgOSr/1Jbya7xdZ/mExuDILD88pPMvKPeMmx7bs1+J
3LdFtYYNmJzvSTjXWzmldxXs850RPrqWCy/Tlh+YCqvtFLkEtU6Zvl23ZF2Lg52cTKYDCRV9jK5L
zCm92Zju0GP9hiSeTS0cdeSD56dOvgynr0ZEl3gW61MGABkLbK8cQjMZMY81J2n9TfH5+nXuLTdl
qXZkIH/kJS5R0oK+Lyif4y5+qP1wB1ijI/Oj8LAZ24oQqvApb5k2krjd7mWwwmCkpJKHObApD3g/
sxLtEvVJdXTM8jLYoX4ya3ywgvpVZ0CeSGXRz9a8+LZtGv+kSfMiNbJwQuBaFo53KhwblFemq3eM
2eTMYSNNWWuPMuqlaACed1Gh7pEXa75BIKqvSe0Aye3VoXRCMhGrmu1+XnZNO9j7MTa2sk6uTRrU
IMst1Et0ysDhvnvQNnxbyWumOz2VSYgEC2AVXLHQmsnKS2n9W7xv0cW0G615GVtIOq2VQNABn70l
66o7GVTqSZqiDclpBpcWrXZPyV88QyG1y3AZ/aoRKY0OWXe60FZPw0Dsu3g5B0FKABjFDq2Hpjk1
SVlurdhGIO++NXFGF1FDkyeSW5XeRTdRBREDEyf6aRPoUQXAgPuOjrl0C1tECW1KvP/CCWqYQfkg
BxTtfAjgUiOE7WtGMX1UA/pHCMHCr3ZEJSkYnWELd7SYycyabDClcGOTY2pa+HkgRiqboew19inO
zFXcncTVXyYpU5/Z0G6Z0hBWF2KMT8LR20NS7vazUv0aNfMWDCQfwdPAChRAvvQ1h2yYwsGUkA8T
pVcPpa15bdrO3a6zxhW4iMMqQ849FWcQNvPedKqHMpox39GS0HuOuk06k/dh8w1vTYwhu6GeFu5C
VCMeobLbdbtxtKJ6d5vgWljMi+xsgUohgK2YzSPfXFLlI8rLfbKYzhtwoekUTIjgepNrQHN1YnYT
0YZMXpveMU74tw6t0Pe6ZgDKsjSiba1yPqCBQz4Uop6nCO/uOQzzbxI3NBX8jcYpyEIVspB6tugG
TCxkLENXtYEgMlB0rDTkzOnSfeF50zOKNOR743tgmWLW1td3LCf59xT8hRzRRmYy7yXJUGUgBswM
Wb7tVbTi9Rh3iVb1G8/m3xdcHKxu/kIWildAJ5Pz6bZuhnOemeIAMzXncqiSfVEv9PbLHAkvOmkb
udcz7ezsyinrhyQuoRs1fTtuqEULYyROcvwZJflhWRL3qQEUcxlKLqFZHfuHWcM8ggYYHNuYvMoh
CwNf3mVWFBqbzoorXy3tr/gC7V+UcidFWX4wqUdtQUD5qakNd1cIgLSSplurWZ4qSyUsyJ30U4RI
eVM7+e/BHPR3xCfYVRomokNIjJzdZBSPQqCeFyzxGPK/r0rGoecgRXbEve2mp3XoiUa03wWTt23z
IDoX8dxvEFPs5eqZZ/pPZ4lu5dhabzDVikMHsHkrXyb9CNYW/JDfucxfvMTl8xBYEjnyxL8ZAjc3
OcxZcXLQJwaIZROawGCi7kJDkXQgEl1fQiO/FKOClES8iquu5AcmpRJ0naGrIl5QYFzcYLzZpYPw
y7NeZyNUX6QtLVU47cbJkn8qSL8HgB4kvz/JSFpwu8sTs3Ns5dwabta37/JZO5nLc7SwdpnO3PtK
0Smb2P5MjCU82PZckZIlZvZzQcK7LGSZqcvoqg6EzxF4G+FvqO13etqSpmzqNFJaZ9yFaeccPS1Z
XhHIPoxonG6jnuFRyc2zw3D8qVJdjcJIzPImHPfHNaaZ+UZc+lytKN5IzdvqE0T5gEvlENHHGZOI
MClx4SKfrGixEQCrWBgRxJylaAmGC4c+vaAlwOmtW1dH9e4hxpbnMFlqJmyw9RMLuoi8ShOyLnac
5d9r8gTOWYZGmBzi9slRjTfuScYm3fiThD/tUUVo/ZHL2sQlgwGA7xjzO5gaVX0HcdDvpHYBfkm4
N7pi3MZl5T4F1M8QkIbk4pCvlbQMwuW+UCnB2VqAvoYjJmqHwLFNkRnPBjz0b71zUaMR7gQwlXMQ
1z9zQUkcUVtaw5m53ACF7+Y6I+dcQ9e5uhdl69Cm3a+SxaZp2RiH5JS2kLHFk1AtGZvM4zN1nEkF
bZKg2Du3dIK33dXercRVuFWiiWK7YsR3wWnHgIEDgd9KapHi1rQsl2lbZmT2SBcS9LEO8I17BUgq
Yo/xKkmNYN0wY5D9P0XL87Npq5HvKOryrrUZoZDKk9rfXXsozzVdjls5I70HkrFJ9GJ8l89QnCGR
mQASpZoWX8dmell1Mkqi5tcijzDYqG5yV5TiEHbGwPpapHcx51EXQfKZHbveZ5iANoOSo6qsto1V
jJ9uGRH8EQgWejtxw7nTS7JgXgqM0N7QpksPcT0Hr8ABduuoMkBxPgxPaa31HyylyoExTgb7172x
yqLqHovqCHmDsWUYnmQJ26o0igL2+kM8exewvzoTQ8ZURkFjkMJRoaxtcAiMhL1LH+oE3JT6RV+Z
YVCxXwe9E/pn7VlPKeBFHpwKMROdijd0HNsB/FU9Saa9E7/SOEx3Zompqu+qV2K8jX8Uel/8VxCh
ljFgVlLzWSFl3Ndds/qoIifbubCLT7LJz+YDycSCgON0lKKmVb/YRAxvczmZYQmYOPKGz4EdfpkE
HQxKcrNpwMOOYGVOrU0GkVLrml8hoZIIs1lEiBmm3aId0Lft3ATbaiiQt/fOY61YSsByCjkhKVLk
J9f96BP+yaGZYziVdCWXHjADG2rsxzmnKwfn4OtMHUlJt/ygM2ThKSLRQzRdr4HnxH6r5PO5FpZ/
UROc1Xb+YVU27jnSLWRrYOyc9p61HHiG1oQ6LyphNymLG4ziLUQwetFWrF8UZ6kQZKLGTkhg5F5c
XjvbbO4FI7EtQbjLrh7ooJXVh2WhXcp1zdzGXZc9W+0bRk2wHnU74wZjKOHpzbvC2O3QkISTugMS
8KG4OrManCNS0HzddBuuDCDj0rBRuFm7vkyWR0KmyfOKrihCb9cHCcKiVtv1An4vloVoKCliZ/cj
nt0WUa02bpUhD9F7Nxc6E8pTVvTdo3RQ0tlDeMV/oh6GZf5FS0XNsAyIqdBqmhAFX9oV+XlKjeA+
Ns3ZNTbMmvLUR+DZ9p3+o47rL70gYNXDeGktzXmtgwq1sn0c54phvBjTZ1p2CHAUblpjqK+p21QX
JqbunngDdddB40GeMLXXoB+7zSDsqBpcaHBdW20ukq+arX3xGD999pOHhAN8YJFZ11h0cULx4M4k
NiqFvi0jNLSV25r3JuKrLmn4HSqRfVhXO8z23aEeIRfQhsgEhTF5UADkfasec/QJeMpp7jp5bLyb
Ad0PFOPXQdD3nIpGo7zyHOPr4hQvgZvVkM9FHwOzJR31vIJgIBxiYaNa59hRbqn2ThvDeZagiVHF
otLm1EOT0rQHuonI6eSYXM2hXg/FhoyW9JAKTUry28Epvp8GLMHrl7BjIrWmpaCFKhKFh8Lsj2nQ
fJOAsYGGMDTWYtpVo1Ej0hyAktkV0jfBqKvjSIWrZBzRBzYvCmzanVK1MxogoLsrr6rMkKnX2QVr
fX8MG4Akntl8RY6OpA7jPcjNnk5DPbJpmWZ6bC3vS9jnv6XtTNMNkhnc0qIB5dHiDxGRRvqjDohW
dhQU6kyqeqCi6OBcizSNoEqLp0xzv+qK/VOqK5vc3deo/2rEcKeaSQitZsu7y3UCtWy3RaGWM1kp
aB+jGWEtLd4MkyTqpGY4LQ6PC+KMlauY2WFFvw1eVKfgvkA/Iq2w4ygi53IERU3X/YDVR/Ifafcr
7gjVCSMHLKy5MTGFFEdQ8aAp0cbmXvwSmI6fPYWt5vxwFHbQPm2QAeJp93UcqYafhSxcqg4Pto6M
+VvTaV8XvrtCwYim7XHRLE9rK9qx3PDBJZL/YZwzL3cFJsf8qSI35TAjDKl662xCIg6f9KZmkmv0
VzXWDjVOnw5poh4z5mq9TUS1OM3fNGsy/H/923//n//jc/r38HcJvW8Oy+Lfih6QX1x07X/8S9PN
f/1btb5/+vUf/8LbhGLCMlTHUh3T1Gzb5c8/fzziIhR//b8pEYaZYgDulrfNfJafX4Z58RTZ+nPf
V79rmq+PNqjyY25QGkf1ANaKyvnScgGfXGeAjcFQlkQc+yk2UA1GVjsA+aIDd1vEw0XVYmd9auYL
xgfp3LYS6wuROMFBtwTwzBmMr1ExHXXaHmoejhCjw/o5oMAh441SPtdflpmmbZpocPYEGVkfuRKN
nCyiHkfIwbBwUMoqw+5rTpCYXJi26kh2l6mmcilZ/QKCN9D64Liyy8+yMUyIAa5GWnFx8ALB9xTd
o0BBiR6LeFErqayX2Or/Se2Idkoq8NWzAYJujKHy4tl7zgB+vozjxQVVAfoje8gJXoti5paW5dlx
yRZjJjfeOAHCzJUnjbkP9swdQSuVWrbOGKs5eorqSsFeiq5WFqqxyjFUS2ykawKa2IYDegqWqA/D
vY2DBiva6jhuiKG/fHA1t91BdHigLdD3+Gv7M7St7DgRjetnSYNaX/h38E1WfhkiiVCJ+X6lOJcH
pWiwD9aIzyD3IP9iUOC8nHnlPlrqe1N507eh2E0xwrtSj4svlP/hI0jfm2HXKu0lIFj7jg/Nem3B
Ifx/rk/T+78uT88wVc1RbdtybVs1LPu/Xp4uRErSaxEJj2P3ydUZvJpm650Cy3H8Oa6VV+q87jV3
thMaoWYzEomMSpvOBkY1A2RG4B5MV6W5VbbtC4ra5oVWBZpo3TlhBcwfTRlrexv5I62ShfxjF+eS
JA0QdFCuHzmiAHfL7MavNKv9qrX2QZZuoFryo8ccBLLolMHUKdyzVRXFsSwBwxJ4tJzdJLRpAeGI
GzhTia6CPcHr8pRiOq2w4tobS+RXwbKj1PqV4gx+/n/f4OLz+T9vb/H5UcOp3OKIMC1V/a+fn47A
UgE0YgPAoohZgv/F2HntyI1s2/ZXDvqd+9JHELj7PKT3ZeT1QpRM03vPr7+DkdpH3aUD9QUaRKZK
XapKksEVa805Jr7qCWca3brJYSDx9ff/mrmsFr/8c57umbbn6JZpLafzL6uJOw8mg0ZcgfeBFU2j
r9FULtl8NqEhlj0/DBPtIc19yxyMx7UbLKTtdF9gAdo1m3tWEyga4HBxeUmK7Dv4s/ig5kFwQd/O
A7wk9c5E2e/IcF5NIQv5nEXTY20GzTatiIL9/W8lzF9+Ky4WyBaIUCyDZtqyhv7lt5qhNc9NZvlr
kGH2SQmXCAqZzuqVRPCwcR1gl8qAJNON6UnvMe1RcssxrDfwoPwbxQ441rBs0W/ytjCIsMpSGKD/
G4jeIyl0VZWVVm+nkSrgJzF/tM0/Uek0Zy3NaxwMub2GZYtPSjM80NI8yFA/k4Zqacf7IMQq9sZS
hw6adSYyeAYO4r5zEM0sbSn86JqXruwAcadqkatDErwUSkbjeR+geqdr8KHx/h6bNVQRfZexOgTu
F0YKib6v8jQic+9rmDBhqB2t2jGnM2C/LLIeCXt2bSSkhCqZfhcgMKIhX53VW/Vqav7hineMV2fL
MUzImZ6hU3m6glP297Nla8yiqsZJYNVGp1FLKIEEHwFFGv04djtN7eVndGlfZl2O5ymwwqvThB+x
LHg3cwFcxNWDWoTVgbH12u4zeZH4K/Zy5Fmv0qrUAeNq+DBVVrzDe8DuV4F8pjA7l3OJLZVU1Oxc
+Gayh1dhwitYZDCuZfZQAyFATcI8LYjvz2U4eJtQ+B25JEawrQub4TDdnjUBHXk06FtVBiqCLLy8
/hLy0erL9J8LJaKrMgkgMewefn/Z269vZj5Iw3INYXps9oQuXq29LRNuRw+KdDu1/rPW44KvMAJj
vOdV1HTfUyOo9uqP1Bcdj9xgZqRs6ofZOP88NIA3j4nj46RfdnjAt46qU9uF/k2xH9XBydqt1KMU
B7e0T1gytCt0Z2vfGEyLDYcYPqfcNb6fgqDPa3vl5N50SjDjH2Vn+Gvl6Oj8wNlWTdps2W0eIUTr
TwhO5MZtY+8pKXN7Y7C1ec479G+DaPvnATr+xphp/v/DZ7esq39dCLnfLVtIy+Gzo7ayXy0ZyQj6
OOqBsKW+i2ez96onJ7CGlbfoP8F0H8d4gv1X4YVVe/eIMdZkDvE5n+vmYl8HggFISoy+NLP/UThx
tXPSEDQQ7yTZtWtoD4QCIdDAR92mlBmIYFb0lGlfLDhGsyviTdmV/jYeO1otJguK7o9vwqXfP08p
3TbCZoHVftR62Z4GRHvUJ65/CbygpnApnn7/ecjXZaaqM4Vum8KTJpuEZYn9yxKa0FFtbYOwnHsD
yMUls84qLbn4YUxpvYwyKpvxSwg1G8l5WD3azeSjKAQVO6f5CbL3U7RsLJN5T+PEg5u8lEOOLYZD
URs26UVwoImPjddRJaMHc7a6q6MJrGz07MO0Dt7P0ZitmaLTtVhekXvr0p5o0Pgt8hMboAqx0MeZ
fKdH9L/Igkrd25tNw5y1jFD5YHHuU3zKU9FWu7Dzo10Tl9tgynE2tgyY3Oypj4T+3KDC803DvZF0
tkk1rBGB/0y+VXltZEgLB7o24V/OLowDck687O1U5s46b+lKLTs4xySDqnR7bVMVvX/mYUgfDeOT
LKqrwov4vvYFgtx4TMhXXal+vzZkHXSr7Gm0EFkSEOIfVLVZD/kST+EW5LJthOF/jqpA3gCxyc3v
z++vdZpj6o67gHZM26Fn+ur8ahMFmRUSbMau1XNP+MarK+po/+DPDTzbF6UyUYcIfCiMGix+XGo9
UjVxmqM6OoWEQKzSVBsfuMAXVI9jbS0SMw/DTNdPa2DHBjUxqJ2DdSbFq3HToKIjhCXOxh+visjX
tkXGAMU7Jlozbkff1d95NQLW2BgI5QGdvo2kNq655uZzNs/vBVfJjSyzW2lwanIs1pyH6VMLjHxj
sfHlngnibRiExsUJPjRzETx2jOf/4ea4V7GvVgvWC9fT0UW6GHpffXpFGxY4v2iW3u8OBo+f7+Kd
hLu0qE1EM1YJfdgewFPGsadTegyXysGdCjEm2diD1p06N+e6J9hHb9MVTIN06wduCihDLz+MI0XC
gNL4NGvd4j4dr+pgFPAVNANuFq6YlQRjtVJIlTaLTm4p3Q8xk9ptQcqxEaJev0OmxsJ6um9fA02L
PjjzbGE8ZR7Ihqf4BIsq42P7ZPF458eMcnJrDK06Be2PDZpOU6avpHdJquSdSwDw/qcMILLJLrCq
FJx8uG5lcLaACFkblzyJPnfOCkWexWFx9mGEaqFAOwLyqtp2yUzGrGWJmzrM1ogSpVy83InmSvgi
oKvHVtJH6ma69y+qVFLWgVQE77TOf9DSrCF9qwvfJnFD8AkxA6pVPRuGoPucbUlPPKQMPkKeZN8t
iQeN0MObLIW78vUc4TP5qu9ckgTJM/XjVT5gNFx748Rp6Nqv98k+VXG9VtOZKS7nSz9a50bK7DPg
s2CNWd7bGX5rQKBHM0cMLomMZT7c+4Fj/Ja+6XBzBvsbTDztMGPo2HkaXKNR9/VV14zaF+h3myzS
shuK2nHTud2LxRb3CXvz/OAKMa+s0jUO3T07uIAGruEL3eu+thsL8W4YLPf9vR9rpOb0hijvH06q
sDOOmumwEYX0emxJQN8G2Mk3oTs+qNapGt7zLNxWuJUxh5n5XWlemzhAtBFJapBGD4bNpIoFJN2L
zHyMYMfxUG98GlkD0xXlEa08AqE1tN4XNp7fzHjM3qZBUWwDLrBVkbXzjR/yY1oZKSySIT2rf8CP
ejLnMlkgDR6Tc4nZSlZs+toS4mZqB9iby4XMw+MRMo91llH8Hvi7dUstStylwazecRI+llFhn70Z
G6HQZvIVCJADhd2UJ+z53VGLIyY2thd9Qu/8WWCXt0KpIRJAJDKZY7hDPae9Z9G111NQvW8ydAOl
SBnbs+M/5z5aE7vToS8xAI5y/til/banV+IfK/Lcsckgj2f5+AijHzsfJSWggvZidAhm7cesJjWN
DFRj98NVaI/f7pV6182fQMv0X8Sw6khv/NIAw9+2dtWfZ5Q3KFBl7+/KGvngKEChkjm4GDQRQaq3
0iZspJ+ifF9H2UkJWZIx/CCMuQMGXpIHpqMnv5vU5SguSgyiJ5IKooFLGE5hcZvIYKMwXId9WZ0V
y1Tr/vNK/ZmIIdH92JRkPYzjqAy3mHubHdCM7vn+FQdk1cFfuFrZHJqHu2ANY1j8LJM+BwFDeAWS
1CVZ4WdN3LQzVmd1t6LjOCeyQ91cZV/N2n9qaafVviNPGhABB1ktgU4LPyMTIRbT5VVd4QXQEp0U
Cd10IPPNzV5Jf/xqIShZFoUZxzUcUrSTIk+u9w+idZzncnTYXPQFYQLWInaA47WyPgc+pJwurE+W
UwrAVt1QrZVoJIk0OglOoe/VODsmJ5W+RajvpUl//y42oOStVh59vIOfjft6KQHu6erIQL9KLkkn
67OtUkIrGQyKmfyH7INsFRZNbM/noctJgNfGa5V118aHGoeTzbiJZApYEYm9rRBdZIOhH8kWSLlP
Egm9euKCrKKAZ28UyJNa660BCMvSdHVlidbMBi+m9CvFMH5UyJt/KCNebzk88GyUD45joy/QqSb+
XibGEjCnK0l0uJcRDUww1ZVLFtSMeqUO+cRfibVuWpmw7FUD9eczzYIZuRJ0pLcKkjIQ7Lih5fLg
LZn0M8AkgktDgsuTYOdHCYN+x7VO92XPmttnNWSGHrjJGltcPYNliyzsc8sEnWILZlw4M/DzJ2Ie
ejd5z9rrnGU5QFCTyZMxRhXlA5wCB6PqGpqsWBeseE+dCwvKRf2g3k2ukT38w0f3usJ2TNcwPcow
3baoIV7vONJ0IXj7cuB6tLGG1YtxoE0QaXSdhw5Kul8EosKz7CY8Rh0iu3rAEOYRepnSLT2GOR+M
7tjDwZui6EyQ2HenlFtDRMSpFQ6CQnq9Wy+JybUfA4nRpIQSN/GcTd24fesOAzYDrOyOswXT1p9F
lN0V6/Qa7N3rhHisr/rBNiLnhBGjW0ksTXuSC2131Y4lCJ4p2+eckktqOuIftmaG8798UhQFOgAg
w3YsQ75qebukerqaTVzOD824xj+bdS9BClsM8bD9oA5Ih5wHyzM/4ldHcKh/CnujIA0mES7Cp+gN
zGd2C82yi5MkFMceuGFTx3aTh/mnWNrTjs1JyDhUgHYuu6fQaAluqrAQ5DBMu9Q+KDFs7NvuDp45
o4W8he9sD2vP6fHrVXXzUHeA8VyteGJLW659SzRPZurJfZh4NsrP2bjiugxvpkZuhNsIsijxDigV
MRiSdcdA41lFZhETdGLYPz1CMnQ2fTbYJ3VoQsc+oRr+7DvVdMyaclxryJFW+dhae4sGhFJBeDOD
XCj4ObGU3tdBr4ebOdTlY13G1Spwv93vnWgkGMTqu+da2IcC0NsuGFN5KigwSPghHZP5LK6pC3An
YzOX0AtuTiSTdbcAMdRjMUj0My0TxM0Tza2pjbgIFjXTQJ/Ah3i6/tksSMi+uv+zhWjFRRFb7tdm
1Awf2jYBXKC73S6WInkn0WJLnwLY1yJo/7mZnV09T87SYwfmkQqzYR9fHu/SqDpFNaQ+woCtVNRC
ETJwbJGlhSJg1EyQPZlVvQGllBzc2q0OZSiTQ24xjAzlAPPdhCHnm2SvDh3Psqz06d97PJM2UUNC
nzbsw4it4M+nV97466Q0zBu/q7NOIRjs1D5Qz/CkdPGz55FyWeNHPnlLxLcWwHzPh4SkGSE/ho65
kzUbWck3pLVGKaPeVnb57ffri/u6E8/6YjkObV1heDb3zqtu0FRNUz/1HuuLjmq6E117cUUORRYi
HAEF6MzrIN/2IVEo6m0oSn09WjDW0bosm5cSRVkDFv4y6gg2ZxRbMGU6LBi1hf1GADGQSdCtCwNr
h1MWEHb1cu16jJSKKdcP46KXGJjF3HS2vYREMDnMoiMQlbWz6DNbRLr45ed3XlK712ThpTc1Vvs7
JGl0IDdOYvxotdV40PxtrvON1eXdg7bdaJJ0nUDAvfXK+arm4YNwz5UzdbBYzPqo19l79bgY6JjC
e7HemfPoLo1XeUlGTX4wTlHPVsEkqab1YUcV9eIEZYj9qUKBsmq1MiToZ35sEXP8w5KmHot/3T8K
AahQStOxLUfSdn91bmRWM22tDCggJa6JQ9UxyVuaGr39DuUAgvMqd08NT4e1j2L+3ZAW4RqsiPiQ
6zwXIa2kZWWc4+XQxa2BYfo5M3nMqSRrC4faOs62d0UUzcbz3Rks3MlbB+Skcu512eMY7kOaUpnP
XuuektFi1gtqEf3oRXeB2dzDArRS0MJMA25/3AgplxTxO2U6mQc0sNa7ZnQfAHJ4m7L00BnJyb1N
UHzkJvZpG7T6gu6K2Rmrr/gZpW7gATixScVse8bbMqe+QEdj5TgEm+9qwBurdMOlQ453CEhIKqAn
yu7L7+8SQ90Gr0+FZXm6XMYFtqEv3em/NLqsaJAgjW1/m5AIsfKWEFp/iZ6Vy0FYwQNONfOo/jyE
anxLk4YISpCtu8SrIZggozpOWF3PluMnB2VNN4Lsz5B1/BAEIxQQHTmdqnbqyavXwk3aTZynSYBN
OtC3E94PH2vcys0woqkI58b+fC9eSwa92zEzQF8UlKes385Oz4Y/+1bPztKCkmoF9AG9JN2A05r3
YV/L92aIXYCAhM6Ysk3gDB6hNdpZPbvmEjMfWVo3LKvbxgdRkmiWPFbzpO2VsIgJOpNH+bGvO1K5
DN/fhFFZnGwU5ESIH7y2641D7hIkCLdG77/1zjBdPMTdVpf2CLUrCWl3YQpl7accJ8UG6iaTcSq2
7+qLdLKGO8ZDsTziMc/ufcEum5JL72DR89x2WcEJlvPLGgBnkjHh1MabTSfmnIV45pTUsHIzF7qi
X+DN8nUof4a78xcJcMO4epurVVwMSbFvm4RA0tZvYBHYjFMa0NAyNd2dbUFRZy7GjDmjVm5Kt0NY
23kPWZsm16afthGtsYdwQtJd9ZQUZGMOW6MYdk2jD3c+OuLsGtb1ouH2ZH/wsFZgt0B7lvdoq5tu
3Pf1kD4yKg1OVOXlp5TswouaU2hekNB0mNhuL5tUgpiNj/cmTTMTjj6P07jNsMM+TEIMp7hqTLzZ
zB7MsaO5tMDUm0k8a8aQHm2NZqsbJijio0b7mhbjGhs+HoB6KvhxDIeGXj3s6Gd/u3ubdd2bt7+/
kUxLvOqgC+lKW7CgmboULF+v1rSuT3EmFe20C/0eeA5qygyZzNov5vCYh9ZHU7Pco08YA5oM5s4a
pN4c5eSj6iWjs9oZDsGozjJ6ZX84XnuLG42q2H0x//SzZMMM0/4T6ea1BpbxeeYSXc19cnaKhWIp
cqyHhtZtw17YbBZxx+B+pbVKx2l/N8Y0CIYKF0CbggVhjBpO92uVod94mNResMT5vk5qx6MWzOJ9
EaXpRg2PO/SIx7tGvQklyBzIrbuiw7yVNVg9/CAwnp2yRYJDgPLZsIR9BuCDcKoNz70aI8nEvTEG
24TBVYPif+yaqHk0kOuJVu/3bsPEoFwEKvaAeS9N2kfcGgweZoTqS06OPjrUL47+VmVN6yPx5QZ1
HjsGt3tbdYjOYz3vbmERJduZ2I4ldFWLy26viO5aD8gT+aO9U134PiGPWTU1VDGn585NrQ8aBMxT
vRSyTEqDk5IEl/WSg13aOQqsjHJ2nuQjgVfbkqjug2rL/cxda0km3bGbmngQDXJ1vzHajq7eou+t
05psWBM+uhiziyaM5A3BgvFKzvafXmBUSBp0pklVV0ApER+gl2k3swZHQN9mG5tjugm93L360UvD
YPZtjokAMj4JJcnwXYV7+mXcrqecwBU1ruqDtt10dQFFmKQrPkaEaEpLGJX0Ze7n3u3HdhUNqdz1
owfkd1GI6R56i/vP7rhMtTu/ezQ0EDz2Ytq24/xR5M0ljoxs1eVo1QZFV24SSx4Q3/DRNVha49aC
1RlTG1ohjB4lWRpIT0coVa0aXFfg0gue9mpwSwIne0+/zY8D0IsnabWEJsxd/C1m8bQddwtlZtW1
QNy3PCTiVS8C+xAjwzvduyjkTwO3s1zYm3b5xSzLfIVCXIUBZkFJ931RsoxujVwCtJlSlSF8JCm5
miBZLN0birgeOkF0ZAKzj4LuqhTZPNK1K8jSxoWS1y7DjjSa7Ate/WsMoP7eV3Gi+ui0+t6eQu7a
GIsszch2H/ddcWYp/XHAMEPcHlHdyxaW3tacgYFXsdFVA44urpsDcUHweBorfNLJeDqLKTpmwRif
HfTTm8odn+/Lnj2aD3NhpydSI61bFhb25fdLmfVLU8MGzmLZzEU4oy736t9Lgi6zx5JMUYDbsWVf
dOakiBb+1HEk78qSQJMoiYNzkTForufEX3m53z9YI9Y6cMxYrfq6XXWL/ovuN1w/r5AH9XZhU4V0
p7dOO/hnS5jX0I52atqfCS2/cX+soIX96E5ASCneznEa7Rwrvcw5MUPCEj1L+bRDfNY+hrEbbUu3
aZ8B+AAbZAb3D2WqIX9Z0+GCetJg660T3kK/4u+fhLT6lngEt9zdT3WMHmAX6l+tEhG6B+1va3Tu
k7dETCotRTDS4hbG2JNNh3imnEpJ0Gwt9B3S4m6NR9TcqkpIVuQyqoqAMNZkp0LvKlll5/u/U2lE
aYaik2fbQWXtaX5xLZgI35NDlviQiay4gjidtvDKm96Y07VsNWZX2Yot+EqPMhQztHZ2CpH2c8eq
XpV+c2gEMOiGSoIijG0nHZ9xczePlCkx1pgSKBDUYoDr+JabLxIr+g5kyIgKAI960pFX1WN3XfW1
N++y1DA3KnQ2Ynt7LWYaUFkZsYV8vt+hgYZTKJeie5SeAVbFoRomcBLUzQJJH8WSepuOjABGGFJ3
phmqteKOeTGrTcXU6KpYQd1cH5QsooDt9njHCjkz21wl7gzZetpRvV7maRcwgvKHDoRNNEHVgx6t
XIj0659rf+RkVyOOPmW4nZ58TWOPn9gfKiPbu0aC89nY+XClCQ/FTFmgufOHRtuP+UI7UMte2Rjf
72slwQw0rBHTMyoMBwTz9/ZqHSewllVjta2jterW1bLPT5PG0HOxFiEPGo8Lx4DAjYrkuT/phFX0
70wd3xcKPyFDa+0sOmdg0c2+TGfj4AAsWge5dVGhiZpWYmRBbsn9M0Xr0KMO3dyTFJfOvfo7KmJx
EGW/vacEC9aAU6kFe11G2JKd5MLI8lak5Rs1GzE8HJYVrt1DlsWbMYjFTcEYSoN4eAZ3RFQeqx9L
P6mh0Y7C7mXyCB0blmF1HQ/ZMVieOFOlvYSwanb3tmyP84I99nL2SctRcOWAvvB2ImEyAEd3oQdm
7o25gbYwbX6/sMnXShuG+pK72QJhYDjGLyIHt8y8NizLZi3J5XpTZj6sjybMH3hQaedYGF9omWs7
05+BunZov+diPtvRFB3GXnysrbZkURbF2SwJIxDWaB6qZkE10+9o55ydOGVwL9FZqY/eCdp628oH
t5LZQ1lZ9b5I8akXfojKB3/koR217AoZoOdyiYCdVsljOCEvx4iTfW0hMg0QvT7juPuKKS44sOVk
UCFJP0UbDi/XL06pEAd6XRHul8F8a8J8XmuSCWpblE+un7zhudhtoX2GR4WlMUfnmBe9/UJIwGdK
7/ZBZCVdjSyjsxpELkN94mnOfVm4a4loYGP4ubVaqqBzoXtfiDCBOBEn2tbzaBgPlR/cSmTYN/XK
ZByzNR29WyuQpln5j5Pd16e59/oNz2rSsbkarKx68/uT6vzytHIMj1Opm6hXXF1/LQi2Gk9MMUmF
68icxeouRZ7sFJLBYG+54AkTdiv7wzS3RFMZNjzusOnPjtY6b5Ji2ieUb4+DFWJAS4klh8LVM5Am
FydOmeDXy3ws7BmnANJBl7JMzzo5fJJyGh/UF5vg1IVa/D62Z5Cg4Uy/XePWSUKi0LzFOGqN6zTU
P6bZdzX/6NqFvtV0+uI7jlee50JDIDcbUl/nrAo7nEDQamR/FRbJC0KzN7Y3io9OZpxlgX3ctjCK
Wwcg3/JWWNAyJ0qtz3mPX3uMu++FmN+WpNrsf/8pu6+fhEgADc9F24oYxoOj97pNkGcOAvS539yL
kLDsiJKlW8Qmy+6f1UEbDW1VgzQ9qLckWc2Pufl+mI+RrRMDaQfccwuqCdz9FSVyvsobek+NHt7U
YfBqew9sJtvYllZdihH+k8yEtx3wjl7vB8frUa3h7BszhmX3cRv40fmeDoEfgqUnoZVrNK23bUx7
IAKTZ0ISQfkvqjhaAT2pPyd6dSXK85wXdnODWVx+MIqb0OfsvTs/ZlM+PHb58vst+d1zNWAPMijm
8tKrL2OBmN/Erc/Q16xZZMfssQlCZHJzXVL/InAGQb0LqTgvU9I0ENJ5TDldczDa4vj7kyKcV1tO
z5YWalnD0SlPgI28Kk8I/pa4KeCD8/wl7bJs0IzM/TsoU2BViTZDzEBhZI7RXl9QTXFN1F8vkEwj
VqAllL2lA+w/aa6/ErOxHjQjfpjhFlz92sZ4nbSnDEPCSb1SBxs06r7v4gx6CaiNgHqDEFgOpev9
eBW5eGL0ZDbeBjHZ5+ExTkV5cdrCPga9Rwk8ZtWjkXXd0RWhfUD/HKygfUngw0QTNhLyinqQt3p4
1VqY/CYzz11r0lcL7PC9s0CW1DARSm7nzc9Bz6ybxGS6mPkYnDKSy2Yx+4TXRi/AVmgAyLpGwKTc
C7DaFq7eHGNxJ6TZFOyGdXzK67SJve1kFiROE4NGB2iCvNtNT6S0eafIT8p/qixfN6c9VxjCo69m
I7ajR/1qpONlMePYqG2YszKsdMQwULjpxa0vMYNNIMTft4OTrnxbZA8zcW/bSke9HYzNdCE8XdDT
j2BBt1idWBirg9QqUr2byriS80QKhnX4/ZVm/nKl8fNK4Rqssx6Ds9c/b00KC2ocnu5Zzn4qaml4
cp0Mo6nd1JtxyNyHemrLY52jgW6raas30jnTgUb34uHq7TJrjx0y4VEU+id1kLqVnkKkKGp77EQZ
ypR+crdalLu4jCOiwXTf+AdxtPlLEcCv4tGjYafhuOxwXt00nm+VQgvcZp0m1pNAF7dSxhirN1+c
JCA+oTz5/iJNKP0S9JM+vAuMJbIriLOvnTxiVci+zEFFpnlHEzROPOMYt557U81dzTWuUUXY2O8/
f+uXz39pljPa4XJhzGy/1ginWjUZtFRJE8AruKCMCBYj1cS0p4Oae+vp/M3sE/uYtc7JyX374EXa
vO+IgtgW1divhO3nt8iJv9z3/cx20pUswYvjNAk3A1m1WLw91LKNulPGbF4PGf2StIHbqxDhKBBe
kl6+9wKg1lM4L/lQ/0mpxcVXP1JNEXfwD7/4a12qxy8uXHajLnIdtmKvzhYPZ0RSPcyD2K2/q1/V
ic03WSHnS5WSalM7ervnVA1np35rC7ArSbpzLerNwkX63Cf6fGbtWqLw6mxnhmP6lAXVsI2HYEek
0nDpovCQh0AgmJy7JwFlDvdNIt730fhk+5AsymBvwngK2WEG9f2x+n/+5mdqlL/pa1FOBHqF7au3
//22yPjv/y7/z//8nb//H/99jb7i9yj+bH/7t/bfi9tL9r15/Zf+9p3513/8dJuX9uVvb7Z5C9Hk
qfsO8Ph706Xtf3xZy9/8//3if31X3wUN6Pd///EVkHm7fLcgKvI/fnxpsXGZNuf5f3xfy/f/8cXl
F/j3H++Cl/zbyy//w/eXpv33H5bzL2VukJKShJthmWjQ4OIrpvcvR1i0rKnvsVkwKv/jv/KibsN/
/2H/i4aOjZHBQeZMaKNHfUMW+vIlzfgXgw/d9vhupissz/njP7/4431Qcj9j/7tBzbReLTDsL5Zv
hDpS6qYhiTRfSqm/TFQEsbx2GvvPbje3q3DoazBNyMPwhrBlD7eNHZU7P03iTdZ5X4VFoeGa5QeT
gQvlhyRgqCS5p0SPVn0yA7ohBMELS6L+tw7MjWGJaPJoCc9aOZYGu9YTbwFwRXP5rirBfUNneBla
+zCZJWLe7Mms0rdpS6vAFp1NEQ6MopYvoeul27zG/KCbf0I+pA0GdKsHzqlVX9Mseo/2HBmy0btr
pzWuxHpKjADlt54umay+WGn2RXqMxESs0WvFycN8dPia11q09gpcbPyLz0MdPmGZ91Y1wO90lrT8
4uLZzLx1ZOBCKszxOaffsbOKnd21X4hGw01tplevwXyaecETolv7o5Vr2yxay0wHdjta5a6UQCY6
rCZkE1ZHX4Rk2ozaLnXeYf79WEkiIFLte8X/uyoH42I2LbBomcY3Fhlu4lk/pTruNE939G1sl3uH
MTBZXA1NPPZCCSvL2tU8xhKENGwiI/yMwuqrUc2PQz8BBHYljCXmSP7QPnVJW2/CunaRPJL01LfN
N5P+KKZDb4Nb1Vu7SQ+w9Is9NgKyUtBgeda33Zimq1DSRrXTh7BM94iw4dtZH1M7l/y1Ag1++gZY
KZMz0iqS+tbnPnYt680UPaT5hblpuOvD8sTOh01i/30wrOnWmWQpeQNJ9sgL+EXwidDvT+fr2NoE
bnpNcYjH8nMVeJ+4L8y9nPqrHUfmPobWjp53XsPQAcUzkZ9DNLxVIMi0cWSHIhqYO2NarVMz2nhy
RmTueMcrkXwlDDScCVyUW5CN1U5a9qM0MkgVxvRWyJiPmzmpNutv+7EJT21nEDiC6MaH2LgWortW
AjlU2gVvaKu7UH//c5DQzTaGHSP4mVty2wqSgPTK3Vu1+SFrvGOdZDyRtVLnbiGTuPCsCbdzcvAL
GiuRFYWryjGvZYgGg1ZbfYrN+K8H9Wf+8oVoLPUtneN0JRI2EU0Nnz8y4NGCrB79Aui1ZyPCzb6T
27CJ5rw8GVOxY5KcHIqZ7d2q6YPiZC1DQvUKejcztVLbp41L+Yx2/KReqUNeIVucp9FZgyQIz9NE
9EQKymDjNFN1qpDNnapQVEj/8pY7oTLoV0/pypvDbA2x5DmUER0zwiw5lmI2d+zXnrjYDdCQ88W2
pi9mNWHCf6AALk466VWnJDCLk9b75PQMcMXQYiQbMT+RAsdZ0D3M8oR0bkans6EtXKOyjw4l3JG6
IQSJa91aFLfgGuISNPZoNB/UT6oOo2gr2nfLD63e20JEG8cYSJIfg3FDc+/CkvzSJ5m3ytNnW8CS
DGI/O8nlHHlGhmdzeZvYDeG3zIMZ2dP5oVR8qDUbN2kL2n2euv7UlaxvzXLwgwcIeCmS3WNTx/iT
Y7Efm5ZYr+WgXqlDYOgjRDJ2D/Psfu0FeRlFGCIlLCqSioJ5STEFG9qGzVavgvZUB2V7Uq9m19nU
/sTUvp7eNgmQwrJC0QUXZjhpE8nlQhKLNATf/ZQIHJ497Ukd4tBsT9A22ZZrx5Cx1kkdpuW7/3yb
6FazKYqhZ8mE5z1rYXPSdZ+kkK5y6pNDPUNWFqmkEPU2sbRy4jM4qFfq0h4tLzpZ32ZiqtBlPoW9
SR8mIzDKJW6FeMBsbbk24U+c2LadXuKEDewEF8h3zAg2VQdDnGjXo+G+k9i3dp09fCxa2SILk5cK
SMM2IvuYZpZ4ZBxLw72yXqqYnIKVk+UaxBRawzPgCC6dUWwKGTdrrmFUMz3SeafQNo0XNQd1Datr
wtKy8djY2RvQkZhbhWOd1KtApvm2xdWH1q9216aJKyjXL+7sdPvatS+J1YBJyNRxypMBUIzPHxj5
uKs1ozlw4ugeOP0gT4HpcbFFPIX4HEv+p5y7OiRC0wryc44c/Ywy2DklBlQMDeanvSBN00sISWFl
jREqBlM30UnjVamqlV6G6abVA7oqgZHSc+BAlmm31UJo2Faf39q2J45J9DQvdNvYlI/KIyJcc+8E
nXWcSHW4cJXpR2vSz3ZbPoLIksey1bE3jayfIZLNden6DH+LfEvLljKg6ASgN06ebHL6qub8/9g7
j+W4lbXLPhFuJDwwBVC+imTRUxMERQMkPJDwT/+vOve2+QcdHT3vCUM6knhIFirzM3uvnfKet7MD
dPn1vrSdV6/WtH//Ls9plX3DvTj1SMCQbv4mVZEd1/6pgPVPxEQcdcKqdq4bA+4QlOR4Mwa4hTiO
bN3eG2bjk2ozNeFSnySwglPVzyfsI4cxTVo6Ia3aaBi9A2U18iOm/40K0qsOFcBej5n6ZeLqcicj
mtYGyQAaXYCLYT1zM/YKhN+YbQBizJjg3FeTcHqImMQD4PUCDcnK+pAn84Ne99ppKTycIbp2rTnB
w9rX/iRdiWLOWGBgOferlDcQZP7dxcWLSZBW1LUg7y294wlcBciQwu24rBeJqcy9hXwoVBKece5H
G/WQPPZoQljqDYFy53Yji3TdVmlCooaNAwOwMTrQS9u33pa81yGwpS3vp8rFuwOiwqntb6ERnNWZ
WAknXrTV1faI+TzybPk/46ta2+V5KHDqzKQXn5oonp30pLiCgljnVjSN15H9GAoIDCo5VhMgTnj3
uFchSDRkSuytFlkXSY8b3CBrqJd5GRUGOeWlmvcE2967hKufDP9dKAkiuvYlM8OOHTeoAnu2NlKA
iXIZGYP3IHwVKKrGfblJrPHGr0ovnQ1HEeX9lxGjqgYZCFSNMofVi+idJJwTAjo6Ni4B/F/z5MK0
DYYMkfvcXWTfEg6s+fvM7A8ltDZI9eMc2ZbywKYO38044WQ368Pc2zuRFfO9EZP13YwYcirbzSJn
8s1QA2egCZ6Rqs+jsRsBNPT22SdryBta90VMstiqeUZYyrOJoxebMFCijZnU8qQRXchEJ+G185pg
jLGni5hMOLOGt9dNUBU8lQdt66TbHi4SCtbY3jooV+LWMQPHyECmwGsLR8ib7CQTP5w7Rz8sjcl0
cLXgU6SPvvJ+iHcBy5sCqNS87iuP6x8nXb+RUpjIBLT+pPk6fMVckajtZdZRlu6eE9BEY98e1rZ3
CAD86HzeYxXQpQjmTBpItdwLBS5FLIMW8lAC7uO0rzGmaOZLw5ZjA5NQfBSz90KeQfNooF9OVuw3
DYqjcih8ptUEEkgQDuG8Ws1+jstfBC5J4CoLnHlcXLAd3s+yekUSNR348s95Hk88AhBu0D71lnEg
kpM81Ko652m/h7yE4cNOA9PJv7LOPbHCZRtDWR+oafR2o2W1D/0AucyYSwk3AQNUC2bNSET5YffF
WfPTH1fJCY3OPG5GcGZo3k6jlnYb19KtsPL0duOVYBIH+ZT7OabX5jgYZgsi0/4eRPrcynd+BPb9
3NfnjvH5a9f0FgVd8WYpCKqJZVnRVNGEjFmhiIbkQ0K4+r9/9c9vYxLTD8wbzv/rv5uoEEJhdHpU
SMBmeq/9TTD1Ec6tfpcEcUQ5yYlB047wxBymu7pSukmWUv57NnbPEqvTBUsm6RCZu3F09TDPzl8W
n/G+xSlBlipPfzGIS377AOdj3g5+OQRpqTz3COaEA31NQCYmRdHuOiD9Gz9J3MA1tC/Pu+Ui2F0W
5v3X4EzmG5kXP+OimvvOMN+VVz8TM2JeCo9Kznaqe1KWvoq56vZmhmg97lbFKWzdlRIHkKnPZ8Lm
oik3tBAdhcsbKwHAlxsWfqbyRB270cv0kKPWCeA8IUB03L+Nmf3Vdcz0RfEo5vhtdrJ7HC81orSr
2xhkZLjIpcbZ+NMCyQ0WrsKHIfHzu4HdMxnJGRrrcsjQgcjbw0ycOmr3+fjPB80d52Mj/F9u6XFL
iO90trPnogZWZqvMjHwkg5FSxvNsEVNqtuP3RPJAnPUCclTI0/6SCFWdULpdvda9Z6P/MfUdoewG
yjnmNA5sF+jnaJd3eXPrxLyVGgjsKDTvV3ZTTJuIyHT9B/CI8SVLQLAPmLtoWS+pk42XMqvwIPFO
trgEnbLcLOX6uaK+ucvdQh2GpHhsEiKWao0Aj6EU7/6aezuCYEy82HbNDynmnhA7UUzXEddFOqYv
Pgb97dL5U0Sw+s9k6h+a4WVHWPpFUC6zCOqc5IDVoLXrNmWm7l0GVpGvI+Nt8gkNOwJMULTpUWux
Lk+tOR9rZX5l6JKsvI43UENi/ow1/EStFRq6su6yTMsobfMnN+nWe8O1g07WPo9HITYTmpQjifGA
zHygzV3KErCSG4o15LTAq3h0v4x6dncVHSbq/dwLvLl+0SedxETAmfzARrJFS/PoJQOELlJsdcPt
IgXP1tHWv5ZtoTfl59iq+OxPHLAknA1bx2MYL/r6xufG6WlUXmSX0wbMrL1v+fZOrcBdXNjtQW+9
7ixNL5KymNDFdwQrMQueVsQcTeJQqkDGuIVunlorOaVoevNUngCsbwwv1cJZifiQx5yCVJ/E5RGx
rXKsbT7T+kXzLpaxQp00HI8wwkhINJo5E82+JagH6DSWbEKfxYKFEwP5EkDF0e4Yqjx0pQpme9/Y
mbw4ShwO3SRm3nrWoUl8dXAHm+A8I+fZGBbGDIvFTm+GnySAVHRQA8Nq9Q+tm/xMQoNFZV0H02W0
yJNlJE9T44WFJ6qDNlMf1pVJZWvKvTK7OwMeILZq61RrSMuzilxx6qEkmIVxNQ33D/NwwC+WFEEB
KNpI+SYpAJfGnWlVQGLmyyOQO1KVcDZ4nOwAvRZQfaO9nz07iZi3uTDhIHB3Gmd2L/ZL8VBZhgqd
eWhJvgUMBVWRmS5/lCgFgSotmp1Z9B8xzS3fvxkZsCHOvtyvsPHJSfYLQjGBxbsi+fKtwgoEEkXN
glDtYZEOBTiLDe91Mgk2tdvaJ7DMMGXsRYQJ9G99le+uMS2f/INbzPIjrv7hdSC9g1Dyn0qQ1Noy
GuOTxneF+9Uc8pYtVDm39tmGtxn0Y06dRvRhrLmvcNCSwMoG8MDGphs7Y782qxslnYCU6f7RWRcc
21g7LFBKAAVFWlwCtJm9lGfWYiNc+ltLUy+EsDELd35ltfb348h030k44XI0ioHMTfM4pdqrPubf
2jA5r8TVv9TMRg4zpRZoRU8LSbAqX4xmpgCfzp4GLqzlMog6GDLBAlevNdrpBMu+RjWMorVpll+Z
VFe7NvJPMYmbH9qZXggjmOpGCxls2leigFFB9Mq/FI4a95XtzEfQLdPR1t7oNUlkKBoRrCh8pw74
lB7nV3fF+Q9VT25YyDJ5GoY7L5uGyPazcHZ9MILWpA4A++bT6FFkmp0/nBZir5fc21fadIOoIk0X
yzLvcdz8sR1pbaCc73Xgz3vqvS4okHOSkkfdxQFOSGdPVTUSpKS7FZllCa1asrrYHCbyvo1l/qzm
cd1Iaxp2txSzBLHcPx+Sm/T2n1/ZrY30D8w7c8Aa2djk6aG9QIwsyt9qTQfA4EEtAM+NRf/VTwSP
S+yguajIOS82/+Qu/fPBrTjNm5Tjwxd5hoQQnoyTgfhw3ObkEUcGqU2xohblXtY0g/ZQvKy5D8GW
4UglSfz2vUm7XzjlzuC/zciq6uXvHLRLR24QE8GTCa4jtaYneO17J65BnTaYmNrcfrXb1X6Ppaa2
SrbTrp0L+90heYXiFpzj2Og71S3JhiV9TqxJkt1DjvZHWOVtI5f7+vaBxQw0jBtYdqkOKZFVgxg/
LDO2D6Qf93BUeMGB0nbBCgQpNEr3cyav8BiD5oCgR9a63jcj+cD1ticIF4akr286w02jmCF4OOZc
PlNe6DdQC3xiox9PyrFuD8v86yNsOD70jmTS681Y3QwOgEBH+G3WlXpaVyOq2ix5gcevEeoHOa3j
3fquj5ZCfN+UO+g+WIL6FiixNYCaW6qHTtrTU2JUhxhx/Dv2JcpiQK6q9bPIEsm+W6gsqpSDdEpJ
a8zz9stVt9q+7UWQ9d9u5zQXWPKStBEQufOt5jSvjjtBtbe9s+E8Vl5/ZkV8h96uu6xUO6zji0/c
gE2kDclvWcd3hvFW39xK4HAQW2+xYYijUcmT16HCYIxHO5fVTBXcqz2b4ZwXICiSJMazBXM8La59
WTbbIUNauqTDYfLgdPux/GggIKeS3hWenhZOfnUjQjTHaXxzkNFw0U9buBb7jiiXrSy+PeTcEbNE
uC5QzVCUddmlVfJ7hulwQMQAgLRET+N6z37em5DA8/JtzNqr7GvxjknovDrtuZ2maGgIJUoxJt9b
bf0gqYkr6dqfS21dveQHDYx/0c19mWivpdZX7OGrYEWBt1mn5rFq1EmbiKEmXjwvtSd82hcPHE1A
7afp1Zflx4FtA0hl78fyXFvOI/Bfk4VyOEv7YQHM+pAPUABM6OJEzJ90+91KiJoZHQ5n/3Y1WnMe
9b4QkRsDOPcB6mc2G8ZyWPCkfUGgfMEtnGxvstDFhsqSYvbAQNxA63bNKF/ijyXPnmXljjsUZqeu
Y8JWNxiPZji/wEXI/kynW8tMNgW+xPYImtHDKOOsL2wVBmkCQ7FJCGtz0TGDIJEQjMHbmsoBmruP
L6izuZMSxgWOx/R2qse9YZVoGy0XlS7xVW8aGj/X8byrxPj2KJR1VG761MDHucwZ7H0WsM7GHq3m
SOIVs83br/75ACfmkWTavaVyxr6lCUEhnu9VwT06T5qIvNI+1Ey2HuoJXlnNpyKJCc0266rdKqp9
1q6vXesEBSuKQybUUUfGAjbsrzU6b8KlNavKUDG3OPaYTHjHt7GMX8xsbxsk3Jb5rUovnbs8R9zj
Zu6rLD+aGzIPBUhyJOP2ijz25t6vL0uro5vw55JBfcnLfTO1JCvW7ZilN+auCP3kX4cp9Yax5X1m
eQ8eY5VhJA2P6VSz6wxE5uX0yIQLD0OzkUvZ74CymVGfEcnlwwY0xjY7TVPmPU4mD5OjE96t6HM8
nxqz8faEdauDakkY8ob0sYSCuEHY/6SmmasmtsP6tj+eY3mYTTVthL1iivMQyYXeMpwzpXnPDgai
0IUSmENWipZV8e1bEIHGxP5OdLTocB15r7jhBNpZlMgm/NXNH8RWdxXT19ItdpiwPVhk4YoBaM87
HAjo6uyTyo+cdk6ibgbavnRRgm9jC4HMDe2C+DtBtbvBtjdv0FEKhij8TVu6JyuZeeDLDj/WtNzj
QLc28yT1UFgpb2+nf9HJ3jgwlcKvq+ilC+1QFQ99ousXztRXu6cQuwpycEIvbiH69R9Fn36bDVN0
M03oFTgNt/MQwfddz1xaCJ0SSh6Zjni2mw9N7/Qr3Y1i2ikbgnh4b0NhxUtpnMvZfsMPhNKi7qBT
3OpwWXzqfe6FK0TqjTUwXKBhv6spd2kPnm10eHe9jxQ7S1VkeHSrjb4cq1HfzYvJddbm071mkjIE
kjyJVXst9eqEAnGgYtPsLZ/ZffjnQ7dQxKyC+sRxRIQZGoUP20JMwMz9zSOxYe+N4sovpMnkcOE5
6ydhbpBHFSdLZeMGDCWMWst40lejeUhVsjWW9naWshxBgKwHTjEMu2LeI+E5ZmX/R3MPZqY++TqP
2Wr8DMLGeemyu7GYq4Fy9ptxVxEMfO4s/4+3xtam0tPyTFogyVCZGgMOEe3sr/Bi+3VguFcZz5WO
mQFsHvcTaTKTO6JtWWza7SV+bhx5FY19bPV277fTTc3X7pplMo8l4xLTTHumyfmOHIlnFPxEIGsW
al1hsT+CnN27knyM6iOVxrMOT+FVc7ppwzu1pEOdkotTtA8KwHuo4JDEt6zgMiFvh6AG2CvISWPY
nW1LbdqVEP5xCWBdI3+sG7fm2F3qXNM2ldVPO0adkT3I/Ai8lMySu8rJDxPSWz+mYcqcFaJweQW+
sq/h+x5bh40x06iwQCGDBrvAR+0M8XHJEnAWstz3HTk/sQF1iGhW5FGJu9f6PHtHkx4AQBz/DGtK
3gexr/tG65o7sk1OKJJTqrujntVABKA4bgYCi+4zw4WTZFnLezUUxsYn2WEvTau/s3G/AI3N/uac
+v6SRsJPx60uhB72RivDGs4BQVRp8mBoFFb54hRPrRpX+CaxeFU9EymWM9e2rea3D1eD/+40RMq7
Yh4eOs20oQZY2jZJB/vZM93vrM66bx3IgKpYhNnKu+amztqBALTJOwjLlpjtCHlrhTS/E75mKViB
jl1JHa2vt6EhkE4XQwQHVY/bhA00y7P6zVPNU6/a+LvVzZO08IDQdQwomYzP7iZLyxzExStKaqgm
/sL0lp3amNah2TTl9xo2ki+8QVQUpozKH2S7uAeJvWw7A198Bg1i3Q64HDvJs60A1kjhdOdC5KRU
ljpqAh/MUVmU1ZveEb6Djf+7K+YHkTggezsTDhSB8sHMkxd4SsnDYqLLs6XyDrnQ0Cp65Mvqyp7v
BzB3wYJOYCoz92fJ0o+48OJX6XZkftviOJzbLvO2k2O9NJyOYaKvKNNoRy1dK/f6MmtBHDtvmqWr
sC9X1ueYrwqfVSwx8wE+wfLRLK2zMhzshIPn7TFsluGC0YR3P7ohIN0FK12gFYaC6z4nE1q8X6aI
0dwyt3UcKDwmXjmuRXjudp2+W35KbV3N1OvYLshf5dYZD0mRqgPLspmNwffEmJnJoAxvaLINkb0V
WqbxhwOid9ZzySvYTfWWijvnGYB1yQgTiwufkoSgJrLIkQNe9Vlb5V2l+4QoK+ec3AxZINVDazUY
zrE218mLNjLjayyJLGNu8cPY+lHow173+W5kmtebtFteVf1HOaYMNZfiWmP9xHqEDrxC9NsvhEoO
2/HTShFRM5WV6EbWH7ry/VJOrwBGrtiHuNmoR11JX7pQHnm8CLEac3wa2gWrzUEjKiuqMlx/bWN+
97p7XsviETjJD9Cci2mPf7iYNnPtxdfcZ6XcdPofvpZtbbMOmmv1ZI2GAlLF9d5OEArdK0vAJzSG
cCLyZYNVoUaNuf6OFA1m9t5pYO8TuwmLZNoVN1+8W7wrCZDcDrTWv4qhP022Qoelb03FJZQQhwtb
6MFjlySGY+NAE21dLzkWyLURM7bvqwP8gA3c3MjvPq4W3n1MqTpDvSaV8VCYfBEi+2IZc1x0mlMp
ZhVZMXVpYvkni+S0IPf0Am7Qd0zC8kMywmVxx2xrZ/5fTuNzhw/2JIZ12wy1up/VLRAbJJOyvS3r
Xi8zysiEs86CyHy6MZ2OYyNDa0kIgPXFR5/4DBkz8zKM+fpIZPR7OUrvZ6TXz7nK73llGNyRQOmX
CO4wyHSPWlFa+85srF2m+5gA5HIhGcPcr33yImS785xG3PHsnGOs3UffSRaYN9T8s0ryDZpl7NJ6
bQfKy/50HZUJUTVjg7y47bP6fm3M18mR6cng/gnSPKZk1DlhXJdSnyCT0Cbr9ybTj5lM30tSscKO
YOFQplWxK20aeG/pQICIOmomCx91D52s1AUJwOlf3ypbPgGZP7k/7bOmdwO7OaWd9zZ0kvXbAOWM
bKVlbXH6pA8kI0JF1Bg4xcv4d4oLO1IpqEJ9mZhvZngyCUdLEM5Ea7EpKx7fFWc/kHjnyWc2wCaP
7eNNLBsYdhOf2C2sUWwz4Gdzk91Z2fSfD17DLt+bR3v37z9QBYEqE/ro0G5ABo7/82//88dzlSwb
o5z4nud83rtT84KZqyKazCK3c9Y7h2KKEepQpr8ru8KpLrNti5M38BaicohNRCk9USEO5YfW+PhA
K5fdISD4bFh2miF2UIE/PY85WI/wg1qALB4jNpkMTjVObkq9JFoNNu1uJcuzUekc+0RBGAxOojKX
yGmE3zLoODCQyCEHUT2l66byB3zWOW4DBnWJvQTQKr6yVSWRywESoHzb2J5/ACdLftUYc2z17V+v
s9i4+tcGyC0nuv8g6TGjdpIYpd0+qgzQw7pVfTc3YdRgkEaXmxW8B/daSyth0K5w+WGfCSH9Mh4c
WG/NJmtdr0AoJipz0/s9ivLJ67aTwMYlh5O1EIaeCghjffEpZq86giphTts92rJ6mhBv7NCR7A32
rMe0qDH4ZgAX68T0D6UGck5OHLIzkULsP6fiLO3ZO8wIaxOBWscGgUtv2tbgLn2LM54Xuij197ml
d811wuaq73X2L6VEj5BiKbqR030Mz+zAbBRkGyVTVFBdexcX91VqvOLy+jLtvLksgiOykvLJzIc5
cNohC9uiepx6YqG6RV1IXdjCLSXxRGF4KVsqSZtFbFp+mt5yaZrm2R5Z1cpa6XtUPgHEsk8WKb9i
ZanFMsO4T7XiEUzbd2Xxmpkxz1opum2J8m3FgxzmNVbbOPWLE/Hov81cVVif0SKlsU+q1xJVkHK2
49rnp8JPmC+m1efqM5tngJUy/TVw7Dh+fmwBC5TYHMTolruu5BiKqbF1BffZsefHxO1haskXF1O1
To8Z+mWRb5wKDgnEi+IOOawVP9XTeskm40dUK4m3PRqU2jix72FClBrlC2GtR2EYH0BXeb0G+di1
ggy4xsej3LOVgZ18nIX8WK0hmroh3pjrs6hk/5i74C50TT5UNYGRgEXNKUnDDH1J0Ls8sv/IQ/+/
jvb/oqO9WXf/zzLaYOiG6lv+7zra2z/4j4xW/MtDk2V4rgE5APoHMtX/yGi9f/m+YUI0MywHdbWH
eeE/MlrN+Jep67rtexYi15sRAInt/9DRWv+yHBob/AEO1FzDh8jz/yCk1XHl/Td7CwJ9YfCpYO8y
vnU9Bi//XUjLF9Bl1dC8Vt4nC8m/wsS1X5nWxe66a63ouRI7eV/74gnRSLwf7Y2b4DfVk+WlgHUg
YueRYbCpxXa0uCaVzVSfyTvCn5bniFlY0Sxz/dcHpkNc+AVNlRZ1svtbQzoo8V60483HWObXhazQ
CnoDIqib9LTG9GSmIAtWwAcwKF7npr5Peo7usZru17JDIkjcTYY/kKEta04fZGAhqbGwJ4JOoWvf
KHN5Bl9wLyC/BDRR+Ql/n3LqyIjHXVOVhPJk/akntI12JNnmQITVmPHWwX65hUGCvsIfdpo5tGS5
6a/GbG5zx32GwLLLwd/QOEsMbBX+K0dNLN70zeg5JzCx11HoT2JSJyu96bameU8IH/pZDEzo+b7z
3HzVp2Hf2zhlLathY2myWLg5BCrKC+a8A9YT+9bsa4FiCBAIViFFOkxHRWzt5NxCLJT+ZurWxa0L
PaJ7AyOcj9Z2mCr7frS6TS6aR3Nh9zXAcDCKyn90XJvkrxqAVOHQ1TcM0hbd/c0y0ex4RD7q2GOc
m1iElRUvS5ec1yzhGzY4V+km013qw8zQ0/m7+e6amNKAtOXM8R5Tvun9QFcZ5RViyrTMPZRQKnQH
hkmETCzbUiQHh1rg0BjmkfmyiJjyBEKTyVG1SCd6dIQIq4ZogfTcLHf2OMwM97WD7t1K9HgKCRhE
KFkyRaFJCtOq2lWlenZ191t3jYdJaXJD3fqrFqCNZTW/64Xib2QqwHAE0ejHKbQjUpsYqBxTDXQf
xYsm079pkt0hsWoYCZib2CnIeLmJDVDt/+FJQjoId4eM5/mYDz2zY/eaYv7bMfrgi6+yHQs78FHC
pyXrX7qyhgt3jI1bcBq7rkaLxG+ZNy+0Jh+3cLdqYfIXxz4byoSqzwPNERjdtJtSa6S28I62XN4X
Y/VvKiZ/WICjTzlSSHyTmT6z80+eVh8S+HJjyGn9RUqbVSrkU+22snQI2NFc/84avY8srh5ToV3w
fNwI/rjhsy8/N0gJtabXuVNVVK3VxpypTemVqn08Z399BDSdzB5k7kAT09D2kTaLtghcsib25Ble
cPhdGSiRuaGwscG9/+rSrL+rqWljoalvfIqXNBePLSMqQIvVLz2g2OTN+lx4UxvVJWoiu1N/yECB
3ONhPS5iOdxgKSBoSvgYMdtpF4f2wR/hE1KB3HzDndrghX0rSx5DkAcgHIlU01jSuMA/GKckRIrG
5RsrXDxnDIapRe7UAM3HGLs/TaZd819vtlSEvoScaYbaQdo5oARNcwd8Qe5ITDmJxPxY4yO0rOHF
T9ITQIWV8oHwDx8PzqoksiI60ex31hgWxewh6xnus7zJxbQncj2JJyqc6kYR31UOqoR+DF02UShM
LXPrEbbVN3b8pE93sqSVb4aOYEYRUMYlYWu+94qZYixlaLPo2jbSZb1VtRtL1SdPuN3L7Fxc2Z1w
7j04C5knWYbDMp4pfYeG88PzHdIecv3oUHZFtSqJQzNqToCmeRljYEIEih0ZEcEOHlCjUInRFqy9
gaT1NuUZN1JvEzb5abUdOvOoClKu0xmJgY0NVTDxdVlTltkImRFi0WIkFzE3eD8t7zeLtcAH79bS
8qOZz5Hk6Xf+KqfdUI9+OIwtY03/1Z+1o2aKByyHO78rflgV/RCdVCKLK94GK/8jF3V2OvWQ6hXv
R8MJyHFdcRrClzRybw0IZU95SzQf1pKJ0LTTW0KVu5GdlV7MpULqw1oa6o3LjyDQWEOV97a+Os8N
WopetL9pqTVPugMNwWRmPXi7mvFToDLvOgu9xxgOJ9f6xH3HwsrIkAgMzp0FaDAwTzEzJKNyRSBm
+MRmewZAeU5U/TyMTr9PFcHGs//LtgAJQ1szK7MtDnxS9WL7WGjijhUVJJVS0sV6XTCnM9N/88/s
6FdOmkNv4CEo0IlNvKR0aBoGvhRibllAnmaHxoDg0xyOTiveTdG9pi39m0nZ3s7xp1xSEr8aO6eu
R2FHaIoMmJvJcfxDhNIUZYD58J1RLHeYhX3j1+go6nXB1mJ22KZQnXtVGWSry6KtB7S5lI9uytq2
NdjS9VPJz/fV0NyMU16C7xriIpgL9eZYLiZ4I9mDBQyhwBzLOOdh0iORiZeEQLJwMZwQc1y5t9Dk
EkHyQpgmvkeXZ2+dcNwYp3ZkGT3Z9m6ddDbCvHfWOqpcYkG0kWzXYq0YTBr3VZz9WQsfWb2B4Aom
aHXjem9E1o5PraiMPRtYNOxrsWzXOJ8PusUu3Y1Mh5VAmcJgmCrnmpAvN+ZsIvTl1qHp1du6mOw9
bdYVi4ZRJ1+tp5E8jrDtVUVgN6MAA68FRXfx7hSfU5qzSVTOoUOREuIFvNNKxEWC9h5p6k1rM1yB
hCzUOYjT8oaVWwoypOLl06d4L0axNRcoC0uePPtr6USaeOlnS4tYxyAWWwpeJFAJ3n0NJgdYDI4/
BS0addumpreU3vpuI+2rbPltL9welrb8atIJJAGOrBCCMl3Hm6oHX0iCdnRNf0cDaQ5SQzKIeNvv
DK8ydnPyrhWSOVr+I6g2DE7byzzY7wuS+N0yGfu8o7xYE29bTLPDSis/+QRH4s9vxaa+ZZn5FYQY
NZD1rbfxlaL14hfNAbMpYxv51s866ZoVIk4xPBsT6SDg06PMEBPRyyJq7Kne5Sw4o2Xm5dQnbxvz
nNEisyhWcf3gVzxo7L3Za9Hde+2W0KynmceUIdy5lDOe5KR4WPfjoKfR3Hn5k27xhTsedaUm3F1Z
9JgonOUylFyat7G5gRM8NTLJcKMQp/RvAuNhs1LVIk1jWT53aClJLg+zGYExHp0D4zruXI0ObBYv
SBDc0JTYBJp6OXUIccfOLpmylEBahodMh6uWzW3P9U1nq68s+1XLpnjNLV4ZoW0g/6yIadM/Q0rY
IvspBP8OAsrUZ0sRlnPN9dDycs7IB5HouMzaSLmUGJdyr9vN9I+VFCJI6yndGauB6m1lMzuDLFHy
qZBtBuRk1smnMtNjSwFlW4keuBiWAozsPyKXh7rorp5+E6Jg+Sr4mUROYubUply2PddAlLk6qZYd
g02jQBPlefjrgfjbGUtF1johhE6d0rN/0mr/b0/UADAFbSes7rFH7a113kmsLJXbhnsk7xmFDRnb
pBml4Kw33Oy6+hrNeJMkrRnoxovjqZ/EWIh+z4bnxtRPdt49FXb3lCnWmWasg0PjDBOug/O0bbY6
dY3OsDWj6GYiqJLbnU/qS7lDmlBj5yNKtRUjAZAE48aA/KbiA5npbUjlEY7cjSeU31uN8+ycwUTk
OyGYhgXMN8eQtkUe8ZWO8sRn2aRrpu5Qt6+BVzR2CLefKzIp9rkP0V4kH76P/N4ZjLNh4ZAnXLLb
y4Hs0cHDj5uyH6TQzqil0i3MrRuMiQFMV79h2sTwI0A3Mlo6N5b3ZGXeZbIRIOj0Grk7IBWte8Ld
TLYx2gD7I7lboPiR/YXMjlSprypHcQ5VuySLZ6fcpQkNu6WmZzFlcfR5jn+d6uJPYuR3sW72O4kr
M3Di9D4u/g62hOHko3s3luFiHEEVwHy+B8t2otL40Eg131gMEQyvZJcWEz1krm3K2OckKafCPk+7
wBqH+0Swr5k1kBnWCklCzk+V1356g47ewIAFNz7/F3tnthu50W3pV+kXYIPzcNkkc5ZS83hDSCqJ
8zzz6c9H2fidlZWtPMd924BhGzBckSSDwYi91/oWhFSg73QWWMmvlUqFUdXWBhus+pfVNFjtdUBH
g9x9ttHwBldV2fWiscs7Wb6uiJ4TwcM6vK6+m6aIhOs6pUfs76DAV1y8zPEno2wYTeZ9LLY8R93C
nvAl0RJf+lMDI8tIMYsINN1gTdaE3rl8P8hnaeVlrQAUnUXKlezEymeOvw9bY0KqYxU+yDlvZWbk
Ky8KruKWR9MZqktoiYOfLqmx+iXpCCIq6tciWqNl6eFfwrtid/ltOAQyLRUaH/6U7aVBGWwIrIu4
bhZGNqJgJF8qIfgMGQzuCfTp+yonZ2sshgYNgyPNXsVpKiGddulmrISb0Rq28J2+5CKUnVy/Nauh
XhSjcV9qvGM9UkoWe95SIW7xQCJtcQJD/YQLr0I3AUkUBu2F0UoXUfTQt2HtADt9FJTS4AJl3G1G
u5uKKtwLLGLotW76EWUeSnF8+TJ5K5nGutfWThqrjatG5aaYEsMFMLXpI122x7ald9lC8426O2KH
XnFA3A39dBUowcZTpIy+IYBoproraV7AE/U2U6PLuyaqNqak0lkKwDrJUvhs1julEzmT6l4/t0mu
gb1gvIvEa9Ewt6qqy7BFVNjs41ZvtcbxeDCLysCKVY9okcO9Ufa1i2jPCWu+jpNcMusS10J+1yrN
M0mHboiqsixMizCBasYehO16FN3e71EiDddx310bMEwdU35IqTBGkfyVyguSme50XuxmTDcC+lWv
IZU8p2WNIlWhYOovzZGpmGnNlSbzHo7UBSEpeONrght3Hn2G/LRi+FBE4S/Bb3s7SnGh+B2RX5Fo
g7q88RGD5UK3KcrucrZtUDvW1knX2F0nYpSaDMQOhvwRU3tko7uNi5ydIkaSKaJTXWrpPYZm36nL
7sG3imaBCe0S/sMbwYa4FNNnUQsAND6UhDMsuii8khJQ1xrlHDnGgyLAlLkuhwkdXgX2FNACB6ls
Y5b6B/uetSRlL7lVdzSqUJdOCKkXfPU79mKWuJ2oahITSEsiY2VAmmbLqU74C6nEbbiEc8IsuZUM
6UJS+Xx3sbHUpWqXoDenuByuqp4ES1NGTDcUFfTduHxujAjnMYqQKL1UpmpfyvWmDKJ91MQ3dcTG
UK1/VR2g5mDU14RiXmFFvFHp8TtSmLyWTfVLY58tvuliPdgonW/9SSckc7hPwXX5I/Rx61ebFqg6
B39RD+W7R1oPqUsrsZu+iKe+grRROl1CALHZX+E3dMoqvofwctE39dJS64eiSZ57vdx1VXyTVOJX
he84VDhQw6gHkSAvvv+E4LWO5WdTmb6UUF9WsIJsWv+PUUQ6u9gvp5asUdKzXHyP+5A0eiecPprU
HJwI8G8masv5Jwgi+J04woGcvErIJpHylp5T3tVC9GpY2nKMJMoPg1PHlKqKWQSkR9e+Xjqpl3Om
kVLARQzcDP2SyGFDGO5DnSK2JKsgYrWbTkuIMwheuznoIY+awfYKikZS/SD5xa7rk5tIY1BF9xtX
aXW2I6u47q7TqXSTeLwXWHyD6ku1or1JMG8HDl6BeGEXtDpl1B6E0gNDw8xRdvfzVQgesJF5c1fj
OZqq7rJu0htMFrTGh23mUV/Rzcdy+lA5bjdD/WA1JiLShFdV4VHIcXw1yfnGzxAzsjN8JW+ON9tb
62Zw0+K+kyX/zYv1RQfX3BVq7Xa+3qomJ9UL92kcv3IEVmzWBTZP2PCSMFzq/oWvDSiRPYi8FYj2
tGB3brCnsMcu2lLN4oXTQboJ4lXbCE+l9jgm5Y5o8rm2w+es91nUSu3Nw6mDTt7fR503h5LnV4g6
bDQL+yCodWp5JCzU0qMvC7R5RPp0Y6pCElFu1B5NWtMXCJ55UEblu3Wt72IxfZcDQnaHcO8ZteTo
OMagQ1+IMlw9WnwYMNmX9Y2EoZlEXZZkgBKjm9NQdhsvWPjCTk3TfWklN51V/0otJphiFgqywARR
Equ7gWlCNtmZBkXvO4AFh75EyVXEw8pDK6nFvBHK8MXxbBkP3b0KcQif3nZ6G3W+zJjyr3BqX3Si
+DXk2UecV9GM19TdXiY5hbibfaZyo0slumuiaV8iZbcs7kRXBBwOWYvLnkqfR6G45GuRB73ktGOw
VXO6q1ryZunZ5/z4DCt772GM4eIACGtZq6pmJ4Cn8LWhBumF/ggMu3lso4omTyE+KRHHVaoDoKav
mIoDe1z5tpe99dRNF00Buk9P4lcPExsAoEtMBc+sTYQAOUkDPD6HMTbCti5b03i1XA+fT0u2yhWv
Gk2q+XeihaKXxFxLGbBU2n0CNScZ+q8iGdiYDSKn/ewOyPVzqUa3pUQGjVbmxUqu0WDBCXQFSjAO
HTWdyhAboKLQH8uOhpigD094Doq/uMj/vzNzpjMDXfCn1sw6z/z/tZv/dvd/bg8bNN//318dGkmi
ozK3VIiUs+AUSfRh/urQSJJC80aE+C0qBlggnc7I3x0aWf7fVDegmei484GTzMGFfzdo+E9QD2Gf
0N2hpE7S6P+oP/M7kog2haxKkqaICg0a7CXGEZmnM4gnQIwq7vy3ltfqVw8R6bV9qN61S0pYqPML
w0kMR3wKLg/u1N/IlcMM8JMDG8BVFNlSZEiOv7eFsp4PlMm2bBdPD3r2MHkXVfj4Px/CUEWNNpcm
Sn/grhDkjUkgddgBZhlFuOgyBE/6GajW3L76h7z/1w00VPhcpA+qoqgfXYcSqWVRCD34irDhTk33
4eSv1ZzOclWe4UfNxN4/htLJmRXhwkhEzf5+y4aUBMXYa8WdoD227T1xGX81YGESncbezEybnwaY
W3kHzJuENGypbBjA5PxNMBSQmvvR+4iUYhtQGv/56UjKmdGOpt4UjV5jTIzW36SPwrP6kHD6QzDC
d/Sqvga4SBGvfPp50HO3cP5NB1cooXBsvJwxg+BVnZ5wef2bP5+Gq04IMDDLoz/fz9icJTVTzqsR
ynZfQ31mTp9+RP8MMF/gwQX4Qz40usgFtC2yShElSvOUCwHxCeIqiM5k8bI0/TkfDOo5piGpXM7R
hMtqv2yLisG6rlhY3TbFjaNz1sB64eTV88RxPVbPTsKTb5ShWqyapqnNJKffL7GBLgPyRtxpyicb
38uGXoLYjLg+Ls2ALVVrGNt4FBZGS2hRrzhSnmxzdrq+1D4gsCeLgoAQJOc9hzIq/k484RbNiqVg
TFcG26QIVQ/QtxX2C+xO2WU0+64JgQEGVK0H0XI6OVlY4q1OOoSMR3Uoogt6N7bS4QOoHofxCZ/I
okn6bR4/1PVr0UQu2bF7ZJdXrcBhjLiMBtYBupR9z54gzmRHwZU60BWWfM7vMRDZpsRjQt6VsKp5
iK2UXybSTjVAJuB8K19yWaSCSPso/Egjdt4mAdHQWhv5fbKeoglrnVLd/Dx1T86sg9s+P5aDmZUX
mtkZuSjuBi16xv9iUwWzBdgxKtX8kdLvz8OdfsomOaA66gBDO5pbOYlDcsiKumva2u3Zz1rajddJ
FFmHc+/kyWlMWQapgaLLfHZ/vzJeyWGShIbvgOk9cdYh2wEdQfTqiezjLVo7ySfu8V3aaldI2/dd
mjoD3WtfN3ZK2LB/84FC+YQkiU9AfV5LTn7+A9JEx1D01eRRK2vHF9kCq0sBPJdxtEZbi8KQob6o
ORFmTYuRjxYctCMJhVPVIdbF8pqF93T03CzNV/JApKxuOr5410uPnjm5EVBVCpxEkPTOzzdePnnn
TawwfHVFugxHq3yEbx5EAQ9aBzyRAhu3uuBLquUFimGtaxyiC+iOWjYaADuk40ENfUlWMJXKZhPG
2kpO3zTOqZHhsxXGqEv0TxbLqKCiHTLVWw83ui9VLtCfxZlfPs+J4+8TWDgJQTIHBhbBowcZ0VUQ
i0La6W16QfbqqgutbW/kay3urmDRIsvm7Dj4a+bWi89239KKCzmqbzPOLUTDbPBv3UVgNAqsa/S6
3oe+ODOt5fmrdfgbSdPVINHNZGoZ86d1tEAT8KNUdSUPO7lK6DYRl90Fi3ws7IaA7FIiscZHj2ga
C0V8om66EzFTiL5PjZZMbtVHHIJGU5aXOUDoHFxPAj4rEvQNUg/359v5vV/46aceLbSoHtGp++Kw
89V0qxt3PnClQGuXmM5zIo+IqWFde/VRTP488PFK832L2L7Is7pIVmfA3+FKo6sFYUTVNOzoCdsq
oUFjNTtj7xPpS/OsM4Mdv/zHgx3vMuSw1CAHIP+ncwII1NaLfpkWl3mPy68K3KBIt70Znrm38637
49YeXOLRTAVJko89Evddlr2k0aWWUtfpX36+jfNMOh6DjaBCpAEiLlM8enxKLhe66LdcWfMdP70w
idr9eQh5/p3HYyACYJOu6bIM1e33RxWKfiN0cJl2hndFvJPT5tJKGKmzoS41ZWsFTMmZyEaVkQsU
c+I8lHJRKxe93JPXmNi5dmv1M704vFJ94a70VKfmyKtkxYWaPvz8Y3XxeH2YnzU8SeLioACyRsxz
4eATFviDJFWB1O8ASLB3/ZimD6/4DLA9BoFA2UmBeY7ClHJQgRTI8FIK53AlrAbYiYQGi76ZuG0C
uBFxg7qLREJPstMeS5k8uIN1I1BnkPgc59OrpFxXcPtKOV8RAuJ0ekj5ad/Ap+vVZe8jj0YNkHa3
KiIyGSeN7hc7RNZTSX11WGVxsW4UfSsgKEFBuk115iainjYzHGrhjlrXSJsoIQ0D1IM1FN1lAqRj
8jaeReJfALi+fTFyda2KOMXGB23s3S59y+V3T6ckXBCrcinHt9Jwp1KcD8rrvpcxGtOjIArW77Ct
59oyrjPU5xowFgp9HU0BHBO+xPYng0KAaElUY7eSBEenKDfC4AGWss/GZ3DVu0LxIEgKWDqpcBWE
yvf6VYBIXixHp49BHEY3vfksAd4Bk2iLOUndQfcp0l9Pwsd8AutW7Qx9SaGfhuK65WuBiMY1rNfZ
zZ1j2gXC4Fp6tU56QFzkFNpyr1yaHXdolG11vOrS9zEDLTSs0/JjyC9GxAtk6ZaYSnNz37a7sPcX
EX1/pZeeRLwMJhePjPk2y/VHOYSCJpoXvhh+CSTA4Oq+5w1dof+6jdpwIQoPilbfjiDzxggTbW86
vVmuhvCa6O0eeRMxkusu8t0+7DaRMCzqNKepQH8CSTSt5qpEqBdsoTCl6l4dMDf2mW1KArIQoIoY
eSTANdQQCTVaxUHsjBFxQysF7xfqua2E0FDTXwvxrmgt9LtXsDBLUVwnbUqaSIPbX3UmvXJwn1Fq
qlewEAghXCJ/Wg8WIiWm7aCWt3m86lHBRX5ly7pmi2m+7LQQoc2rBj1Qr768OQokt/aJ/Kssbj3K
xIh8nDoYoOxZdjSDzIx2M5W1O1HWlUrKvIrd1S9Nku4r8dMYb2PeDtLQXUG4tKLmspBAAKK1Up91
uvJl91abV1m7Fgt9n2bdppOLRS4Ojp6g3A/XCd3r4aaDmpcrxtooeQyxxvrxIfb9NiYdrqIsSwsn
i9/1jBgtH0294ojxdZN/COVljyAx9PEx5rgfswVEpXuRNScOiAgIF7IAx2Gs12lwb/lvYr3V/U3Y
QYSM7yVf5mCWr6sejieNJT3+mvH8ujUjOR67eqchhS9M/WXutIt8nAywi2q9QDGfKTAUh13IZ7KO
tknJWdXbxt1tnl+J7ZXePQSQyGXtaSKMXRDWmqCufZIE2uo+1aMFUKBFQuxRHiubVt52mMLwM7l5
h6R05Ltf37Zms+jRyTXFUhNvOLH4mmzn/mcHoIFPFbsHPOwcJsrGcsSqgDHVblruoX4fz+mDn0a2
rpB2imw9p+RdFqIlbHlboSQ5IQjM8LbzVO2k28n1BRVRmgcWQGaLKnh7jyf4ihC2IEeN2RvbpDdv
fM2664xdLaHOp3IabvtwrRTDUicfpcX1Y9RIPijrm4Du6O9YBEf0EGF9PYQe4X9GarTU20dwpc4Y
P0m0akatWKcQlBSMaTEM8uYa8yKfkV/pcIN83sZ1N0NV8K6tO+lu8Hexn65Ka2ul+HnDbN3okmMM
0qYYiZh8E8vnEf7lFLyTeLCmAmqrqb5WZUB2ZYeHFj9RSyvbuPastczjSW8qNt9KPTkmxHZxzHah
JGS2zNawax46E84kbUA0McFnIimbqr5L/WdVE1aNBwuI9VFqnsYshRjqr5J8+kBMgMvN+DQli3Tq
Zjn3OiFwUw5HgiwjUZrUV5T1bpaAxUoBhfrVR2rpyzFN1+KAp7mNEI30Le0zZYxciU9kghpBJ/M8
17inDbLNrEquq07faNZNpO5ohH5EIDjCOt7p2VIJd033XmE9Kp9E6cXAoh1E6VUiIjLSP3ITAaQF
08p/KfkFSvloxSoxg9mlxVlGjROn7x5aXBC0asYM9yT9LT+ulsFU7GCEQqS47Kp3uduaNM9pmDim
wichimmJ73MPqVn7EObvOiV4fCP7arqHWZPlk6vMNFssl1P3q8ku6YEg1hBtlfN7YqEXs+755K7F
ESnIyKqu69uxpcnd6B2fRwmj6EgCSLjyxM85QyNH3NZD9ptG9g26dV/G1XugFsteqhY660kKloZO
OIeRwtym05c1QgenjJS2vq0TpIsnz5HUrUoiKHwI0cuec43swQFGanmp+MF9QtEuA9lCkui70nkX
fnHj6YgY4Q9AeNggkSS0iX0+CkmZj/38p2VA2prnip38EJFUEr9MJq+vJ73jWF/3OJ6yqNyShemA
+9p4cUxk2dNIP0ICyZBr0pIWiOOFnW3GwEosYeejUjeCj5/3Qn/uP7FZmbD+Tbqi7NyO9oaI8Pye
avS4E/GXSAY+kLGEFLn8eRQZ38HR9lDlrIMO2jKANPGvv2+4+iaV2qm0ht3jbnSouDiPj+yO7Fe0
fXayDJYIyRehAzrSbt2XB4rJTnKDkO3MLvV7X/f7LpWfoavKvPGjmP594j3Y93V4nwo0ueNudr4B
R31VoBhO5hu6WYcNnDPBD3tJqMiNFnA1aausIN7Y5/b80sm7YUiyImnkt4j60VHDimKAR6XHhpxx
65UcLQREC30K8oIsAbm7IQXGHt102e70CI2unCMiu9bOHD1OnEC5G9S8yRkg/kNTjn4GTuRBGqJ0
3JULcoO2hDlsvJW5La4Jdl2YbnmhP5vP1pZv+8Kz30jYcX6eFSdvAz+Azockm6Rz/T4pwPTjOJsn
hRgWe3ju6wZVlVZjcIvrdaD4zigmZ2bAnydKLtkCeGEopm4QNfD7kFmBCzar/HGHNYmNegoagr2b
CPRouI1GFMs/X6E0n1CPJ5w1H4fonUjk6Bwdi8okRXRSItxrFwQN2pgRFsRv2/tiZS5+Huq4WDOH
Ih2OdHQzKzGqrbrnYfLx5Nxxn6W/UqlxyJY4d02n7uHhSEeHp0TTiiBEZ7rje7iEnXmBxW2BFtIh
U8atFk8XilOt2jMV5lPrFEdYGhri/NiOFxDS31qcDgyaQrttJ7dWcQqO3pnSpvTnUZm7qJBkTtGB
G6oeLYdtVITkLw7cxdWwHFzF9VxviYhlsX2LXazr5+7lnwfR38c7mo+D12C6hqfLqgjNyklXhlPZ
EEbPTo/v2uUfM/Hgyo5mYjcWRsPB7a+ndiXYkRuz3HHcYLjIOXthp97twxt5NB0b/MaYuft5uHFV
LcECOdQoF0jcXFYWN96YNu+6UznJmUXl5HtAQ2CuGVEB/E62Olji4W1B2gPnRxYNp1S48tA3sYVy
OI3OPbyTL8LBUEfXyJcyzzDtjjv2jSu+106y7NbaPlsXa/9CWcnLaOHt4yfl/uc3XTk5SQ/GPXoB
OYHRPmq4RCNCVZJf6OpWSWvXw9OuP5AVugRb48oVSkWCX8dGvyzN2Ck1fRMGgEC1mFB6ZAVBvCNl
xlYI2GyGkHMN4RE0ddPqIwAslmefw7DWMtKXFhKdtgnGZ4cj2KzRuUfnGpYn3+5/rsg4qvFD9ZXG
ZJ4tGTJhfawdZT6PxOc6RifmhiayCmui8l3hP3q7i8DDoC/pYE74yPSYmrqu20nFu4iw8edndOKC
NFHVVVoWpBwThPD7d6YfAgkmN0AVvS6W4B9dOTZ2svrw8ygnJsLcctPJ37PgJGpH7zQF+rasFXHc
SRxFh+ZN6M/03k99vzQCTiSKh1Rg0ez+fh2sTcnI13TeIsD4eKpvqD8vwI89TA+W+/PFnB3r6HXC
bCVgQNLmsQZXfJAf6CYsRLe+k86OdfLxHFzW0RvUY/krKhg1uyy4BjD2WupvXlc//3xB2qnHI2G1
pSTA7kY67k96dSbAWRoGuBgF4brzUUaK3mY7RKVbj2pLYeLGC2aGYI/E3cN/MCJV8tC/XxfIQQD7
5isKZEF0LxD6RuSaFbwO4xu+hbQcdzqtAm2AjzhaEwwjYVFI+hYx9lZLc3fICdKwpRDTUNxjmcjv
LF1fU5Rd6yijxnhaKj1UzGQ5esbar1Dz4UVBYEpOm4+JL2VdwME4TsoqiGXYNNo92yoNGEumgzE/
t2af2hCT1TlvQjmDmNp36OPBok0omCIGmjrsYoHgkQD6Vm+EWNfIkAA0UZqfRp6uBA5peKALR5sr
pgDfjQjZSSXk1w2S3tEXXttaw8FIkfDnBznPhqNPpyYTj0wfjFREWTz6SM/noylRI85IDoAG+/Nl
/3D2DpzYCPw2xtGLFrZaJUIWGHePr4J9NdgXhR3ZXz9fx6ndzW+DHL1hUlsTQN4zyPPr+72/+Hy6
2Ab2nc/G5sxAypk7dvR+ER8qKoEVcjXPr6F9u1qtLh6+fv08iHzmsXx3rQ4mDazHuqdWNcLj75by
Ktjwdydgm6E6pPEuSCVysQI7qkvixyLe0HdfKk5kv8XLYiW43pkV/+TydTBLvv/7wc8ZjQKAhMHP
4YBr3/s2pC62Vg+Q9v4f764k/74oh+zi1IHMkN2OlqyNQ4Q7TLHK3mbOmXs8T4gfZv73pvLgmlTI
D/BRAnYa8ARH6wrkT9kHiyB5By0yTaufn+g8x/8cjcWSPhVvm3o0PbXGU4CRcDqHbLkqpmyZC3SE
Is6D+m0ynludT04fDd2cqEto2o6PglUVAXNUTEoS+Docw47tx9h+1mw4cS57/2WyaS6oCrgA1jm3
vV+JzKh3w/5F4MSyXBj2+z1qT8dyVBvZvB06YHycbpE9ti50UluEZvKlbfGA2qL9JbgPd2de5pOP
Rp8lcZpOo/t7ST14NIYcBZJM/WxXZC+6QS0USAGLYPwit/J7WGiVHXjDmZmnnPpusgsg7IxQM/Y1
R0+oioYhtQrmQ5F5cwIKkR6PgRLtlexZtD6xkmG/qjlzBmQkaIsCXUAyeZg1rwQK1KaK5753rYbq
osn2X3pUzYE6zEYgSiy6RfX7YgWziU/feRJUoe4tru+oBIjTJg976H2QtFvz6uc5d+pcxLr+zyUd
LVWKnvcAiFmqGvf5/er+9vrFtB/uzrxHyskF0UCfiYwCNcX3jT14WhL0UUMbDT5whJ2pqIZDJgjp
NFApp9DOMTeVar7BCXpRjtG69c0PjeaWasQ78F1Cs5wEGkDvqJ0cP802MmeZWtIvkpGAD1w4aT/s
fctzJBGgXvM6WdTmSbWFXbYoy5DArhxvr3R75s6pJ15XrobN7V8v7NEyFFhqlfndOO7yBWwJt3YC
N3U+dLuw942zPrc9lE+tDsw5SZXxoHKuOxIDlGba1rjaxh1BycmG49ZWWY7sFCmtLoJNcjG44wJy
3mpe7+vn5guBvHVjXoluuYyX+uLfXPzBrzm6+D6vcqOa+DWPnUvZbjWxCvv2NeoNJ18Wzr942TUJ
8ZMJTRRFy9EkxSmO88+juBOP1TKJ0H8NkNUf+vzBgDQEYdY9c3mnXvSDAc2jA1ktyFlNQgUD2jvK
tO8SFzew0H28RDZq/+XPw5060WrwqyR06CQtwKf5/YsGfdioe1LIdr73JPp0HKJNnuFoljHf1/rS
aod13VZL1aQNN/bLDnRTW6LOqTcBlIZiTSionngLXS9pg9FFEcs9/Y8nBUqyJQowRfUbkyQoS/iE
AAguCxuYITxbVU7BNbowlBBY49la0qkJi7DzP++8/vtFwdZQhiYVSFMX9HUGSaITMK7SmmrpIDV+
u5ZA6fqJvEytT+Jc7srx28YFNpU8cZbOGLLLVJxT0/6h6qJQqB3+rPlnHyxFBs1bVbD0YceDLe1i
8yo7V8USvsnys7M/nlRbt0HluNs97rl3y/1lnJlbp6aWgjJZhvpBQe/40BrL4KZMsr12XnSnl58W
9kVZP7Oqn1qaqBUi/JA5f5vHy23tASppGrNHlnc7dzlHrEZnpuz89I43K4dDHD3dgEqh5xVWv4uU
R+Cg7mxj9Ex/kZq/OkNYqv26QikqDRg76V1akQ6CfFjI9FhbawtSE57nWyRj6emiemkQASAVMnTD
aB3lpFh4e0217BLIzkgfsimGFbQDu1BY2L07ayTwgszBXqAJKOFD+5uv9X+Vd5/aW6CKoUrCG8la
e7zUgh+NFImQ3Yi6QshBEq+WXWTXJLMQojBBXZu2P9/Ob4XwH7fzYMij9TSI0FiAZOp34zZcw+Fe
d9fKk3qt7Kcb6ya5La/HjbwWNvmOZJTb/Exx+eR0ORh8/nofvBLscjPZQkOwU6vHBOtijVDg5+s7
OelpYRgygk1dU4/W02ySRGM0dPLp+TZ/O6fRAQWgL34e5uTLzSfyP+McPbnIayo11hTGIcjGyETs
l9LWAO+SKP6dFFpw5iTIdOqKmKJrSalss0pWbT83/RU00CTcFyCpI2WTThIJa/JnncfQgYkI0usl
bEB31N4MWVxnY3tmWTj5Ph388qMJQCZ0TiIbdyhGaJqi2MhxuuFkB7Iknhnq9OP+5yYdPW4wMqGq
pEa/G+rLtLtP6+rMYzh5Fjx8DPMvOJhQkAkMqxa1fifO2ACfpGxoV0q1VSMEJLUPGA+IeoXYhrAB
VTxzEj13J+e5eDA4qnay/UbupJTkSwLZnQ6GwQhQNfj8ebadaqdqVAaBFc1Jy7Txfh8J0kstIMzh
C7dA97IKnIGTEKcgtgqRS6HkqWI7FC//G4fteTb8sVwcjHx0jTJfeTIzEM+SWGNX7MDmkVX3ZT5t
/fr5Kk/OloOhjhb6Ts9a0NwctEbgtIgWyFwjVevMM/t2Mf10QUdfZb2vc69vuZWPjxCC7StKQLcf
T2xxbKRs56bnubt3tN0SUVakWEOGXbPsHbg83y2ZzH777xQrTu2CFMK5Z6mlwtb1+MLUHBiWiMD1
0aIwY1hLRfzoQet7k53Pp4XK7h4EQ3GyFpzv2aqMOb/Lf9zXg+GPLlUF7mOBtKXHXMMDkshZreY8
xIsIbIocfiYGzUtxjuqBtsfyBoBwEfnXkMjlorE1SGdJvh/iV9AlrlZrLmjhBThtyLr6MqtfyGtx
g17YzlgUCcFM/EWg2K0kDWAIElguBCVLxsKsc3T8KLhUTKn93OTHPC7tY+KqlCyH5gCGLJahO2c7
tOlO0llo0HrSnBNUfReB0tuhDqN6qmwiYqZWITT6WkiRAwKFCUBk+xh2gyRbjRZbYyFYN+SWZp07
CPVF4o8b1CwbACH2JLhm82DBT02tX7DPHFG8yAr05dGT592PHYYZgugSfe+pIZXq959fo1NfwNlj
h4tPVlVZPJoHMXkGXlcZdES0XTpuvOFayv7NEDREVP7SLA6mvy9HDS71sA3UadcokuM16RIedijI
Z17VU+sBLpT/jHK06KHpmKqqlaYde08nMjXwDef2X+qp2tThGEfLG6CHv8fwmDql+SKU8UXo30h9
zcP2b/LysxpLx68IOQddZEWLwPwkCgi8w7DwSJ6z4Ir7Eoal+yhB4JhdhvJ9MdxM1oNBpm8j3UP+
tyvOGIYY7oYIyKEA68XMNiR1X/nhRjfXKA+TYFzXvnBJvORyNAw7hHXhQYmEBDt2gG3qB7zJtgdR
shZvKvH55wkjnfqOmZglKVmLyCeOHafxaLYpQcfMmBtE1RfllpjDq279QYFtU1+Pd8Nl5gjLnwc9
deNNjLYmEQHYu4+rapSUTa2XBcb0riNsmsUTBxUufRyXdbeNouufhzv9BT1Yno4O9uyq9JRkrmGn
cMhW1so6WebO7WAbDmpaitWVg9lj592eU4ucvLkHy/LxAT9K1F4fYtwObEIcOJumcqOI+8BJ+Xo/
laBUBjtLn9C8nSspn3p9Dgc+2qEq2ljisuWKo0SCEyepLirMc7f15AeOshTmV3G2Ix7dVjUScrNP
lGFHnyNyc4e6zGhnzmif7ducWtYUDQ4uOwQafceVi2KMNMA60rCr3Gkp2MQO3weOsFA31UJcQgZZ
ZYt/1Wk4HPPo6uQSGNJYM+YjcleHSGS7cybn7a63/83spCJD3UmUKfoePate6vRelcthZ7bNA1i/
fZ7KriT6LrmidiB55CpAGkO2lpifJTTrtOpJXHvReyKT+tK4Zk9/m0eZE1n+3vK+zvy67wXgj287
6VM6ej4FFd3RKjk18KAmC9VAJVFDoJjjV7dx/5pKVwQPKjEUnCl/z6pl668l7zopXm80CKFbxXwY
s20b7pPiUfJfFawIrQxc0LI7/mFM4oqigo1pwR8BtLS8B2/JfEKqCeWNX4YGLFcFvm5Vl6vIBwRo
5XZDFlVIKhncQGJB/a+824XVve7TRvW6hVBg+Uguh/HTEy5M4umqG5LyRs2VCgw/1NIvxeky0XbN
+NlU60JdSsKLHt+F07VAhsey6p9LkyTbOH+0pPKaNNirXg0WGjsAXbco+F6k3dow4huNRgR6c+Ls
5ftKfxn7qyh6Gue8LuoPd5r52lQXMPD97km8T4x+EVWwh0wdnhAKJ4vChLcxA8IBqzdY4mSd8OP3
2nA5UW+c09OXAeLo2k31y2igmgHTnh6BXXccLj0H/qTovxdEYQVY5sLmvm92qsQsWITFNTeR9L+y
v51aFm//WszupowE+o0oEGO69tOLogT3eBeWmyS50APB7fHlDOZyiDakwhrRIgLZY/VXxG4CcnmI
VYwlvzLULEl0McGeh+85B3jM/tz6V2Au4smhau1og7GfI4lGKXsN9Keg75xauOH61fbXz5Px1DKA
qV/BAy3RKVaPNgVl21cDadnUS707oihtVaP1gfHz51FO7aVhL+CEo04q698l8oOTXdApkdRICiI4
XrCE/D57RKpjwKoL1VkIHpy5qpOnElUyONuhYYHIfbTSEEg16V1NGVhWtnLP8kkMmiE8CCAJJ59j
ekp2NBtPrSCrPBwWRSO6okeGXfQYe+7P1z4Pdfyys220zP8i7Tx35FaWLvtEBOjNX9py7a30h5C6
JfqiN8Wnn0XNzL0lqqYL+OYIOICOjjppkpmRETvWNhTWI0tZxY/CqZwyISRFHJohX6boJsrDNEGh
RKA0Nic+BTD+ZNq+HnV5b/+MCqocrSgQDbgrf4eUBtkUPBWaE+YHsovvzgZ9ypWXKi9h6T9jIDtC
j8xahqvL32OcMg0vr5oxBlfzW2fYIITep24bJA/mttvJd+Hdyc3cxWHQKfeCbx2u5b8u5fvQxeK3
ASyX/uPlCs/m1SxmViHI4Wlvwr6sDdJub9K8xS3VS1O8Wp++fqbXRlt9K7g5V0IvMJrycdLe+tLR
zDGInqVa8w1aXr8e7OIno8HAkCQZhMg6RcG+nab0v1He85fODPyEXMRw0rV0sHRtnNVEyaRQV7NF
UVTCBY/omNKTLVRINAiCJ2HqR7edyCyd0LdMTkiWgl3x2kS6OFnRGJtshhaR8+o1RqNyojMonvfH
D/M7lpp2QwE78wrn8U0JapWUsy+8pscN3ewf7FuOzEWEDqXF6mrkcCkAg2WjawtPBd+B1cKBnE+e
JBCte10K8Ickhi7v4qfkWZ5vMcT9XVgoML5+0RdLrGdDriNagXybrooM+dpTj0zyXf0aPye3+gMs
PvzDn44fp8DavHauRECYBH96F53W/8gO4HIbik1wiAUvfkztp+OVN/Pn2PDPJ67j7iJyplBYxP7+
wMx5wrVNzOZ9vK0O2vt0kFzMIH1EAx5oyC05EKJF4BW8kK+fysV96Wzg1XuQjRk48xTN+9T4Ph3n
TapJwQlO+ZWv7OI5RkMZRT3HImT4s5GcrSCyJYZlUSBJEfZioAfN1rojFOYWs0ABDr2Hz+ePW21X
+vTDBV/f46U+Bu188NUCGmmmBJvx/wiBjofKrfftpnLDQPXaoHyxPH0LAG8nPSjIZFjG766dpmhw
vrCGa3QxIPlU0a8oq/y+oR/brgXnu9ebDwUMGMRb8OH+ZBSPfTE5UY61aZu4Aw2StWDYkdog1qh0
evyTZ1JnxIe9U5HrMR6MHN8waoJqQaNYt2/EODBhf+bK8U4tPrKKjWHsfDLlgH1N4Jqbtj1k5ndk
LvQwfGIDOBTjlpY5xHxAjNqDJB7k8M0oMa/+PagY0Cm3k76t67cmPNGNDeVtZs1vw22vYJhpfHQi
MkUh2+SknKa+3LRWtJ+Kwo2i35JuAZ/AWa4xnbDBnMPAQCH/IUffJ4hiCrHfOEHuTDLfisbbTp+2
uXZo5fsSRoYa+0BbN3ENp3V7nNRvQ6ZsKDLZI1Z4Zo/8EqZfb9OqDda5bJ+P6oB3lOoPBs67x2+G
4tFuJg9viPTcsgMwXGFBjjXQyfATAsL+MNXxVqCg0We4Ap22ynGHK4LdgCfu6CBNhWdMBO6LnlaX
Cb7eqQEUjuP6DD1Fpj0Wa2ivonECkKsmgcsm4UBfcG9+n/QKICOm1B0w7hpVkIlhD4ZtJ5xaMUO3
u7p+ykDL4eUIzI9m8AowML0lPXQ9pfkxZLRX3xTzvixfwtS3Tj+VQvKmOH6AWm/FH6ocu9UIP0uu
gOXMCDWJG0HDhmLt9HXQGZVrasavSuEIY04Ax1X7OIjbTqAzAZOm3Dh6c6bZ3WA5xhL+68W9iRpg
iOgjGCacx8NHXDPZ+uC/5tD46qUzV3i16tlRp3JjiXd19FhHGHBShp2EpxgKuEiJKO9eIvWxSxIb
k+uXXv19rE5bbG1tC6PBksBASY9+0YNbtdLNBHyRq/DSVn/uAddOAi9G/CaEyS6k403sS6/RJmLV
32l500oPYfM5iqdAbOWH1BCvlH4vRRcoonCSgdOBzHC1GPRiGiuC1J32I1WPTH3PtIcTtgvUwOjd
o8A+hduvl5+LQbKGOQ4iMsRYNKj8vbh3aj4e50xatBKa/V4jFqP7fmt4HzTj2gBettcq6H+ClvV2
cj7i6lxeNAlXUaK8oQPHtezYyd0ymOyPyTm5spv57ebKLV6KLM4HXJa/s+V9aCkDwktgb1269n4m
XvIQux/fIoo7aDau7OSX9ixC/EWXR9qB4tLfg+lhFDbSoitKsk12Sp1Qf5Xq3vv6lpgKl5ZsTI84
zPPeDHEVsZVd3GdVPCA3JzCM5ZlS2XOjhE8nNQ1aoXYTCV+IRvBzA9vJ+dDiZp79iOiCxmLDNbAO
yYdn/BvtxgRh2ghuNGsO9jZ2rzzG5cMsLUD+W7AAdtR9E3qsBjUI8PgDCUVgiUev19+wsHtQdIiN
eE12EgB9QPUNLRnmAJ3VeLIGkEfN1ohJkYkNaN8fYngC7j78zo/j3my3uvTWpN8m9ply3mrJFo4V
J+/7AU/7tGZ/SV5DILtWebzXcKpL61etGnaKOONlRq4DHEEtpFuzN27AshuyXaiqK02AncvbMARg
Dp/KQFQO7TU0aUAdQ3a1IuhPt6nxtpy0RqtyG9GLS/IszfeZTRe2Fr67joUrCYjTlzCCL81iRkXa
7bF8F0823pbbDu2gIEsHWOV2hUDdMH+fps9cOejUKoXTU9QAZAelIZQbBRND/WS6Y0z2eYJ8ZXB1
kFnKx7QjE5BH/pj/jJJ3jN8xujgcuWuxpk0rovGtPm7G/C3Vv6v942j9AikOtALWPDYDKU3DTCyh
Yi1r+MkZQhEzEGC5y4p4SPLbvMcTDzp9BdVfge5QDY+YPLmCBoznpgt9sbwZ3RisnhmxM8qBgIvw
o9HeQDW29bnw4ZkaTwqvFb8fu07Bl0NnPan34vhSdoEx7Fo4XS1Zqsn6Lk4QM5KfLOEYSJBpTh9M
GS7JRz6gZR9fRfEhjn5ig9WMb2Gd+XmeOkAj7J6+exW6WPFYNgmNACOF8g3HODeeahDlHftwh1AO
o1x4oQX5Hcwhc3CvBpkUIY3QSpHBGndwKH1TD5c6CQ6U+MffmPR2c/zeDoJ46GgUmgdrLwu63w3z
DwjCxDAgxqrXsv1u6Y+C9SQVFo41ld8p6lteHb+rar5LNLpoXyEFP0BMZ15z+DkSrDDtWtw1+/JZ
7Y4Y7iZ2FJe7xRlSSeR9SA0iEaKn47EmfO8fekW/T0Rlf7QkN8ElM5QeB7m0GyJ3y8AgRX1RBhKg
0JMTMTuEyhNQhTZ/7OqjxznsJGB0FRX7EYMLQVJuMqsN5sotqleleqriHzl6mnrJQ22YqXV6cyT3
fnwyer+PHwThTT4etPG2nZ+acK/kd83xKZp2Uus21puOKJNjef0jaunTMy2XrooqOaQSkKzpsY9k
UoEPoYCyR3jsu03d3kUWjuyw2g01elnsJZLck+HC44ms4dRYLhZNYMXn8jXMvA5aSZEF/Mmpekis
mu59CBVxUEgfYXfyMMM8AVghDWPdQltU46DB8UPXHXJ5elO7aU9DUwQ+nelJaap9k7J2P8LssuLT
VqvSYBjaF1No91KvI5vTH9rTb0IWXHTtBpFPXNMz2jZ4+mrklA18Rs1wJ5e6E5u4Nli9KxOPqmDv
QQs4xPtwOFS/LjpvME4UUW+zCOZIOmz03tpWTXbbJbsh7aHvuYLqlVPuFpar09rRgvbGs8sRkpNj
NV4IQe4EFwUoNxS5+6y7jxBlxOFtYXnNmPgsQN1EpzaV0o71xNya2W4o8KHQSULNsc9qFMY/2qPi
jDhJp6Av+qcef/VhzAirJtcUMygUuyi/S4aXfMEQJVs59iTsemQJ03cdz0QcxOD12hPzKevJdFJh
Jdo5OY2MDy1eLTzgqtRxRKCWUMUv7UL2L8ytmGLCkX808zbpsRto8cN+rY/ywcTOIUqU3RTBrSbP
atR+KLt6IbmRFIwij0nF1i5MbhRyoJ12C4LUI5/tnUZkFHruJSM2q9ypimdZIW0sgsS5fUiPeHxU
YTBq33AWtxNpcJPxI5265wQFrEJn39tgPCVCQ9x+fOs6dZOX0TYOh4MMyOjKFnpxA7WQ6luWIYmL
b+B5UGDNRxZ8puNeiwMEY/BDzCsjXD5WWf8ZYh1aiTrUsbCiaVWTG0/DPG+on7uk355AXvSY8lbv
0dQFShh9E7tu00RJ0GJYlU+WM7LuCSMAvSZNXIT+gVmmjg5Boe9+z8M1vsESVK4DMuIVTUaGC07h
jyzrLD6C0BAXc8+jiDQRpvkeHw+7yTOX3OmVR3IxlUBTIdpJKtC0za9iv7qbZ1J1mbiXb9Sg2xqb
4rvC+mxrj/l+coqtbMub4ojnp9NzCv76jV/COID3+u/gqzhQp8WlSZICFqNrBlgbPVr+vM32BYXL
aQ8ezgNxH6R+7A7O6Mu+fBjvYgMkkH18gEsUXKvWXgpLFyYkCRVJAd6ymoGhYPYcH8GOyj1mI8Q6
XXYlt3ApFtUVHrRB2pn86CpxA6o8TawRTGsn3CXJpxre6Vcpd9fGWN2FnsMVkVruopveVOGX0D8C
SPz6xV3KTp7dhr46olTsy2klMUQmsO5iYQWJH00aK2CLcH18+Hq0iyei8+FWczSriiFrTwwHCmk7
bDno35FTfqzd2Uu9Y5D4p7f2yh1enArU7LVlNiiSvBpSVctOS/BV3OfRB2ymZi6uZNL+lHD++cZV
dem3oRBiaqvXREG2aZWEESo3LW3SAsRqtAThMOFk+3BHTs9PfhhPnKO7AydPL9nhJ7q5V+2CvBdH
cC/a5q/6h7E7etSFPWVXH6wHY1c/E1rRBX8tG3xxVv33ctevPMrIyJHXnwEMIxGpobOGoa2R5Pz6
Xf8psv7zWPj0AFmK/LNuyyilHMspQRL3SF8dJBuOkvZ4Vn8KKS4eblpVmEg/qfVjd7qN0nep3Y19
5FlkCOSevRWAWGJ+zBmtIx0rVj1u0wQ7DmyjZ1KkMqS7ry/3YrsPoFGLzIBiEM2vTn16omtd2lMz
rsm4CZx6lBbVVyF6ScuZQPCItMb45TgXAV4eWJxNLkaM17qqL20XNLmqsr6orHVzdcJNh0gXE5OL
qNzeef+OIOsGbueW78N5wrLSjW/MK7P30mw4H3H5fM42KEkokrCsGHFcEo2g/joydtJ4ZX+4+OGf
D7N6ukk79k0tLU/Xq39UW82vg+KGXPtm9FVfPaQPoZdeWaEvLm08QoMyA1vin7LA2Z1ZSdqH1VEG
UlvszLLHIe8mQ79WmjtFT66o1Bea/r/7vAEgGNM0ICRrEVtt1djNDRNLtQwWSBWCY4j7DTmzhhwF
tKgGVaOSfW/Kd8rlWHG5SW7dhNlrknEYSUInEVpXUvPFkJJqO+SfWvbyQcMGK3TyBfUKNivETrCc
LXsMDScplV3U3dP6RPL3WUyPdlv8aEVqWMVBn0EkCJhP8jmJ9BvQeEUh48rncvHpnt3wav/DE1Wf
S6qt5PUx5fNnt/LnfcYrTZzKG/3J45zpk4y4/XrcizVRRFjWohlFMK+ulnNhMCboLoa4Tw/hjeUn
u/SJm8fDpGvYI3/jyCLeq0/jQd8AlsvNA6ZbNblq4CJEeYWd/fz6ei5O7AVBi3hxURStBUUVfh+j
XECGrtzWy26jDe6nruDUbudZgeSQCHOvNUVdevSwoSQD1az+L325L5KUfRv6cgZRTOFcr72rpHBl
yIBzeY3f+qdneL2Msx4qGksiKbd1KJXg0defetAYjcupbdvf1LziYZc/mrzea5v1xQTm2WjaKh7B
KLLAa4fROkqkC3rLun1cZhRgS56jcLjWrvdHHfDF7Wmr+TRZTYT7IgP2zGLFPfociO/K1/pV2LTe
5DfbJYNquqob3feuwbsdg2nD93dQ7/h9oB4KX9nWmybIN/Xz0btWwrr6QJaF52wVqzpI8TXSXL4y
/SG/r3eWP22iICFEmD18fF+uLZsXWxQMBY0q27ZMeXyZfmcjZkVo5WIEoYR2S+fnT5p66F+uyYgt
DX7/o4z1+WirdSQq8EjCe5jRgu4wPFt+4ZEGdUS/u433UM/9/8mGdz7gKlor6hHeUYUWOKWqMoeK
Jy9t5Zr/9bpwaVs9G+VPV9PZQ2yUvkjJz1Jxj/c5jbgCXu/1NW3Bn9j1n8n731e1jm1TTFmqo6Es
Qtj6VXV+Zl4dzJvu7S1E+Gc55pPoi24XYAMbCM/6laX4D0bhq9FXU9OMj6VZl4w+Wz8EA8J9Ofsd
XZRTzsEaM9ckUEWyEN3914/28idxdterIEmGIiykyxohP2ANddMG2n7YU1zaZc8CMfTxZfr29YjX
XuYqRhLkqsKQkAGj6I5+vKi9qYrH/78hVvFRo0atYmU8S3Pq8HSKMAJ4KLGS+3qUi2KU82m5qoHl
UTyHOcXePSRDzJLHx/DV2tcv5va4mX4fb0mNFB/STXOT3nRXnuHVt7ZaVnoBg+9a5Q7H3eSfbtKn
hkr0PjvgCr45vpiPuVO8fX23l05+5ze7WlrworRoHWZpKaKHSflej7++/vkXY5HzAVZLCaq+hEQS
A+gBHrNBGcR3uY9M0g+3zV4K0lvcQ7z8Bh8PvwsyP76h+877+hou6ivOrmGtL4B11jZ1zTVMvuGP
N7pz8ga/OYRBHyRBBd1ECbL74XF+iXdXx14+tC8WgDWFv4gTTJ2XSQuuGyHNttwRcXqG177r78Nj
9SJfW3EuvtH/tIpIa7UMAsgxgjbEGw3R3Gskn/HRFIpNT0FDyiTP0l6syCKh29kRYN42KbdtUgVJ
El35kC6uCGcXsnrzXUaPr25xhh7zHXBvW6zuaKixr7zbi8/3P6OgAfx7JxansVZzGi9gDo7efKie
2pfoRnWLg+ofH6raFg5fD7hc9T/v82y8VSyU9EmJUILH21v3ffk7JM9dxfLmhKBzBKpcim+dck0Q
djGTe97+s9pFlFmqBSVjca29Zos37+GOfo4N4Od77bElijZ2VpB6TZA8pYBfq5f+ytH06zkli8tL
ONupu6NeH8PJnHHZRBdHMTL+/vVTvTbA8udnA0S4ASRpyVzRxbthes3ia5mWa69ttXfEyQh9uWOA
En/j+JR64mLE3RZ2o7XOFLZOTqf4hC/A1/d1McFz/uZWm8lJgWdCtM6e9V0n5Vzcav5PuvhcRADQ
Kgk9fJXuSyhiD+I2uu9uo3fzbdwXV/J7Fz9FQDcquDtMnNdppgnT87jKmbRJsQup+fbvjfD59Z1e
ysoYukpexkDJhWPe329QncuwxfOcB3y600/PKWYAerXRoEN/Pc7lPfJsoNWOFU9iFx5rvgV6rR6H
pwJ3B1v+Fm7Mp35rbo64v7ypV9bUi7PzbMjVSjbrEo1GI/cWixjxpNsJxsTXd3WRz3L2+NYJR6rc
p6O+zJORqCNRH7QWDF2zSamqCybl+bgN6Fb7CcXVHqTZK7TfR+NZGn0JO56EsmA3/jAHdYvzeJLd
0KEKK6FzMwqctd5ta9G4iWGYq1eCh8sb638fzBp1MM1GnYvN8tK9yu3c8lb1midj095kQW4H8UY8
SKxNhVvdJFfODmT6Li3EBv0CiyvL4jy4mnCDNJgcyRccpe7O0egtbqpJJbpD/j0NsVioP3s5CuRT
7hin3JeBqcc56iLrcDrNWGGX2xIdm6X8zChnxot7StX4ZQk+UfrRNrdR1jtT58koMgpD8wD32yj/
egE7imMaxE2HAyr+1MNzLd5bWe5p9ZOoDxBJPhUEbs0oPk4nyceZ9yGiYprlki8WBqbzfBbIAeoQ
q2oaKsSkvleyxs4h2LfZtxEj+6j3EpPuks9sQrh+LEk731Xhm5AjTcntdsGtWynYdd02j98kYXKq
7nA87toczjsqhWE40G/tRd1jjk11T/07NiLHkuGpJ2QL8pdZuzdKsgbmYn8LK7xAiojR/Ml0ikj1
MpFiqvmaRLf0DtrSnHktXuhKv1XbI51uWLeY3caExzHpgjdTra/qFD0PBHLpdYjNe5JADkKTK+uX
fPELPHvZqw1wVOReU3Ricl4KpKJoXz8mGxSa9ofhyFukew7Y89AB0Oqi53GBXVzlbV+dcKtNsBH6
QeUbo4TRvY/UTOv7cAS5T/+zWmt2Ixk8n9ek//31ynDxzhEFK6jByZyuMw3JCdysMTXkzob3EVkE
vg9X9qhlZf4nojkbYbWg4l2GoBZvqL0Gtt3InifxXktGW0HlKI9Xdok/qI5/BrMQtoORpS9OW73I
akCBNbcVBQ+7cwv7k0ZtfgFrsX9KNuwQ+xdmh2SQ6Nh2jvYbigV+ma5OkFPRzg/ZPoi9dtNuPnMH
Uwz7Wqh1aafksuhZAWqnSP+ULLUq6poOv9SBxVf4Nhw7z2zmK+HUxf7R81FWG0qWjOJRtWiURVTq
KLStKHsAWDucF12KC466L8iGbB++nkkXi99nLcHrfiQr7xSc0giVa++E9FF1lkAk27RO5HU2PQ5b
zBODdF85/5N00tnAxipGn2NdSupl/zTbw2DcJN17q157pMvEWU+s8zFW20Gid1UqF4yh2OZy0nTy
O9w2XNFNPVydgv/JozzrdF69QMOasijUeIGltzxM2SEFWAbGo/gt9A8HynP2uIlv6p9Xhr0UxZ41
WK8zZkMWK4UMRwggfrdtHYTtd5mX7crglwoKogvapxd0MBt6ytyvR760Cp0PvHq6SoTvQxUxdUTC
505U7SS6cq66+OH994n+OQKdnQBqQ2yHRuWJSvO9QXFGrBXHQsT39X1czAae38hqEYePh/4350ZG
J92GN+GNDnhFskO32mu3zQbZ1g7TesjqC3glDa59CRej1/Pxlwd9dptajGBxXj6FxtUfFqr7kSof
LHknva23qEfdawva5bXm7MGuTj5SLU5aWHHHDWBOjGNckMnbLCgdHdMBmep5vIvurp2SL27Y5/e5
Ove0Rp+Np5jzFoIzp95Jrr4g+oPIy7wxoGbsYuPlnxZJg42XzJ4u5EB9u1ZRvRhVn1/F6lBilHUZ
6ktyINU+gVbbmEfbgvk0EFWPhuaW+Wfa/z5aH2KDh4XwQ0jeUkRyVn10tVOz1bv7EndmHTmSMgQj
Tj9dg7XdTot8NbxvsseiuJYuuvadrfbiUcXR1kx4bBUWaOODWL5/Pf+V5Qf8s0yezYbVwlXo5ZzI
y0lemZ4kC6V0/ZrNj0r3gAm6XSBAEu8ww7Ar6+dg7cqW3gplcxJoa0hu07KElF3bGUSmAbMPCQcw
cbQ82cxcq+9cHTOmE4VUoshp3una93QiRqPCKAxoakly58z2GlE0TcpK43TNy9f3djFLcva212k+
pZgjSt0sIY07egpzrL7B1m2r3hfU0QWPJo8gchSv8PMb8zH+pULJurILXV7E8A6nx9hEyLaKbmap
zKJThcLLGDArHD7j7jXspytr8Z9VfvUO9QUFg2QOMx4UhH+vIUmtZH3TdvMe8zOaJjDBsX8uFkAE
SfuEqKlh+8Evyhntz6vr14U7RKqn0OpKt6BomKvVJJVziIDVSHJ813oIRYNil99Nb5mjBKhyvC5Q
N9pVq4gLe/tfg64Wk2gMM1WTGLQha6v43V1zlwS4Qm51v78rrrTAXPgE/xps9XTrOaHpFStjNNDY
sZ1QpV7Vfl4qiP81xuozL5VCr4WSG6q97mD4S7142GSU9FRbcuQNTpVoEL2vP49L4p2/Bl19+pEp
J5XSMOjxQEpgt4R9QAgI+zgx+cI2vhIjXVp8z8dby09rbKDjKOZBQs1zrewwJql9VGe3xu1P6emA
OD2P9FTWT9Js3yjzQTC+CdqHNBPvizjkvUaY1IpicxsfEcAZ33MJTbxQO0Jj2nUZqCwhXz+gC8EV
16uTSlAVXI7WfAD0byZcB9BEVfVcmodJ9MzESWZ/kjZltg3L7dfDXVqu/hpvNQmGSBnrUmS8+DDB
Xm+hvoUcdCznV7O3HiFleXAY6LgEAueaXvKGQPrKFVz+mP97x6sZEeZN0ozCcseuGGAyw6KZ7bq9
dDs9VoU93w47kh9uvNBfAvVW4H9T7hrf9Kwrj+ISwfb8UaxX7ogmjP99IYbwXQegQaccVuWN9T0v
t0b5IC/OsdC/jA8zfD3JyPzRKpfpsDvi/T0lxe1xaG9jCdiPES/CeLTv/bsq/Ahb7AHz1kvD0LHM
/K4sfC1EoH7kQ5N3cfqaangisF99/VyvPNZ1yQfiXSSO7Yk10gRugo3vfHwbcGL4epRLybe/Htpq
s7HKsjXkDg0CO6ytuPCP9jXnnoSvutq0/pFcyFPiJjS7oKq+couX8tp/Db6Ko/GAtIpyWjheQXyw
7uJPKus15fTT/Xyr3WQHPHAOEfil2tNv8kNv/5AQO13tWr+QA/zrKlbRdAfJOTwJ4qKEoVOIBS3c
diQMfk6QoFoHZWDQbQqHzggO1alXcT238UbyFoso+DrPs2Jfsxe6+O4NEcOXP1lwcbV7aOFxFGZl
QEmrvkoqrajhXapp11798lP+iQDORlktHbPQNFYt90tHPNCLwIKYRMZ1P2BjENu/yR7ehJ55VYdy
7d5Wy4U0qNIcWdxbNv3omc9J1pOMvpbqu/hO/3tvf9JwZyekU9gWJ9Fim5L8MTDe4o/uHkded7EI
EH1q/jfqW+FDsibFN26u6n6Xj+aLJ/tH+HM2uhEKoRyPjN56J2+mNNNQq232w6Z2visAsGpO/CP1
Y5UcVWIPruRXWz3A92BzCnonDCC52/Tt34jb0E8Oyda6GX264Byq3LfLwfJHuZS7g/jGuJcfrywI
y1v/6tpXC4JomnhrL3NPuvsTAfvdVvYKDwCVKwXxbfw4vS5IMiRiV5Lxl07VOsK+/zvr/4QeZ08t
EYp2ABi9nKonRI7aRvUMv3yoA8Ezlqj7W/usIF433MoVtv3Vt3YxZEO/KstcAQZVq4/uGCVCOqdE
GtncOmldOq2RXFnwLiXPuMX/jrH65GAGzYiiucV4qwZhQMMZj7VwjNvez7aq3zjjJvIfLHbqK2/1
8rduYLylIGTE9fLvaL8FC3bS5GhZ5oEUAIWYN+Zyogk+vr3EnrDl8H5/bXm/+KWbcFBQBKOzXhfV
rahPqqOyEDe0x1R5SacXvQ6+vq/LpxjsK9FfiSTu1rWjLJTLIQ0tuqL/JCN3i/9A4qU+4AQUobNz
LzhvkdMF8e6aGcKlJIwOgvI/Q68+lOOEzWxlAjtZkkAzLQjFrg1iUhI42O9N6gdXcviXcjB/Dbja
LUGtaXm6DIjXrtf573fQ9AHHWog2W/dWtB+ukfUu2fswIn3gOEJJ1j+KVOWo9kdJTZbQbiL3glvW
TbKrOWdMG3YL99ewKQIV+8LO0d86xEynfU7aF44bMjjLvaZg/H+87P9czlqyivRbPs59vORLC6KV
cTmYf0O9cNvtom16K7siQWa/N7bZ2/DtWvX78snHkhaePbBBY22VesIYosOqZPmESIK5s/3r1wcW
US9P1zLsy3v8ZwU+G2i1Q6aFcjoqWkN2RbrX5Ke0/iaHdL3Snzme0psm/iVgVg9vthmCXtkmV3eA
5ed/Mf567yyjOTHC8c+NLj5K2F1TWpnZkPiwXJwJvNy+bZzYo9XuyhZw+ZvCSs8AM4a+f91JYM66
NSRFgUTkRgx6ZCq1g5qDKd76rSsEQ5Bf6QPB4/biZn025ir8U0f1WOTlcd5b3Cf09SIg/dRnnnCQ
Shs4y/QNPEfn19qtGjrHwa6IlDGGm+x2tPXBK1s/Mu+V1JXxKIo3QuyQ0VJ7N1d+lHWQH5JNOd7U
2U43XYMCiRX0kFsgokRBlvgWu7/Kf4QUY8MxlD60yAnLTZp6fewYuiPEn42078JPjIWEn2a6b1O3
B+Tzksp2LMMyORTWM1717e8aMLKBwtbjaAJpAKzHZ6O+QP0YvelulN6r1hOpTmPS8bvObyn/abQ7
aFslvUsTXyVlV5h2KyR2B6O5vx27Q246g8Dd2TT0029Li/Rwn2oBPfemJ6Eymfr7Y2hX/a0x2021
y3WvV5pgLvtAmP06lRFpK41rPUSKuFEnFO1SeRheT78NZfCN30fNk987YMnCB4f46nTI9Uc9Om5r
GbCco82nrdR8GBZU6PIAGot/G78HOlpYWdJdej/Cby+c1nTnrfGIvLKu7zX9Q+SvFbLXdPhwOs1z
Hdk5/QHCo3lUgqP2o7qXH/ogxaqGDvbntNwsiAS4P0cs020oNBXsmfa7QuAFMwyXh9qjSafWn/r2
0xzuAEPw91J4kJgW2yATi0cubLxFjBZzvAbx/kxj30Tlv/Ksdn88bkmEwnwpIAwUv8bRci3jfRoV
O5MPEfCzWQuk31nFyhUC7ql97VMq0aI68s/WFw9q5hiQWRx4Agd6N62jN9LVKd/MhhMND2P9PRuR
OR9O8cPQBk23oduYhoRcdsk6J7PXCJuRtnK7eIz8oXufIy+nfZ1W8m8RxXc41DGt7u74CAvjrTbv
UslZrqAOjoWnvk/fh9hpBG+817pb2rPBVyZyzVzf5KNrHLcSS7t6Z/F3NK9WXe0tjI9OVt+qxLqF
b1h2+TNBfjJ7NJhH2WZ8tGJbllAPY3EoD1tz8ruQBnHAlK5wm1Ntp1WYelC51afNZG2i9vXIDMp2
LTf9iAVT23yEmKLTCp471qEL7bL8zModpI1+l+wxQz0dXzMASsDChdcwvJkmtzzemOpdVW/nMAL+
8NDim2jSmO/IhZ1mwbE8xHQGS/ZgvmL+qL2hhYjfdRof6uBUuOlHy+SPHAHny9mTY2eESgE9BHf2
8C56aHonbl1M6U81vEcXXEelPVoQEboACCa/FaJHzYeeGcPeSIOKdvPI7wdP/5G/Z/R9GtsRtEa4
kX8vTf33xRDjL8/TsKM36yepQjLjhubgvBpaT/rsTQOfEy/hoLXPLRSkoyNT5P4sx23Iu8Zh6X2m
L6KG8XPTLBfsMED8PkifVbuZpyB8bRJfOPH4W2lX/Mq3RhKIhkPyLvtcWNYnGtoxlfzF16J1QUed
RdmX0ROYKtaL0Po98gNg9mzM+BcaGqeMPye6e1oapTQbiMKQ+HLZg09w6PrHM0iOfUG8VdvvRzZj
VnDtBjYHeiNU62Yb1IVTo0Wx4A3e1oODAooJNPZ3VesIqF/4fySKgk7o0yJneVBdewFOAOK2bDvP
23awjcGFNOa06WGSH9AXaPiRFA+KiTz0rh33ZYrbxjZ7iD5SE6TVTUvhSGEJCLSDMfhcRtXv0shV
mq3GSp9vB/Lce1NxzApMFeQR+3hERWNrp80pvVWzINU/w+oE4HI/kAhCLMN5uH5raD9lFWjfc8Xt
X6aC5ceBQt+f0FZsFMMpZV9ESGna+g9Ts1llxF/6yZH2QEiWv/c2fPavBbqTGbiIx3X9L9LOa7ty
JsnOr9Lrv0cLCQ+t6bkAcLzjoSdvsGjhvcfT6zs1o+lqiipqaa7K0OSByciIHTv2tk/ywU4PlVig
GZJP9ybdEs7bV3MXrFCq65etinquQ8ST8juZWddPzfTqU5e7Gnr0a01y+rfBXIRM2uMQX2yTl/BU
8Fonaztww9Ed2kWebDVzlcUrYd4YqtMW69Zeol+OBsisePPaV9zprkIXf7gx6+ts3EaSk2gfRoLN
DS5e1nRV2Xc9fBV1l1xL+/ahuIXD6vKNCZ9HLIHORpKF6dFXrxrNK0PXiHdyuG20EVmMhX5tnfuH
8H1SdtW4rt/nzmWzw6T0hsTwpAA9h0l38xY71ZIXHQ0xLUzgPTGCU3ceFZU76IUzEwBaG8geLY9C
1hfR5XxApEKojPwFOcojPFQ+bdoRCg0GhdCg7SKChjI6irKr68Tpkw+zio4aw32RzTCucZ7xOtF6
38WgioP4JR1XWousRIf9zShO2eQ12JeR7S5i7aYyUNN4i5L7Pt5jTOAHN0G7j/yzjyYPrCbTX0zd
EZmxMjkq1ipDDYBGMKM2pDJztexlpEsWbqcfe+mQTZ0bIIqYEicae6/NrTfbxyqFecjByJMZAU/H
/NNSnmbxqvhPlrXq/afJfxLdZ8rXTLG6qHpFRb+d0qvEX2Qm2nVvGtbX5bZQAD+DdxKTUO48n8+m
WExL24ssOBVMz48RdBm2F3rjPhZJaZF5wrpDIXEZSNU64RQ2/Y+mjJyROe4OdWHrdvYPKKQdwglS
TQLUnOSbucPZSeOTDqt5LFY2Q0RkaJjR56u2TN1CGzaaxmHyOhWocKGjMnflTc0GyXPSyvF1kJoN
MpWLlvvMqS8h3FHJaxk5CTpgG9Q90DfK3MHSVyPiS1NqbOruw+fa6c85ZnRKVXsn+qF1QDCR2cHV
C5BS0nRXhddWy7eqnzjItDm+ZOzt6ErXTqZ8lTEfbVata0oWBMjMDSPtQBl3ChtpbbWmE0+3PgLC
acxB1O513oMhFZ40bmoJi4eYC2GYOyvf6zEhF0hXSEq61mx5OtoHE0aCKcdu4DPFBok0R4rCkAZH
IJNcp/lSdKd+oB+ElxQ2CesyeUuF5mqxsa1qXFMryxnw+VH8zC3U5whevZoWjtnhTaF06Bxx1uqV
q9b7hGu2sxct/8yLwes7ZWVavDEzQj3RL5FgM1UWDX4ZCtmJ0d2qTbS2u+ewPdn5LkYOSMuEG483
QWy9VFkJ3/Ci5hd7qRUvlNpalsl9ohRe1J1lrXqIzP5lsoFgbOkwloGCCrQFg4w4x0Hg1yAxcupG
gXhScngBUnAfqCaCR1x+d1Ah+IUB8qaZv0Rxb54TJwiSZYKxaEEFMzO/xJVjJOdWY7gt+EEFpRat
CldG7S+k4KHIqn0fL5LkOAP/SM95eB6QF4ygQdZZhugSh6fYVnJ9auzNqFgn/JEXUFZ5jvclL3Ba
3ynhQ8g198Od0ZiryQfbDhpPNx5DNqkS5gsblojRS46vlt6cC6TEk1XIL/c1TlV5JaNZ2RwVaXKn
y3+IO/NXKSbWiWW5JZTHwMYaMyjuIvU5r5mAjpxGhscqfUKfdYrqLKSTOT535Xurb8N23WU1APO5
DN5KA7QgvinMYGmIDQpekvgYTXMXXgJgfygxqGr6HIPoezPcCfNQYxytq/eSAnioDo5Wv9v+1pqv
4WXGKFBr0r40t2l/lmhqlIlbNJojx6ikTcPbrMFPGZjUQB5LMoQ3MM+bbNXyaYqvNIVqQmAjkb12
HTGi0hxp/BznoxLf9+Kqx7ltkAYvYkoxDcZNqZIehoQu+2DqsZfFDCxOzV3fp45KzPP79zQ41tBH
9Ql3dwzYrEOTgDsVUPIEttqgXMVFDDXGg6VJbtpCW1Q6KfclD+QJTGO0b7v7Mb7OcIdP9wKNpnEX
jhFb/vIsOuKXj5a8dF8yhC1e5oZMe5/PaF1daeNdIj0V9VsovRbRSgS7tH4wxFNlCBKBQy3Esq6e
BsYEL9bdU4U5DAIqyodc0+DotI8mCNdZGGwq7prSAjHoJOukzEYs7er2JehRiao1p0lhwMv22uKu
6CFYhGFusJraZ7h3zWhfVXN1si1oIui+bqY03LQqXBl9Y2cnW+0cmVcwiEb2DMczmljSoLsKIpsR
YTIhdAwkyrN5XU000NAoq5+LcGPH06IT/fIS2aeUHTzUxwJJiU4J14UJjB5+Jv4u7HbV9DzJj3G0
06f7FAVMidy2CeJVUH5k8XkYDyOFSoy61Ki6KpYeMfF84H7Areim7UAOpLQJFo6lZxK5Jv891igd
UeQstdcyOXQBhM6i2LboRdga/OXhgLbpqJ0izEqKTTzQ7cxOWiecSSiMCp1SejvGtBVI2k1qd8CM
cV1g2acMoTdBQzbj0BPFDM9gApxvK+wWMTsvmuuSpKprWnz5ACvn5LUdq/XYLUzRkRcjTuFX+2wY
HEV7swvyFwEIhsBlbT6F2LtFUYTRDtoXqrRQ/Jdp/JRzzMqVN0VsbEGaqR0YhjmqFC4a1Ao84rdt
A9uhJFspC9fSVoMdL4e2xSRodON0B0MekvLEUUL70nio1HDZV6hW+e8GSEBKulpo7Kjy3qi2eXHf
meF6piCRK82tm+I0XJjaLdqQ/rH0w1VPHdG32MUrthuVwOtGe2OZoWMDBoRCcStK2rkd1kpaLY20
Xchkj4cG+dNaFQsL0CFusZwmV5jDFQiRHXK2T9Fd2M+eZG+T7qBPbBokUcfk0I539nC0s3XbML+J
sVKK+ZkQ9wzNooFAsR+rS+q9RO330ex7WgxptJH21NKBA5F4I42A/ZW1GJHSN3KLqlNdJtLkVZr2
2FFRZWAdkob4WTThHhVfmOKIPZlX0oTUVrz0myutSjaG2T5qQ+EVsboLSOD9oXHtbq9OsMeyt6lc
kRyVU8sEgumGw2nsUXbhOOwolM28otjqr5oi25kXCVhbXUgxhhEGBqzw8efxeszCFcJ6LC+2vWau
tWrezlN9KvSrsBZXmp6vpEp15LbbJrlGzUOxSzuGLITeH9QMUKZw9CqkxEaDqa+M5GiGkI3GbqHE
ntZvJaJtfOnDqjJIguyp/jqNhNtKzVVnkflUxiHCADqzwrU9c5864Vq95TbdCKxjUXIyL0wyEovc
S6qUOeV8q4l8MbbSdoj8+3EIH81h8Jo+dbUEvT+ev86JLgoTpT5lE/TIbU1EIxULSMNLsWdtmOVI
yv5UqBiHkv7E5HdzR/xAI1JVR6Zn5Htbqh4HkoPeLABlZqfNCEaPjUqaGmWOEMPCmJq1eeHkd/dh
UWOcuSsTCQU6tHelh5T/UfuWF/dJIUJV6cpv79si2qZp/6Ta23HapOJBktSFLm1tpCwVvAkNlchy
1/jJ1u5MdwjfYjANRNoWnCyo99vrYlq25slUKQ9nZs80a6EkKjVo7tpJ6cyBvO4pqrMA+quNenPE
6PFQHSdCjTo0607vvVDRHJoZ61nFdwvxympCnK5zK94VPfuwApLi2VxdwoAuA4UVSUz9mowPHXqf
QcNcMVOE/o1eCddM20OmhVdDWHuW8ZhXK6u8hEJUBqZ81TXqqihqchv9jMGYj8pz2pDFZYqyLOf+
oAYnHp4TzMQTbg6SfU6vBkufmkqUx7oZPVl+LiCISfFYUCtfnLjfzQgBxpGBFkw/CiVa9nkPzpBu
B2vg6jFGk/thXyukeYq17n1CyJQsch5iOd/lBalaMy/14Sa1lEVQvLX5fENqdiMzktkguTYmDHVI
3NVlfJlKS0zZkXuxzMeNj3Bgn46uPmwys3GEue/9nohou4ryVNnJorMZZDcHNxfhL9tya/w0QzhF
IFpSH7w1irrvwdfCYIa92G9bRdpWaGDO9Xxo22jZSOHCyI3bmGQhku2TP8yusA9xthe+vpNRDNXb
j4pizJfQRjZSd26pb0aNDCDyhKnuTOlJgzCfy26b9PvyMt4C+Gj75xqcNaFgTdXU8xMVr6LBHcZp
HbWK0+n6yQzvQ3tydCEdmllzy/JYFVetivXmMWDkGTDXJjWN7nXtPKdPEf2a6booDYduirKPS1wd
hL4dBu1m6lVUV5HrL9IrBvwwNmmd5JLsz+K59pNftUCbBAc1UTaG0T/qWIArXdcgcoczMy+oKEnb
yqsqxpM+QzKSY1mr2cFduYw1aanr/bnHeYGVgVA11F5Jd03/UIQUdPECweS9MtSuLFJXr+StpgAB
Fb3xLEv5csRaRtv3hrUwMD6MxsmpZ9MTA/V/4rvTaHAUDCe9LhD75lCdts18kuMJBVHYCbaE20Ll
yq1+TkEY7JRkMm9KZyyLvYxwdFWIraVWR1kz0BaYJZIm81hzi4bgw6YKE0nidpwxZXgOLIZV580I
cKKSyIV5emh8cEbgCSnZmhqiMHnHWBA1hF85av48lHc5B8M0UTYo+iIpXuM8dIZyJ4t9SnicU1RI
e+p1philha4mnmaGiyy8LsMHdHLduLVcGTEqDDIu1ntqcWx70FrjpRE1SpyRIyHrmuhovtpvYSrt
m3FTNJLXWerGwM4QxWiGlD9HCjHyVBhxtWNctL7nYtWV+xQCaik9KUrilnLhdknv6uWxI+ETgKSI
7qwIh66aYXwjRctZ+8Ap2bWkfZpCHdBpBSjoepWo7WrMgmWN1+nFSi7Arc+aHxGSKWD7t4TB3g6P
obE7hH65CgzKafL7TiTLuo5dJUo/Uex1tPG2jLdRxlHeXIuydaHx3gCjp/WpMgD0gw/LBJSGVos6
Eequ+TrsPxQBMBNmCzP9lOZVbMPlLLONWlTbUDbXjKedDHPfDWQ5qckE2i/7JIvDLUcBGLKnhLMS
6GMB9zavulMCHpcLEAwZjI6zpusTNqN6q5Iv29rLYEHXzNBAsiVPrva+H5xLJQRSeYozLBzFfaqY
azUhJqgc7gOND97xmnIJK0Cr9h2zSpxqoJgNSRTAA1uG43I2aiV/hvkR58CLv3E2r2TQUDXG/zBv
lmnUnyRpeo2NyLtAGEaTk4ETaO301MVi0YPs8nxw2jOB+cBATirzdeTYuZDchsGzYi6WhUrlYd1U
UbvyA7aeCJY18sSKBtkU5X7OwR4oEcvWvTxw3OcDZ4SEQZG8C7VymyMjbfXDoiJ6Rlm6CUkDUxta
ENKz7UXyvx+9TKgkSTp/Yu1XyfsMl6kCicu0eejmdGGPz1nb7WT/VCLnXuSnIsfAK7qxLQPwCpNv
sNSqjfdWj/QYNWEgI7ch95tWS04SJf8IaGC3idsLXkU/rhf4IG2SJAeTevdnf21bK6uFaj7yCc10
l5T1Sp0i0sdoW8jAD8Ad1qzvGsPfVuG0bQFHIwvWvpbu4opGE7ZZWaIvy7EDjGeHhM2iKEa02cRa
R79Tpb4coc5pOFgOMWEb6U9e7vWYaevOuNObzKvnwGsl4kvZItuvHeWKNo32Is3EMqnz0DZakXAv
G/nStxr2AwYwOehegzF4qCp3SpPeGMGbBdTb29GySJq1xPldY9liBfDoc9JK67M2n9vmMQ4vVVL6
lGMZnxfqHltcJ2SdtjHh0see3OBy0Q7bpLEOGQWFXMu8jdauwnoxyQcKtfhQyuFx8sdVa5uHNIIf
CYysqTtVooc8qBdjJc8cGZKlSkbvmPYFqHsW9Ic5h5kShKu2bZ8wVFUcI7kLZXuh2pQyGmYSels/
tyZ+G1JXegJcJIvHe/YYpeSl4jT7aJ1pMwUsQ6SZAo1VRnhQQcUrvu3nYN+UfbAasudByVeD0iwn
/UPEySKQ2FVCCvEhw3xAO6tSxNvcAcJAUB8/OunF6A96uk5TdpVAVXKj8FZ1rX8qrLsiuNKMgSRm
HaB7LPw9cCCWApiu4c0ArlT3JvdH3UuT7AXEt0QjDcfXyhJLQ90K8/aiwq2iT6yv8vqKoz2S7vpa
8UzrJgsfkOptldc6XLbxXSTHlE8na94iB7s0jXcJlhC+q+KcI9+spiQSFTzCp1J+iqLSrbXUS9oU
Em4FDPwmTZuI5gmDAC6u8f64teH1autGQVhYwra2Lz+6dFgUiG+l3VunXdvJrgewnDEcu020+x54
X9iPWo8afw+LM8xfimDENVsAq4brKaX3Jo/iQenCRV/VN5Es345MtiqRdKU3V4LokhtM1LeVF4xH
SQx7HaHw3Dj7815k1tJPlPdw2Kf9AafYfVV1B1u2GndAmtnT9PoqsNSZzu6diQj9EM6fWYZieiPu
y9F/T/KOXd0rbl9Pns9RZoOhYOo2ZsWxBJW3E2WbNxO3oVriYsIAJcJX6U2GZn0M8K3LgDP1Q2C0
xyIc0VFWZc8mcMecX4N/G0rpLhuvDE6LUG0WUjtQPtR0U2qafE3KxqUvo9dA+dqwDOpirSjnmW6o
XS4tqo7elitHy+1wEfTXepDs4z5/sbC2G5NuGdrKZuLPy7/rfliq/ryp+LMNo1//liXN08rwcgVX
qpQdRsPYzjL+HbJEPmvMK4aUXWG+ZlmPrjazyLQskhLkXYpextL0DBkoLmeGxG4rBs/3VrIzc9iu
utEvFcO4YbJ43akcGnRBKbXwBJ6uR2SkRb/B4e/SSLWtiV7SuPfDDiuyOne77BkDNGP8jKzHYHrN
6eI2jVi2ernKZgyhqBm14KUQ54qpcrtfTNyzejjAPFgyOeOpCE9b0tLk28v5Q6U/aM8TM/TmUif+
SXXhINzl5Px9qjuQqvUoHzLddFUxezkJMt66dBmzfJ+17336EnXVWkVrsMXFi4a1BTLYU+JH5llN
j3n4EnD0IO3iIDdf6xO1QkezLLsRge9JA8n06Ee3vUkrscylNULbx9DcdOUGzL2g5zQwwZd9xMFw
qiVya9l6kCLENYLNXK5jxVx1HPF+0HK8mwuD1qmI34aMtvx4M/J2jnj5JdrDpJ21tDtZSr8Wtu6l
GR4GMH593GjyKL5XOBmdS3Jsxt1CJLHiSKXmzHSjRaAuu3kjk61I6bYfdj367/JYb9G6XRFqpQ67
raT/NIilRVOuZ3EbUGpxHMY6oWqKultKHQ0sIXqzEnTJYu1N7S9VroZnQSbbuxlx+Ly3CMfMto/z
GXddgVp5vBgRWuQE2Bdtckbsdj80yd4y5nUY8b72/boddlJNRa1Hh8xQN6JDeYmYG49gD3O16jR9
NaP5ILcbTX2XaL6pd8lExvnaiNd4eAlomwh1nyT7Fh7H0FEhnyr9aBhnvTtW5MRKMJ4k+koSfctk
foubB3t6SP0PMgQnn45av+7CpRycGL7BaHtjJPscF1+M8mpBjSeu4DsIlNbr6sqS8ItBr1XeSO12
HM5JfQjKo5YeRHiIxEGe3nhMnlzfNF3kFXaA0nqMvcUznqf7mYib+hN10hQ/DaWM8OIbQuqVmjrJ
2F8VOvhOlS1Seq1gleCWxnVVE+6Nm8jalOFWrmhYU58vBws5ofDGqDG1pMdaJdflKDmX3sY8ak6a
WeT2twMAVKdueW99G8Ga4FqLr0ugdru6K03j3HXKdSCyU6Ct5WFd8i1tr3IXDc/PPgsRUefuO/mt
krQXo3oIzQO+u4DDvBqITSBPP6qk+JG2CnOdjLrZSOUhtS4Pd9eZ6lHC+hTiR3eXJO8lkp9zABy7
GxKq0LreCFNiI0NyqLJ+GwqoOLO5nYPz5dBF8P1igoFNRmy/dEV3GrWarL55Hus3u3osTX0pjHkZ
2LT9qnvDusntnMT0tQmzM1Tltd8NuxBZU3UQx0xvPWq+dajdCUwQLv4TVTACFWxqa8OGI8M5Wvax
j6dVYuKs1AcLOWNwbexusWFwzVxfDn61DuIHG726IF5r5YvZwMDU1W2Cq6JUZK+kFQKXTMvVok2U
uPKqyh1ICJRZqv9KP9UP6aEsO0xWnyhBPdtnD35GJX4G+GKcMnnyQtWbBloCa0Oi+Zt4+DAMYsUO
vFLtTccRU2D9I9aduUv3ZvJW6AeZKSwMyI1Pv3rwHxIVvN5P97qcucpJLtfBPWSkXllq8qsKg0MG
llCDnaHMe6X0aQxxmD9wTsd3sw2liZMniK/1wambt8pE7DZdK/Y6nV6E6UmfobbMpFObrNtzTM/d
cvrYnT8FXB6kRRvXOHGiSGCjKVQMNy6XzArzTcrJWjeyQ80/Mqzh4iRyOc/uppXFa964+ewG5gE/
CaJgivvIsBljL6al8zn7YMULaVgnurrS8pjAjnen02kL47VSFaxhXP+mB0Yq7fuM0aEyRXyRbG4u
903BXzl6gRX3EmOKxY5GL/kzuW6C4Ch+CdWDlCzn9MIsAKZtnpsXP9kp6RbrTT3Zgx12NDAVfzfd
J3fNEYPnDurXoGwLBIajXTfcpfYWqlkK+z52S3EtyVdjQxKJ4fg5KLYdD7UBDXZFgn9siczWQy9t
zOSVA52lK69B2W07lu/ByaC7lM9QuHg90KO9sxjLlx8pRxLc94azDoTQL0S37gquV7kbqUOoCmTy
A3tJKE4gBJR7Mg8fMkjihr4Tncbnol/Nd1a50MzbVHcjyvjPBrGOYP1nFu+3zFYho/lj4N0qFPkL
Bc8y8lwzy4u8GXoO9qPAdWULPwKKabes9ubWWjanfBt5Pyz7HdHy92UvBObfCOez5gdFpSMCVCyU
7X+sWO+ifecxguiW7o8CQN9R639f78sEYpKCn/+ScQwAY5lqWxTDc62vIptZtAxbuPy11K6iS92T
nJjPRFWl8gr/qkCOxqCVmYWfvnyYyP9keuDtTPNoeiun4xgvs3CgcAydsrkpy4PUHG0CxkTpGylQ
dHBBmNJ5P9fZRsbszLSOySi5mqysBu21k1/DBpuLJZLKJueVegwjnJAr5883W/uODY5DhbAUBlvR
7vhCfa+0WpONi3yeZrK5Rvw3zaOi34ZAOKp2Db6PsbWTWJiPDIcia11dj7wMBgymZhZZJHW6/NgE
NQ5wudeWoVcO7dFMn4PhvkiOvbmObG0v9GZR1tIq7JZyuM9jsPz6XM5YntDl1fVXE3bVPB579bYV
u4YGiB0f6/7OuLRVaXj9+Yq/Jfv/fsVfeLxjPxRZEHLF2GEwYdPfVOfSAuNwwuVlnkHattfZG4j7
nbnRb39Y+zsO729rG1/EMrKmNIzgIpiIMojXrfIToFvxPL7aiHQkm2oDG+VOeR0eqof48NMgx2W3
fuUP/77211kDbFdafTAh1BrrusPhlFjzw+VddsqflvjCvZcAQUvEaBjZWtKzXAgPbO2Eay9qaCnu
oazrTmux+fOqP7zBxhf+fYi3oB1cxEEGm/Rs19o3Vf4DHfnXHMafLuxyb38LSTZq5DPjpZcZGH0Z
uvoaucObHL0FrA3P1cHEwaDfap5xq53GBSU+J1/lUBC4tRed8kO4pZOw+2l65KcH+iVO6oE64ufD
hUf5dqJGCbHT/O/d2i+RMSyNIVCpFlHu27bRU+IfhviHiexvpwd+fy2/zPeIHkFLmURvN20pn9B2
1q/V6wKC7mO/5bjzuHsH4xpW8JLp1ONPL8+vwd8/Pdkv8S8ypyAJLtK28GI8shdvYuAL1sOSjORY
gg589A/FyvfeArc8xOf0EJ3qVb2Srrr1/4cOi/H7nfgSmNpwrKWq4XnG9BkzfXIrcOw/P9BvpyV+
W8P8EoDCRpeEPnG5tXcRKKHy8vBX8DB/c2QnWOpXf17vu/kmoTK6peKCYQnty8ONQx1BqMvwVhZC
USAFbbd1eZPau4vgxp+X+nbu/ve1vjzJOkrrVk96lBMiCe0KSnf2oCrf1/DDZ9p5NW0NFXzLjLSl
Jd5tOABZXmyVvjsUYv5h53y7N3+78C/PMrYC0cYGQ5yy9SgV91lz8+er/TbooQ+BxqrAvNn+EvQq
WTXxIGQMOQJUkvOXcbwrfpL3/WmNL0Gvzqa67AVrtHgjxrdtyhjA3X/vMr6EsKZM5BgTWoSlxUmZ
O88yr2sw+D8v8n95Mxjd0RET1Czjy5shR5Fc6BNvxrCNjta2v4Ih3r+WD9MVJcZLfwZJrmRHvP+w
7PfvwD+X/fIOaGHQ1N3AstO2v0121G50V9KdcRNeWzv5laaecbR/UFr6Yc2v+7tPBsNKCtaUs2Oo
rRrzJ12B79Mn9b+u6qvcKNaEwgbmu4iEqDdwoB+7RXN/0ZyYXykw5U35iWO49QgJYWs//XBHvw8n
/1z7S34Rg8sCdF6u7lzugx3Z5bl8jV/Va4DWDY3vZXyO7wKa6z9ohH6b1/x2zV92W6TWFiONiLL0
PcQX1CJV6xj5sVOVP53p3x+Hvy11ecC/ZRppzyhqGBA4Ykj5orUXJbwoxTd3GNVA1m2pYQ+Tfw67
q16/GeBLoyQJbg6hcYocq2T4Iobopl0LeyGL1vvzA1C+fb10G8MiE7cnNGr+9dPBZSikgbjD5CHa
Wlf2qfV0J93AnXAKt94hor5tsIrI15oz4LebLac1tcsPn+LbuPTbh/iSldQdypVZxoeAwWDO777l
r416/GEjmd+uggvRZaYQx65fIgm/PQg9aRuh6uG80/FvHJVrhlNk7baDh1XFgKAaLbH4ao6f4Kzk
2FDkr2H4CrODZwD4f2EQdjSixwcfRqzWvFrG0cLfvbKpo6AfGDTPJMNFtYVW6U0i6AUYV5L5piJH
Y/Recen4Fne6TwLZwSNoXzW4hSFt/LR4bCOonntbfo3ic2QRnK+k+YzDHhMiR2Pe2mJd0c+Rw6uo
rrd+/KLqByk+GuF1Y2mujquk4T9botpJjY4wVLUtTctJIhrW6VpM4XtaPFhpB7d+nakwCabNn1+h
72+rodsqJkG4GH+pQhQjsQLw5GknG48zKLg6XUjt139e5Nv9avxzkS9xQrKGShHJZRHlybDA+fKr
GaBa0uwfko5v94Mto5Kr2ZcR+S8hvgrqfJBVFoohCGRMIWblD/fr20v55wpfhXb6AoaQBVNzV9nN
YhbXlX9dAkyI7Me6+Nvg+ttKX56Mnhl5NsBn29lWsupbKuHIhisMshcY2xyQ29Qw5TJsGsodc2sX
XgYjNj7mtCdD3xUXwkjV/hB49e8EI4StAVBojPaa6pcEsgqtUnQa9pHIza27Ud03dbGw22EDL29j
YYI26BheaDfRFL3poQXF5kbvtHs7N1eWne5gf2cGsz0qDlsdVPVlwmRhpXziXQiacxOGTNvMBtSD
3LEG3EUjOuk1TERYOHILN8qXl7VaL40UjOI50UugIeYDpuReU5CDsCc3YLpTyAHM51tjSBcxPdxy
Hl9xbnpI9Lsfhbi/MyPCZVK2dZV8WtesLyeR0PGsI3JcXgcY3719FAMMTFinWuJ10MR84zAWyo4D
YR+ZLbSA2z/vrG+FaX7/AJcd8VtYBCHSAt/iA9BsiZn5O9oO3ecDugVeS+xvFAd6je76O7T/vJ/V
IL7bDhqK0KauKLKlft0Oih7U0qAotLTUbm1HvBPVabxMvUEO+nWl/+Nt/J/BR3H1HzVg8+//xr/f
inKqoyBsv/zz3w/RW100xWf7b5cf+69v+9cf+vfjSx/ln8XX7/mXH+E3/+fK3kv78i//WORt1E7n
7qOerj+aLm1//Xo+4+U7/1+/+LePX7/ldio//vHXW9Hl7eW3BVGR//WfX9q8/+MvCrHfHvfl9//n
F48vGT93M0Tt/FGnL/n7//FTHy9N+4+/hPx3zRaaYauWqqg2yPBffxs+Ll/R/85D0XTbpvsr83Au
X8mLug3/8Zdm/h09XEpAJI7xk2ds4a+/NUX360v63y3l4hlp6YrO0zSUv/731f/LE/rnE/tb3mVX
RZS3DZejiS/xAqAAIQ2Zj4FQPbjBV4BNjZqgEhGDEzMkKT1gDtNqi5ApIP6WdoQA6bVta4woLV9s
U6u/nOQhQlK+gmGzfIy02yAo5iPdcfiSeS1g6OlQ5IzhYCo4q6eMtuTQanRhkmSFsZPI1rsFlwRD
6NDRIsiKhr8ei7dwruRFzkuK96/y2PRzsanLbjXEWMJLI9rkTQn7N5VniDEp8x+dFTCFWxv2SrNo
tIoMeEHr5guvf4mQceLpuHKvaE2upBqYpy+Yy8tyXNej8X8xd2bNkTJplv5DTQ3ggMNtBEGs2reU
bjApJbE6O87y6+eJ6uo265qbmbsxKyuzL78lMxTg/i7nPMfG9WWgTNWoSVhG35PM4bLSZevut8uh
9bLh3Lf/dMLdtGi8I20UBghMaou6RVQxGbQ/lq1e4GzpU9vnPovSkrG3REHJAj9MU8a7Z8R4wzbL
hzFChfNle8HdlKDUSbwZEdLqPM6x/dMgkN+l4+juFiolT9lbgVHRI6kttGf0U16Z/2hH/1UYpU6Z
824QfuMNCFt7BLH2QGfmednTRPb0rtETAgZMDXK4dvIEAp0ao/ga28Y6oPr6A6G82XfxckRXbJD6
3d0NKufPVqKcdbsyasf+dQbRkCaCioofet8uyWkqBjZwXsrWPzuZqWmFtR3fos7tdqaDHE8PaCjd
oo/w9YPFlRdXfma2FmccZE9Ja8fhXAQ3+B4J+aWpRPaWh5OF9tgzwMmnaDN3gT+9jB1wOeeqtDTx
0qG7m1E3FsgH0eODgtlMtbveFaz1R68+J4p16xIgIV3SL4eme1dYDN5dZG1tGp9VDk9ACUKvrUhZ
ZorKvBJR2rBKdkT6ElttdijVxBeeWbfon567PrN3KAsjN0mAqf9pXYRYo+iPEBz8iKWsJty9fvL7
+cNXuLSDVMsdotaTUcIAJdAQn68y+3tDo6svLUooI2D/mbl7PTvzvpU4zXoVnJu5mnYsuW+FmR7a
q7CymbBfFLPN5rjz072YKmenp7dmZONqxi7rOwvrvOsvZLj19pMlmuq2hYXap15k5Y67q72GP8GE
jM0pGP2V1BdmMaEwrIw4ajv9BjAd2bfE1J06yW3v/pHO/LSSfHsealRkqpwf3ET+VauxGcZ03C8A
66EqW2E72DgURNXh7q2KSIyQ3mcpHkwj/WiNB3t1sTv25qutVXzJzOnJWHTUNxUbZgwf27Lzbqdq
GYi80Ngc+xnF4x+TdGISXAMkc9JfQ3fEicaI3T+w5Fzx26TKIpKjJ9Fdz+iwRszvtnQOFvYpIpWd
HYCXegdFcR9XzfKgqh6B1NUN5qI/S7tHgyfH6uk11Yyn33NjOFMtmA/D9/Z1tr7Hpsj3RtO+69U7
O0WvD87QPMi8/5nVUO2SlmKJWLkmshBHh4MDH6Iz+Cq75WIZTnXPkzbwmZPz2lc1G33SORf3WryE
o40WtnJFGHsI3GNrL4SPNLMKHFQD381VXWvGaX3ue2/arEbmbdqSM2RIwCrMJsIBILL4Eiaj2Pn9
eJxl/CW8EmWUMxyRVr7kTs3C3lgOgwVPLs7TrQNloDcR06CZdQkXydxwBm382Yz4hPw22Up7infX
dihZh+wwoKzonGrXdegI/QZ3KFzPJnKs8Y0M+i/8gy3B7rSkyV2Kto3XHiWm56q71cyCMLWGjzqB
KsDRI7ZLT2RMoDlg/dgNR762pXt0+5bTv8Cins0ViNv8YI72K+wDNZfTicwOjy2+H++CZe4jb15w
xNgmERK5u7MU0gZxPRsmvjZrsPODHMW3tDL2H2UbsqjYgXFJTzxh6QbBMq4tN1yc0kTaWKNujR+S
gkLOlj1eKAzfKokKyYfpgoAMIN+6J2W8itJ6uepGNKqdlQ58lvddZ6W4K36anH9uttgU2nL9JLJT
78oA+6NKNcZNB0qOnt+q+JAugwpb2NHhkvnAFjHuas+4lxRE27ghjWLFloMoG/+0nWWRLPEyO1a2
SY1B427Cn1OC1eYXAh6G3dJjqMg7jBESNoLgl2t3Xrc1y/BSZNB5hzw+lcZ5qMxiv1TzhCIAHUBt
ajuMpdPt0hgff5Uhwzcky2acCMK9OtTLRBJwxTrWJDYbrfSIb5UOu5DoYPLWC9699u9iLKcFGagK
KuMRSN9HZ0BqaAQIk6wTw1NRo7CuAv/iMi8J+Huhn/cnZ42rfYxSwcaiPF3VWHNjddu8H/747nzk
WOxDM+b+7UvjUVvT9/V9R69X4oTR21hgGCswSRgZ5f9sOc/K78toSbIbaRRT6CwBbg/dIwox6mPm
ZHqz9BbwiFq81nHFK7T0TZRYU77zVkxwvUCoUofDIm60Ini5bAeeKoW9aKgXuDaonpoacodd+KGd
A2ZwvEz/Ed26l4iJCvlmdyuckxyTYNd027ZjRLUwOnLn6wfrTaiYy1gdjdUlFRbqytpNUeVU6z6d
zJ+iBHaG43+I/SmsCTypMO5hdfLtvZklYbyy+s/sCTOSb58Wm1W3b3c/biunw3SVPmfub94ND0xK
Dpq/DpqqCq9/o3aHlVRfuV5tjYyzXC9HUIh9jwlXE/KPfuVISbt6NQ52J+Lb2k/OZolG1hJtgtyz
epitvAuFdIONNQz7xqjGZzxH68aEFhsR/bJlbd1vx/k0YGW+sanI6CTVrpgSD0eqOtjGpCPOmn7j
We5R1Qas7wxzTjK/6ysWpi92YkH7yE184XdGtjXZfHlxSxD5ZFr4kKmJCuxtufycOHtCQXUwYXMv
jZPyp263+uZLr1HTDIiS094eMcHVLPcnHFdePoF3Ka37FSWPgVvactpL66Ii8hv7xlf+fbCkLurY
s+jhCEw9fplc1hBtoEvu9CIP40pP610vSMUoMONkytVE75d9WgaGNj4vugH74Crzq/RjXJIr93DZ
1VQI8tOtsEBNTaGu9/8tIt75ZPvLxbPn+eAvzcFMF2IhJsXbjMdTisi2m/5sXV1XKkHPtyoDHgzZ
zZ5RX1rjsGoP2GjjdZt5hZ4xac576XDT+2oArI5IHwFUozfzhd/5nneRI7YhhYbSyrlbh3nfK2KL
sr7ZLnjIUK/VzLNseTUhZo9daT5rbXyNMXiCYTXW7aLKeOtW2Ckd3d83KzgmhHL88NvffJT+o2wM
n+49sZF3MlbTaflAjUdfL5Y+6iC+LWlxA5o4tfz0mNXQUISYvtNsvYdJ8L1IcILL7L+NcVntccdE
RTM9EZbXH+06RpxZvjkNbNfM0E+AE0S6t65vaZkaJ1Mvey/GQV9Yw1+0DZtWqlMTuO+t75dMBUWo
hH2bZy5Ow6u8D6Gj3hUoJ5NgtS6M3HYLb8MmtytyAsge30vvVNcTY4zkxZ0qAEBXOIHwEKlllTg0
WBrxa6xwrj48hzGWZV89bJ4JyAd9fTG3aIZSRE3GMALkcPg1jeGq8Jbi7DtqpG5zj2aSEETS8I0S
j9a4yCwpRtW+rmpijWL/s6/TBkW4CXnIquxdbTlO1LigKBr65ouT1Qi51OQdvJUUBYla2g38dLdy
sj62YHb6phzPauQn5Gnf3M2dix8LnuJgIhU0bgdXHZvWLc7OYlEyAaOa3ekhtZYwKfHVz+xZDU3S
fCyQ9Ba5+GtSKGpZ/fE94yeQ5d5VXcNRVH9aum1PXV/d9Wa5nJ14ubRp9SVbD4KUGdx3Sa+g67Sf
/ohQmXypYT+Py/PgGkVYwweaVnM3jON6ajPjUCGfXFWS3LctYeNUJQ9WYH6sBTN+BgbcS1PLTZjf
NqX1pMs6xAHFYCOx6LwmF7kZJbifW/0xmL0Zgk2SECqzyaTzfW0Xx64+I6H1l2p6cKQyaZJGOhor
Ng6mtdwYzdDzVorvtjLgflnUQLF9bw2rPDNDknAAhiHMpomSyLbeFY/5RqY11Gpt4Bjy7U1rIeT0
Rz5seUiNRl4SFNsyEQkNDn/2KSM4uGSrNU7FfVebmLux52AmrbaxNRNWXq4vHY9Rok2Pxtd8Ta0S
H1+VbLKJy2mkaWbJoYIdZCs7kPqkk2lbLG17aMsYdVR3BVkMkDT0F6MVLzKaq4Or0rR/6RoWAl91
TzrAqGMeewdr3DiJPVujNEwAEPS93o5V/pviYICeJnRBdAwEonL2IfzivcRu4O5yT6D0S2jrMtmG
6bKA1Oqm00gld1r+JDk5OnM2Y9+UmEjN6STXB7vk2Ouc0Jxh0fCKNvTNYWYlciNq7EW9qu+UJ9Ux
FgNzfZM/BT91dxzRatpwAVTldZd0ka81T3I29RNvElTypoAClbs8F/Yav7dO0qIv9xgYcFCMLdyp
FReONTR3YjbTI5aciGTAR99M3zKF8YjOPWq60Q/reTiZSKkEzWSZWnvXR+9VQk7z/ElutOH/nQ3T
4CYpCWaueBKaEq8GOSm+24Km64bj0vGgd6V/AIB55uZ+SSQVguZG1R0zyxkT8WYim2Nb8MNp8O1s
/cFtw5xXFusQx2RrgDcyu+IvfI88qgFYYWUxQEPaw11FVjtwE0Yh8951AQEIw0BvmkBQkWV+Hjvn
Dl0eYMnM/NMpNOJZX2ytVFJTjd6v4XOUBKWHqspL/xixu+2q2ow8dz5NZXK/YACYTe/Gw9AQju28
dTRbD5BNQbnkh4YpOo/0GTNpfw5q+VGoxz74qbCD4jM9ej00ANa43qYZ1hx70fqd92ANSl8AX2EI
hW7U9Wn69XE0XwItvntf/CoOdnsFIdGZoJmKRexzwfWcjiDqKI04DYAHdNOFrVlUsaeNAohapjFH
8eLBvBiCZ37cOBg9y0AP3fahluWNY2fzro7xoCazwOq55ne+hJ2A7HoCHxO4ww3S+VOlje/Fsd6F
4T+PcPM2VmfR+DPv2fRLfGIaGTVq+LuY6jOwkenyKuVYhJTffJSuc19bebb3k7B1bXSGRtikRmT3
3XkZff5AhslwKvilkwYMOCSkr8QZKMgFShwkH97L36FHdWhmWsNQGKJKAaFLpKe2caZ+etP7O2VV
vq2Kt7LjG9YLHgLajCqx28jorrUpl7VwV/Tna/xrxcvfXuXEB7Ofr73nyu1jOlD7WHjpkTqxifTU
LZsup1oiyBR8Ugwx67Zv+KwFSyAs5uVdumCDyjiCM6+nEjZStMdTeimcLe5nmt4qe4HMgTE0M1Bp
qJK8OYwv86S/vQShIJrQkTroQ/RiCku7vcxqRD2ZuFHXQ6BjTmjscuPSjp53YR5WM3Lk71ov2mg/
Ose/T4bqJjDyZpujm9jag7TDPO63/dVuW3q2GxXO37Lym0iJ8YIg8l5jtrxZqisrJLC7yNkUunTu
Wvu7XJrn2bBh5aQ11o3FuSwNUTd1z6AlIaaDI6FSVrXN0vEZQIdaT11JVyQSwH2Js18W5i9OmXKd
dvlxmrCi2VhWVr99XkvVw3ACLKOaEiOC/ODa/Sm7OWHO5OBocpO7BiT8pk5xVXosBjcuXjF1JP+U
Srag5TaMC2WXia/P3Y6JKCOp+yOECOh3W8MjNxEk0OvodDRZ4/rpxtNGK2FdmEftDRzVopHBvnY1
yBCs5IsZNyeWDeWuSfKzdNvhNEyOsakIoKzl8JESLLeXGZz1SvD9S1HQAtvx15rG9+Oyd9ZmfOoU
6AQxOyTwuPWMtbT0DkWGa03nVEqxNUHlRBxuOzUtQQLbBv+4Kk+yyB7TfvT3M2vW0qc9cLr1mHLn
h2mBGdHXjJRss3ts5/g+tsYYXBtjp9atfwW39T7/aksbxhcdyCBCswASWVjYne22Di4Jx1RlBHeY
ji5BOb7LxSmizICXuQLv8qrnvB1Yo3LYy6q6KfKzN1TFLi1itH+m+LPOmJWnuQSk1REpu0zT72DI
j7XyHlPTZ8A3sg9uVchcx8rWNxWnGKsKKECtikyJjL0e/McgbvHXBexumA1tulm42GjnvaVMfVNU
XD6T2SPK1842nVNEkzbci4XXrSHcjnj5JQgrAAAcdN2mCUjwEWXyXBq92jKCT07sJJ9S32dqSYUe
+1kcxlmd02x2LkYm2zoMhgOl7y0F61ODBIsYgevtO10/jBWJ9u76XFl90YZDAarPFN42wZMNzCS9
tSCjXbAtMSXOJ26XsQaKlfNQ+vV5DNL5Lilotp3BcTdTiqhWrWa9s/KqoafDwUJaFbQiiZZhtcfq
MED13enrgNB2pl03JVmk8B7i3t71TVxGjenGUTAbyBvklY3aP65N+mwFRGm28ByyCgeilYBJy5ss
TIrq3hKAN/1kos/Mu30/FZQ6SfPqx+1flXpvK6mq84Jhpk/p0ZdaHVgl3OCAxkuaObzs2kHlHGWd
/4fxDyuD9nFEeo+nJNi2LchBv0/fPQZqEDPXx8zq6ByvxY5/R62SUdA5UTpZH57FqGqtbLJBoWnK
dYV6rTR5G6n4U7QPdLg31SqKZ4lZfaopdyYtuC7l7zzj2bAT/89oxU9LL0VYGiixV1Nt6tjHmE7C
UjOboTGiWB7NaA16jNA3Se/Zd+usLkmNbc3VKiE41b2NGYo2g4WHIJe/xWJhD+dA83wMZ6ZjvK1J
H8XulWA4pfhfuz9q9T+IAv1sFk3UaItE0NDv7RhEdgDtZ56wRaeYlukO5WmuvJ96cEFMdtqlgkzh
JGUvslmpz8Zb2vaaUUd6YuKJRc5FpGasQx6ua38i75pNNvfxxgHShB2CyfY0AaYr64mJLSePtnwM
otWmKR0gN1gdsbGVj/1c4izU/mNRSxD4I6XK5ECcGhHaz85q8nU2+PPsk9Wkf6xBXkTrYEOsT6I6
t7i+NxVuY2MRyx/TG1Df599t58PokKgQxgpmUcf0qEgCL+S7ZfyV26glhumLAdrolDvJnRGXOdgz
hF1YX2E6igpoqZzka3Y10FYJd5/PkVatpGN1GbOl6S5pG6y71vgK0Nvkpp0zLg5eeZF4wJJyJkqm
QQwZzeJ6p5vXtsRAONnpa58rHm/ZF49ukbz0VfcFKymVUdeUycHMXppAqEslO54Nq0nolfFgLhyI
lpX3D13gpZFrarAkwXAOxvGtG0R2MmgGdzZ0F+Xho1+y+ZzMg7tzkpo4dSNNt6JH5N9AVqkFPJfY
ndRBzit0CG0zfzEYoTvJOP9RrseqK/uscT5OTvmz9vgVeTr6Ox0b4Zq1H6q2QkZf6tJg8Mx0c2hM
5e5bKx5uyluL7hPcTq/hM071rkxi46bE7iNqfiR5EftAjyZAgYyxNg17tIMuxWuHt3VxW1Ai8TFV
9U8RzDGNGc/VFMSw+jsLc+TU4xDBL3qU+W0sB9ze7YR0oRuY9GTYedIW/89YOjAM8XVUn9IEkNVM
GSOgz7mOp8jzrS83x/U/QRSz8gCgaitGILr4irqO0KDc6w/ehIyADsthWtNY1x2Stfwyu7liyepT
TCu+tXPmwqbZLqBsmDFn1uhFnm0cGJ60N6MensqUMZ+kcBBLOm+Zl786dfe3aCqkuHUtyKFmwNL6
2YrrhzqlmBsAVZy5s1e8xuXyJHTlHt2cEaM3cQZlcSPZ2jw0jr6TTfXc8TrCaEEXwNahOQkWqneO
WS1RY1uUYIP9UpSHTus4XKCoANeQfF3cwVUqwIc18bs2mMQbGhJcrVW7c9knVbxMM1VadnXxmc53
dn2DRQ6BaRRVGPj5Go4KeE8J5nbEkIVK6tlWC/z9eX0TsiG+5rcQzWPqtrfVleVUUNDgoJJfU/ON
XvbMYcOxnBV4SqtHqTHtx9UtRsq5tS92XeJ8VD/aI/tmqNn/jBA3a8diG3SF8mCuNb0JuJlonseg
xLq7jhBVhH/xB6YnQaJfew8ssqxuvHcaENs8dLH/M1pMFWiUl+pRt+7f1gOfyoVjoq0IvOUoPdxw
aTxvqg4DrNplAvUIgckrxUHvKDzEzh8e6WWp+cF2jJdA3psWWGZdf8Z+MIRdjWIdnxZkDt7323FY
v5BYhY2Z39YQPTZKTb/lOrvc7ffzWt333sqBGnD8iqo4+kZi3QKQdXu2M32h06jUTYZhriMU4voh
B3/cCyyK2w7FBKdRs77K+DTrBrif0i4jbLbec2Mup6QY3jVcvpVU6NMQM1xjVHkz8gfdmyo/skA8
LkqmN47fv5tBV8Ip4SNOSxAZXorih90QnX1WR1OqwwTI3capk/6gA3DJU+8yGuGnZDIvg+bqV+e+
SCADDDH55qLxTkLXYOswe9O6yP7kXYPPUVR1Yd/CAJYIYpP6E4sSeGnRwk3H3eetzq27mH3kOBnt
J2M5AN1FvzdJrjuyCDrXBXxQyRgxBya3B36UURClrgl9wS9O3TLfLaV4cExqY5Na/NgG4/3k6ffV
36YDcFc37T3GPDMVkODF6OHKrqxUSoh6AzCtbT1J1C0+shrbJdTSTG6dGXR2bay7VFhs+lyA6Z1J
69kBC6hMx7rUeYvDMpHjaTF6BEUwUAzmB4emBg5splzzPUYGqyrCwRqsXYJQ1Q7y4ZSL4cVMIUYO
3OhQheAoz74Rxt18UFoayBhKgC1zCmhkIUbB4XfncGy3C1fDmWIQHP5Y2SHhfdt84gkvGvafcRpD
Mcrtl3EG1V4TQ04Bm4QBfpFNC4ob0EhxSWzNfqGY+XdZurbTwMbGL3aKvpouBjiUOa05yO06uQ1G
Tv3ZNqLaVzAaShK8PHr8Bt/0DrVTHGau+TW7Vb0TFTtS1vbywENxECWInsIgjdWwk5PBQUKVfXAW
ZUVXcYFc02Zn1W286cf2tVzkU5oNz6shR6Cq6Vf21irMp1r4UKnnuQ8Tk567xGlpsxySDbw02D/v
bt8dV86p2ESEQdpac0IW4X1bxm9Rm36ogeDxkn/bbvDGvgDMg7F+jL2f7KTwxg2YOxgFrHTSNUqt
Gouodh8ccLdinLvQHnKDp2HeZVnSfnjQMTdjKQi909P3goG6LX68cn6xuNRXR2Oujj/hhzIaZdXo
tR4N7phHlJtwj3X/aMb8oHsrJ5+2Kl6V13y6q1InAS0AdtWpHvHx2KONV9gQK5+HT2OK+iXGpcBh
yxQ2a98Yy9DliuS1MyGsu/LZKCRHSGHBU5vno+yAWNgJQtWcyRMALpkczdzgQu/QaJWJuqvsge+M
6yu2xNfoy1NReD/AkkiIH1BJpr2PMZhNIVtHf3SM0LmO+xd+btVMArELZYCuhdQ/wiCn2TEPq2uy
bF2LKK+hSxgMOwewAZtW2zyCq/fsFs64FasEpkWUwQK588AIauekM3uRFn9hZfQ0bfm+XliXty6K
2Sph998OgILq+EjZ7B/4oX9owStq5DAnMgz3hcMSfupBzCu0CsL+RpksTigxN8O8/BpB+1UzscUb
T+WrE9O6mSYXAP74o2r7o42pLavrzDVwKpaDmxa20XX+8jVW8QODohsjLtR+wbqZlCz+4UNuCyzm
GxjZuVVmB2kmLOhweSc0SRueKrWPvfx7Ug3cIZn9TSSIzdmqEibLMOcBXV7++X/UXeWl1x0cD9d0
GCUpRrtj15/zIf2xU/Y3awfz143BIA3Z+IHk7WjZubhkgR3amfUT2FYZmXGFOXLkH3Q0Kz9jsopL
MbCVNSfm6OzJht20sq5ZgaLFHxnF8qVVFSvz+JNqZrP4OkYc6X6aowAAFT+ltYPkuJupTJLbRvC+
ZnM4ucVrPticH8v43kLaWDXzJb3A0VSgF/zpqbKd/KHnC6f7uR9ya32cmvo2VlkVOSVgoVL4j46u
uXNw0G3KhdNYyAQ1tDvSOYPVG6mXYLNORdhOQEDmkSXmWMlbV+vkHCDjBYThQCLwsns7YTqt3Qw5
llOvu8xH8tC1+LoNcmUc7rW57cdd460s5yXNWLDiuMgdyZyog2hudiLDlE856ZYPw4pNt/DE9zR6
TExVMkbDlEfsqBmwzzc1pFd2+xx0uNw7QMsc8vzU9Eg75C1vFlfRJl4LjPwLnBoxR60FUqML3LdC
Ki4Tx3wqBfQWmxrr2EIiHVwd5S6clZJ9EoQhDwCs1cGHzpLDZ1nl+V2n3oz5oWZerGOzC1O1fMcm
c6SSmN7aonYZW/U3X4zb1mhv4OKOO22lJZzx9V5XMC8TWdFTs3Mdce1srNHdpml2x0tefnSF2JBW
GEdNaT60AuZyI8yd6owrq4VZDM8ob7Q5OSAVks88g8Lg2I+tEh5kmgyol6Gr3doQs0Ko5MEzW/3m
Xlf5xT/BZwkIWmsuzkvb7CB43tOe/rZ1mu2DzIHCWEIkVsqwOR/SN78f7Ggi00XNxK0QyjnAtWZK
le+HijON7+9Vt/CORkR2COjnLyVoGif8xGjgxCFe65dhvlXW0j0U7ZiBCzFhD/jV5zgsJo3l8rn6
Q3nJ40VAjoM324AoNYijsK+A/56B8da4tvXW0h6knj5YqRTROBCYUgXrjc2datqAmGXDypSYSVgr
gzrkjWNH2WC+jov/M3eDc7JEYBM/L/OAz2agyVLWyCZaOUe3y9Obvl7fHeUyDojlBH7FaA51lRmh
1s/OdYKcVUCdZlQW3cJ6auAEKTBPe/zuSV9z0HVsy2LGDJL5NFa52kqzD5o0BrzELiegLdfBG8mO
2LRmiZ4nzWFs03sO2v11bevGKAdURl15WSWoJbCoZ53dOnnZUIP4fhi0Zdhaw0MfaL7fcjmM8YB2
67pG/4/aVe06BKyXhhZZDnr574plpxinJ9a76Jy8t7Tw92UNU5rPVW+FGbVSPOdBdVmTlem55mGf
rwvUons3QHtt/mOUxLetKOjBYqHimMlx0PSzPObZdqT8yydm6YaZvI+McNyJpZJnZF+9mT8pv7y3
fdwXgc93KTJ1kmWCUIcOkcR6C9aZpOtJEwbC84NtlnhjqnezmP+Vt/UvPe7/0Jn+t8T335XAz7Xi
f/8u8f0fouD/O7Hw/qe+im37f/9P/f+oFvYQd/+v/9Lj/h9q4Y9MfX1+XU2F/6k9/qfA+Pqv/KdU
WIh/mK5H/BsiYSEkobv/JRW23X/YQprCNO2ART86t/+WCmM+/QeTEJ/ygqcMo9eVSfEvrbBh2/9w
LKRxaMR8i033/5tYGJHa//SiMAoVAiMT0eUm2yFms//mC6wD4HJxO5kbJ+6Tnec0I7iYIrs1Cx7S
vjgsVQwfsiqoxiRDmn5msoluNj8YMSIvu0X5EhTtzu+G8S62ZRkVZt/e2XVTR3Mu1F088rJWRf82
6K5FtkqVohkET5KBVbo89R6j/TxGzpvk5ZsaIPqIBnqemy9dGA/5Med12JoMhqgKHn1tWWGv1vKm
bMSDCdEFUnOfHwFV2dvc4WZVaNFE7+2GciTt1+dXtPu9TE3+MhSKsJYK+WDQQ6OfqhSxsUybu2JV
F4d1qjGkatN4Yj2OVil3i928VaXZP81F93cUNskZRnNksGfvVW5FrnuFhbLl4JBU9m0jLeJ4yAeY
5+q8juyRR1Z9N5MKZxUn6J0R8K3ZPL/nPRPCGIbZr6/iz9ZY8o+A9UvDhLMDRrnYp6ErgHuyHj45
kDTBiHXwmuD6rL56iQvjmiBUOOdllr+Tl9QftkXcdONpoH1LzEk5rcwBtIvumE7pCL+MwU+ISth9
chu/C3Gz5o+O35IxPHJ4wRUFr1GXfWTPXXt2QRFlHcECoz1lNwWdEsBo8yfl6+BqUT9JDfVmrlFm
20GpLqMw+sNQteR9mMVLWzvOvh3kQI7YRPsjrSqa+uantifziMAJSdXkU/S3PFnXm5dV/ZI8BZa+
rqeV+yTW9NK3DJwybxTPk5zJGx0a+SLn4SjG7quluXxDlg2JDGfDzmzjeu+P5N0rmXPNkd9QJOmH
6SxvEsvwhlJIhjkgK+rM56yv/qR9YO6KgHJYG/0bbTKCOKvMtyCHIpm9J7VhIYrKFLse9nODs5Ky
pQsPeRBbyaB8SJzubCNS3GnemrAGW6amZNjlY/ZRdyZG00qdxiSX4Vx2t5mJKHxhX7sd0vzDW2F+
QjWmbvPpqdsZ6kbJitku54Vquk6wLqIrwvN2UXYDjJGxCm6ciWUc6DFavG0m+MrmgO1Fb7g/s432
Hb1W/Zr79DB0VN/VqrEezmzEqpLEdVK/0hp1lcNfEQJgkCvGGRAikYZRMhCsFcv+tlbpg9eU/S3v
T/oc18NDOjkfc9bXzLGQMiFqT/YDsVOs3FEsLVYPxrR4ztc1x3hinvgI6rYr7yodv7Wx5e/o9ej+
SgedVz0MJxWj45cOXTj34WX53ySd13LcOBaGn4hVJJhvu5vsqBws+YZlSzJzAgimp9+PsxfrmtkZ
ayw1CZzzR8YmSOLmVOSd+eQhscryrIhqYziGprz0w+DedKpeeOkYsxIOBqck8xqY7xZqRnWaIPdu
xnW/dsO/yYTdHW4zdNGtWAP3bjRLFMKEnxa2fA7zbDwWhIIepz645gLlIYaix2VLoOvaEdlcPfyZ
0y3NLX83zFrHS5Gsm1AQayNlL40boiVavYanPoPxICqpG9rm2qxZ8QvR0AOCZILfcgRjVsVJZRpI
k5OppmeIzzJPS+dzdPprXyFX9Rvn1RsIJuOMWScvOYxdkJ69YY2KXt5Xzvg37ZO/6daCsebqGZHo
q1nnFN0l+UPhWV+ORqUna2Jte80P0gxua8jc0JddfzSXrW7HTjaUu05PY45IcYSB2SeO+NWBZq5e
SQb8cjAHSZhDKZ/nJnkdVrq0Kub/nc/Ar8yF8cKmBsL3z0Whr/yObAkvtZm+toNRxyAS6OO6khEr
I6k9C4pHq3DVKSBhueQgB7udD8UyX7JRgB9SClLInyQvXwofg655RAkZopshWnI2PLg/3f8Dpt/S
LVEDWWiTUMARwaYMpDpBTYqw0ZMO1HdvRjs+5Sv4lugZ36ctyXAIt6jbgn0IeO1kgV0OBQYWy0gh
McwUoGq3neNkPvpoqxAjUGFgkCkcLvUI2gqUIXqCqVO7PYV+idqySEhDaEnCalsC8JeKwXcsr1al
X0aEqWQGG95l23B9x2kfCAIBuYSyOCisrOn76rn36VjCLTstxNLQP7YTSZmDArWw5rgwrYISn8/e
oJyg1qFxrjvQ+nRG8rF0zhXr//0aAN0PI6mycvGdo1EXXuSzNWbtmSGYjrCk/GNx5rQ+RYE8uBsD
9dbRG5eHS1zzlaIkSRz8fITrSyRnfJPTZ7aUf3DGeJGXWXd5CtrW4lUxTawJFqxGSVGS5fek7zSB
se8cD/mHh1M5nd9bFvquzq1LyOvPOuMc1m76sdhVGF3lSzaaHaYGsj+TZMyi//6K2pA49DUymHx8
H0G4SBoFXZ2K4N/YyHviWfpbN3QnwVGF1Hx4yIIS8MLFiKozwpYgOvqdlScjpWqeRylh9z0abA4m
oOYu2SiuPMF2U49bYvpmzECWmeMxihPrKlboxcpoEbsG3IJmeC8Fisg6bGFdTSr/UiydRDchsrVm
WMIXm1Z38rDbH5cWy55Oi84mqjnIA2qD2ulfWXRv5uQd+Zl1nw6RZ0FKXZiluqOWq470VN/Gobn6
ejj7/Wh/ZJZkE+/3KuntCHl5sgvddY2cATptTAk3CBGu+CalQBpteJ1iDEDBwz6ltKQDsKUUbM4Q
DJoCU47tGPsgsXuW8vG6JpzWlFM9TDXlkkMrHuVsyXj4S20gnsYFyYCc/R8YOUanAENNw+Ez+O1L
N2fTGdQo9gkpFBw4J9+THxinxpH85KC3gbJVcTEn0AJH99cMovec0cYmRqTXvbp3a+J1k+mS5XzU
i+XFYQJIIUjFS4rvcWn7qB6qDxT7ZFRpUiRyu/lEiMeNoCZYrG9nXj7h87AtteJP0lk22Kb54GTw
g6hDqntz8D8bfx1OiMaP2UgZSFM+L0N254do4dohRCSrOdwT8tHJuB8eXaP/Rg6IwoKE5qBg6QyG
a14yv7EJLqcE6ICDbKUUKYSjhNgbqXea46AQICphssQkCtqACn7Zbj8AxDU5WrKoyWjCyrmbRrv5
4dNpi0wAutFeYORv9ZSldwDKppUTGN5R+NJvt7FFXj0pCHYkcR/tmBUOVoYmtzACgi3qWkX5hqWw
jSdnjPLeukHxiMoh45r81rxUnYl+f52W334zfnEVg1B0L3WJYMzPsz/oIZ8HWjHI2u1uAE9I9+cn
L3eeDOl9r2pAqt//NI+GRIYhSAxBEgQT0a33RWrbt9Z98Qc3hNdBETG5XAlB+AfVG1IP0UV67b6D
dPxO3hba4iCC9o1J7ZlrkKNAsuBKb4cWMHL1n4VMtj7Nzh41TelEF1i7Wo81y0GjVXltZvgUw4E1
R2wcjbVBDmCKRm1po45hCwOHPR+STrwKZRLJmvgP6Ljkw12D8CiQYAZhBf+eGGjrsYsZARGglGpU
e+C6B6Mg39kcgi+cMTBf7t8OUHNfe/kQ98GtNEgT8FMnjeEJV6xraHyLdB+OgXsw0y1yEWGnNZFi
yAORx2DeZL2VO+7n5Ajoeew9Yh9nL/CipKIHALDbYqc4om6Fa2wozBX6b4nbb+c59qfJZzyuORNo
bhGQO+bghSPg30xMm0doWBr4HmpUEiYy6z5f2/AQrKighwampw8zIrDrOnYMJ923mOJL0ATbbIBx
yvwlHFFL2h1Is4I99F3zbS6o3HRgpnfrpAnztB6pGMSYJOnGakILUiK/6yfXiziY9/AmNLy09uPG
ow6W+W601ATggkFR1oEEqfJT5Qz+9Ph47i92iTVOapJP85wOWWumrF54R2/l7VmICMDgYD/rgsww
D81/FZrilojqt9uqbyUp7LRLv6SICnRXehjOyyEWVmscQ9f8lfYYvevAGOKUlGK9TI+m28bEWL7P
J8Q6gqOVL4nLwd6tvSIrM/3jomfMR+O+8UnldY2XPgMLT2t89AGXMaGi6t5Sq7VrEo//UIrPMfXW
7zE17NOg5aO71D+2t/INURRENaO+NyZEICZZ0gw61Zsrex1Nc54eBcM8UcA8vKLPvvOWTWCy2vSw
brdJ3qMCruo/TYMOR3cGCWaJi9dBYbessuBUDQairqx9pnih2w889efRr99RW0yHUBKCWrrnAhyU
r8bToEWxNzB/ZOQ1xw0OOMRh+qJH20aATDNrmKKclpQIZKh3LCxTOzQ6Ob7OD711c1G6oug7NY6L
O6PQctXwNIJAVtabRIk5Ji6Bk1uPw1qHzw6r6G72K+cwSJ71YhjVgX3vJXSn5Zih5b3iBucabDI3
FiaVqib+Wq/lEGLCyU+5i8knTQ0HXVNlnI3KPXRrMj7Z3jS8wsj/6qmNQpjOnz4w8DFUqKtyXZ/S
hUe4tbEATv6WNR7A//vdaba84SMbVcJDoD/MQMwn7kdkGDS89cR+W/M7htfNLgQq6iwrXAwGksHP
n3wjhLjV9kM3dlFeIYUY6yFFI5d+tiohEtGQ5o6CMOoUkDXZAtuJdv46gfPXngO6deY5dsNsYkye
1nNJ7GwWPhsSPE4bLIFzCLjaVck7DOJ1SRnrqEd/QRR0mnt7OXeYC3c4qrD0FPYmcF/yuxH7Gp01
A5uhR8NcYDfHueygTZKWLXXmJxa06gueACEFI7CH4mZoAELE4igAS2L5iQnJNyNYZXjjrZl6fNWB
E9UoB3ZlNkoqhE89uv8OM9yOvYMAXSwrqy3bvT8j+7VS0HIp9xgPnDN9fQcdUkztEHDu4GjEB9E4
18QTX43TWyjs4XscTw57gjYpVs30KckuSYA2QpqJimiJuFvadDxMga129fCW6CS7+hY+rAKVWl6o
T6Y/6wQM8tkFtBBXDl4IU6YEqio7izr6gI5MDwyDUEBDJeu4taqb8OZfK0ktjZizSDGyxAtD4oNH
rGyQCpOxxXf/ydn9chMG4Nx+GXAP055U7lE3s5HC28oaAUUWIFtp3ImRejQemsI0b5YCOEDvcems
7stHD2NN7S7ggzyanwzt6lRsub6Ys2FElXMf9uhdl9o+5ZUZHBtPiEtBdHTt9I9pMi7U26beZfDq
lwJDRVwOtDAm8TKY4QUIjHvOk87e4Cd8+f8vJvH/YL8/cqQpxqflpxmSPnLo1Ez96bnJghADfWOA
z8B+E+Y9IUi0hthwSeksOj97CDysUkSvnctgcc5eAO2YqOLFMMevcIJWKxfnJ5mIBlJwhLyhzB7x
HLgtejOsb0v4Pjr0z1hY9ex1ZSzt2kdZ6Uc/rf8x1Zn7UeGl1iuHmS5eM7FYu1o7j7g77ldpbYvR
LHYj5GinEeWNFdck0MXilc9W+DQhFj10LIw7/G+3vPfLvUBhMwoPL1N3ETxU9ZwWL/BJdPfUIPgJ
7Zo17P9kbZVIObubkdPYtAyuumSEwUbd0NAAqsIo8XnnIK6Lm7mIL1X1VVzX8+tQ2zDVJkYR8Kuq
A7xOaGE5uH4LTUKQPP7QTeJpsavmtAocB7fyCFVBrgwDR/mXbd67vk3EsIKTEbnJs1OvOxp46Vcp
UQDU1bOm0YdpxjqgC8BhPv5tu7Lbc2sRDK6Y8kwrLrhwz6HkCu+G8bvPvcNqs8eWA7Htef8WOvp9
w0bPEBRzNHVch8QV7Iq2nOmJ7eC2NEa9YoEAmnDUdVlBkQneIGY9jEViQu6lsJPulqmUEU2b/8K6
vjetjpp3fTYM6SLAzq62s/4LsiU2kitUgwkBhHTV1WvU1IoiUt6feBYP4YRtDcPyXwUV09lE0Gvv
27M010EIyDJbH2ExrbGcix9W8eVp2ZxSVXUN6Jde2iZBFj+9jsx118n26VR2sYuRKccZQ5dq0knU
AKZZIbRgFnCn9LI4WEtpcqQ93HVp3O3Xr7SCpEVMxA5RYUCnXgen4fQ+pLm85R5CqIAKiAYZDCpZ
xkNWuQMEESIORx1yhSN67IerBSLgrJGWy1VZCdkPBe1TU4366r9fmhW77jjXh7F0SM1G6peCtMVD
nvWX/36RVttWu//+EhseZ+j2+1EPBlFb/gwUwkXahQpsDM0LLfub4S7VkXDA4aJZSeJ+YQhSNfb6
zvsGdk4p60Athy3/nerKfW9O1bXLt/rhfgl3jZeWRCRCS67JLjBmmueM4tHNdUaXCMXoXWBh1uFd
G9ltqLjwTqP059jK2pc+qPiGtXhLsBDiBmyrmKOhiMwwvIepYjcBlZHFSv2zgv63NJnh+YRwwe1r
HmvXPToI5/MlsM7TiF4msTD/orsioKNFRSYIUc2gWtNp9ujmE+Z5qj8rTgVayGdnX9RcckVYBujJ
15uEuYxXhLU7J0RhhOoG2bWfXvMk/L1pmy4dUrKroH2QSstnN+IVQ08qHb0jB/emPXyK1L+HhKcl
lYcSytAURLgtXDApyNo+Dzysyl1w3JA6Tg1icp4VakCaEK4o2M6r1A7cZXdOwH33pjZJBcrFHa2M
VLJAN+zalpudGlW3oagRWUX22DOWY7GgB7nvGkaQAhpadhQ7GHjtj8lj7xrpRS8myuVQ8TqrfbYC
MLlgEHyyWIBV8Iv+szTq+TDBCTHBoxSzLkPTfimQbfoBAbzSRNS0f5B52VnOjpMKFtTH05Nu5oEk
7+NmeZgzc3yfMhyWeqTDdj8v3M6yX1lSKB6yTn4xuhQ2UwBiwoPaGDl3tC3iVHDM8VAI423Fils0
CWDxJnLp1A3NT4ZUC1KDNpTAPowaV1QpBmrQ6WPJpoB2berOVI0YMquaF0sgR6URk0QHqPnI6Aws
vxb94IVv/8paK6pq0b87Dm0+XUvlY7E+lQEGtJJuEAIhBDlV4j2fcQubGZFmJjplmzoIt1+8h8Em
hLCZN+0lG8dOGJ4dryVDqCany24Dm7qy9pNpytnjmUyMQEW0MRIAa+FEBuPfySVEAuCpR3tGX1ih
q8ZlWv6UyviEAaUkkbZkc+0YrYuJFjbYYWIBP3AbE8OyMZyjhVfSpmcTFz0AZsfqW7J5lb18kqut
bvnQPOajetCbd7B1UNzghjwZLRINRrMflU+0t1XZe5GAW1G6UGxLhc7qP/XiP1V5mEcF94/TP3S1
vamisOnNxXWrxgOaIUqgyTaFxPwDdx6es8Cwdi3sSYDkhC/Vuru3dQNh4ZwxvQl5UW4vT+Nk3lpr
07ZnWAYca7gvsPwMAQrYymrjQtI/ZlOnsqumPN3X3zO6nMNSZp8E/3Cfe2DwmoispgXQydS7J1R/
6pLlD+j0KxGKB0mCBgKIlpKSfqJXvA+I2/cVbYnNV8pCgIbYpVMWbE1X/gNDM+I+bN1oKzdKnU4C
BoNDHprNnk/o6FqAxnk51odyKo/1YonIU7m5u19trOadW/qnhppcBcLjpcZ035nJc6kaEkx04eIy
uA0olXdGZuJIrTidk6Qvzg5F7tK8I+m5/Jga27uGs9lBJvj2g2xgZyTdCjuAO7qsU2rSSlEXT7Uj
LZpVjN8sbbzvXU1TiE0L8X//MN/+DW1I+YjR+f//wn///9DnNCpX4v6/v5PZUjwZGFCBPbxWY0Do
UHJkkobL/34J23cGxpPVW9lHQoE4U5F2nylB7eOlBBxXKRVibtL2x7Kd86fSV86+0VWDz3Faotyq
vs1ZUZOZ+W+4b9dTO7mf4eJ0hA+SlVuF90FShBwiNDnkQ8GykOEmMu5EaNavzSqyh9J07mjLrF8z
D9rFNCfMyEDedAOXSGrOwRSyf3koK+qU73R0T5Yf1tfSGvQrxUjgVwQJkPZ3dKuQKolW/bj/eACn
V8raHiu3o5FDTpIGTNjCeeT1MGxdoK9whz99mZ+Dzv7pZUqt6BKcU3Q00TozZ6YWV/zU5dSDtv7X
2HvrQ1tQa0xA2MNoQr3Wo9giIxAzNUGePUwN+CwqT30hXi3AgkD3+Vyc66nRt77LTo1jqj3qObHV
X2lwRodHqg/7OyT+JI+0VEBLYRPqn9ClVPYG2o+FUqrWb45uplGsr7RmzQZ6tnp8yRaM6dKp670s
IWjNdZ1OZly19P+tfqrevCa87zLfP7C8PwN2kx4EOK/Q7ZL6YH+wj/l36C/+pg47f6Mt6+KiaRr4
svfIvPR+BOL7GqhIkeH0W9BHD6I4R84HLNiw9ypsOXwTwSONbETZtfzHdSmzkwMSZcEeW/QQBNVI
nWSrqFmjdgKCY82uNcCm1U01ivg8lr7ZPyOOfRP4rO8Zh6y9NtPvyhi4uVwMDohecwB148F0+b3S
Kv5W6G1jD9XrsWZVRw2trGg2bKKoymlEuNnle7aDcpePHt9x7u39tP9RDmMc2VHfy1YkYIpAv3i4
RY5ywe+FbxkaTCJxQ+3N8VPWUZMO1UULeQPxC/fWKqng7ik0bxM54bi3H9bkvl/tJ4KZ5ih0E/C0
VYjzYEGQ+Ta+t2K2r4RwxaHVcYVxU2QVPcOPo67qO6V9AknkT6D5JMyR2T0d2t8GXfBQT1PUt4zj
EFlIVrb6RZz9bWSW5Z3botH2Sn+44Ff8Z8aD7M6Q8pGxoGSSlbFPxfCvSMN011VlR6YW0kJur64w
NoW1PuC8eCbngyIrA0olFzdkluJM+QYNY0VjkxTKq2GXcjwDYjzK3jJjH7RPdAbyfq5Q14YWmnMs
U03f0LrE5pI5SU33vE+DMnYoh+6wZbBOa1XSUjzNZdwmP/wJV+gHj7JVnpqkAYvt1xTepjOomPKo
dZq2xgdCXRo3O6MnmnYUAyMv/tP66rlxO+MIpeQffde9UMGL9nNIw3MpO/a4rovMcVLEHIjfS0aP
lEdnzii+hCke2bRxdQTdQ9oZ/1g0AzyNwcFtF8xeDlQlMaQhunsSbPv7OnjrqHDbGU3rxWMCYyQG
ejnlkF+l6d1K6Qf7IXWw8en3ecVjFaKkGwJaWdr5VaBX3w9kgukEEehq4wkRdFzBrQ/gbkCkqNTp
8Vubfz5P/AFY0T226C2ZFJLNYO9a/U/aVNjIWTdUiySzyJ2vchH1w4JBumLQwvxNV7zvJ3uFhPmi
JuvgJ3Z4P9XqONHbFdfG70EjcUjtm5llPlwLEHYK7rQfc+82hP0hcEK6x+tb4Ajc0yiU931RhIdq
IgfGWdhEGcGYTVLqYwlccjtcPPZCH2pVYsI3Dm1dfblo1iNMOTcMH7tkssSxBY3ZWd6C+RupgMR4
2DjrXQfFdzBdVFaZ0jEVrMhPCSSyraMceTht5SP8m5eDkqVm54FL7TD7cKOlY/fPbDVeiIA2dUpG
z04d/Ijxl49U58B+J8jagTrDiq5JbviP07fEdPL76dmG6t4NRRYVCcFctJKBxx4Sy8j2FPygdx3h
pZrGZgJfKXlcOdamizLhu2oiZuA39cQEh86wrXgU02I+C4mh3MOdMjYu8k2T77RvAVEV7s58xHwL
3Nnm9O61iCh2o5Xf+UHwzxyQn5NfXRxV2ERDumSPKrHudFB+NBMllS53ch4O5PTghZ0c3R7WNNin
g41po+TV108aMDjuPQJ+nZ85ZGEJCm/lIzLc87pEgYMh0pby2Aw0zdnuxWUj3ElL3InJr2Or9++1
UxNSLQiMaoAtS+CgQxHQQE20xFmQ9NYLj8dUu+IixZPMaSztxIuncC0aWfCG2Ih5NhgPwtHibPS/
zNyAHu+hkhdAjgBPB8psqLewpGkvIHpKkFUAlamGPXKTH8555OiZYXJ8s9qEMzMuRNqdOWA0DSyG
jznozmbTwMZnHaXrZBIuzrMbur8DMsSm4piIBqdu3lO7OWbzdWZn8PFIEHEigDGMU2uq74kwrt1k
T0Chq36vwuSAWFCHX0M7NbE5cHROoigi4huqQ0dXuNE5QeynvGQBYU24F5tN4VsRa2APt65ozYM1
jrTiLtXdWIV/wyHwj5gg+eMF+0Qv/kfnwRP463QYnMXhW37jnkGx6c1biGs+njourF0dbpBvOt3a
QOL48S3xrH3/Vs30UNlkmQLCBmxm0Mk+oTxkHLzOZqMeafIYs97eAX2apMhZ/Klc4ocoVv7yE9zr
E5FaYEfjN6f4Ke/K9b1xqcaZ2/R30/hqD4Dh7skgoJ/WGvwjK8llVggxZklhmIR0E1OL2KkruDGk
d63JmEgJdILSzj+9CqnJEKCTIP5bKeed+KCl2Gv+appTSslyYpuqgjxKiiISPim6kvOVM1qWs/ow
DGPiozeQV4esFn2wYF9ZifwY6o1aT9X8tNYLYVAet0viV1G1AXJkZ4jONY6s5pRF1ulB5f0hpEcV
mh9ebOkHfARV7+4894HCYY6DPvOOvnadWNQeA3nrVucapwJ1fto+iErfmpLCZ3vGMmci0ikTbPNI
vnZ2vXy7c3nPg01UT2G+IgX/0xSSE479eTAzoF9FmXS68sQs5UorbGb/mm2eeCI3jkltRGPGc9Hi
Ukjs+u9aNgEFecOL1sBiLCsNj8IefYsXazNICNhGX+oXUse2BCkLzPqpDsXVHgX+MNd6tyqOrsFJ
6MKr2kgXtN4HpaaOpKy2RZDq4q27uAN7wbTmvZf+pC48+9jfSp/XYeWznLQ7wlM1iBggIFD2olpQ
5r4L2n9WCl7mJ4SAUNc25d5fBXFw1C62xZpKzHaBoxhUeJcGxp++q6eY5lp2ibBAiMhPLDF8svxf
2I3QXK1ue6/gqde3/nHZmhMp4FSoPeRv5SH6g9aFNssbGlwFUUQZ0zi5+SjFxmdQFU4C7udd109P
gl0sUj6tjY5YI1k51XEdasxxs/I2WOA+nQN/SzgmPNSkjq4uMGEM+tB1mjnBq58NmwPV11MTqRAj
USE2z8nQvdY4ni9rbz0bnGmnNXxOZnENckyUQJWgz+0Tlw03XZe+1lbrHRenAb1Zpiu5QdmdteVQ
TsIb7rCip/t5vUzrvMbVxKsp5/IsykzS1b4jus4gEOMlS9BKZMFA4DB+iYNpB9j/ZpxxJgWG7NHl
Hegm6Y/EsYRgp0ToELulBFkm/VMuC+KjZPBE82Gqmt/YltRuGiSvFGGv7Ndit/jtHHkAWnvb+UWk
ZRlj3abVGsk5J5QNgCIVxPOcP1h0gl6kNOoT+pNvEtAhqPIPhtX+pdJDjApAxT4YGu3vz0FjU8j4
F0YZnV1GhVaD7osB66BZuthex3u0afFigUQlUrybnKJGJe/c2XRi5IAN4ijC6erfdpsQ12Hlj37b
PoW8DlnDADCKpaItlQzOQVFyia92pS+VuYOZI0nkPUq48+SbJJ55T05Wwe37WBRtjHkYVWwfbTke
AK90oWqsfD5S9e4HhymFsNSeb8RTaXzTf8zN7eY9na/DYXL6Xxox7WG0LXRNw+xdOHlykJ9o1m5/
81qIdfLxfqoBJqge9LGt/oMsvLMxdh9hjqRPLPt1qgAubfHaEIyyr5OCdI4g+zsV+CwyDQ3Rc+kT
bDocPVFfcxJ29m71WFsqj43Nr87nlVxqro7VhG2YtQYeNH+o40UR0fcEMVimRGaXP4Jd+f4CkUUs
vxf+Inbmls6tcTKynwILU6bI58pc7xmI6slVwbFcSV8tEkjUOUcSxwS6cxU8ATvs3VIv7918pW1R
ouqkdViAkxSqs/dZqXDpJf59I889NAcxr9gkAZv0DgvbvIWEmF+OP/hnU06npk3syDdNdx9ssHpr
DMBI/rwrsvlnsTMcDR0VjGJZ+QmlZOhgIUBUtp7wxl9oUDMPTQMi6yi0JrVNyiJRpGiRU28XbEFu
M0LlpADY8wYiM/Fj4ApZgE0kMVnpv0YYn0Mn77RJXoaquj9DuDFymF8x0+W4xdTyJ+uHM8Auk1vg
2IfcfG4Jor+b3PWzFXN58g3jkCfks8JfH+ZlgcJL8I4xDyPHKvBxsaMu+HQOVtMQX9ROb2hkkGNW
BccgfKNN7es4SOrJXJdTaeKBGElkn+bpyjJ1GTWwu+3wcFvo/8WYDNc00PFUJMEuCBTWATE5sTPJ
p4XsoRN63EgY7njEoflZ+FuurNOGUW+PX5mNmGHO71JNomVXCsJI6otwXRLjZ+uu6LByEFKn914O
RtSnRzu10UR5kWw+Fy6Zcx6gDKjX84KMDfGEpy9dmkgyYuuTJ5IvoSfEOU3z7YsVOWmIp8SwKvqi
dXqsgvBeW5R7Bw5FRF5Vf/RN6hKwYdBlkaqDBaCsNNXuDZdx9D0VsI2GKT/bdLgjdW55aKq1j22Y
LIpU0QsRd3wO5upqbyZQj+KQS92W725TlpG2xx9s4FCUdXvXKfUFs/4sab0ljW/h6+MWckhEoVM6
MhyhHmq8FIWaX7ncu7MTvoZVCSa2+XjGYutpzWhmh2CJUeAiHd4clv4xz0qIgeQvOYPoEuzpSyX5
E1rRO/IyeHML8PIM3+RmFBmTOdtnhX8iBeS9rrbkPzPa6hPOtupo9Yax1WAf2LkfFpO1rBDkperm
iXh/Sn1FEzddjeRTzLxeFLdOGcKX3iu/l8VHtjjZOyMlh8qu6BBavfYXFpiWGIfkV9cNA9c7ScKr
n8RjDsWoK9qdlYxCj2Qtb+3Pyh75Xbb92QbMIpXjEXkmiley7Uj+txHxrOmX5GikkjI95i1JrUT9
4+kiLsKcx/yoOtOhVMP4yGT6HmRM3IbpyHNTdn8tY7nDfwl2z+ak8tFh1r6Sq34F85pppq/GQz2D
5DMbvo0mAQPW0n42IXE64UQILkzAtWFpPiuxflYm/FYYYJXFeHSU2I5PbTG9hdI+8wJywY3M6DiO
QgT0GJxnXVIJQtaylTJTeQ7yOyz5PHr4aHeZjeCmXbynjGBOCBX2pREtzWEelzuO+YifEw+4nvZt
LSNAowintgZL8V8AiNVeiuZJz4kfcxycFtCEU93nr/n46HuLOBnNml/8WSGemPTzODEH2JNxsjjM
IHAgV3MVPgtVvhgsCv/9r0vtB2shwtAucFeW9wTakZUHvnByBBkiuRUezYxyAat/Lw07Oalttkzx
YNVZ+L6ScGcU7+UqvHhhYuLhaJ8T9cRu2Oy7vvrosDOeWOHuwmw54dc9uj3baiWaF5Var3SfMLvk
yrzOmTrD478Kkh6xNxX/GPo//ksxIuFrp4b+bSv+duXyVrq89Q3BDGFPzgmkwCkPBpsRg7SjMUFr
oL2K4lzeTkaoVz+pb17R4VxNvOfCjESShpdJMzUa2kdkszBANRaPVo4G0MrEa+v3FFQF6t/qAMT3
vcPNkbeMIhlxzuVCfjUr7dX3cRtTUT7SSqu/58qjM9MnClqcC09AOhVEASbIulaU9+Q8I0KdcnJl
R4IamHeg6U7SUXT7FkC5DlTN1Bk/RgrjLuuSamiS6VqEDXNOF/Vk+fWt8PJ3CZu99+sAR4zVPg84
tODciRIzFvwxAb7deRjf0rZ+dAp5IrDIvJGM9dchFuqk0vqxc3R2toZP8p3wo6fZe9bPmODRAMal
O5ySyoC7T5YH/GSkZDX3cxf2xxoumqx5tMN2RuavM9n34zYbb0izWRZ7s3QAlYZjPRafaLtrDTmx
TOLNkfzDOaX/GM7rRNaeeyRR4keDFQUlYE+WGHT6lvw04fyOsIBxR/4xujUQveVbC2GdSX18bBgp
KljAc2GNcbIP/Wx8kTbol50OV9+d3sd5xKlLu+pOm5iDFZ3ZdwPJI/iFBopaDI0Ql7Op5rI/sEoi
k+2Rr5R2Sza5qz9k6iCbGot/VaqMaJVAA2v9ZWVGG3vsqORaZ/6UEFat3wpvejZWV0RQI/Vh8jk3
QvcmZRqiPXDOWG+++hAt8NxAJZflFCPvm5AHkyNblqQvU3BaJTFsJIE2JakBfI5xW2JT/x9757Uc
t7Jt2S/CiYQHHrsMytFTlEi+IERKgksg4RLu63ugdG9IZ8e53f0B/SBGsTxLKGSuteYc00LEWFeh
f0voUGWlF21DfgRNUEdBHVeQYEAMJ+u+dKm/YdhI6M9/QZjWHeI8fxztstuVaGRivDAZNLVNw8hp
dZLPiykZHfJfZ+v6xCYrPcFhOfM39seJFxjzm7YWxd412OvYMD9RsfbLUQ7esRQuHS7hfVeqgLZL
Ku9xLrqUsGNwqVNSnwkJqTgIO2rqZLnzi6LcDjSIS+xmIFbpW1jC3weww7YhjbUCUUvPGkbMLM5X
2fxsAJft66B5CM0wvg2fO0faT9TIZ9zrUVOHtM+zPsalgDWFQ3Pn2U58BN/ac3rC9dnrrAWbK2/Y
1SQbnekH26HlGuPP2leDYFhvphOthkeM/foge7KbKx/5RpwazcoOwm87i2iAsLd4KWUCmp6YPtEk
+uewQUDiIDRmDsG/YO8oNIIQkJlnqAW2TXcOW3MCDm5Q3Hnv2KJQ8Pv+y5Tm8zZfJMUox3vuTj+g
SKgjXB58Bw2dQ7IIWAuXCj6JAfhcHlFfjQyZB3+Hd9VhffoWBHzfZMCe3kOiCW8plMF2GUDgx2Px
YxjjbTuOIUtNc04d4Ot+SQZOKB4ss2V4azPICTpT7Ufa+5vrj6Kk5lh83lQGcTRPrIFpp5FyiJZf
EVDQ35ws8H7MpzdjWOc0TqgQma2c46rSG4f9KObaFjQRWke8StjHcW7dhC1scRkaBaNNWosmDq0U
SSV8ewvLLmlM9Mx3hWBXWeATjfluUyzUd0mfRV49EgCuzT0hed+zQBH7WTCWzIc3DKkHdtCM3Z1M
3PWGAsvp0nRs4sdZWAnnoXGl+GcXb+U1h/FZLd1r2CH7Xc/dRjIelUXrppD0cNLZvON4fQZB2ew7
w4dBElmK+sk0ACNMGCqiqdInJPwsyMN0E8wdkkpTHNRANrgVkx+f9UaN88ms4INT91jWBupxfKw5
5ODXueYpncevMfpiSlU+bTbtiJUMj0+7eyu7vqbHTeMXt/N2wENjdCLYMlCft4Mpy6iET8bAk6CO
0OkuALCRv+Lu0BQYDlBwYhfcR2HTtA5yDTnIk3sEos1WhXHIJCO+bd3i4CynwAZPE5Yuah2fXhSB
4dN58pkvtnK6MO4FwVUM+y4AsZQ6xclJ5q8W2OZNIMaW2qlFHZsglaI5faCap+pHjo6KpWm3nWzv
01yZIBqeRgOtrs6NH3ZI/x19/BZA4h27RcZKQo07EcjbJVP2LnBhIcEcfzR8YqlQuwWSccQYlpGR
hHeISYpt8x1Ja3HCU4AfBSKu0XGAlGsExyQrPgTL3zoYfyjDHRRqLUWrxmPs1jdzvHZw5+HU9+ZH
Gxf6hi8P577isUtpe4C/LzaLuh0S+3XUXXhCn/OQQi0+JmlUjzZuwAQXd7ZE4wjo1msqJliusQ1p
IG7njG9bUUv8TwjspJ6/0ybdjEvfUZuNFKDJQyH97JxMNcN3MI7g1fRTuTxVDHWTnpOHP5TwbrU6
JGgBbWu4Z2B+sGYlDsLTGyJjglOhvO/sd+DrdhSquvHf3dYDuSvpniQ1NoK5k9bD9UecWU9z20Oi
RZi4AcTk402RPR4ehKcVcjLcVGV5DAI/JSLriPZc7gwPnE2dqqhRlb6lrmTZDdFq2sQ6APdfgUFd
FEw2ho+i9o/xSK+cDfGuzOkM1D5cf8vjqA/U7upJ/v/m7f9L1BNJdP+zdft/VYmS3/82bnP337Zt
y/kXcmWT8KQgoNVjCm75nfBkmv/yPF/4RDy57n/d8l8JT4bzL9u3EOQJz8XV7TgmNvDud8STYQb/
AlPzb4/7b0/5v3nv/3PGk+OvEWd/EpsDEQB1EJYfCMdxfJdiidv/SiCbK8fRc87IwMXp36FCRovL
vAUnFGWOLjlFOAHxG+z6uUG+S5tkGVp8m6q254tbdjO9TZtEgjktL93SlJda9+4JkNHmetX1x4R/
6uJ3C1AUmhgWvbcCFWbB6KpDBHtWdsesnNH1xLlpHxiOI6kk4/58dRr4sOAoTr94cabPf36Umq5N
ZYUANYOMDUxd0VlO3DVq4/flYaTP8ftiMwK/Y5Uzd31lz+dm0PN5JIsPe478zB1mS06g3XPKlk1l
4sE1yEAZ02aPNMTH5U3bfZfmLplQPhLnfKA28VZNqklcREoEEG/WXqJsH2edse1u+yGfNmNR3ntq
MiOW9xkFTYh21R5AQ4uWYScbbbrsjGYnZO6KghmIrfNhZQUyyULRGyHEROXTQ5AKBOvlPeA9l6Hy
bdJbX2kaLZDdmnGX2cS01mzDQlMRpxfgEIqZOprxIBCOFQy9p1Vpr95DNq6Rrc90/GQ1o9hiCU0c
eYexNEpGLIi5eMXjPe6TALBHctP7/lNXN9XmA5Eo7oswfQGx/BSWU7BxXE6QhlXdxTX4n2KaJH0o
gi/q2fuoMOWzNqtqC3EMFR5O9QTLwNTLEXKyzRTYRfqBtphK0kg+WCfijaWQKRcrB9thaE6zHMoO
c/dFMaMdzOYxXrNlemQOJ3hyGzrHe0DM/b5Y7Ls0rV4MrzmrIgG7Ar0Z4yst4ewXW1cfFRcVlEr4
pIlycLZ43r86nfiejemXxShfGnd4BTIPOAxHbmivsQwCb2f+gIL/wfI4gycSKSTbcYqyTt6XkJ5w
r/zMJ0iHTXAbT+Jm8pyveEWJTeSv9MKFZa1Kdw1VxqaezgMu8X1IsocRGDcU8MaFTKizohPIhLpC
iErvobGBJcvuFooOrRR65FIVVtSSZEDqiN2KbbDqbuF79Iwu3A7ee+nfWS3MbSFXF2D2zgSQxc2B
aI5I8t0TfvVIOlCtUB4240fjyce5WsK9RA7B6Mp3NjMQFDFifR5lfUjUPl0sPqxlURAKoUYxDSgC
CnWYtQUoLyhBr1otHOiV8A9o3eSZeJN0lzqnOmMYVngTrZYguOXA86q42GG4QASLSG1HE375Ulu4
Oig3jHlcHuNcIGTstm7uO/DWYcNUpYXyqPTtj1xXNznUwbsAjilKWF1dkoYfLTFnBNvox5jN+zAT
GJFKEzxMFqAlGZIPL5dLBLosOYHLwZT5Rad5/yuTxld2KN0e5Xt38cyotkMZpR4FzIT6xUJ0GGHb
N5jIgzWyJ1ud8E2YYL4Y7epiPwfvbuZYzyExLsHMrNOZ4qOw05FvYTOzsxLfPCf5mG2G3JPRYtTO
xuHgTBgPuk4cXLpiezvn+Cnaoj5MNtFOaVh/syT/N4NrKaChWXxY3/smFg4AwRHIxBgyIEENdqmc
fNiGlnU7I4RHCh4/uzqXJyu4d93hGYI4DwgSOudF296PLZ3V0lpWiFVGV0K+9Y3TnwBm/ag11Aty
HylxUEEsfjNFlQ3fKpmE9VohbQ2ZeQIMNg/zOJAwXOXBW9YYx6Iai5fFJXHCrhyIeWmPOdqZ2ijg
m5nxIXAgI2wM8vToW9YLeV3ua+pwHvGQPdqEQ7gzJ9x4ntLLoMxfGU2TrSmmX2HqCz7xBZYiYSkP
S8AXpcmHc68fyGTRqWEdp5oNWWC48Z0gt1cGd3IuDIyeQNWNX4Yx13c0ZTIG0haKh/3k1/6pR/aA
KGgQ94yCX2cJm7mMxylK/Kb9Mi+QXxeJ2zG0vrhN6H6WxKWsySrGo4/edpu7mBtMw0CqlrNuMUQb
EGc/xcaFQJXue9gtUFAFh7s5hekN/aR1WmbdLFXHgNBxjV1hFBX6AiG/UmNEtmHpU94IYGajNx4C
m86ACuvuLm5Vs211433vcywLeE42SztVezEBeSd47W2ZCYkY0rqLZGmfFsbojy3SeVpS1r1vkDdi
Kas9FrrPn0lqze6kVdyFJmOa0nSYFLHI3E7rj1mzJgZLjDlCj8y/m964jB7AR8qB23XUgvGnjqzM
R/6ejsCtRmVetKVRU/hwnGrU+o3L9Kx0rUh39IMzCYykZuEkdmKxqH80Wmna9jqhklfxEkdOabJy
iuxd0h1bDVpvjHkvBB/M37OCtgxvXllZf/hrk/Vfe5m/8ymdf4/YDUTIrsq0PYcMTUFjwf9HLjFx
PW7uFfZ9F6ce5tUJMF9vkSDNW7OIEvQxJO2r4DPtxnvNqzttbEd45GbOJ5jU97lg+FVXX9G/55dY
kh82Wu0aXbF8Bib01BFM4KZz2/fJjg/FkH8dPP8z1ID7OO/+dPpZ344BM7EaiGdHBBLH8NTyyayz
bdh3TRLukInkD/BEpsNgE4hbBn59GkBsbnp/mZ8S25ifYqryzegTZ9C7DczyTPEfZ2IC+z9/WJ74
R9Q8jhJMXo7peiYfFTYs8x87PYOCpnKC4SNMbNYSSAZlEqLCgq/CysH3UmNs9visN1ZPj6mejMdF
qS9JKR8Mo/xOrt2qWmjVzrYrNAMWgBk6JQ1EMUczs6zqDqtZ16B0TsF2F0M0zFFCRJHpm8U9BqBz
MJLFVDYDtE94N9ij7EPutp8hUGXbBaCBdwdZF/oblFzd3pbW89DnT7Ma610jvnOyAT/dtC/FyBZB
L9mzjcLVSW7DdV4R2/OnshFRgnq5G5P0YSKyY4dQ7AOpqQSD4jVDtXH9lhWd8IeWk4VvpX2krPQ2
oAW6eI19AtVsC+IJrB6rjm9MP5COirNumhcVIAgawOPvSsfvGBlfjB4SPeODxyQfvtUDe4g4H3/O
XgYUTxW7NhEP6YACoJBrx3+NvtHpraWltzE7HN7Ab96U/iWA0ez4pBuMLA9Q0RlkA6XwCIoyp0+c
pD9cTQWa1+bLBJj53FnlE4yYm7SwPy31ilV4JlhkX4UjMysnu1Me8Xu5DuY9rGHL3OVAGO+6sQJe
0AE4LNMJW28HoOzu+gN/ODEvRnzCfIVh6Xrd7/vUyzrahrF4fQZI4MCSepQgm9YAsqaFJafDNOXz
zipszpxzA7e5WZ+XybRihKE+rk92fVO/38R6o2TydJtX93+9j98XvUQ+zH43n66P+v1y2Diq7WyY
A0cCf9rv1+hNTl1NS6fjes8/T329D6NOcS7Jh1PXP/T6hn5fJFMI046X/P57ro/1pGntBnhaa4pD
fQe5ig6ah+aq8dXdwPj67nr97187GNOJbk7X367XX+9x/bW0nIcsZPP45/5/7taH5d3sJ8n5etX1
x5L4Od8xE7WFpdozfec3yyydreghQHXNhCKswf9ShjBejeTI2N3GJJP97MwhxD0Zdjvp3mazfxDP
idsx41oITI174kXjiq04iIDYq0yWpQl16oCTSAJyKd1zoGGsD6BOhoEDmB0zpugno1ftIcgQ7bQL
Yijc5a8lWj02SImIQvJOuoJNzsocqVEQkT34ZSDSZKPNi+sg1QrLajywAz26Jku5Xtx8yyRO0nfD
qCqT9jvd1GPe4OzqDPTeeTjBmyXoAfHkSdWjQsPcKQgR5O8VGZTOFjvO8OI65ercrR6XrrmxGv2r
bD2I4d96A68kuSHosQxcZAlUe9qgt3XvfJVowlU5PWijkYd4zbsaMWRJpsi7wCDAVab6oQO+m1HD
AID0uyOalo++pSLN/QP7g4c0sejRMU9IGjdDWhuMO88xfqHLmcNy2IVVsHIkaItJ05z2VlY+Tx6p
8fUYL/tgBAFMgkm+ad1DihtnY4PyAoWynhZKUqyM8s0nCYbtBY4/u+cUgtxtfjAGBL1Ou7Xc+jVL
M/OyqHOpMfqyjL66xGX0NRK+jkSythpfDD+71Riad6SWvWYlG3afkfyGBjoFWUccZYlMTjUOH7EF
nrCozGZnGcyG4wHN5RLeWQPAAyD/sAdS8j/tD5Ga93CwG2AKqGaRNude/QENKNz0FhPtOq8eWeif
vTY2YXeCze3Kty6f3hzH2GP/rDg88OmXMU1Yv0VWqvwJuVwSBJCAGIRWofHkJXX15ql+HZ4mGRug
AUtaohnzJQHTv5J8DURg86687Zf1LBn3bTTFMXDmFlRWNpugPXGt3wZwiS1n/lp0+HlByf9arL49
k9pyIssNAa9Oj33fJhebs7bNIHSiG/elphKFdy2T0X8xHbqSxPcQsdj1b5P0D0VifEGnXKEcYGoA
MM5EnzP/rLtJ8IWzJ2ycuUQQjwrKdRn6F6Dl58y9J04OoLXDF40mxUsz7HNFu5l0W8ZQyOeh92Rv
LHV21E3J0+yabpSN4SuZ2PeJwPW5FACwqqaoInPuyJ7WJW4s7PJ9luR7uG2sJeIlC1N0dnqXaLs4
x8yRo0yND7Sv3weskfcBHlQEke++BfplnTVYWJWs1VEESdRV9xVtlZPtd+w9i2RfeDHufga4gBBO
mOpydp4jutFuDZIZSYVMAuuY1MSLUmSiSfugTBq2U0qABDgw5D9tj/M4dXSUUpwIvTwrWf1IwdLv
p15Uu7bUtPwt4sUSd2HlRL+ZjDZbMsXskIC+loZqdp4Z4CL40wFy7PqX0/LZjEe6s9NtPRpEohjB
93iGTT9hzUFhh6dPIk/Bnsa0F50Z5rxpV3dMD2VQnd22V78vXX/tXMumR3w0R3+ANmP46KrtV9l4
b15qqwvtpvhQjh0qi4KkHG1OiuxGukaG8tQ5XNY487Tm4u/brxevN13veb10vfvve15//3Of31de
b/9zd1gXvNCf5/j98GT8aGdP73ODhvX1hw5MwotUl9HAvl4EsvFvN13vZQP0X7Z/PeD/cG1VkqGM
tZhX+Oth/2+P/esBcK3kSTN7N82yOhN6U54Fh9BZ9xbbl+vv8Ol5pevt4/Xa68U/9/99+z/v+uep
/ue7X2+5vtw/n+0//v7Xq1+f/T89/M91U4deiVlllANnOGOtrM6ZLHzw4Ovf99dFs+vWwLb12oUw
nwXWuhecWmJ8zLE9TzhQz9dLunHbc3f94WZKbK8Xr1debzaRwJiMS//tMWzEueefO10fg3L7vx/+
54mvl/5581/P+ddr/McXvl7pz7hxkBOYrrn/83avl/555e+nnhYDAHM0zeZJV+Wzpre9NZX/6s9V
t3MRl6zumaeJ8mknHIncTGFDmKwbHWSUE0lg30pyRrahcZFp7cNVdtKtn7kwmRBFC5u66lPWNGMA
fSNHKH38WuKjn8iC8+jymQvlUE4ebZTodyI1XnyLreXYptDBUY+rEhUCQOUDIqRuu+TGLmULfSAW
r1CSPEs5vI1BO0W9ZVvUz8uXIHcOHoksng2CSfaM0Y3Oh38S97/MzurO2kgRyRD71c/UBqEZCZ/N
hYShvc0CpBMk1s2hW1/sGPY4igeG42tD0ozVe+zj4ozJPxGNTwmTWWnkzTmuPBsjTDuxQzewEYi1
2dKlUgBN6VHpYTatEixKumEoHnw6ouEE6zeHdGjRMTX+rwEiGMkljMbd5pSN322PUNk58WYmeyC4
RY9lta2sduvIY7xOoxEqEKI9Vsc5kOQyVReetrIHxkMZUtNHJ3N/FCCaJcs3IkJ8UJP9tTIA5Kik
VfukRklZhinmGeCrpSVxc6HSZohsnLVilep986cSC/4g45J64lN1YRjFYfjTDvUnusYHm6adlSY3
dkpMipFC2BZuyGiR2qx3COc03L48ZPClZUwuW24Ce2oyJAogTd69MDUI+vKdc0C81cYVw8kURct7
Qb2pTVSfLgk4tMmZjfvOSSgBHN1pD2XlYq2TXQuMJMjOwTQcR2X1lzZpxaGg0LDwJAFaFO5lJkHZ
Et6BHeUd97UPvrSpU1b6yYgWFPdJfE58TZTgDCof2KK9p7ELK6cYPQaqDiNJO5G4+L1mM8FtcXE+
HyQfo9Uq69jZtIuhyh3NUI+7+gbUzQ14eAh63RQCR8qYWid0TOJpzcQg32DjlcizoIr9EHMDwCCr
yQcmhgmo38qj5orim9YqpjMu5qiwATb7sv2CiOJlUoONO2zFj6OqbJeppo0TkIwzPxYlolFjnr39
nKXvSHsIj9MXIzce/NKfbiph7IIaU2bTLV6Udf3jYinWeYr2TY1NgS0zNy69Hg6Ko56pf/no6KLb
JAIWW2EAIMUuQHSRxCqXlD/gtv2sW88+pl1yn3ju01QkOIdYzTejcrJNzEiYfX16J4m2QKeaHl0X
h6eHuEikGLxyv6WJWvTMwZF+hfeEW9V7H8AYIvNyb82+YGLCClRWO4j7cCgkw9h5OUz+qB6sub/X
MXp40/DuZSzG+wYciFHekvIDHswrxNEQnVgPiLfBcg5kBl1UQseCb2e7m/KKg40t90bUKWZ1Decy
X6nfPru9vTsQqOb2mpo3FSjS0fQMDV0atiDWzpHBB1YSmkXD8rxmATtJjM4bYS7GDvWK9/GS2W8A
R6YdBT3GjYCJOJz9VbbBViwZI2Ro/cls7hEM5CRezqAzQlTIiB83Qgf9AXUiAZeSs2ooK161p5sP
HQqM6WYIc3zwZbbvIdaCeIlP8yqus5jEWHXrROSdetuCna/9EeoWNNn6LGW8CIRwHLkd/tzVfsNw
L+fzxNaMDgkAHYEqdusQX+kyzXMeUYrHd+5Eo7io8NMJA24ym7fhZrUb901wttCp7Cu3mfeen7Z7
KO0YMev+ZhwTYq9J85CkFZDlmpXRPMZyz6aduRFJAqONRgXjHxGdklQOFlXwBMG8atvof3m5OBXp
+EgyNoqexKii3MGMpZkKgqQApEumxrQ1z0IM4kglywI6wjKK80NtINHUVfYNFZXkWJrgZTzpbMoP
7LGx2KBy3Ni9yLaTR/Mtnnv/nLXUZhgId01C8EpJJqJ036c50Q+BzN6misqx7o0JkoOEi8oFXAjy
GZY1zli0Osd8BlidrKEWfrIad5QV48ihErJd4A4oGT/6mjA/kGQ4kFN1z4ZwOLtF/RBjvkGOmITP
wnLfOvGggSQh2BvLg9fb58V5XRbn2RTeKWMXSXQhsUwgTMpXX/3IxbS13VF+6a34qfGAQbgJhM+q
yMhU9YidI70ivw1L8B4gBlVh3g4CDjNaOg/spppkvE+I73Lk0p5AuSEkcz9sWK74P9EnSA1ieLZe
lqS0o3jqEOkgUTsMBe+i4RiIVz2jN4V8XB3oRFCqUcKwBulcl1+Qiv2AcDejYyCpB9XgzmuMDpcr
7r9FYYrQ5H47JQk/jhyTY/IiEuWA/U2gxEFnmtYTfmUGX6rOgfXgeNjTsUZvRMjwy1VODsgkBfzJ
CQu5/VfSwIFRK+O8hoBjZ2SotlQMERPTeTIyvPI5QMy0yokLROuJAQ64Z96Tdtw77GpS+2lBznSq
mC+YbjvtNPikfWaJe6M1n3F13ZiuSg4U/m+pbHPQ/5vSgPppiTnZkTI1vw7fUIGQ3FV28TONFQKo
0/oAMfBDYI0eHJmQEmChonZgiyBa3aLwWP2UvGnXKB51CgPA/ZlOGNY1vFGM6u43ZZKcIuDVndIa
c4FPA78q489CW5Fdu+VRNww1lQOVrTI4who8LzeVZ2KPx8NjN/eGQ8hoNawhvECQaMCWF0fK4TTR
UM0COG5lZr8OTXqItXtjgyQ6G0Lwh5GKoaRhHvnIY5LY2hteLbjIMHguR16xwvOKw4STGE0izFOc
E6nN5hBrAW7+Hx5f/am0wEzZZrofkGpvGwTu3uwGJ3cOXpKM9Y2GIfX/FMhd6+IbMUeEt4MqDvjS
B1qVY8SgdzgwfMvQRHZEibQZRFnvbWScfaM6wlyLAUqfS87yWKEsa362+LJ3dhM/iNrEQABRAnVS
aZ79SrGkdzFOvjY8MyjuDrNEG6+nxykvFtJhiVrBnzaznsPdypsfhZTGwWBs66DjIzl4aXa6pUvQ
K+9UuoyTY3JXwuFr0iKZtrN4ek6U9eQvalfpxtoksBMuqisZibToaYn/vM/gJOz8UUJq8fMNLBFi
xPj2uP3onTiaX/RoMXUxiI8aTXmnrdbHGS8vBUqpnV+nmI6cMeMtCVwDc70z4XUfO4eREyDRG9P/
EZhACuMBY64L8vjiFvmI2YjMItMKXk3BBVvrGSOdxPLdoJXNkYu3zfzg0BeiB077Ck4Ig9AJX+FU
0u0go/t4xdlCmz7mqXxuBZAnT7wHLn9BBXMR9nQEkLzes1Y7uwbRo7SB/Xhusmf1y5M8IXkSfAGe
rW/CuPPT0DimjvEpAayCHqSsWZskVOVzcBBwFbdA87M186Y+zNOj42H+6WpQt8IziV4LExhCEECr
3nwWhFedfGMFTEMaLVsseyDPxqiUw7uyi/HGCODWzkm7K84Zaack32JPqzpS38YEFVkf2rdNish0
wBHLFj5Fk5Z4zgUDi0E21HBuaS3hMJkfOB03F73qCCobGPDQYlzFnyS25TuHn+Z/C3V6OLaQAyYc
dPAL2M020w8Qq+gU5yve18NKwuxtL2R5DpP3TA3PtvQTjoLgnC2gbBDSRp7u9lCyX4IK16o7HRKK
TtTJ+CdCQlNp3+8qVTo4leCSxtgko8ys71l0gGmTSo3yhq0GxcRG1s3FGRs0oM3wGvAdhCVHU3A9
gY7Ep7u59VgUDOIc4T8bYXdTzd4No2V4CdN40ItJhkiDAo4lAnNHtXZC/RfSpH7FAmZCYuYROUEz
W1Vj3npgYk2DpVNg/nUnl0rOUyT2qe8yKP3NbMLDx6wgwA6W+GKy+9lqn7qpJhI+VPLcjPvSSsBK
E7gQoczeMfRESVrWv2rst8pn3mR99dzB2ete1Ru8u9vR9r/FafkxezhjdP1M6JAL1Uh+h5f6oH36
14gbaUiuY+a3ZAoBdtvZT7UMd3YHGtDP5jwapD54Sbfs5Yj7cv7RWIy7Xd94LTzza+x239iOVxb7
RkiYwD8DVOYZE7QdzvN8AkNdm/S4e6LBVFhhgk2wjJIROQTGoxFij+iQLLXmN4YSPg29AfhnJ26z
nr3hrNfASXL+duZNzhaIYweZyzS7ECnkrYJC9ZhhyRpWuDCAAgvG1BB5NKfP49w/VlK/arIF16B6
uAryxxTaT7qlideaM+OgMPyGBndbVaP7C1XTZp5LKLCUQVXvvNvOSGhBv28a9gTtAwT9EJIB2IzG
XG5NwwJkPgz3UG6x3Td2fQ6INyz8AQvyI8HOZJK6RMViQEblTMRB4JfIAq6PPo7ku0Zk/5y0A+UE
yTEInRl5SmG0RGUgJSBB+TDEcKlHfz6aSNTLdI/EdQQoKU+EjwMtdUYJnmx8xNOvb4wPE8TTbV5E
blvgSw0TZ990+pNilUh1cggtol432Dse8lwyN1iSezsX5z5F35Q6jDEaeVJS/+ymtokwijabdtDT
vlpYelCRXiaSQdwyFJHG/oMBAtyB8LqXXtMsLVP/NAV5NMa4RdOJsR0EEmaDHuRLA/UV4MnbXNJ9
t9zHuWymneHgehYVx/qY6FVrgwME1igI1jmDNuWiPNamz7b0ksQYev2AVTK3YUJbGWPPyq9umDi4
u5L9MCbgNqqNeJM1zrzvDWEi56R7MHqedcC4UQkGIrIryp2bml96xxeHBL5WleLL892jMRi3TpL9
QB70gRVCk0FRPdVrD3MYcGZ6kWnkKjJRt6J+YfekRWhtujyUW7bVMMXnUwYKN02bQ0dExg7oAepm
BpJgE3AzTjXCPxOj62axY5BWWM88/M5NkIdswvU32tcc2dgi9K1FVEHU+SmEKcS3ew0lHzam86py
Wsy0Dn6Vi32sfVBUqE6crZsNW5QnVNZEZrIOsWNfBqIjTfusamLIjQSkF9qWG/A3p3zWRDzl/aWw
Vs+f79AQqk6k8mGfGRkzYRwD4R2jHupXnR8QMhw1ethPHZYlpbBBAPSA106/ogqWt0Tk9nFywaaS
vUy43fCC9/ChUss72Er83SAJm+QXjeD2Zi7oVZGXwojaBPuiOWKtuYByUTMZztiEKuh/G2IETi7j
/J0rSv8gXWZa3TjGR1t+cZS8aMBbW9tvw6dEvCbqqc2Jpsho4rBvs3/4KLgo7WklNkh5Qe59ZiVF
zGylj5wzOxg/GppRGVDZTe+tRuULOOtbkdTfp+IJfdpdNqtPEr8RdQw+VpRZfDWBKUZG6T+3iNsZ
fGEVHmD23SVok0g+pcbFZBnxaiqeTs5XsJSvXTwEWEvpeS7DochmoqLAJu8WjNxM7lxztHZ2S8y2
Sf2CYqJ/LJmDsePlOLLj78x7Coo+69nvTsPkP5YjiItSxrtF3MWUjgg/E5haWRS4qCIGF+IYTii4
Xx6KkrgpuQMtybkpWEEAi6fD69ITm24v/YxXDfZAsm7eCfPcVF5f4g33f9DN2DOioCq03LPfGsdJ
LQ84Ij5zoY+G35yglqHzzPxzqlaQjHUY1rO4q8PsUJZtZAOyDjwPQIK0Ppnjk0Oifs3QySKyhG7i
mW/zyPA+yiWsx2lvJhAYaqf+2nYZ2g7/NqXgJenvNWvMgW4mgznckD5KtL0I2ojaCPvaox8v36xk
ZVzQ0xlH4tLw+C7TsCfA/NCa7pfRQXHh6IyGqKWOaIaIfl+IVUWEtM1AMIukjthdIzNqrJJH/nIW
6FEGZ+VywcWUTN2nzuZv9prRXPbs6HwJiteq8HVVdKGAJG7ymQyyIDFf1AL18/pj6tgdXy/RvhPn
VIfPZmCryE6IGdgGMwEVucnGYzIC6IPpijot2iNNgGNSANVMIZURfot7a6cYE3HW40o+G7qt3ugz
myit8BhDwqNfWVRHnJSngC8FirgyWNF5a5OdbBL4GMuE6qLxn5uB7Ng5D++YEIJYMVLzrLOKoVzj
HfhHznjIgKYVLkdgPc5M9AzUtcAqmatcb/KYzK1vKbi0sZ8elGvoBSslox1yoZmjEi3bFhWPU665
i72CE3ta8P+qpqO3Ttm9NK6jrgO0wGd7rBpm0Hmb3DQ4Aysw8VhHVsC3zygJmBn6XneQVpT2Ts5m
MysgqVtw6uMq2Eg2u+wSPAgiTXY0aP6hNsECllYVBV3rdSeh55fE08uDtyAv7G/6ufZ2cTbjwnKS
s5istQlHUxRGuAGThP9MYg3beUUSToJh8/8m6ryaI1XCJPqLiAAK+9req9Ut/0KMHB6KwvPr96C7
sftwFZq5I42mG6iqLzNPala9jhzhsWIbyHTEZanJyLpDlfktIN3eYahGfYKptye2toh+wDKw6DD7
od2zBUkl30Nz4LYwPOAho90Q+87cCoMYtoWyguEIrZ4Nf02+NWscbl49wamcYduhaIOT6FPmdW9x
wjITJqQKlE6gJgERQexqWDGPXRue8TxVJqREF0XTeAOXuqKBbEUDFTi3wTz8fe+/Dx4P7P/9u/5+
zY5CHbS+34Z9bW/bWSf5+xAGlWJsJw9DiE3C+U/B8Gh3aUrrmxPZ5e/3//4oRB91MP043joSpdZ0
h2PElYd5F6p+setmTQ1nQHEY/u+zv9/LDXtfDSZRdQt+uxOTq2LAyU9T1eoQEBX/77O/37NlA/5S
0qYai3hr6LHFFQ7zFfrZHtIWnd2J9Q9i4m3grlgARwNl4lZAj+LKn1PiM/6d3qkIylFIrXRIXGvh
N3awpZupZ0ZnXzrZF+eBgiBqj7AGJ7V+d30mv6GPbyMhWsWo4siawlN/yGEvQx6Fkv6pK/PHHmS0
UvLIjBY7bVfJVZOCiaPDihfwuaYdLYyovNCLkDmI+2OH2Gqs0n4JaflYlpF2t6ZLrsS1bydmLNGL
OZUPht/dG+WcgB9/4+Dji2MsmX6Bz5azB3DDleHBPK7lDkzDxIxtuKdmcYxUj9+Vq84vh3d/cvx1
p9ctOzjjgdDzKYunlBsW0Vmrgcn76irD+NKlESdX/GcTIEaIEk9Rk60GVyPKxjwYXq+9NdDikSSg
v5KYZ4h5q/XumtjIvXV37IPKXAI/qNZhT7NsdFG9SSFBKq2tW1S/RisuxGMONIDKlZ9HEKMp64q7
CWz0GH73Lf2UHazQyVBvNDxdBo1WE6nt/KFC7fdn3qDDzr3asBd7r9sAy0pY64e/DxGB/r2wjFud
6Q8RKafZXRo4X6XehafR7H9S6RFNLc2nSIu+emHfC/wfyyZpDKKo19BOvyfktbUUYqeBVVqExZvR
zScpzTVhBgmWlck7R0kFY7n3lhrNQzUOPDKx98bKH6Y00lY2BdIA/8HHTG27UU7ImHoAOOvlD7bZ
3UE4nuf/JpE+K8t8Ga3fHN15B95/K/FcM2gGCQekiO3uSDrQtTjQAA5ZDm3/WGtcs73wtQVQW5gL
VPUFYIvShKxem9pnXiw2YfgIeIjr62gmjkeczqzU2oxFc4Rq5O/k6L4z3Qqo4t1T7aFd69Q0tuyM
0d0LhdmJsvB0m1JLHbcxtEl6lx2TSSsTjxC0Br2+FldL7ponYYwnvytuDcT0zJx2VLhTalvTwwAB
j1JruacULWE3mCn+QgVqdm260MlFZ/GBnobD3y//+z0cdlT7zb8ZZ8wxjcr5ATdMQ0191wPawSSg
njXtPL+WDtLHJ2xbYC3aDq04JVW+rYJp1ZZuEp/0XT4CutNwNpD0gPjXhIepkNdSSco3IjbTVZ78
mxQUzcqrXhKJFyWtJ2/jZcbBUvFdGdUtxypsO/WyJjhA5iT6iiKAQVaoGB0Nq8hmfkKT4jV2o7Ps
YHyObKKoQf+W+PjxmdJ4JSH5hVVyDl3/1/aJ23VWfHdZQDvifvjy+eFs69XT61XvUIeC7c9ZOBAa
/QkPCR2+8Q5s2Yk6OUCkgvnL5FnG0U8GtkEl23/cVO6ptSoMrp4bc18TOohL7gyzCKh1cHUSBJO/
ouP0Xcvc7lkL8UsySAc9jIo1jgxb/n/Z8po83jYVDG3ELHy6gpet5QwGKRGNjPLi1o7Mx84lrZr7
9jODwxYJpemWfTd84l8qNkFU+IcEEGlIr5qBV3QjywqMZhFvRZpdnJx44WgCcVFwrTud8R0CrMHD
gaemT5iC3aftlFD0DBIJQXONrETb90Lb29iOz6Y77QsMl9yPCUEjBNlT6yKbTZ5zSMb4aDPh19jr
7I0UHral701plktmT9OK7CgUAVHNvVLdI/N7fzsZxs/oBe3BTTx6ttDpvBBuWFO0CSMTDTlWNyaW
bM5kuo5jqfGJwUh2Eg3FTYvM9n6k9FA+22zdpwiEOXhQKFmCWttuUzrkcqI+9x6jydoqAaRGaFW1
T3r7s/Hls+ZZO4Qhdm0CGk6/Z692imyCNLWfAYqSzwbh7Jme803jPNvVatHcVWpe8d8cBsmZcOKm
93TEiHps3zqds3J/wBGyZKvPnUFvZZvuHdgLLeebnjKhyJ1+qGW4K4cHdhUIXCL9d969h3nw4/Ta
SyQouisk4N0i/wbVsvdzQQfAlH/kQNX0R3KmL3mFFOqjjIDaNPMU/bdnZuORdkrjHzgiBx2SI1wd
BgTBZVQ0yXigTauoWAZz5qimGqvLh1NlMSApUKgWqqT0uyn3hUNaoOL7YQowkT7ymiBraCefBb1B
PCkgY9+1xD0jlsCJmI8+7qeFAU4PadeNnGPgt0cKeE9JlzPSUfBJVL1y8OCTm4m+rVB8ltCDurKg
mKYbrYWKgRy2DvbI2HWQxmGzwqdtw/GV5ou1FvT3xO/fSuUwZeo2zH84wvuP6DFUd8T9nQDuQ4dT
QnBvrcBPv1DncXX8esOKSs1Z8KjTzsABSjFfYbiUIcO7JbFhE9RooFGTlgOqQVdRjCp886S8j6CC
VbdqM5Mfm1zJgtkUyT2TPayy66UePvaoaGs3t+sVBCEeoqFG7Mg6NJDTrLbaiqk6TKjhJAqKz4Sy
HKfyT5BF7khDvKxn9qcPU2YfYX6w/4doTjNy7oAzDV1MF1Y+3UUBU87wMlx+NTVQ7Sa2xb88Ze/S
tk2z7jyfL0TU1nAN8AOxV644cucSF9ycwqqgHagGrRlxI6aVo/T3PuViaWM0c49Yv3RVuPOcCY3T
6lAIIAw6CQ7g1E4qBIaBC9Yu3nr7Xk/dRxXz3Uq4mXYeIYgl6tNNdXcuX1znuvbTCQPBL+OKImx0
Lbz0s6Tnie/YWpwEfHchRoE/sHBmI0ePNlA+0Ct65ZZj7tLPVEKbd75tPuI+YT0NWzBy7VuTOl/F
UDhrUVEXUzXcS4OiC8pXTLUyNzqMo9iCH6+2di3ZSqWECvroVoQ665qB82L0vmSKQNyTa8Ai+BFL
nJcgOEhVMsYaSwfjqjyF2ALhncPSQG9cSqYXa5Fgugnd3xQyZ6FTt9d0DzFTqKoWBhACfzPGJPr8
sg22mjV8WNhoDwT9duVgHQvGpgsiT8lOhHiNg2H4IkbwEPR7M3Dvo1t8tyYVoXqTvzWgllAoQHyb
LQnIiNxkTTSNbdbVb4G/UTxNWdy0MjSXWasx7Qx2sfBY+OqEtVyHs5gSOyME9eybDElHIBbQDih0
HfBqsp5AAq3fY129zW9SqfoCQCfyg09TzmiX68kzT9iCAuOdGiSKPIn2aMaLaxlfPRItbUrssxwg
QsQ+ioUH8inXMDYMtO0YAa1r82NFJWj/TRq8MgVsV5pefYaF/TOZX4kW/rJ2/3PsU+IzQTbG5IGr
+hTl3NxZ2t287ErBKHPZtKayzySD44QHJzR/dfvRHvADwBghBn/1J/eWoPHiidEe9dLjeioGWpGq
HaS/a16PD5ZZgHakmbFnukP3I66DkLkXLpZkLbtwZ5jGhl7NJxBk26zW/rkU4iykjzjbOje4Jbx+
Hh3LQB0wTm1lOryVU/ox+tE3mjojAv9US1JHn+RzwVy/dPOBw1rWzmX0MeJwkGCjn7B7ydh8Wj7o
mhk1bGq7wKjC9aCP1kbvgwswLuyVFqoWgSPSsMyiN13Dk6hoqmWhqBTtGzGdvHDe1ek7PU9eNCGt
YxpAaMBOukgqHjxuGdzTKH9oYrxkqA/6vFUCg2PgJ5kMC8xOF6JWyMRYmYZ9dmJa5YdMO6XCZiD5
0ESs0hxvnIEomnyCG457BxY2f/e4HVBKnCihlIfC1E2soqfE1A8qVRe76R6JZmxV63B2ACfKPRIq
sjo+WDgY/vnT1LM8QwT4ZY7w0mvJL1ueHxmZXCbW8G/UXLhJvIYUCF2djGor+Dt0q0bwNieeDPnI
j+nDkp0xosdg/BgT5yN2qrc+Vx9dX0/sqnmB0oA4SSTcXaKCx4opH3CvnyyKAJmimDOv+hA4S2jO
KZ8H2vsWnb/VUNU3TH12kcN3x8RwG/pL5Favrso21FdJrnq2315zyEq+Qugte7zvuBtoIM3VUark
1qjsYA3h2oXHjeGCtbWV8gbliv5bQW2YVWzcvlP0ghafVtFs2eLVQFzMa9WyeyJt91RyHq9s11rH
Qfrca8WOjrwPbtFuR5JqHPVHVcQV+zr/y4+Ry9yWpMt0yQQ/saQbaaeFzWZ2c7sRZr9k41jyofDU
utTkkpZUDBEWMZoNQaWdUQOCKw0mKHYQfBk8/GBwfKkpILJGCq9mLASejzRHMvzGbfIMmBvTlikf
YIF+ojtc86w9hMX4RqxxzZSR0ZEbP3c86FC2+4vOwGZ+rcJInHCE/BS+g7n/GBE4XbFvsxZ5Svmt
B02EXl81VM9mSmq7asdtiyFwZU/ZN9U5zOg0uRPEmq3afxNB9OGF+adtGA+9ZN8VkXIeGApN+NIb
J9rOL6WhxvsY1vXaC/z9IGmIsGYhYgyfLZ/Fk00omJCtqvjXMOg+CkxcTNxeUNvhFQrs2GH5DLML
zQY3Hu/cpmbSWeLYq5BwjZDtCulz0bmP0hGHRkDc8fulrMyNjjcgGBoqjwHFUXZy/7sLu4mr3QTx
t9DN1wbDZdrWR5rc1o1tvFV+pj0oTJOV1vOkcx6nKHquE/+sU/e3Vh2TI2oTjvDtebKWFIdOhOWq
ushAxiMyjPb4S/jjOCZjh0wbctwHbXksCZqDbyE5Xn2o2hbov7221O3LNGAzqQft3aGuDmZPchrC
VCc05o4M/KvxgCsaiHdC3YgqjN+Jsh3KLCOTVmchj38f4qJlKgLsEKsQgOymoZMrMhEiGtjMy6L0
aC8eTVKgFMgsLWVesIAWW7ClcGlmKpgEY3Okaodcq1ORINSqA3suLp6/T/8mUKSvFmykSYM5lr1s
KEQVDBkzlsFin5mVvgvsODzZja3RO81nXcJOxAjlnk2ktrXHYS8KneeUX/n+gQ0nNUodU5OJZ/Ke
GTpRJxcvy9+UrOH2Rv7iw98vzdBD86Hcee20iYd10XEPBG5Yo3uAPWONRT6xUz6AC8RtN6G6z79H
8Qfq/9+nf3/GSgTt5tRfEZog+TIU84XV5ms6kwsc8nyQOXEVkEo4wf9+HdtLBxAJBSliOHqz0yVq
OETV1F+NdBwdAZSzfPx92lCxxfJMGtDGxY/3B/P+3xQuDGDW5/k1CQgaeaZ3Zj+pBihXpksNit3J
m2+WC22ItLXbhP9yNw8ufx9kQ+lbZ9nVNgDZA4N6qQadlwpDGYFo6yYUckbb7osmK4/cpGxulUff
9vxL9pOnqAYkVze9dlRU5AiKdC++AsMw2WMCpQsEGHWE+A8rdYKCfZVN8zkizdOjUB7ILiX3CJRs
ZUZkE+qx3OBmhuOaqu+cxiLdwjTo/8PFWWNVRD4CDLDVG+ri3PndzXTtaYx5SPQ6sTDruy3a+Sof
N5Myi/dE5FusN+6HH0lz6VFeKjwwj6XvMpSy6OcqwMF0FZWoBLQkattqiAApJZH7YhjwtGXJKd4N
qQ+HfGev46KmzLZ2L14lllWYeutRFeBuJe+vOcyaWaZTpzX57IX+PnVsbwZmZOsWFO7u//8IndES
uUUwcmBDzt05fel+E27c4SMMcnJk0JMxrvS7ppXGuazxMEStEuu/tzmYQOXHJQ9NARsN1qJDdL8K
9+OA4ps4mMNkgJNFYFlZ2PIKPl8xOWFyzCwMSo621ipeA5doz6avq5k0qub9U3pQIo7uJjwIUtJv
dtf2OxmlX2HIrA0K68r28H4QjZmPHhQ5AuJZI631F2N8EBmUgEDR9R2AfjyEbC/jPuDgnMQ3Mp5r
euHHLbjScekWxTKLyM8NDIkXtuA4RfXq7+TFOwG1fZe63pm3XN8V3DiRlPhwzIy60cGm3pN97oEU
qOtbvCiKF8DFjkj+6cisrMe6w0Gv1+P6msmAraMTnHqKE7AMtepSmjrXlJfP5XrM1Aye4ACdwvOE
HHZ0S1qJqqk+1OF4Uhya91oIzDBHRZkmxyVJGr66aRm89mP5ppsIWWEz0uBmALdFGgeFKMlPholy
tr23Del/vacNFjYAUNECI+XO5dV+tHPcAnpVXbVgeJfJa59X5aGvbP+RSNq3T9/4QWMnU0oOmxh6
ZTeUj0bILKCi/XGLd1M/2EwbdIfBbA54ECodgz6kWLXR/ZTgnqgfGBefPewGPMeHneoNTM6WjlGM
TMZWmPHrEBeP6eB8zCHteEAEFAmAZ5yjN7bk2tzma290EInbXjrDwsBQ7lM2kaefLWfz1eDoxBab
OXUvbXmONQrYIObK3RSiEgaKo1w1xR8iH25TYFvntum9vWHxRWOeu0fLNXKIod9uNMOYY33a15Va
ZyneJaJrzTNnFfNoenMLZdE1zz4LNLiGp9EzP9QMvsC82Nxynz9tWdMTQLjpCV/e3nTKgGHhUIJw
0ZMX/GansiR0GYrqDGpbOyA1a6usADKKehw/MPK5Qm8Jbr5ztfCPHweNVHrWZ/HGhuCBJRaT89g4
2hZphkeNGEFU4keVeeBsa4t0ZS+HN88JSJpz1eDDp26V/DCYPY+Rb67Lr3oaQMVsVR4Zv1Zdv4Vx
yVdojr7MGAKc5saXwaybnTbhx3QklpueC/cpF9YFCIlHM2J3AB+4kLqwvppEfI3ISOQMhmsC0+2U
tuO9ylL/2HJix03r7LPUfOEcEi7rwuy3lp+Mj+RDXoGbARUZS5tnL4QsQSnY2u4JYhi6l9x8tkh/
hALWyjefhtxV6nBKdGvxBLn8saxQisMxbXg8IvoEjUU9CFYAv/b1J/TEbxOrL9cJWcrYh1wb9u96
HJ2Ix9XnIT6A7hcMPjV1rHB7q9wOHimWno41LLhg6p4abxjfJojyPVVSR54Ui2HyCqC38BcGvaqv
hsOZwVaWtdaKGO1WV/pLqcOWlLpHsn1id2pgJeP8wZRmwunHtjG+YAYAf03jdlbOFqIoOrSqu+Hi
+mnrREE8JB2n0ZS20I+E25NV59H46RUe/ByrLkgDj9o9LqaHAFJeMRrRjbM1bROBRcpUJ3nOWkoD
4+DFe2uOSXiVck96zS1RphyyaN9xj3AFv2waPs8dCUsxjHSsEjm+enXHsakhla6CD02a6XUKMVOm
JpqJ0BkRRD5+kIphJnRzcvM5Nk+8BujrZXcaE/GgYFMuC1Ovtr70d6j06YvpuB+J4qA8xM65R7vk
Z26R3Dor3RXxdwJ77drVX5w2wrXt5+UmCl+TUkE+amLEmyxPn6opOZI2Z0IBr/VS8fbsOB/qW5SO
idWfdAeNypNXBi+F47DGhhh/rUY6r2WLSF6JulzikSX00KbDzYpDteYAnKxgXNMaEmivY8uECj8z
6pigVbPJYiLK2PQj/jkr2dJQIWR7GjBzFXlLW+ZIRXnCkerBL50TBW7GUjNdk4zVYJ48RZa/8Yiu
eBF5+cYOrYVUOO81D0HHdpHum5p/OiEDqDjZN6XK+tG0LbFRffsNAiy+qGaIL/ZcMg3hL6Gy5oLD
EV4cR8sNY5FDzm2OvVy4TAMGJBAAFXjB51IDhzVFP6clBYihHfoLaZT5LrU1iBeALjoqfU4OlsVF
V1BPJfX8VJOPYXwtKE6Qib9258mdwj+0TBO2xoIyCyO223Xd9ca1L7aaUajV3wc1mg+6XkYbHcd1
X4LT4eHrfbWyNV6dsOCg5IEVsduvGq5kNiEVNnUTrcfiTDqi3E8GDaWdU54DlayIR+Snv/fX1H25
Iqi/YB9gMa/tmXO5ELtGJuYrLnJuJfsFU8+zCt9t14vWOZmOZZ5or3kRaNugjmFLQ3ttQxkv3EDv
NtjYUlpffajwWfBZ1U+UUasdpmP+UfB8VpVh/erMcQ7CrLIVJlwxfshBbAj6nevOjk5mRW1o3kpu
Q9ow2gl8mWpxftYUB/mJ9FeVjfCKF1jDwVfsrNSEqiURUBTDgF6Y7p34yz0qqPzD7e9vCzeh7tYm
u9Ga3WthlOazy7CcfIjVQyOi4I9lxPLpsRWWBnKeek1YEULeMEDhLlSpfdBbvJuQ52A3VxTV2pEU
2zJuALvaTJi0rHc2UzzixC36p3QuAFeit9/8JHvMXWr7kr4Q67Iqq12sUEZpEksT2/mHhtmuVeyt
HEgUUph0GXD4H4nhrtwyVjsdk2rhF3czI4TSJo7z1HLnMsPHWZobNORNaFB+i4FuENNWY0eAhGs8
+JDTDlrab8f57TOTGg5BO6IFcrJtnUUMseQfatG9gOUVTv8slJZ1BTZ3Z/EPYoAe3VJopDSP4Loi
zS0OFgi3JXdgfUiL1r/aPAxaz6mPdHF+9Gn8CLK/hueg8tPUEDXTGM6SaNHwhcKXpBkHK64IXpuk
HUimccJMRv+qj8Ee9RqsLFaCnRXoCHW9oXYeBlnC5XhZAZ0QeyGQ5NLWmVXp/K16/PiD5x5QBOtt
7ZnHpvUkdtP8NvVDQrYHm0fQWzi+leKgTJw8aYLwNkwSs1oSLMmjMuhgOrHzCfPTNMneM6jC9yCg
cBfgNH27I3wtBu9uw0jbrX3ARFSlRszV2F3r0MA7TLwAPbhqUgxOgKEoDMjUyo6bYY9mrT2mFqQe
DRRFbdBxrMtf05TvkHxfMXxr976yniKMYj+ih2dqNYBiGeefrT798oOEghad4L6dj+0lS2KQULxo
C/LjFNsy07lF3sRmnQqHbyd7DKu0/ekmkvv9vCbX4MnhgsabvlLeUU+ks1GMqCA757/ctOrkiwQg
ROESLx/Iik9lEu3TggJde9yI1nWvovHeHYZMxCttAXckTK82unCSjcFKsXs6soWwzyClehC+qKRV
1VtX4VwTFqX3vipSlGYmlOxeESR8C6ctu8fO8CWKLKbahAq3jhd/0/W8C+wCrauN6IuOVBtcL+aP
g/i3ajqMF5ycxbKRuHhMYzqUWkSNOeiwUjX+rm7y75wJOXwJbVpVIg+XcZX7S7wUA5uoFi5FH9hv
usF6E/oWI2W3HI/Kk79pWtvr0gWn5qH+oUWZVwpYNjrZrk09KnP9t+rKIV1rnvHrJA1PH+/AkOId
J09KkDzGxdJoBzbwEAPM4jUP8eZIomX0CeWUJ4/9VY2FezBE5G4QJw32YcMtIZK0+nsgO6X+4NV2
vJl6aBQdLMQVNkp2SgWPNln+TJmiFw06VswDt2uG7jDpJHJk1T4EAQ8fGbJYRBPUeNfrTsondlUQ
GoUCIlbD1DyZEuIfbjmmOSkmHcYGOF5trL/mMM21HQmB1m7D2IzwaxHjvLOwZekU7+xtXZw4Unkv
dBBTfKQf2NtGe5z6jMm4Vuq6SVBFWSZiP4u34HWKc3Tz6FbB8EcFZuk/13Y+FydogG2n0rgFkR0f
x9nabxhmeW7+5T0ADPo6KeYT1oK4BMAgu3+qc5uNp1aq51JGR8C4LjZYPMOaN9AMWBjFlT41AqPY
51mVLH/rAAa/BuX0oI1IaHPzbKLa7B6PnYf6Gd1iXzVn0EXPxdABuzTbG9pVTzYCq0yYahOs7/rV
S7XiyitDXfyMihwbWo7cv7pD5AnkhH1b28568PZ4wEtyesB/jQZrUUA6b35Fl1ro2BcjpPCbVTs5
eQY6VOPIeVbhWHenr+dIV7xNDPIM0vaHZTvXb6a0vUFrcLS9yZxy0Q3w1fo6fB81KgTDZjiOkRiu
Bd8hJfSJ0Sgy9mGp7SdrpMZAmvV7Zd8CWESPcYG8UQ/q2+2L8FgXHM4YDkQV67I0KXsNPRi+RtFv
zExnI9mmX2DloQvHEROchI1zQd/rrsb2t4T7Br2mzXsyofpvlej6LW16RAmydJbmnfJy5D0h9wtD
Iif8W96mtvpJGq4IMhz5TyFDZpSSVklrFFzsDEfydMJ+rhsY18k6brD/HnRhlltTV0g95YVGmPFG
e3C6NpNhlzCchLx5L0t0tdBVMd1bmAhsQ948c/aYNzlhf5R64smoWnV6KYTx21aTsw5E160QPkiY
FNxHcsDPRcObvrcT/Ye4YHse/P6xx3kW1DLYiHzcJW4I89NnGZbu4O50zMALRxnqsfHwI5cGJXH0
glAFaXKA7HXC9biaLPSwmu0mRd4rDT4XJ92DngTxDQLYnR4NcOcpTsypAweTDtoGVuS2bizIYwV7
2gDZsScjARVIkh7H8LYaqVpYcrIL+CLm9bkbg3EG00j25wGZgcwp5nQ8z/GxZE3dO/IxraSx5fbA
XVFW3ClT/UMTVb+yhNGsg/TUhbG1KWM6VCrTOpeJDagozEmUoJlVeAnxpS4jvSelzoO2bMqdoHyt
E+RcSGaBWGnNL38Y6MWwphehZRjOfaaENE8ZK1INFRKoZa+QB/F6Rybkv+IjK2tuuUDbOzQn6HlN
FwN9X9LYN3CXQGzLdahhPS6nU5tP1mNHLwm1y5z93XEFmy86hXZwbwaz2vttdqHpJ1z2E8H/svGi
PfMWEg8kzBftWAUPkwxtnL4xxK8Wmxcbs2XpRb9B0IZ4fBFuLo5j0QCv0W5apPqJyYG5bjzDWVjx
cJBdKykQQAEbHc/cGEJAFZcpCTSNOYjlGczFhnwTqQ9OMxUNg7u+H0+9JIeaK0ZTFcZ+DgA524TD
MJ/jWLb7OshOUNb0dYMD0mipjA1c8VENWnkMBt5LAdB3bxnFP8suuzPZ7PacylLQvQfbjUl0d4qx
4JyGNL6IQY27v1/55bbA+HYMXA78MONIOTHQqlGsWzzAQ1Pv+ynxeLfIpPt1MG6atFLzlwZr1wmM
RQg6cEXDDxNWqkjRsqPilHvx1QRAtbG8CfkdHOpFxGG4isJR7cC+PUSm9xr74Mhb06dkC2y4A06N
mZJhrU2Hiryxys5m9K/nZnlseuuOX+dhGMZngGvJpQRfFjTJPDF5kRTdPxWpFl01SmwdM0tPMqrv
U5YNFJuwmqbRMR3/IoUJSDSH8+0w+uu68K2b1fVHT+HlHpNpXxWgBQIk5R1gXA4iUbwWNUtmSgpL
axS5lL76KDUqaRzlNjBoXYunn5+e0sQlr14Ze5rwus1kRKCF6eOdhJfuKK8grtdo63HkdGIazpfS
mX2T4UroYJ/DfsiPm0zg8fSdURyd0Tin+uAdBXWAkQEHDCtNFBM4NyIdE5rDoTyj0s3oak6h6YjN
TKof9E+QwWXtro0urklbClTPwN74fUl4lAJFB6VSNpKpFuf/rgJNISWB77j3jMdIQ2Dm3Tz7ndyQ
7QcJqm5Z1m/ToBYE2ta5oErCGTlMFS5uocaA4tdm4ynXUOpk78jNYMtbU/XGxnT8YN3yKMYHqu9j
n9FbDPlzbKhSob7z5pbTOuqI/tlJ8BlNen0RqoVykHXnpOM8lsThORblW8i0gr83VutOJD3MVZNc
Kjir2Db7DRVj9aIhqoGZ242vulXqZ81FFpl0uLJIPTYQvibKNpCgavps+/HIKR0wPrXVK79D1c2Q
M9dZ4Z7QnfWtBqKd3t6BHBU+5cdMJ/E5BD1qEmgxiImIyYDKwCtT7GVsRd5UR+GwAUttR1tZPhuh
0hMgsUjLrRs00UUpGnlk5H6BC6BvDY0obhTU4SLwiNxn8WzC5oByLEdwrF1lH1SPc8+ZoIOOcYIB
ySE5r9q9Aop1qujcOcH+b9G2ZgGeCnqqdJ3lqLx8w+JmvSW3WLVzNxUHrbzxLQCo7CvLkcNsxLQI
uxSKQcGrfhiZhKRln87efM7ReEnZW5EFrA2CmjWEyaXBsrTiRPwsUy1bQtDyN3HyPHhN/VAbaiHt
EERw1yKcx3S/0cUCMT99LipchJQU7AO80ys1CCzkRVavJ9vtSQoX+nYas5c2sL7A46HFktDxDOSV
3Ea21vP8VDQ87SJliH2LARnnUJw9trp6mYzmPRMcelBHvCQ/DImzpyMhePd720NwUPHFl/nCl6Hx
YOIEw3RnWx9OTs7YLfkf4FNyZKBRzIDphwgh4sHC1e/Frno0ParIgryK14U1Niw2RjMd3flDGtNv
b5seoe/6PWUR33lTql9gWFKfgkBldmGwjXFJ0Zw8sRjQpcyDPNaik5Pnz/Q1NiBFy/gkfJEdO/sR
VRFM7/wBPcT67zM00RD/wsyq6HW3XTnsGHFBBXAPvHbnzTUCUYc/OHfwKkeV2+7irHr085B/WUO/
cNhRhsKIFaAFINjIpqZE1JBQAjsdzgSbKWjQyyddIqGU2W/uTyNkXeWRhsm5zNg/cgNVALfgsOKH
0ihFV+xTBzXs/bQ2rqYLEW/+VnQ5MPbNjqz7H05cfakxDjaVMtiSUjC9tpe2qWnnrnVj2KGi2nJa
X3XUBR3yCTRLWnvh1jamVxAp4SmfikvOuHE31YQxjPmDi/V5hfJULuvITo5/H1zd/+6rUEfbCPoD
Av20U7xCodcNB36MfTFOq9BiUxfNzVypfJVxAO5Ro16s1qyNHGKao+lKGnqLoyfFrP6kbun44A10
oOsBM6agBmERtuTSMDkfM0pmuSzrrdOWn4mefOAKYfbBMK+L7WE1UAa58HpKqhwmnzEaVlRU1dIZ
bFRxe5U1/8PemSzHrWTZ9lee5fjhGuDoyywn0SIakmIvagKjKAo94Oibr38LzKwUbzwFZcVxTWgU
KQYCCLjD/Zy919arjTIBeIEdHUd4N8tAwbaL8mExL+Isw3gOQW72afoge8MlgwO1ptFjTC9ROqkW
nt2hManfMf1A0tcxQDZ9X25MY91P7UtcV9iXim0Z4Bc12+yB4juqkQIZQAavfFG5KKjUCaGOcvSJ
vlgO4AOJfNrKAUyKUFxPaMQfOYG1r0MW+TKZc7XVl5RM6CjuFyotIfaT7dEOEYFKfDAT7c9QRSHp
D/a3yoBgR+oQPtMnJVHnfFNrU+pOxRyCqC3SXdKRJnEpo+6i9nVIwemDoZPaM4n+qXRwx0oDfzcy
FRaxcb1gRv4+Osjck5Q6AkfqA+OpRDu+QPMmFwTw3lZoZKC42nsCMJ+4i8w1b29rJs5rVFc0QK3y
m98h3mUegCstD0h8JFngL2YQ3aexM6ztXWFRNM/moNXQujP6HKyvAZzJNy0WH75XFPY33yUDyZfh
nWKrd9SdsEjX0DMClChtad8o8Dl5ivt4ewZA1lcTIiO2K2BPZv2nuQ6paSBRusxnc1FjV7AmymAx
Vj0rTKa4KAUYZJDEYzk5DV0l3EcRhjKAUcsSYb7jE8atwMjwHfqOWUBwY0hwSeG17uPoYmAKsBEv
WotV56DcxNDQbwz2tcvJwMYSTAnYIPvBnRTAENEDcvVpQZ7zF0BmX7CQbIHdfHXH/FAnSGPVtLkv
pf0NJP2ybBRn6dg0qnWHfVmL/lbDClnj3o0jjM4gSGjT4ThGWf1MHBfTwNSv+qScEMHgn4+060Al
6c8AXjUQKbrWXZLKxQ8MY6gBI0hAdCKOzE9XaepzS6j9MtcS8muMZmsY4r7KWGXmh0lEBvY8nSf8
DHAPqm05ymvTRFhRZHKntCip4BEsJpjBIH9IepuoPIsahT3rnLvc8iBuPA/agF+noVLtlE9toaEq
QgSvt72/Lir0aqpI7xrFf7RS+Sj86KnK4xuSblT+RqErGYACaOioxiZJb8Ao2JcAOlC+9qn4OatR
tPTFTht10/f2UsbBxQhw0muQpOuDAXC2JiS2ti6ElRQewdv7oQ9e0kR/Jtaqh38ZH5Umvsx76xZD
LIqUrH9ENOPRMH7ogvE2gU/r4Pl3EtZTtrTZUpVwPZzw3hmAifQVRj8x904tqELx09A48aqu8ScP
bDur3FcXBHuRBpH3j3VDaGJcaPsyce4zZBCxil9Em+olqx17GSJ43wxT+UT3/KYqhm2SuJgJHUR5
gW0SFsBC1pjl6aS1LQnWNWlgozEtf1ayeB7dfmuV7AhGTX20qbCgLVOnxoMq5XsB02Iaoh0JtWDZ
TLCRMsg8hvvTbmIKeBoo/nZABzXQJojimoCjcGOaoGoCw/mCzS1YahlM7AZuih+SiTXWyX1S1c6S
rO8UrHt9HE12Oa4uVCS+V3ksLsKIxn0SCc+JwZ8VAeI6JBrG2g3wk0QYjRATym+NNXhlLYZVQTJS
BhDOLSL6LhTI1v5NYDWjl8noLoftxM4fJaFbjnwQsJSw45lU1O0EZINd9dVWMdE7ZNSd141ZPNuh
SSVtSfqAtG36FjGcq8lk82dfOxmi0rTF+pwBMmFHye7MjNe5RPkXCGZRZXztB2JCrHYDCY8sH7fO
tk6ZrboI2V3n0LSmSMC61CXXK7avseSuh0YQA9El6ZF4WLB0U3FXpzwlhvC1HpVhb9Q8+NUQbyC+
Wqz0XIzAbTjR9IqUVWwrHXMzMQQbhLBrmWW3QnfK61qNqIVUzdoheWuh5M+N+UUtlP5R4+ZJTeqN
2A1fW9hzcU+lgvRI1gGvXclIKMHA6gHJ6fT6SPNa8LBYlsy4W9Imy4VaWqgm9fagB+Iu1dwbaGF8
IJQGQaeZR1+tnY0mx3TFhRlgDKtDsXvrV2qa9hDXISY6etg0DIQGctQigw4HtfYK1J0udDHOLeEF
pdfJYTue3PUq2um+cu6l+cWRxhPlOn+dTVzLQLD6nwgqIMfyarCxJI8K/ngiw/JlTCGRbWs9cccn
cyqlyhSrGZdImMuWsE+eFC9JyedEvewyyZOSjX4egzNedxYLLuoR96rLAj/O/IeCbA+EldW144sb
nDOIuy14LGZ/RTvyKanSEU48aLAy+NEFFBydkZu1wZNQtq+Tu6hKiExKrU5rky4owRJyqYYorGWX
fUeKxKAYtOuYEJeik7tgwuFEuczY1/OXt+8mFD84OpWn2LDNtT07GokVZ3cwGxzJ7kTI9vYtIEC+
/fWrt++cNxfk2xdWYYOcdR0xHFB/hoG+fZf32r+/e/vZyT9/919+/eztP6OxyPe//uzkZ1HETNZN
ubY0Jx9Pwyxe+/UlCsT7f7794u1nyd9/8ev/EZM5O4bnl8nevv31q49f9uTwJ3/2P3zZt7f37m9+
vfHYNsN/v79fR/zXD08O+etvfp3s2f/yr1d4+49n/8/J+f961bdfOJFZr9Ow/oE97XVwB389mtG6
RxLqVdlANzCD/04KyDLWq0cnrYpNO47VshGWWI3q+u0We/tiVsAJprngP2Y/qIkNXpPVXq8X/b5J
nxleBfZMUCsicYe93+I9LrVyXQ76Q8oOdZ/Xob7pW+UGIserdKZwUxcsktqJqtFAP3wZ1cgQ3Spn
8nPh+EWy2P/6EqVEQU9OiOGAPG+JZsurKc+w2i0Q3kI+ad10S6zmxlGht4A/9Fli2ZeVIFp30MeN
2Vc8a7Lc2rZVZWzTr4NhG54ZkkPaiXSLdv+ii9py3/fJtYsbHQQHKjtjtrGreZZ7UQYoYNC+8gjI
NnmsIPkkxXWtv8111lxMBQFSZTQ0MGLuDaxHO+pAbFxxsyvzFzMkZzAeLbLcdb/Z+9N1oIQ6IDf0
eeq3t8Ezmea/ByicJmouqoJvqQIuxVIBm+M0WyFRdhCS9fatrkExMHFBO23zPZI+FmFbRTUYujyG
YtGRZYTNcSStiHb+A+1gip0JsgtwLK5ki+VINGUqlPo+A+YyPEV6g8QpiTd+blaLiOqV1NZhqTxM
GEOWFOu/tC3srUbijujiLVwbPr02m6lMLGWBs/BI7I6Z1u9DZl32B4SvKFP8XKKsmXchx4i93JrU
R4joF33bttsubTKMPbtE9T2faKNFE03GsT9YMsIS4gbsj7JDD3B1n8xLPxvkygoVMG0Tjf0Zz+A8
Q6oKKIz2aTjcNVmBdlARJGOawYX25HfBs4kPGXm+82IH6TI1iLTkgU73yzedlRTk8UV5d8XN2K0M
cLlJ1ZtHQ2sfgmE2eVKnJtdx+DngpuLi/HQQKdNGjPe+GbN5UMLvaWfca0P8jZLvN3wsbLrpNCR9
QzEemuhiVEtmXLgzNBiiZdCgGKo17QsRiOwhIk+q3Y2ljY+TNfwI1eIxBusZdzxc52UJiNCHEkq3
SCcvMxxEnXn3mGTxMU7yy2Iq76i760cgBqS3dytUV/EqE3T31ZiYcAVNMQAZICMUruJdfUjzIFxb
uFVJkdTIzXFpcObmi+iBcxGvvLXYwR3sfIOqawQPMNCbMntn3ycJe6xgLNa6Q2wkoMxFWbD1isWj
pfjpKkESslT0AQ13d83GAquKkDs1Efe9oqFUqfMvJr7IMrRffYqPBDuOC4k/iiT03pti6LDILcG3
ZOZtRZ7DVgpmlV5Zp1Z2XfWsXbsWrxMteA+3G25Ov1krlf6sANej4nZjxdWV1nfhbfxKkM6jUGLc
gF196xigTv0ELQ2mtYQlQOfcm2PU8OG7r4UO5aq8R8yzT1TtsRCsf3GdPINjJQGh7J5ileFtIfgE
94Ao3cUMSAwMYnzIXzaIJKpMlzHLlrk/ZK0tsBVL1Qkexkao61oNt7WJMhYkkcXqMdyIuqaJlvKG
A9+Ys1mPSVP80FlthFR4TWMlWIvgmdk3qkmVsmVyxvi6NQmlFthUJ2jzZJ9mu6KLALgFX6ykATQz
HgL5kjEBkT43ygPNtX02oHIPouHSiijJO6yp1tQxVkY1hBTJCTAVg07yApiwcbqIJStqG1SRHHgn
gV4sU1wgUFGSp5GPhMDrAveOeqlJ9yirbFOQdTK67FAYFMFWKDWaz+SqtkZryR7n0jVzBYhCZyx9
RHd0aHraLt131THSndbZj8kYXofhs2VFVxRgFvVs0YKC3JPwo4U5cJ1hV7TGjrTN69gPdRYOzlWa
kzYQVsZyqOUVq629i3+brXZ+X47DtwEOLrpuY58gwoesRWShFj0Gir80GgrAal1fNlW8LtTmpQrp
nDTcIKz6AEnXWgptxmmO+jg81mVm7RsXnAk93hRgIpVX8EVYNjPxPE1+7mWoAxdidn8bqfaq5lCz
WW9P10XmPk3zcrdjK78ihujohig4UiCsqnOsxA/fcB8lKLsrocqLBPHIQg21rUtaHB95usR+4sFC
TXbTGD40EcCsQT45Jq6rnlwunhzZZjKTb+gayaIfxwtm7KxlwYop6dC6+lM0TdMS1G3dPcmAIEIe
40iQgpdWgJhjd/XYRhaCkG3XEGtgQNFeOPlEV4cwXiTEYPp4KBpf7LB5rud6ejVmL7RSvjuF/lO1
JPbduX4ZJvYeA6QX5tZj2Y0Pbm0SKY2yWtYYBwohX6aJAJwK3wAeBU8j8HTTjSUkDrJkU2ueLgsC
F3IqB3EQEW5h2Rn+h2mNAIJNXplfDwQqoDM/ZKb+aPkI9TSjpJNfPmpFQ8aEWoK08f2D6Ty0sXGn
j0YIdLC9MWnGAs+2frjGDAvGwOv2CbsXLX4GL0qe+1yaQURHntFqKFFka5Oh439kcSCDPXKQY1Iz
mHhsXkeVe/DqTubXocMeqxmoGHcT3Zs8Jclkiq9w4AaYGey93gWXjZNsgzZaNZKufuWCRbXGq0wN
CYMojQgZz88kDPF5ccsNuQ9BYQ4qokxWkjO8VkziYZFZ3QRmI4DHsS0RVbgv0QljrU63Ve2DZW2h
OmKuhxnZEyMf2K9FSCCEwKoyRtW4rcuXOmJzxMPysnDsFA9wuAmz4R4DPrjVFERH7P9sB8P0aE96
ZRUdjM75CVXW8Vqt21V+uBnpB9EveqtG69niLa7qf3Nm70b5+s9/vBRt3lTjzSta6vx9cKwtXFdX
yWg9nzZ7F2E3Uo6vdfP627/8V/CsJuy/oI6AHkRB7zjWHI727+DZOZNWYKnROZAQwrL+8X/+O3jW
+UsXpIO5phC2aqq2o/0KnnX/MuZEWpentG7owtLsf/wPgmc1QYbt++BZy7UtG+sxqjxhOeS4naS3
DbafG40s00NA5WvvYoXZxjzFcjtSbkD1wa4eu0d6icECK9tIF4Ykl2LIeBYs4skov7AsZOJaSmrM
V2R6uXDh5OsU1NQTSys/OHgMqQLgcsHQ07obxE7ZQWFFuIQa94Uq+JGSWoAtKLwti5hCOXsHYl+I
O1f7GwQT1tXox9/78GvJ4F5qUm5UE6hna3c84rqux28XECALIsGiC9dH4U4WbYgP0sDV7sYUa2BN
aFWOYGryyi6OsDRge9EKWvyQsMeeBX0doDtR1cpZOdjji26YLmpFu20miL1qmt4oLfWMFj/LyjTQ
pCo5+JCwV9gCqch6WqSYyuh8Uf26WkNt4+kSRw9tNP3UpONsG9j3g+FKyoADFq6EkJ2EK7MwS+qb
avco0+RZ4UruurHaNemXBAMAkOZ4mAUzlH4a7dkZlXKNHS55kWDGNVX41+ZoUDlSiwu4DxEu33E5
EAi40pBNlLWawkSCji86cLgw7A+Gbnm1quNUmopgVbpUksMQSThkanUnHfuQgGXCNZyUF0ba3aNA
KDcD4lBfNR9LKL5IJfw728RXFndP7wbNb9ID7d/dgAw2SyD4MXQTZ8ffk48LDRJ350j8gX4MSimZ
Sk92U7mgfVNvCp7PRNYQiqqi8/X1dOD5UT4oTWds9ci9n1AbejzSL5MyAltblcW6Nhow9+xFwTEE
L+iy7vK212c0LdwkouPCbjJnse511+Y/I8lmR8ZIjWoNoxOlt2UT0N6biip8VK7qwVpBANXuRq0Z
dyILt4jgwDBgOaBVfDumjQeXfMftrl6rinWf9qrYKkOBAjeWMI6mTGzjGFmB3sbrNiUMh2aEgFAP
QwIhwBparL+yp9mcY5XuNppYoJDNEXr54Gdb7s3Jw3uImiTH1GQr30xuVEKGuP9iSsPoYqhMija5
niqaogqCxLSJLxQoOeA1OGfL1x9bhdpx6ZN50UgZrivwmbFdUtVkvdqklpfao0LLCfGqG6PXGTXl
i642eIVbwQadDZZltctxMth/ADVGDUGfvYmhJiskARCyQeNTHaIXXO6Jp1pWfhWQXFzX7MyDhJ1r
7iMTMhQtOSih+VBF6s0EaO16ctutxjTiZXHOmtek2DqaNIr0YYbcGxpmkZSgg1xr8NKF2bgjNnPa
FcXPqfYFSwKjv1LA5tAEJ8NLA6qsp10FEdXchPXwOlShe5HWJc7IdDoEOdZArJ6wOnypHuHNqeDl
CNIQdGfQnF/Itq6PdjeqN60V3cZVQs4Yxl4wAPYAYTfUWe+R0rt0B4HwbRqjHUy3b74eXWhVi/PS
ghZYcfckMhf7CSCi49KJYFdLQUPhTapSEPeWxv0yYO3N4X3MQSwqYFp+FT1KnUlBdxVqynVFgsoK
wWCVBcUc48odC9F+ibAsO2qbCjveOIqHxrX1NWXefp2iLeSv94HFvWcNDSQEfRZ88jeTYm3oX8R3
urRIKrEKZxWUt37cZpd9YgDyGkDytFhkr9VK8VeNal/R3gFXqQkJwYdkATJFCILERb424mTcxMO8
niX5AGWev4ERf1SUTr/qp3I9xUKg0fDvx0aPMNAZRM+WoJOR53YbtuQzZrTJVqGSTTuUKksLbvhu
ziw+BgaBxUjTkO24ZX6bdVa4jHM/oj+KwBPO0gAC1hB7zc6yh6iPNoj7nXVTt3LXk3OyrkdV2WuO
882edW55rRDPUvfl2hpwudZJiUhUh5Ve2R2QGd04shZnfwR5PQiQ9suAge+MkcsO1MLij+vCRFWA
Mt51jr1p7KvSMBcJGWdHVKo8Iyw7Xk9TTDOzsgUdggKWsu8YN9xT+iZVSgwGNSqVGXg90Di8bX3n
W4M+eqFEg1hTs8LWMviEVYDFiWWp0avnixtOm6IX1gXQlNl+61yVtpEdcl2/B1jboVqmBg5bbN2Q
YHCIrDw+qHD9ZtKkWeMRTJyNbufVjsv9Uia0GmKp2l6XyJE+FRNMitwc7SBbPiomxEDEfrHD+Gcg
DYqI0EmgtBhMo51pNpwsW1dZx8k2zJo3DpWRx+O2CYefrRgvjWnoV+CYN1XRaOgcCYfLp6a/MqkP
4mDliZbY4a7zO6KuHaqRrQi6TazJPc6zYak0fDRIyWYPrMswdttnZNAXyQQjd+i5Cg4hF5fCvLFz
x1mUxqPpxOmFz5Z7Y7TB95puBhEf+VHLu5b1gf5MEa651G/AKSZHHzCcraNT6Op6J7suWGumnuzy
+A7fZFnqqCQA/V3b2OeWFjv8ZT1hYIL7cct0g+wItLpVILu06+wbMbv1LlLL68bt9YODSrPl4VxN
9WNqGF8wbUwrhE3puiMSA7vYeJ8Kh5nHGC/UDnxDo7AOaZ3qDlaZus8zwu262WMQGfq0rKv4YpYC
+oZ+1aEQWNhOj0H0gfT1LTBNHDUhoiYh8t0gBKl2gZsTI6DAuo2B2U4hj4hJDNwZqY60DF7CiFZo
q4chIn8lIGmCj5oB6JikA2r+VB3CzpkBmEChwZSuQMD6C9a/t4nAj5QFtkpKrLZmxvb3sfrUZHT7
QPzjb46yDBsez4KoUGAn6dYan4OztlzEO72LlzVprVn5ryMwmbQfrSjh9ajYxlukNhuZ0BH1C2A+
fQVnoNLpx4n6qyyaY1IMu7EFVNUVCk+IluUjxZ1WDxLwePZND6Li0IZ2thjj0Fm4sX/VphtAd9gp
TTq8CfGTUAu3vUHJsOEzXikFbu4yzYx1EDU5YemttSxspL+SuNWWFjNMpemJBQwWF5azvA+6uJ14
5IE47ZMMgq6wWUoqWRax7xSCKe7JSVvKCZZ+F85Q5YrNbgd4e5Eb1VfLAdoSJ+Umn8aRaTzeknxM
9G4PSWnSCSXsx/5ikMMqYqLb2VK5H5NkoiIB8opW8pUfF+kFhe+ZpRziVIy0dZcnyVL3L/O693S0
QpRLko0oi2PtKCUsPYR3gs32nq28sdJ0BA1xLAFgxaWyQuEjlnhyClChteUpVLe25N4kOCKb6EB7
UC7cNht4WAQAL3VTsJZtFbQYA6b4AbmsqQGKxsTobwc2vosSvT06Cbj8GUR7UH+aSvypOCQ9/A1R
WSwz9TAAHDb0Nzr9N9Gzwq30y57ZYIF7wLiobVYv5jwlwberVhDVbwotHj0hvrilwE7a1KRpzNpo
E2gXmRM5q81VAdQ51/wNlZ2rMhsvJBkoflqQxpMvVR0USHKdtto60ujUj+WFWc+679FeJY2JTM6g
EBVim8aVCURd7dutrKL1QGbmsm6bQ0mVhGJ+DiNKIGDpUtSfiUWmYUN7MbMOE/rboWuJdnfBl1HZ
VXPlhzIZF1bMnKVb1h6MTMumEG54LzSxqBAI7Agk2BE5Alk4ELeURmiKWj7DR2s8olvR3KT+jxwE
2zZrwbf5Wo6LAiNASfZ7eK1Ez7pR9OsutH9ovcCAGC+1ZDpKSiXLAgdw09N2hbn25hE2Y4IXAwrE
FPKRT88I2yCiSG6JmeCf3zVJPuzfhFdidPeozFE5tjQvZRKBBTN3fVAIUvNQ2nW4gV3EVpshkzfh
NO4z/HQ61Dg8sKyaw8ll14Tk+GgM6I46d0GAWb3NJeLYDomWA/DvqBNaBuzl3hYjm56MSLkyCDbs
yi4NDVoWWgBbIpGU+VpDMErSA9E0KbyPNDju4nyWKru3bDrvNUHcLTrZ0obmEiYrJpL5kTruCwXp
aj4yh6DzI0qWRXccyKUVG9W6LAyxGHoRbQ3pzpiPmGui4y7alMEsdCpqhZ0VV4HWKniguKF+Ff7I
+jQnmUljKsuUl8wMjtxvMKSZRWtrl1fiwccgQx7TqqtgeSQye1YifW1iYxY5NaixJW+jN+1vCcK+
TJQGaQzKS48PJi2SnyPW1ZWuTq+YIQ9uuzICEkTA4JmsYTuDCRJtDr9wbEKsTKP9Q6y4mHfpBak8
Rb778c9/QKJzNJtCga7ZLjsoTT3ZRCG9qrBSlN0BMPBt7Hh2aa6iYSJgXKbHqmqJztBrMN9MZXVw
G7IqDAx1M9C2WebzIqBG8KQ5ycxJAtCMzxRtWsheeGB7FEgeJ/9bV8qbqBn/UFcShL2fLyldjM95
9ly9LyfNf/DvSpKq/aXZltBdVdMtmzXtf1eSXMEvqI+jUdU11TQs9z+VJOH8ZRq2Yzn8Hhij5Zr/
KSS5f1ko9Cn/UEwSwjQd639SR/p7FUkRGj1WR7j6SZj9NOXM/GUrvcpKiyOcoeyr1HMj+sP9zdt8
d3v/enlqZPLl+SbKg/qf/9D+bx5LXIxqIj0DkdlR6V2QHSntxWLV5YiAF++u9u9qEWeOMh/93VFC
wVpB1rb0TIFnkcgHp/kaZgVPFVkL0RL5ZE7mFwr7JNN9fMRzl23++bsjigH/jVVOhUfBzMfNLjQY
V2mbT/8aZy/DfwWvxW/OSKNQ+NsLRynz/QHKJq5CIx0Lb0gqtwMJw0bZM41JPimYzv29hrnulaVO
cIc7ufmqTxbJ5Y6karFTDVE9fO40T2qLSmoohgGrEjxwC0DWhJ6dru14RAz88QHO3R/z6b+7jgjl
mfdYqkBC1LvbvMeXSWoANCkrUIrhkwc5mVsH8ret0AqlV9JnhR0Qps4V7WUUVcSVTZuPz+TMHSEY
w+/PpMGpPJhYtzy/0WhjI8j6AtRRHD5+9TPXSTB3vH/1IpINDFGl8JwqMu6TMZuybQw92FiM9qSJ
7cdHOXcOJ5OBGtA2sxy/8ICusLwqzWyl0p24+dyrn8wFMUoNLbJj6RVMONcQ+Mt+FdqVVa0/fn3t
3EWaf/7uZgJKPhijUkjPohHZXwWROao74FS+zsY7K8Pd2MviUFUxYS7Mw5G1FAqBDEhL7Eg9mFlt
RGvqbD5S9imTA7vAButYqCZW8Ie3ON8Mv572/5kO30qp794hEXo9bSImKn9y2MW2hVqHa5zvRgYg
TnGLb2NoBN068XOp09xrkmEtDbYN1x9foflK/+7wJ5OKaYR955AM4VlFhaCAlf715BDGJUeL6i3e
/+8fH+fcfST+/kG06SQJU4tLLyiC/CZT5mirUCuk87nZV5zMGgESgEQrXOmlZgoWi2V5dm9nofOH
We/cfXQyX5Av12KrCUuvr1qFXoYZ3yphFb/MpPA/zBZnDqGdzBathpgIEDSEUnesDfhcvLJaTb2J
it62PzectZNJg3BK281DR3oxMH7026aOLyrJCtxGH3/O587iZL7gYTv5aKlKjww4DQsScCu5arOa
XIokUuPHzx3lZN4QqmqMqQ1vKQRv6mBCbTUH9wqO28sBL2X0h6fEfFV+MzjeZpV3Y7OlIGL7DUQS
w+6HgT01kbq3tjYM9kU+umS3+WLIsZ8UmqD1kNLT+OS9MI+idwfuaORouvSZtroov7MjzdDxHQ1E
WWduAHL246s4X63fnd7J2NeroW/gXBbk0Mg8AKor9EJZ4+jN5CpLtYjcE81qxm8fH+3MDKCdzABE
u0nhD2XptbWE7+TL2vDXUxvm9597/ZMZYJA2WnQ0Dx58dcfApF8XP4xUDZw/XK1z7/9kClBixP95
GUkvcl3MuY5FXJaVpuuP3/2Zx4B6MvoLvOZZpcaF12tcEnp5gQatQTiYJO7TyZgwXUQol5BNxtI5
4Ax3qEATAPen58CZcaueTAw5NV1a3nw6BKC6X2EPih+9OlE3zGiO/eFZc+YKqidzg6UoNlCvkTU5
shNcEyAx9r1v2z8/dwlPJgVqEtDFoWV5TjQmRA61Nfl8JN0CWQ6KCIqoXkdU8/HNwR1vkzF5spFD
vXx88DNjSZ2v67sRC3cLk7PBQkP1NbKlDKumEhEns7MTqXWv3CLlKYqbjw927kLOP393MKkQ+Gjn
KbciUKXvVA2De7UaJv8Pc/j8efxmXpg1E+9fHq6gEkE9KT3aHCTFkY+WURkuYBSs8rKgKRVtPz6P
czfdyZSQuTJsx/mh7ZgdckCdYh09NqhJYhFp6tSsPneYk5lhNLMSbWXH5VKx1bd2ed84WD5cmX7y
ACdTg05qe12WfPiNC6yVSqUGK1x3STHYTn2TfP/4NH7/sTjuyRQhysksooJ9eY9aIr/XQlSK66DI
HLg5SubbIGZ8HU0CxiPlDyc231D//53guCezAhgBUSDa4q6OtfxGj1PoJ2qnZ/Uf7rTf3wCOezIj
uBJ4VK2yh5G08qGbJZrdrx0pVIKtayRSXz6+cudO42RmCPD3i8bXwEd3aETc2oK61pbykydxMvSL
rMqkO4/G3M/1Q27DepBT3twVYxh9aq/nuPOJvRvwvtXQdHLYrlo5bT8lRjtiNv2tUkfN5nOX6GTM
hxqYakU00pMDKWmVTSWxKgPtD69+7nM+GegdIxoGKnwavdb1g2A2SdOJNKSCLuDn3v/JGA8VQeCm
wp0a4YZ8JrmgKwCGR/nD517+ZIQ7ZVGz6x1YN5NGdIUjl1gHV/xxJXZmaDsnQ9uaFE0KNpheNPY/
J3pJ2FRrUAXoIc3Gv8iV8Orj89DmN/ybET1XHN/fSWOepK5d5HzOYMBwgn51IIoIpyI2qj9iftqD
3//JQxQouEbX8+Ojnhl/zskwx9fqU29xqVzF0d6Nle+Tn9x8/NJn7iwqnn87n8aoG9ArzCChbbTr
wEXwrknE7ZUCSu3jQ8wv9btLdjK+WyrqPqa4wqtbUBiEEK8ane6CEO5KWkb59PFRzl2jkyHe0DZN
I5Vr5ITYBKbB1Gh6ZOXq41c/dw4nw9t2u6jSJUt9YpwOMTKDFd1yjBYh+pzInfzdx4c592mcjPPc
CrpuoN7iIWIn1yIzenlVssOoF7mmtsknb6eTsa6g0QaZYRaeRp4BYpscGoC0P/lpn4z0Ukc7h/Sf
zyG4gvN2yMnH1OAnx2T6fHyRznzS9slgD4mSxkzRSy+DfaMTPeqDLcszq+q9jw9wplLs2CeDnGzr
WIIELDzEOcqyikS7ryR+p6wkinxIRXoDMjPETZsaa01O1m2lN+7KRDn0+PE7OHeKJwPeJI4bfWbB
kGnkyKRf1DftqIbHj1/9zGxpn4x5zR7arki5mQXZMldB3DY1PL0CmUULIl8uiaIynggjItPm4wOe
O52TGQD0jjvpWIBoAKNLW04DgMiFA3v+c/t9arR/n8VMaLDEmDHFuBahtbFPzA6sUe1oEny0/dw5
nMwAYV5HYerTntAdiyiAKnMXpJ0Efxj45z6Sk4HfmIhgY5NKiUs21G022vDQCBPSynabj/n3BCzl
Hz6LMzOZfTL4pRxstVdqPgtkolsSR/plZOv9sQmM4B6IaLb++HrNY+U3s759Mg8UBozrtB+4XgJ1
YlNhEGGv8jU3wr3ZuNdTOTZeUjbm48eHOzNzzv2+98/lrO70sPMlz7FIxjZpi2grFvng9PcKGVb1
524C62RimJQu6eKAizcog4OGMSBplWbjH+adM8PEmm+Od6tUiMsh0gZuMcY+MExE2zu3wTLxuSt0
MurhCHa6mzMxB21KfluObZsdUegRzPSnReS5D+FknAvS6VtdY2IZjUiDJlSGXwqJr2mR5qCmPz6N
cxfpZKgL8AwaXKfUq2ud+Cq2uevBzus/XKR/qQN+c99aJ+OcRFSr1pM690Tq5tcd2SNeHbeJl6nO
dBRJW29bE8WaO+HsKXMc7w70OeS+dvQMjhm1j+vgE1iVQBnJA6x0cskcqIU3dVgmM1HXseMVm6n+
rpsqbY/K2oDTECd7m0zFeyJoLdT53XCIUqNfBXYtXtq+ru67qg/MxTibHxYTUjrEc26sLp3Y9+nI
pkp3EYnQVMmgmmxzlQXdGCwdFkR7dG8qqFi6XXvC2qe98J3iCogpKMUxar9OSOaCpao12dcyG/Sr
sCc4tE4t5Wfal365dGRmXY9CMfu1If8fZ2fWXCeuReFfRBWDBng9gzm2EyfO4HT6hUrSaTGDQCDB
r7/r9JOjax2qeLWr4CBpa9hae31V/VALvr7MRqqXaTVdeKYiZB8qvdYou6N/D6Xxf3bgtT/g3eXf
zZLH30LVgJgzUnHJ4Yd7oK2BUwDKCU6KAh4Uz9q/5NWgYFK6wFKMoWIsZnUMWo23tHfRuoafgDmI
/xkC1n9F3W8CEbxnNHJUyTShHA9XuaDURyhqIJzzLwUroXRi1ToCvhgrqGNGjtLWrB/4Q9iUEyS5
Xgz5TlRm7KMmXXxX0y5/FlkOX+WliOKXhgF8d+/lyZUYPoMK2akCoKXbg9cRINSaP8xIYChIUPuo
cO+MognUeE89KoEjb1Qb+y/X5oVaswgkYd6qUe9wEUXkUbgyxyjOXWHlJlNfmACXY4rE0X04kSFL
S7iIiRP8JrS55EsHgcshyuI12vgx19n3rWCylrV+NFEVNigw78Wqvqg2BFdgWH5kegBZrfArlKvp
pgkPpJeovx16uF3samhmrXILUgdtUYjuwsrGTzku6GD0iVKdpqzHjdna0ZfMWuCuTjM1rLw72IEp
qDy5QGlxhJvO7/GYoxxx13dQa1kbB9htiQjY+gL4WxRLA3AiYEPwuCYeaA233+GYUam1MNQAlnlz
CMeUlU0+ZKFQUvpHDpfw7/ueb60KqluLmYilvqBytErh/KrgfQZ03O2nO4YYtdaDJZtRR7jAlS3J
6LcszCHT1LApVKCbgbjVIY8NQuYdjNyaY102ZGNgu9rMWiUy4hWo8azqa5G7uCtRp5RScNk2VqFr
qL4RNjT8cyMwaRQqSPijXmjDVxgh61L9U2gJr0sZAQbENNhBsD+A6vl2GzqGMrWixQO2tI7CdbwA
ZuaX8HmVcIYmRXVlk3VN/XL7La42swImoAWKLJAFv1RdQx9R5lZ/DJK4/3n76dfR+kabEStS8poY
Gie5usDkkaHEOhig6YalFRDcU8nbY9fD9Hqj911ZIGLN4y1Fvf5U1l7ql3BDTSJwk/sMK3Od/zB1
/nVUBjSorkfxTf6giXq+/YmOBiTWzA4cBXyGUK6FIwGgHZ2A8aksYGV3++mOQUCsaaCiY1JkbThc
QHkGSCdpgIEG+e/KuGhg49ttvMbZdvZ00Pe8TmDmeCEJm8B4aaT8AR0onPBi2GhkD/qaAb6rw6SC
v3MB1sW9kWtefoQly7Bu/IhrP70xWCJrwPcMiBRczHWXdvDGv1FrjioNLlE7I+HAdWkiJc8VY+A/
Iq9rNoLa1XvXv7/a3cNQDe6iuNa6CAmgQSC7U1knW7HlGv3Rnw/PYBGG45zML9IwfgRiS52WOCrg
Zas+F17ybd8QseYlOhYTBW1NXKoV8XaMMI1/ryUsnU5d1pCHfS+x+iZWEw2RJQBnuejwDgk7caCt
UPLWkO50+xWurrBnIg1Jr1RwxjdZO7+wKPLeZybhG+udoy8iayaCA14IF/gqS0EJoH/NMHNU2PeH
qjrpDsUDdxESrP3GlziCNrImokSyuYo9P05lW6Byd8Tu1/NWMNSSaN4Yt47FyJazBhGkDKrX4mJ8
4CJ/o8hY9qAN9q1OPfhFqLNEJn+6NyBq/HO7e1xvvDbsq0gZG1GVMplhUutJ1FKNFAVn/ThDNTBH
IdYkv67iCveDDPVMt9/oGBCRNSfNBgbLMHD10rGCoAdkpBnWKE3kj8HGCut6wfXvrz4JjKYMGBdM
2EPrwyaHQIcGYbm5Wl/e/gLXQLAmgDJcQ7iQelkK7SzA2kmVXGC6jEJMIKA2BoLrG6zolzREMfrS
oJEkILGwagrgiR1uCThcT7dikhIg6P0EmN7Y1N9mFIGlHdPtRsbT8XBbSbrOptAhWVp4aSzTB7ro
BCzahG+0vevpVhBWuO1hKOHE02Hp/DgnfnJRKgg2xqZDgxlf5e+vxw7cIRsK7GWYToIBX849cgx7
KHmTCmrsXGIvuHADbWNEgWXogxD8gxpUz3IuLypGIX5hUAwJn+9vA0xRbo+2ayS+sX6GVoRGEvAT
AcPwC9KHCYKTZ/qnCgvxXAUV+w2uQsU2VmrHuA6tyIzrRY/JgCRMT1ARnossfs/9gNz7sPXbdzls
K0hb4SUeZDRI8RCYHuPyX7271qx/EWId/73dXq6vsKITSRmIDTBzXgiMxx8UZy2kwDXoiFMybXSJ
axBa0ZmF2o9R8FBeNCgu012LWmH4VfFWhBuj3NXn1roMi1AwxAxe4I98eqEzkFYetkvHfqjoBxgq
bYlaXB9iTQRlsYaYZDJQ6aohR7EOaunkiYHFzjdaytEZtlC0CzOgRPKxvMywqof5r0/eTTWAPjFF
MfJGY7neYU0JyG/1jNVZAeO3sr2DJwaACp5e6HLsOsZ+7BpVcD35Y2Lgg+BI6WXokaDLoctAETQs
ejgIM0ewg0FOvv0aR4cE1wHxau0iEhKT0DflJZp6ciZ6Ko/wfI939oYV4BUjtejMUF5Q1xy/U7CJ
/YBzYvBcl5L9te8Drh/26gPCOTGVhr3+xQzhDyBcUcEvyft9z7YiuxZasZA35aUdx/5jbOL5AKDD
uG9qsjWf2kC5OA6swFou+XrMOzLwQ7nAFQQlwIHcypa5etgK7VKQVfa9V1yAzobZahXDX/rYeihP
3hhCjrnjv7Pgqx5AwpbnJY3zSyYI8HArcGVViVpK86RnE24sFY5MkC0B7XkexwuKUvAVEZgs+rdu
CT8G2XSScfBtBP0SaOHPxFu/3O56R4zbks++mnF4zeGPMM0Mkvl8CqJH0PTU3z7AWhvf5OgZW/IJ
J6QQgDPc0pg1AWUpW3kaDPF6f/sLXE+3ItuEZWgCLYpL2AUe2Fc42eHiOdpoH1d/WJEtPB4IVgvc
MK0yqc+om1Tkocgn8lMFkBg/NSQvnoHQTv5eGvCcy8MC+z51uf1prs65fvKrEacqT/czw6kF3h3m
Phxm71nNc/HYipJ/vf2K61z+xibIlnkGEfgJYDbmkM4oeMjw362BRy5cFX8kBEjEpUQ2myxgHNx+
nauzrAUeNjIQtSApc8FNiD57gZ6+JUu1qdV3Pd6aA7rai3zYJ4iLR8rkkQrY8ag56zZ0U44jnV2L
azJJhew7cUHp9kd41X6ksA4E5gLmPyv/1o5k4z1vdzu3NZ6AbSsgOZEH6TwGtxg1wDEUpjRXJw25
0Q+uV1hLezMtqoh9H8f7FgqNA0ua7Ak+sgRFM900RjvfYq3toDWHgKGPSLX4Phi1SzdWZzA5RgCB
lnrc2EC83ec8seJfr6qfI7Z4KY1gwQ6v83eRXvaphmHc9mcEclxnF7ydvBS3UFeUTfEBZhTlqVyy
jfhz/frr31+FuJwx75YxXhCOXX6CYclwPxoj0z3hxhNrYR/qXs9B6SVpXsjiXYS68XvptVvCXddv
t4IZhiKAZ/Vxkk6qATQZlGsIPobmtO+3W7FcNIzipqgVl0h1/8ZdDYsNuKjsWpJ4Yu3Pw3JGgZU3
emnL6jztYQB84P5cbJzUHdFlKzkjsHlauFAnMIuMPCiu+GRg69PkONsq2J9sXUw62t+WceJycNWo
okEuAx6AF3jmXXkYetq1KeS2XnNCTW+UlF2SAqNcAvieiFQ3YbsrQYpK9j/HfRAbtaoswwQ0SGwK
6Fwqc+SxnMGgarEsbPSzqyes+BUrnHZyhXmOLfxfMTcwhOmD933gbd3cufrg+vdX8YueHXEvW4jL
UIKPAlM61EFn8b5COh5b8Vu05Sy9HpclAwv0XxWB2dxAYTm45pH6uCvMYiuI+ariGthZ4Ht7sJpQ
L/9tXGD+dPvhrua3YrjrKUrjVjxcBuJrEPePBNAGAu3vvsdbUZxNHYRMSS0uPbTE9yM0jY/Yg60X
My9bWmnHF9g6zWTp1MrbMEujaX3Ol/YBDjX3NZj2G0ukY/zYKk0VDxWLiiJJE11W78BLW+pDNHjw
lLrdRK7nW0uwjMSMshSsjrIy9GVUBf2k5KjP+55uRXFLiE5MzrC+DCsMuppFXvIJkuLbT78+5f/3
ppxbwdvEi16MwdrotXBygkAIl0KAtx7L/qEVQbcxE7la6Pr3VxEctiHRAUyGU+CrOyjf+1LCuG4x
/s4esGI4rPIW6pEBK3xbFbDPrt7rtSju9jVR+OePL2DfVIYZloCgiIBi1ICxLhl7njEjgaNVbuQe
XEFghXHYx6VXoj4Bg8hX37s+qMf3YwN86DuKo89WxZmrI6xoLus+mvVUZGmN2eKo6USRKuVmo5vf
3rzDMeXPlmLJvBDU/KClqCL3tB2iZ1l47RFMw3PbxNVXGcTZxgb+7UMVtxWWtCEAynMok3Lw2QCn
rYaHBDqmewAOmjMDMeoeji/LuazbaCMQHaFiqy6XFlMhUU2Wwg/4E41w16Rqcecr+RH8zy3VraOD
rsbGryMFbepXSYM7wTAuYPc3BcWpptNWOt71dCvaowJbsZLkHtzsluhUjgk/RQD7bWzJXE+//v1V
lHc6k9EM0WE6Dz2o0AyFXzNYJE+3w9D1dCvGIXAZ+lji6i1qgRlKkVFuNZzWMl5uJDkcggPYBf35
+wVMKHKeYUhF2QzSWvINhvhwZvTWx1ovFwKoy6nX4ZdlKR/8zPx7+7NcMWPFvdSyS9Y8A+x9Ft0A
iSrKdh6UqMR4Kpuc5IeFctjEFoCEhRsf6phqbEGaSjwKfCvIjHk4q49JMgOARTz5KWiGrfoUR6zY
crRIFdGKFCRceZe6T1BbFTb62GQj+x7ic550uw4b7ee49eK2VBLsRczPK3YPnS9Z/kku4VCdofFv
lo+9L5uPmUfAze6qtl9hgsTh4TaGTBoQ91D4n4oGd2DnpWrBIIGfPVEn2J0V/gk6k03VlGPk2nKc
TC0wo+M0SVuhwMUCUueAtXyroNDRm7YcxywK3IJsxEEIKGVP5Y9+MT0ss9h3RLFVosO4IFkqCMYn
hP9/D2BiV0efq+7l9vB/O/fHbU1hEnQigJdxkiqAUMlKfg7cwwVF+aVcgQqhQfas2qV/8op5V6ac
U2sKJIC5zTmRYMhH7ec1ByYkkU9aVv2+rYgtM4xwj970wBOnIkGdUUjXOvU8QFJuN5ejs6k1CUqI
y0cBVXsK1CHsBeNnVnvPOFlvJfhdz7emQDh2gUPD5yTNZP1pCpp7bwakJ5Mbwep6vDXZ6UJB4h5X
2KdlgDjHc1fC5GgaDkb2+xQa8PX7cxJnei6M6vAFcTD+KkIMJDZsbG8cv95WDqo5ov40Yabxsjg6
cwnC6kza9lwsidgYnY5509YLdjNO8Znf4jCqc/6Far+4RNxLPvLB/GQVUDq3h5Fj0SHXL3y1Ukdd
Vo9tDzWQ8EVwNnKG15Gcu2MUFuoclqjoDMW0ta66pj9rWxDneSbJ0CN52OfB9zDizU9ZZHxj0+Hq
FCsiymzEPV2ICgGKUuqT35kVpoxel66s3tr4uT7ACoqEixYa7ixOe8L6LyRj4QcfWaF0X19YMREy
0urWw6gaVgmzjn5qk4sRw4gsrphPFQ0ruBcv3NuYQVwfY8VH48HyHrBNL4Xt+ZIOcNp9YjXpzrc/
5j9/ozfOk7amrZhxCaxFjfnc78bfVJsaht1+YX6vFe4M7sDQ+ggO0JktQfExiSQX92GewUTfJEuY
pyhq+8WnpBrelX1H3yVewOJDw8ikTus60C/FOMZk46c6Bo6tiCtrQ6feNHGKa9LimwYU4DOkrCMS
9aNpL7ebw/WOa/y9ijNjvKmpCp6lTUGmu4RM9GBIO5+lt6kpcr3iOpO8ekUdSVGCMYVQ1vD8F4l4
GjT/NxTlxrbbMSPZircqJv1KlwCnnkGc5zoHY6GHGK2a5+cJhgyn2w3lGJXR9e+vvqKagzWLSyQ5
eOABrkVNd/YLKjemO9fTrTliVrwMgoZmQCYZ7CUa4X/OfC4/3f7tjsnUhsDgfr3lWT8laUXKI/VA
kygEvNYNX5dDgYPQGIiX229yfYc1VfBYREVjMG1zWJz+8Auh7sI+zz7ve7o1M0ywU/ZghorvEPEL
pb35AAf+/MvthzuGkS2s62dS+U2AZZnl4ePS6ndRFD5OqDvTGbjpt9/haB7bqHFkXufFC7ZeHuo8
7jjsr96bdaJf9z3dimV4wIShX2LrlUSkSpsSDr99nyXn2093hLEtlDPrDAhzP0HKms3qWwS/yR/h
CqNxOXhyK4/uesf176+CzCu6lY06iVNTD/V917TAaNBuOnfo7I1Ic73i2jWvXgFe+dJ2LY2RK6sf
KGnPJKi/80aeb7eSq4etQNYkoL1WfZICP8QfRa3q+6yv/I1zsWuMWut8jFIQyYBLxm1MRR4MHFHf
azg03TfBArELEknJxpLvaiUrjnWJa1TuNUjpivFHo5u/PN+HsX+zJSJ2HKpCO5JryLBYUGE27fu2
A34R8vVDIWEqDyfyKkmOKLcr6D36B5T7DFUG40G2PXINu3rJvsNn2UpoYHKediF2l0mzeO+aPhs+
7nk6s2/uZZZEVZkTnl5VmCcpvOgECnawsWI7xoCt+UtYhnTCoLGcerCgb0aOY4oBa5Uy88Ugvbjn
GzBZ/xkmYGINQeatcYqc1vBDq2W9+Ou8bJxTXN9gzVSNCUxxRaqlxKvvRWnyI+PeJalRgSRIvk/m
yW213zJ7YUPgj5+Gov0w6ORr0sgn4He/TDWEf/vayZ6xcjYnV+ZkSppEnjuZsXRIhmFja+OYTQJr
slo7tgZDNmKyksLgCrwJzzkrXvb9dGuqQgGPZk2oeDrrZgRioSnqEsIPGHTuizJb8if0vDQzmeI0
nwGzzotRgjpTqS/7fr41RfVePcxrKON0Wq541mptz2wO9rmjclvmh+ymERWHqkHnXXFXFnN91qNp
9o0aW9+3ZsM4JQz9SoehStnYh+nV33Xj4sERXbaab2zhPj7EIk47HoOcBZTfOCTvCa9A+mLJ913N
b8v5GjJit1FLnspsLL8FfR4966nvNyY5x/rjXz/t1So9RMhd9CVjqKX3zDMP8+HkQQf5COuoYWOJ
c8SWbdMY+pOvez/HDDfG0QgYislfWFNA/rivgazY9UecHUeg+dJYm0kAVTIUYNDQfNgY/64mssI3
yvKAE4E0YRtP9PtKOnJZqhjAErOK59uf4HqFtd1QQkmCWggsNVh7P0+kyM4o+yrB2Ou3lKeuXrCi
uOMgt8cRDgxZ2MlDqUcAKeZ+K/P89tOB0fhzGM0tZjYAvZM0EvyMg8PfIfWXjf59O8pAWvjz2QRQ
4ro0ODnrRk0ChNkwvy+CeUo7A6ymSWq6MVm83QvMlrbNAtBEv8dHIMl9WQw/L738njTRz9ud7Gqj
62tfhVqVmaZW1YqjJ4xDX5o2Lss7FYdDvbHWX9v6//MtLLm+99Xzx7WttVciNwV66snzyDsdm19y
rb/jzvpSx0sKYOXOjZcVEkEpBshKGUfSMKpAG/SGuj4sbe77O7vCCgjuZahI6HA+kSaQhzlvUmBV
ziZjuyZVlljRQEzU6mnhiAaDfMwpTxRUUTD4Be10X2fb+27Q52o1gFtK+AymFkByxxz0qI2QcIxU
W/FWRVDJxALBjMvu/AhI9V8LEKMcpeMbP98Rc7bWbQRns5cGe1/QpT6ZdpzvWjj0d+B43XuLv7H2
OALClrzJSsFHQiFfpVYPRVQDitR8UAA3PuG/3ecb8WBr3jK9MDDmNS4eqyQXsMej8HQygoPXyAI4
9jzGAVgrEC0D31C3MdwlWlmzl75PvOFflDeEfwndw/o1I3F/X0IJ84uQIQnOoFI2++pkgKP5M2ZR
96tVDMJDGnsaVLKGxOagjdZb9Q2OJrYdtZaKsHWISoo0UYXkSuwv9PtUB41/vj3MXQPRmtNkM0Vz
s5o4bTvUpZ44+g9YU9qyCcRyEEU2xrvjM2JraqMwBTQo6UK6op3Hr1kUzt+bVbOXfR8R/dkJ8YDc
rxAhYlXmTxgySNhFxWNeqE+3n+/69dZkNi6Lx/qxjVO/Xhg8P1jzMsJYa2Padz3dGkIx4DOBD71Q
mkeSJMckKYU+9pqvyUYguV5gTWXFxMK6h9lOivRT8hsbw+VLDJTZ19uN4xhBtuKvLrle4SuZpP0S
9w+Rlv55LhvIC7OY7TpiM1v0l8FmB/UJOdJ1YHSC7lhegV6yKmi8b3hya4eyhLiTS1Czn3ZwREk5
YLXHtim23C9cLWRt0YXkSZVNENV2FViRIsIhY74Kmze69/oj35gmbdlf4tfhxP0WJNtuvWdZ0h/z
Okz5IB/yZhSnvNfP+3raCuIob42YM4+mKJsHyc/D5UdFiP9hpKvcOZisSG506a1FPWBZ1+Bv0xm8
5ENdSID4MIF4f93+jsTRYFY41+PKQQnVPA2BxbzXS0R+h2oY/WM/87OXKNRS68+o7MoOumvKu9sv
dQShracDwwFalBgv9bnB5Wwk1THy+q3rbMcn2Qo6SSQx4VVqpoKXDKjnNVGXJEdqeyZnWJufOI62
Q7Cp0XSMaFs+Vy9huYwdXkfAZ+8Ps9KwFPXABoVbKicbs7qrxaywWacBjB2DYgwC+PldEY/Dhfah
/vt2f/yXW3kjbNj1217ttmNcA5M5jlnaLdNhov7dopvjWP8Ay/wwZ6B8T+RRhf096OuHTgzvcK21
T6bOmBVIzYpjnC759dVLgFuCKDmAYAETK7Bndw43K5DYUtT9EBOWwlC/R6ow+ierkn2uQcwW1xUq
kl2kApJOTS3PcMUcj8Oc1Vc+5sb5xDWerTWxNx1ZFByX0oiC8S7quyzyQWGk5aUMfbB3zFOyxqci
2kpBOEeDtUZi46iGfEBOEvmriqV15bfduZyKvj9Eq2fKYxFWXgayeZmsMNsfOnNcshX1csxvuq+6
CksUnWk/W3ZJtZgtuqtx2G9QaY+UI+CaaVnCGBpHzy3PTkdo2To7ipILqORylko93GGhe6nIuJFS
cz3aWkpRVpzMK0WuFBj25Qyzo/k4juCV347a/9BUb0StrTFjfisXsmIrhhq2eAKzvGrEd3j+wcAl
hvuvPEyFF3xkohi8Q8ZJlt0DBsT1wc8Hnx885vneEayuAFTQdQyBks8T+NNVRUjVw7Au5qcfxfzk
hewjzdQqDit2qd1Rw2KSnW9/gmPutEVrQwFBmVfENO0GeQmy+qUwJgc8mG6NZVcPWLNL0XGfJSXI
9t0w/QrQzQfkRPYVCDFbtFZdU3ViZRQ+RyP8CeNfzSo+J0H863bjuH67vTRzFfnJgGP9HNMRdbuD
Pnm1v1VYfV053ho81qyCLGAY8GFgKbAQ6gOSQ1V+MLCUPXWwWDsvjUg2hqnrM6zZhBZjyVfKsVOa
SfhT4vbRP1aRwJi83Uz/XWG98SW2fA11otDEwsoiFSEQl2ePtlN9DKDo/BLALeWpMfVCHutGteqb
NxSlONdr2D6VDDPXCdQQWKtQiHQWEJOW2DsqMQ3tAbzIucRYyUG+jUpsiU9gK40MgJFFbxU4OXrA
1sR5eSgKklGaKlW8XAf/dfhwMctDXs77zlO2RNeIbF2LNuRphcKgFbwnFk5HEnpqi23g6F1bpQvO
ewLhJvLVoyIw8sWO577Ow2hj6XM93dqXJEBpA+Li03RFahG2dEn7AL/dct+FLiPX177a9izw9sNS
dz1t+qX4pfsBOS3kkv0t1wfH9EasjQfHUFKzNhRrFuEHLa/6gZonhyDz990JMWJNEjCXRr0RUwy0
eexDDhquRN/zPqt2XSUyYs0SCwd5rxoVOqAR8j7KqTpyptoNVaire62poQdTyTdqpChgi9TDalR9
QYfv014xW7IH8lzdQldM0j4g+SnzEnqKV3/nQdaW2cUjmDSqxdiJYNeXw6m6bMQh7NpCPFR0Yv/e
ntwcI8j2noMIfkXFHe7LplDOn4ng/ifQ1YtfMLoT7fn2Oxyp9ug6P72KAjhBQsxdYYIeBv4Dm7ka
jqF+B6/gtakIdnY5/T0lovhr4jqYN97p6HlbfQcxHK7ZsTanOslzeWwCOIBjyzyQ37e/yTG32ro7
b5Ytzvq4CQTzUAJePo00OpJ1Tf5hvCNfFogUXm6/ydVDVoyjrBZnpXxAUrIq1FOBHc3fDEraT1nF
2n1BaAvxKsp4JvsQd4Iem+4pcnq4WguqdN8HWCHexv24NH6ID9AtHY75rLMnmJvFf8fY62+s0a4h
ZgU6yk8KBmooRXeXHIXsTKz/5l1IyIGu/cLvxSrq7L0e8EMOK6RJWyhoxzCw1Xl1XEYYWAumL0E+
sL57UjU/rVgUsR8uxfF2AzrGsi3PAx4wTopWI+fEguRD1Ezkrq/plpzX9XTrDJEQ0mAkYwe7TkH+
LiYiuEw5rTbi0JEvs+V5+diYuW2DKF1aPh0n+Iw+MJIEd8BnT+dBJdldEmflvlCxrewiwsqlhSk7
pCN9vRzzvOjMCT6kBQx2IcvYQhU5ItK2s4PL2ATzehGlMYLx6rvxOarq+liYeF88hlbI10TQtRRz
lA60WO77sugBwSFb7myuDrdW9KzOTDAFLUn9rurvqhkicq59ebdvsFrR3sN3H6zemqTXkkl5CIs5
+GIAO94q5HH9eivSqx5mr57A8/PoE1l580TWuNuXB7A1bFBBjEEuSmwzh5lBeUR+j1fQ8a6GsaVr
SHjDAWjATkcXa/kYVEWBWvqObfx0R5zZTnVzZ0zQzshL+2PXrMcyq9YY6rVuRTAQstA77qvkWz6H
6uftz3EULDBbxpZlrJjWII7Saiq6GLr2Cc4MSLJ68+Gar3o/dXED/EAIRON46qMJCAy4sgIXdOqK
icwHAhrBeA5znJUOiQ7ZciwZDMuxMRiAks1KH05PqBqNHuJG5RurtmPw+Ne/v9qJeMXQIpUB9DyK
hNR5yXx6qhu5z/KE2TDmvITTEnitUao5LvoOpm8rdWBduew8Tti6u7HGNVXja0w8qhxOMhjJ0Wtb
c7rdo47GCaxZJyyJ160UA2bV4XxBUWTzTJtqHxwHbfxn09caTCmV+2EKbxt5ApxDPbQrrk+qutwy
W3NsAv7jdbzqXd3j0C87EiKNV31YJgKRWVi8Z8P4JWuhIWzIHN71m/fxjlXAluJFE2RIjLdRCkOd
6F5PXng0GWkuMb5qY+fk2F3Yery5xM3JAMd4iI+Thh9JW/XfEj/r5DFqSxgIEp+NW4ua613XRn3V
eCMsdMapiYK0pfV0iv2GHv0mXN5HwCD8jOdo2RhljmazBXpMqKw0GQ/TcV0VrjDgLKIOcTLm0bFX
9Tjvm21tpR6A8Woer8NN44r3AvZGdsqhLdn4CEeo2CK9ZvJRgDVGfuo1cXzMCeMn9M2WeNfVFVYg
1qMRI8MVfgr8VQtDkeV59Gd9Ai0CF6VbJvCuT7Dj0av5CKxPiIO3IV9Rvd8deRZ1X3fNJb61C1ji
vCJN5wcpG8r5a0/q8n1lmi1SnGOxs3XycxtXZu3GII2ToTisvUKWUY1eNh28Ufhf/FzOMwrUvWyj
VPLttqK2cr6IQrqUs8b7tIYkgUzNEdfMauPC/e3uprYaUFMCCmWpgrRSRX0mjDzKmt5pmi8HziEB
3dMj1NYFLkrEcW36IJWekJ8XcI0/0FFv5UjfjmpqiwGHjocJb/ANS70U703hxY9+FyzNAVVF+9Q/
1La7W1F1YUC1CbHtFuSTGFT9vmdh+GNf+1z7/tX8l0/x3GPf4qdAtNd3DXJdpyCvtngIrvaxQjrC
oh3AisVPzdiud3WS1ONhHpbsAbARFEns+wQ7pJcY3mTB5Ke6DrITAz/tcSXzPnYetUWAnA5ihDog
QKUh6b8Jb22/olxvM1XqaiFrXx/rjnZzlyHGqB7AJqPjSQMGhyLA0t84Vr19zwlWzZ9dzGmJg22r
0cVez7922JMezSzFgXl6fvSKqAVyza8exn6uvk7RsqU0dXyZrQ7kXi36osFcWIDjER4GKenPZAlU
fjSA15nz7c53zCK2PDAnoydg/4UlaYmW+yDQxdlD9cqdXsVwbmc1bST83557qa0TXIsywHHC89Og
AqLxsjYA3aJwvJ2qczbxVp7hS1CGMAS+blFvf5pj+o2vDfsqNCs448192/ppAaImUkdw81JTPtzt
e7oV+Cvnc+yLq/m/GcWHbvSCl3pZ9MaYc/12K/CnohHwgSvCNODTcJY0/wks57rRMK4+twKeShmO
qP9FzHS8T43vJZemrVbUJfL4CSZS+wzjaWyt5rJFJULYiDAdGoL8mVy6qxX6VqI7ov9ZBv7/DRuN
reD34tZv4OMbpiYS4l+faIqcaqyWsp5gdlGP1YdCIp1wT001m4MZlgVHXOkV6+esHev5tOTZ4H+g
mifhcRnaZj7Dw9VA3ocTcXaEIwqoEeVI5fgtQd2mf2BLSeaT703lwcBaQeW5fyQxagl0+X0clseM
Z82jTqLsOY6m5RkspfHYDnw+dnNuDkMsKyxsfXDw4l4fUJLzYIrxeyB9c2gTUR2rfJZHRpdffeUB
oTgQ/cDWpIMkv3uPvI45JbjGOmVVdtFkyg9e5ckDa7oMODUentsEFMduqY8d1Ljz2H7rqO/dVVX/
zxxpA6v7CjWJnngu9Pq7ldkVjBe80GX4DcrlN6r8ryrU7FiF03qYfaWPgU/YsVP6XTuGsGELSHPn
oQCahuDfQubbHkVJH+bO+8jyaDi1M/sI4qo6DOXwNMngUxXQr3UPrxEaYhNa94weBy4BY2a+Popu
+bkKIx883/wVo0TyzBPAOlXQfo3r6iVPqg8z/n8GbnU4mdDMaa/a5CjrJWoP1TIBVOdV3SEq9PIi
1BimgmBFKcX03mT0c1YY7z6HlzFy+NEhZP5zmUz1ASbdX1ugUI/dGgvcqkp5ijn1DuM8eHedWH51
E9yhC+J3h8lnCgoW8TAlpjgUHAZxY/SzpJmGvXv4u8vIs08a+uR10wN2SAWcySKIP4ro9/84urLl
SHEs+kWKAIRYXllydXotu9z1QpSXQhJCgIRY9PVzPE8T0dPV5XSCdO9Zg4hMyFhR6jgv+bUZt4ty
+QXN3p9M+S9i47Ppenrc4jkrRKLQ8N34qNowmBbwNg34iMNSGt79NTILK7fEezE1SKlDb5E89yly
0wHssxMKWfoL3yyvQiG2mtLuv1TwO6ttViRzyArGUMMRR/zfyuOukJFqn1w7PiMcSkKDyPqim9Op
GEBCF6mcvpDQtFfzqJY6VcHrmC5bia9tQ9Fm54o9H7bTZl0DgtBmFXVKVSFWu2KW81vE3MvUmAdG
Qkh6Z2C0eI8ycLkQTLiMv7ToeAQ9bbuKeWRiBwgHPrZ+fgkRK1YMBml1A/dTMabhfBfv5oaX6jsd
g1Papllpfiz+C2qbioDmUU2sXopIz79U3GN/CsdPx9hfeLcACzk2lAhDRd5whG/Rtdl/i+5trYMu
rEdAFKWI+VDEa/dninL0xRIHpGXyhQ37GS+d/o4H7HlQEd+bOHxaVIbCzcWf93bRZZ52dyzODwiL
6a7eRG3JKJDJZiHXnSt/Mt4+dJY/exI/+wSvDYh/fRwIDrxg0l9h6ygkw9ocBpthth1YydI5P5CE
uyok0pergnppHFtSJsp/ztHSFeQnMB/lJ4/zFLyKNH8ao32ue/ROFhzHU+kCiEZWC/W3bef4kDTD
lzWrhGbVQBszCobetHgpFVJOCu90W0Y7nLtZtEcnOgpeDXvMD/Pu9jJExcB5ChOD5s89KEkf3/cJ
54VK0s9hT97mqYH7BEHdeFKcKxaEyxzDGKGwebaJF8BJ7DI6YkVhAlhHRpoHv0OoZ3+bRqK1NGxC
5I+YyYinHK2PcclGG70LpqSFWmpObrvNzEU4Kg8WUpJnM+G0ccHcL2UaA8MuUyQ+82IhSXvA69/u
JQ0W8iYX1HGnLTUtvobIHFW4xacRybKXYBqCk0VVyWGhMsaNk+CnaLzzl2776YpvQhygGyQUZxDv
8wvbO2PKvIHXLIJEEsjbuA93wWiANYqWibigKzRKBdJp8/vA6e6f55xd5xGajcIO6XAcUDBZxfhr
ReESyq/MReK0zFHqihAr+SOhcfhfzxd7hW6//5fzqX0y2chewjaTHl3YYfjU5na/1xTTbJmxsX+K
s5Z8xfu6/Gr1muLbzcgD86I7rqhhaXHHMXm1OyTchR71fktNZ4fbiEIuVPGwpCfFHFF6l6fzerJU
bOrQEktPuZ/3U+Ss/7VkuXudUX98R3aY4guUPsqk6NutqUz002Ux7sz3tYmy6TtF0rkruNhGZOfv
CBncXPNCfvyvOCHu+co+pxkSlH6yfRmqXBbjPH7uzbQ+d+MGSwi1roiCwDyO6HK7ICfoBqflXtBo
O2ZJ9LtR9CXDA1Qg/M/g8sJnQlOarkY3vZFIRBUiboB5Wzx/LNPvnpNPjwfpGrf2yUkN5RRCnX91
QYOHJEnFBR0cTYEqnKgegzAo+h1mCRzjz6xLLw2L3uC8dIesR1qy2PV+ETYdi2llsrQT6nXVBE4e
Zu4Nx64wj9BPxxWDxrXElffXSvHQEaDWiUnHEkLh8LrHBpWfWeJLyoYnOaDQsh8miOA1yKp2Cu5Z
Eg24y/GyTui5PA+pup9RSwovR/Nrm1mPwuqojgHxV7MbGS7wxZSRF3sRWf1p2xx21z2RpduXBYd6
P+P+xxKiiD32dBDlkEykQJHqvfJzWzadIiUoc1L4HP60fqCvQu229AHGi8Ft/Xng018wwyikakF4
9phOip3OxzXB4D9l1peCsaxcUYBWQa/8a9zhLZfKIzcsUH8zsaAyepjbepThG0Jgu4KHoYK2WMfV
ylYNsDRfyp6YP3MTfiE6oC1st+9VbsgpYWOGpvlOVrOEEhC5hG89spGKQUXPQUiHC4wVkI/ObL8l
vcpw01K5IyxI/27TucdHM+mBb3Q9jMPYvcTQtxZ+3o59q4PDgvsNGpPmtkCV+r2t3hS45IMThAn8
QKIxOUxGsVPDIwIMH56WPMl6VWZ2TA9tMKOTEU06bYWObSFxyu9yfBo6gvdiEisouh5dAt2NDVSb
Uwbf+kH4n9cFe+FP0/neske6BdMIzwDSJEvW2fQZD9lSRZHNzjQPf1Z3ob8WP8lzwrU/QYm61/va
mr9BwscyHTL3mC0xvUSNyE678MN5ypl/CWgUP9hoG54b9PTKIpoZ+WiEHZ63MG7ukcuZHEg+8XcN
r+wJbZnNM1p352oG3vHQ5Fx/I+uA1z2f/C3L6XxF5GKLRKEJdLNu+rFsApmrwkQrTogx8y8DjZHk
lun+uuzLanEto0Z89UF+DdomOCLYZ61XhC8/7btYK5crH+NknNwNz3r0btvO/mpHzDejkpjEJV1h
zdtHvMIJf5OhkS+zV1HdL3sGdyxVJb4VzH1SAxUzdqDXjHh2mDsW4pHdt1trx6ZyNNGvSyiyixoY
F0XGODwsuMnvhlaM4uDp0FWtbLOSpk1UwqApK2SItQeEQTFQ3pGrI9/Rc59HYy34/HdsSPOp3bZ9
qrXF76mlUZ2gnPYjT9b8IQciiCfDda8z+mqeTd+ZQ5Y3Q93lmh/F3I3Vz/d806jwwmSRaghEG3Ky
G59OanJwscUGMTs0WS9wMCsMOx4SVpDkNUe9aYmRZ6vM2MdvNPDJdcG7W2WWDvfjMk+VIPMKHqIP
H2co9Uv7E0jnujWFTjCJKpcm5ClPWXJSM1iowuscR2bbNNGbFXM+nRDIg9b3OZnXGqW+SqDJNB27
Iuc2+J3MSDMqPAykNylTcukDqeA6HIO1iJqlfZR+ZU9gkN1XvM3B2xoyelVb2Pzdoib8HYkgD98E
awcAvruK0ABgd0H+pB1+mYcp3BtdEmLn6I/MQ7VXYsv5Bw+HZbyJcBzHetjhEkQyMVL9SsEZeUfN
a6Own7Tdb0E7Ah9EC9DmEi6MqFq0TjcFhnUaV7Rr3XbBY66mC81QPlpGRnMWFCNt5L8Y4hwc5aSD
41DxVOwn1E8GcWFzZnhldzjuMadG41SvYQ4HRDfwtnSxm6IT2guQ0+HQ6ay/ow7d51e77LI5qWYJ
SSEWsfxJ0Xf60KUzg1d8WmRybeM98QezkVAWAnMfL8wej8vT4uPI/TcDG99KKEowJw3azvKc6SEP
i5WkvYVUM8KdpVGihqJJ8WPcm7K0gxexbbEioW9+DKp9azY8fh2+gmeCawgJtdygXQG2+FwfQ8vT
L4VA9bWEmTIc7vYIOoiqiXneX2LXZfoykDkbC92TcC7z0U/+Pm5C2sH+OeR3QzhhMBSbcfFTrCic
rGj5wcrgczbj1kxnEfQ1MVaCjFXEv+ST7tGTwCh47YzG3h0EoWF8WJJte4Zln9APqFJBSUdsQh82
6nljWfcY34fDGG+ke5JkAo+iN9k01WDCRKDqfpJTuURLYo5DONLhI5BuDjBhUhpi9fAicM8IzaPy
0plRgN6ZkBBzyVwYYoxbEWz7sndqyy6GtGF/nHY74UuQvZDbWecqDs+NGufsHjBAKsJC2TXKyzVf
iS0cxddWQEeUoKhxlwPH+tmbLz6mu77tjM3+Pko0KsQLH3C+f1BNJS8bkuFAINqE2aVrtcuKnLkN
CiE01U3Iw8HxXkfbjM0gQAxGV3SEq9MUNS2E6RgTUPO49g5nF5KHm1pFBKpR3IR4K1ux4B5eVjB/
L76lAXn/qcmmBxeFGKaDTlKsvfsYP7rGUeQjg74o2Eqy5kb3OFIV1zg3ToP161KAFO87PO1yxUMl
2jypdyMtAdrB9HDOIEUOPhrUvNxY1we2oGgFxuCUsZnjM43II/IqzPdDgFaoCEt/qAUeb59PS5FM
Ll/x9o7I2sDJv4wHG87zPyvY8jEbJClXKyJrm5PUkIXfJwOJsksUId2vhJp/WwqMcXS7Q/+XDyti
R65vYunZjASJTPVnPTd9WLttoRolamZ0b6ncQ/oaWYozDLf5upeLbbMAVZoqbS8QuyPeOCb4n7pB
+Hl01/JgeLJdDl4T62ZjD7iVsfdR6jp5k2Qn6cVh4JKINOjQBI5XMF3OcMm5X41VyW8i2oUDqYks
K5egARlRosOjtQds0uP+6RdO43uQp3z8RlFI6L4Ruo4fb0BvWh1lJBefkVf6b8iwH1YwQs20YNvu
l/spgH/sod+g9ittkmXkEfW/xlZZI5zASBVokOVwJu+4DKIY9wLU30CYtkHCY7Ra3VY7ZhkcBU5w
8Yh8jM68twFCXC5Ct+PHJnMhnmIdTWgxZGbu60FrNZfZ3gz7xWdzF+KLMp2C0VPstNijlfp734zr
flx6vZOLSvbu99SKuX1aVrPQwrl1Hc94duhY7F7kvEKfCdvq0K/DeoymLvxHRx582yXDv9eHGBKP
2O1semdSGyps3yvOIt87x27TAp/G2bF5CC4j9Zs/x6YzyyGIG6JveGJC9gzKwQG7glc8Lh1L1rhO
okm4qlsD7PIUr/ofNM3a/TsIIPf9xSFq8gXg4y4+ZjTJkYmYOiS1L0olAYROgUV+ccd7c41nnfkq
DOdU1Mm6jfaOJc6LkiYxyc4q6pMAsXhDFh3HcMEykAO8weZB7OoPHLV+X4lV61DF42Bi3EGOqztw
3DO92G2c8Q573FeVI6pjdZN6ntfzPAzuCGDO4ahvWIenHnGvvOCj3eI6kybfalg+JiwJCHUgBRiF
wBROAYa9YjKI+V3bYaUopVkXXwWOxHENESK5XyYlxDFvYUcpBuE5mErIEG1hdZDIK6bmcT5hLYzt
caED3yuFEx+bWLq14ip07LuKiC3yQMt08y+ghKx1IqdIV2Lo1H+KyfYNZt0hLPk+RP9SDoVa0S9O
ztXEUzpV3K30CR6G6fvnH2LuRb9kWzPOSVcl8dC+p0iWDQufJOy/OQ46c94inoyV2acFZy9XJBxL
piz9B1f/yuoFHJzBGt8AVYsox3QEXLDV1w0xBf0hnZ2UR2vZKC7IWErwpaBu1EWla4ZZHIY054kv
JF4jXi8WQT3PPz0d/GxapCfhyE1a8+RylDeVIIXC5Oa3Aa6idrcbgehhCygMFHOvluiCRZillUnx
eQ8WcbYYwbPeYH8SSF7CA4h6FERJT/5tXCRHWTs2/qQgIt7YH9PB6fhIEUW4HWLE1HQv0KiGaQuo
DNkHpRGze07lABkSY8gu+qUkk+akWlih6iVXSp7NhATLr5C1WXjJETIM41PYd/IdVdeqP+B8TgA5
Gh0hih4v5FCTVgZxJVc3tA+4wFAbLQnJBl0gThW58hhAQPjfNZCtruWOWgu8GLnMp0890GQ4+S0V
G4wtgx+uCFHc6M9JuPO+THB9mQKX+iiKHNMmLm45yPUJ62aE/6ORIGcOPcDEB0x0Q3swgJjmws3b
sFdTAn38mWNaDC8x0el0GYCsxpc+EuEJ/dP2TiGKVp8HpXH2uIh6rJ8TnJw11SGKhaaRUZAOA2v0
aTa2S6GHHtjLuvsRc7oaugQAC5sBd3RL0xRSRt1cJWHMALWuypivmbmAVPhtiuYJzXWACvUQs5cB
lvwBVwhQzho6izY8gDidcSrCOyYr5I8Je1mzsXkXuE75rUOjbYzlVExpgYRkn9+zXEwQf+/h6Iox
z5aKttF6RZ/G2hfzsA6nyebhFxDx4BHgdvoe9fuQ4PJcp3rrpgVp9mryTz9D7lDsXEOoJBKg0qme
8yc+7etQNGMK8FjEHYpJGX/OWUIR8BLsn6nO2ndcK8tVohPvV0PCACOu0NNx9H7CPCmtb7BAI8ZQ
9mF7iAhP6wQ5WLdgHZq5wKmEtzfGmY/GsplcTbjK4Ad/7HhtVCM/5LQCI+n2Ob3jAxJfSuEIA3zY
bEHdN4GzuGPzoIYB2r31YaQdliLD3pQFdtEsEH3W0khSp7M1lw7fK8iHzAR4eJocjL2V6KBFkGx6
mNi2YrdGSQ88T9Y97DSaXpuu9wcGjEJfuqZFUHvoHJClmETveeu8PtipV2AeuM0iLAUbcOEoi9yO
iSfbT4nHKvY0xv10YWGDvXgI5C8yNGgeIUI+Nnom541EeAzzTN/abmUoC0kyWBrtmi4483R0Hwsw
CO0SBn/RCuWO6wLL9c+R/SrlxioP8vvK/CDvIvy9OGtG/pJOG31C10jzJzDDPz1mvFzWeHNFjlz4
07QvAS1wAa7Af9cchwRJkaBMcUmBQ3vtfAyOmAeJQ8zXtNx5GaUfJjE4cLqRHfI2th9q1vaPm3R7
mWM+f6k0AxK/ZdEMJys2oGLL9HZLsaT8RZBuhDNzW4067LaHDxmRoi0to3Qe96r1sGlhaJ1cXOwL
i3wx7SHnZycyldXaNNt6HtBzvx6wzn9KL16liE0Nnx29DxOvsjKEF6seIazHJIh97ZCOwxzUHhbI
tMD7FgEf3teXzLfd+0apqvIZEVRttvAXZEbrfyM4mM/Mz9GXVh7D66aCDlcSM1UwWYUdSS3mzNfg
ec4ISF5BPyNc1DeIx8A5i3j/TTthysDkFrkIsasUpSNal/q8DFfSvNJU/LTfdruvze6QGsgRRwXW
aCk8AbKUqmQ8KUVzAAuo3sWPGx82LGp1rps/Y7A3IAPX7LAFXgA8EuqA+3d+hxkJ8ws0/fetb07p
xoI62FBLwIjviqV3MOerdPkTdC25W/Br6+ZgvapgX0/OaeNqOAYImCK04X3/SAQ/IoSK1xaWwtpa
dJrN2cAOCSHBVDCdpZ9wCyc5ukfNcMAZE9eGxO7OoTznPKVDfpjFBOWITuMSPCT+dKO6SycScklc
Zs9g38LT3iOKa8OkhZSdLakilTWvyZi7cx6ECV5LhqUcJuVPdGjrtMDd6987Qj2a4VDNgT/sv6jG
YRVqLC8pCI4iR4R1AQrSY2KYSeUxTRwDjuV0pqN9TIJYnq3zFgUwG95G0sUPGsVSCjxbNh5RILYV
PZI1ewghBv+MEZ5VGj9x7daFc2zthDzqaVquWd7Sd8edu3IsWeXWE1ms3YwFOpJ6+/SZX08avTV3
JCIffSjTt2Vptl/atk9ZHDiY+kF9DWIT2IHQBSXwM70EirXnnY1TmZl+OozTNL4D3c8ed8aHd5A+
Nq6yheFeQYFmlZg56euJLTb4Ncgez1KwGHXMUprViN/gFSTcGqmdLDM1hqm4XshEn2fF8grWTX3h
0nnMnLkopE5DJMz84BmNnUDlxFs1+ojez2Prql6t3T1ASX3koQ6rMN/+tpgKbmiu54++W2gFn4E7
cRNtda+x2uiQ5GU68Y9mp/fcTthhwo6W3bB1pUJx1E8od3uMo6avzCw7h9byFEixbgAsAlPfwWwE
UY6Fjqz4Gqs45uxznQi/5aqLLnOTrBFg5x/Qf42aQwRpcSVAyOFHE01SLs7IL5NwXyR07t5WE+Fc
AsN0puncfHMZ2ivCHMbLxH8YODg+4rd03yh4ogWrfJmOLTKZmzX0t+2nwZdtCroRrJ3PgabxO2Pp
6LBLwrJfphTNE5uIfoVyeOkZhuYyA1oEkFtMC4qjJHiXdMPxUowacbNFSxHmVYTj5BCJoRD/vLvW
fKGqwV+jRXbVtA2JA9NnUUMP4OVsMtqgudpHB76ocxa4+YUkQf4W7q39EBJc24TxtMoQmXRcfU9g
7BPmNji8jHAp6msfk/TcO8nxkMwgODpAMi9xThV+QoKeS4X/NDQeZqoblYDeywZbt1H7glym/LCS
Ld5BBGbpRfM8BxhBJK0zxL/+GeIQuWco5yoZkEpEVKTkHi+6KVJA+Z8+JsHLpGlyigkOQrOu+WVB
D8RhxiJ/9ZSkN8B+9jbsFiRT1J1Q2NqWiG3zf4HO8Tpwi3wMqHrt+1BdNjl14Mrt+sdM6gk+ebBc
o0FZFrQ2x0GT5YyJbJdFG/rkIH38OuBcKCSdmpNxOLBcvkT/cdWHr3u3EgS2j917Ekt11CoMMRmD
1YAAbf/bBAH9FyTZ94zoZjAX05RWP9kKYHVycOu57A9OB/amQrYeGDqqypz19N7hhMftNLTBSUqr
KghmYHdSeTIes58mHR3I4eqR53aGRKT9kwPkelpEgpzmyXV/NjovR72w/SVbk/Hiw5nUUovxIR8t
qfYhgFG5y6vOCl+ng4DMKJfv6BpqCgg9RJURvKyR2AAMc8zVEZXpAySG26Hha3tTTf6RJlQ/pcMP
yJRH03olbZpcO9eB+ANu8xSLcT0scgHGLwLalwNG7pq3I77ZRDFktcY4B4HRAVGD6crWiDawX/BE
Rfckz8nBJUJVMt8gWcZEfMlZmKCYIPVvIdg5bHMyu+OIbH8beTagjZfUFO1nVR/l/V0UIu0Afwlt
P3WWeVjF6d9Fjvp+WNVTH+zxg4zQTWOANd2BLmC16Vd+ilnD3tCxlP9h3jb3ewdyshfTcIaL0t9Q
Wc0vUF6GdRDoGhKT9FFiFqwJGZZjqHE7FpGBFTjQoFUG1/zXo9D5bli24WswAFq2WAJz0Z0BlLjw
2sc6rFcD+k/z2R2wFzd32DjTkwXCeMB7gbsfQNR54uv+vU0O4YnGs+vag8aWGvd50MYQBUwuOTO1
azAm4rBMuzqY3tBDDNHWu7AzgCeZvcVJl59gO9ruoaTPK98ZWUwOuhuoFMDaIBUzOyxQHGJu3Jcb
gMjhvqPSnkjWdlfgFLywTo1Yo0eF9wFpagPUzKXNFzAOiW+rHpVn/00G1IgRg6qiBgMQAgnCct2B
KXDcLndJmL8qZHtDgGPNHQGR8NIuKO0sAAW6u4jn8m4b/d/UcIJAl+Zfuof1YKh6DmnoEbkFroNE
ASt6H/YHqD+A0nvMYZzbwyaa7WSS5e805hPgPBuV4KzWo/djcg+XBQEO1i3q5IeY1MYnn3hpJLKI
t/Eut4E7Yf9aMUp06gh0OX4hoKPOcMKDPlDpe8dQ89nAu47VAVWKSwTP8R7s5hyqH2JjB22ybasG
psFc0WDV/9X3kS0SjKbnHGts6YAdfAA7Al2MLoT3tMu6t/3Hm84DxLE0nSVXrBzZmWEmflqXNjwb
HEwHdHNCTUOwaN6WOZdPCnbX93Rz4lEJdGCaH8VV0076DDpc3YSZHsJ8gd9p8r8nDAI1EM627A0j
p7nJ722y5wdIZT6dSNcqaBV/I5g6HjrEmx06Ay5zS9Vy2UARnASP39sQr35j3RIhBqbrK5DeY5Vl
FPcQn9U3hFfmyBk4KpLN82knK64JGBrbBgMuBAP+yw0qoYg+kOlFZLkuVi/ltx/BgYUD1/UaI4gs
iWZ1CEFnYhKREqc7NgP4/dpzQKGAUgBiJJZYrh/WhAKabpOlhHrLAqejaSlCPd7phpk7I1Vz3rdl
OwZLhux4zeGxg0P4Dka7schitNiHSbSVS0vCIzaR4NFnKBBaWZKMRQoQ4X2VoKNTpUm1cf3b71H3
mQYbQnHyJW6vwbRmwEbsE1QtaZGoRlRpw77phiilJEr90bZiq+SMY05lCkOpnu3BB5s5xE3+35hB
kWRkvpYEuxagrNE9uJ9Pugn9OxNDcMgQAPWc9U1+sz4xZTLPINyEZ5d8D/5jWJWAjVoADE1/DuB/
Li0R98iPxIQZjnNF+xXAKBJcMZ3p9z7DOOu8+WWAOVbbChQL4n1fNVr0f5EhODxkY9sUPlu2N9kh
/D6kVFy6nQxnlXXfUbK0GLyTV5mzqE7pRqFByaaKjkBybDQEdTRCiacRe3O3Ne5EkL79pNFCVyGT
WeLKwqu2Bu0OCQcOk2VBwEzCc4qPgzUD7GpXJuPCT3kXhbhdou6Okg0wS4h7PAhCxJYx+W1DspRM
Zu1zGOD8RGAVtHXNlrqDh4+ssoMBR4qat8pDmnTuoWMoAbUmhVb9cLE/iVN23KDnA+dSAGnWZ70q
d9QS7RHWjDDaaOS78IA/I4+NQDeizXVjcXA3b0v7J4py/NFlAtxmECau47Y5rF3SvLkebpmm4UjC
ZPP85HCNX1rS/5lycLvz7OG7EApvlg9UNU4sAQGTqasi0Ueysd80AduztSwswgjKVAgO6jxvIFmD
/Bl3BRmRy6TD5RLENHmAez69LayLbiiE56WYgycrk+UcQ2VYiTwfqt3E+joHACpit8kCplKHuvsF
OEcLLXrc9RHuSZUUOWg0CCQCfQa2C6VQiIhBGmJFbVO71EEMVYFGU2iy6j+NhA4BWregaCE9KVoo
JIoF9oiSwP+OQbJvb1a4/E7iEnyQScdOfGvW92BATBHYjnB4+GmBLZzplwSHUw8gc2TOv6aBwIbW
LlENFCQwdxDe5Y8Qj0GEEUYGgYHNevJ4vS8g8PZHJGlwKCeDA7QM5qbb5t8iw/YXpDisSh0uwyUK
5ZWjdglEI3Lm2nkzzwKxj6Udkaw9c7IdgG02dyAtwyJm4NVESD5aC8BvWQds9VurB0QS6a2HXArp
qhBifDh82GfQaNOZu1aUjM9PwuALk0H/2q1zfJQCKnkcBeonV+8v+AtZJgm5Zj22KdD/sNrHcFVt
f8SPdMMly3zkE1clfmsKtC+LIfqUHz+Ma4mqeYqrPvmTrdNHDK71PktkjwF0vCKB9d4ZpDOxcStU
N77u1D95ZJFV0QqJC83MISXzb5sGr1OwIJNrw5ixe/I47h7GJaVBZOfa3eORomAGKC3ZkHxrM4mj
yUhYxhRAOHoR50JDFnmUlt/6TfxOV6xGfhmnIo2T4TtAkeEdZl/0YEKHcU+zqcfyC1HvewaT6y+9
qTmA0jXHetbB2L/gTvsd2tkes2mZTkyJvAajwk6bybOyIxBhQLAJSXnpOy++BjEiM9nzlZQx+MYj
mQGRetO68D6YwZYabDz/QKuPt6nHVKADmnRFQ9axyv8vF6NQV/F5MSgW7P7H2Zktx41kafpVyuoe
NQ7AsXhbV5l1IFbGwp2SeAOjKAn7vuPp5wtlTXcyWBJ7Ki1TlhJFRgDhcD/n304N5STtJbIxA/zD
CsBUS6d9VsKFD2472oMp7+8EKsIX8u3Slzqoz0d9b+/rANQNAaCvXU1FZlLcTGgze72R3xWTR34U
QcHsrwJVMAeY3T/pGQYMNhmNYfRa0xliyV5frH3lS2j9npgFU8vHl56RVluXmWHkxjnTToY9Oh17
bsbbtrQriPqhWg8ySTb+HAiPujI9AHUax3gcou001BkldtKgamYUSb7WTd/+gcIh2rUJRFdsl/Vj
r6JuG2sOMpScrbVOlHlbUMpfjQ0Oz6EphqWcs/7BHsQERMlrLV2LR1VD1f9UW1P4DXaRKJA4UwIg
k5D4T1A2+SNDJssnEVpqZXYyXnaFNuyFEGW7KIZkXpRB2Xzr1VzWC7sVk742pwjJGANh53nVoFIl
eCyJqmwR5L6zxdvRvDJ1A9SWjzOhiaYZo5IIj7Rm2l5jDuQBTDJFsBa3BrLuWRkvkyJqGLlqPBDi
lETXvg2lyKlTIrOg4DyFbmtsMnJ874KqEc7SIhoZRCkG56DbNRZumKdPqJGqHG7eaWnGJ+LuDtNc
COUB8RQKuUaSD1uItOJlDET6VCjRHSOUBjR3M9JYUiVBUz1oSPTYdpU5wyqzJgUVYjnVXmYtXQvk
nR4sRNWGsDqhUOkqjNOg9aqsktOTGKh5F2rUA8ebAG1WyZRRFIY8aq0ny8QE1LViudaNoe9oTpLi
FWWrU51jmw3agNLpQk8MQ8dAoqC1i2WSt9Fqpg4E+klbOgWK4m5bya648RvLWcE0mqcig8Pa+bOj
HK9EmGAfOwEwTWlKyN+6sHOhFnWjkiuVByzg0YQVWNl5DxhmMpIwpmAe4K15YLUvMQBgdpf4Iahp
nfOheA24T7+s0tIqltgWe3c9MDy0W58rvZtGL6RaVbVZ3yB0V7u2CZximY/1nHkoXzS1jHUNitjo
o9SknGyjF8lgFGtRUoDnqyl1xwFxyzxhIYjtRu2cKLIdsqAxrnJD0tKvfLa3WpmvSEvb5DYCHpsW
yHgMuZ/cwjY8JGayXzGVzc+83onBt9qijTtYvjpD/gb0O5+iLinqLRL7dFwAqHGffPbxcWnbhek/
toXR+Pdj7k7FlzDOejNDpDCk8drOYQ0/w7GO3caJKIZaJs9PVbzJ58Rwl36fR09xkFY3BbE+D1Ee
OulCA7U/1VrEu2RfpVSy3NDJlpleAGub1Vg/wROZ0RLUs553PdNESi+b2vBzE+uG71XMeOmvqiGs
p6XIRgdqWw1N/ArNK+WtozuivDZ94aebAR0YEfSNlsIf2DaSTYZKnomSwXA5TP3xLOeeqNqZllnO
j3KcxNehSKJNqFVyqRuVQfpse5dkIVcSiHjrqzxbErPTPjjIQ5etXt3ScI97m4iXVS3HhoKjuY2T
wkeY7gYjxgArX49dLBY5Wtcl041BYXmjHvhxcZpHnYIiySam/TF49Hq0Sn1aULGBOcMbr2C0xy/W
1N9yICbbyOjNh0Za45XsA/e6YZgC5r0KRdPsV5ugtNhyO7N9nIHYIKTH504gAAsShMl5OIRLF/oV
WeaoLULXiDcJwU3nGpHMt6Qo7uGhKDdln9yOulYu0SP0a9cJ5+WYFtpxkCVKDQsz9tBjp9RGZCdU
E8VaxLHP0FdHUrs6tTGdWvqL60C1w7BSlaN/gaoU7LAFNJbhl9XnNp76XYkahGBIraoO6CS12stR
VhseBXqxjLvGXWkuHQFOGDa7RVr5wTMSz/oQJXR9KIr04aTkVCG8H7v6eySAzHWUlbrXKTfSMbuk
GArSqB4R8egjx4RqhrXZWMa1gs0Ap2RBwc/294HVtKu+YGYNvhmJ9j+NH4yuCna1PWW7eiqtb0lh
UBQaeXmdT2F58NFi3duWsPdG2HNqDEbacKjRsCz0XpbhuohkSaKe0a+Z9k3DhoyOYdWEuFP+w8M9
j46R0Fa5xbyvx35+ljWQ1sKaJjUuCOb0lzE03o7DsFnRqzxZhu1Xy9ruGFHHzL2vdYIkpyxb/V5S
edIfdc5SHy3yah2U1FYg3CcHVH5jRAygm9rozlfaM/EnCZRcEq7J0j1lBfXHPM3OThJqu2Zn3DnI
3pbEOforAXJJl1fw4RXXTh0fzD4Xq1ggIIzzAQGbiNo9nQS2CN2x6FjNlyKKkPUXRrop+qZcxLK5
UbLolnMZx0u77wi86dzjnFMxVypIr2LXsb2qtael1jYOJp7y5HbGEeHQqkzNfDu3ybYOh2XsIPwr
6sY8kVNyk+eIqRnk9ZSGmSSot9A/MW7tZYLrX8i+dD2tD1FIOdYDPOew0gjUXDF7/QVh0dFu5o3V
5c7O0spDa9mPLsJWUpfGGqonPLLeJzDoHC9RHRiLydfrrQnG5HddsHTNeGUN6UOnJV/rUFCdQYgw
rQy8NNwZVnjwGwRXeNGO8M/OIqh0sXPLiVljbHXtAo7QWZJLIiGu5Mo3o5ZST7s561DRvfOI4Us2
q2rXlWH4ENnFyZzbzmMQbuLpZhBTnxS3/ojZqwhC+FA++cUI1go90oTZIq5ktJIVsr6KEw5aKzDX
TXPefaxEREcqnJdMRuBmnCor2LseFVrjgETTp5lJqXFaAb9Lv7/Ka3ksi+HF1aNyGajpi0IlGEKc
wk0H5i5SMyjf4FjrPKwxcFQluIWMKm+CFd5Bwpur2Q2zVddixjKH0vmmcogtZ8T7Q2yvuSftqrxl
0ED7YAcxaFc/RkvyX7plOMgJlao6xsU087DLQD11ynoqzZShEjRN3Rr1zKEXevmoOenRnbLAQ2Ol
mNVsiy+TPZRfQzcYqMpy/Qh9ncYHvBPshVDSB6ewQIY1SsXJn+K14SPub7EBTE36qVHVeIPvB/IY
7YI32oF1NZq9vjWVOT0P7P4PkGjBMq7A7VVkXHe4qqDBBrFopVNBS0cGAssSB1EVvlBgYwQLmjC6
qzWh40hD8t/kTjh6Q46seQ+kAFtYd19bNItXEjtf20t37ccGAqu6u42RXnDMuY/UrshFNIToacSz
7sD0B/bUbeVQNd/y2pi3pRHs8LkdJX3LVjfC9BQjKEEP9iUukkfhl1+SItjnSIQ2ClXxkXTmbgke
3S/drpi+cPP0zUxBvdSy9uzXKVvtqkq6oluIyTKOhYFpMUx4Sp1sQsCH5iE84BfnkWwrrI2tRJTt
mMZySpW1TbTBOlSuUxxgtqnyw659dUoR7LTGLn7MFuvDNlz75LAjeVim9DXS69BLek2CR3blIR26
+XvkNHFNDDZwHiSljcRB+eGVK+Pouc/JnMg7xjZluVl8zmI2RNtJYM2sH3gXgv3kjMYPqP/xqgj9
dJvTLSKbJLPbJAxx245h4lmMiTk10JO8pGvtIg3bIsaMIF00DOs8OL1PsyOiTD73xkzNETL2deO3
jRsfM1wsqccscvEjmx3QNpkNVXc3JrWOcCRW6mnMGuvRYXhvtKiKcjoWWtZvFUxjtEkq8CDocxHd
GFLlX1k4Qbp3CtO5C5xgtFEaWhjpfHLaOnvAsnHOT9n7Y2UfCCHTbwXK/cLLs3EkmCgSw9JSeYWB
wNa+FjbjdUcMFBP9VmAlZDeZ2U2UZuFzS0+97ft+/t7MQ3VIVBJ3Szp291MfzaXYxOE0ATLEaGJ7
4dwYLNpmMcQd+FiPNYF6WJcPKMCU5RX5rCNLg/6jVgsrC7ygrk4GKruHRAN4MZsyPeBTaHZgNajH
8E4dK9/QjnPC9Jk6jCofs1udj2vdD+1lKbSm5p47xh1Fpz0y0URFXyyU0/tUimYX5da0MUi6RpnT
uuYREW92a3ZuvnSrAXNDW5hHrXb0AyUquoSIkATUK4hjBryS2PNV85BT4C5D/YzqCeGWNyV6xcQb
yt5eNl2berNhQC60EYS9NX2RBv1fM1btUxS62tqa4rNvanBvYzpfWhwTsmTALr/O0/FHbFfRbaow
70Ip+uX3WC+pJhrU9FTzZGMEojrqhoyurDAdr6yqtogVkrjq/GI8msasrVkjycqyXWTK82wuWwJn
nuJ0Ypoj5/81RPS9pTfRFiXvjCwnavRtImSPexUYHlX2q5A5IEtIOzZb6eC5PZhehRFjoaf2vcC8
vyj7Cr/fAPpSmUbwgLDH2iXBbNwT2NKvmgoFvD70rdenOuRRKPEnUA7hTi6nFVo5k2aN+1ADL5yV
CsB5FVdGV07/wHb90JsiW4YFQ0jbACU7tXlByWMHOx2KlU0DQNU0DGPHKGCABHtqPR+x6k2tW+O0
QGiif+MYGtdNyvQIq6sBMTWadKZrj/QV6Q2Yr7umMSNzHw4I7eCA6ELZh6gBdKvCUL0yd+6Mivnj
QdVhv3AMH2aWScprclao0m2o73DuTtk8RYh5bYoHon2WTPyJ6csVBGuk+9foNQaPTz7cdKE4BHF9
DeEcA4eiwIqbhpLfds17eSb00iz60dPeLPIxIdC8D3UexybaTH1mLgSmFa8VSJtQSuurAAMiv/j2
qSyMDMmkck5Doj8q1TtegcrqZuD2PaP9+GGeLSp5QGunR+Kmt/Jw7ThI/cCFgD7pWBZ6RWp00/fB
Kka0ScPgaiAlznRtk4hZxDMaWoyZ1dms0ejDvGBSsrWoBctepmBzadwfqSeyRR0MRPAOW3tEihZY
yPP0Sm3rMeHbTBpRaZ2H1I/yyDSnyCt7jJ6yIjrUlyXHR+n8YCNgsFM2Zt8zy+03cra/UQ/X15UZ
cTtngBbcFu2+D3A314m4YVSLu20Lt9pFkZ8s3LKoaHeNhqMeuZdrIr3B7kRBBIuTa6nP8rIa/ZSi
AdzE6Hm9ZJxg8M7zyaOBHKNxLj8nXXaesUQJmeXyoaUFZIHY8WZQkYLAQYc70yJfMU3uMwmFyuNw
2wNBd1x5kC8RJ2QrR2eCDPa/jILfhMRnetQpRvT4EnaaE1GltNbedIbqjohG7ZqjedpGdVfT4VYt
KsbAYjMYkG/lCINbevUN3r1bF73QXrPcFKQ+lRS/Ee0fyOsuG/r8bkRe1QXCoktij1AtiGw3S9Oz
8UIsqI8i8rks5An46DaOG2o8vUqYn2wxZR5cB096Xoyw9dgGylLkQHCz89yrKdkOTCI6zQiW78a0
75YaI6FO9ujkaxJmmU1KowaUkDb872j3eK0ytN1+OHkM7EhOoxgDCrc4XxruOJOZ0ppbEozuu7nR
l2JU53yCwjpKDHMeimZwYwMfG219eFVF2RHt1LWVlOk6aoJgk/r6dZJVRw01m2fqOOPcseBgBJzZ
NQJ51xS57ScDaxxEQ9YgB8vi7SgjZ9E7/nQd+0WM6zOnLBy6RYSCk51N9Ct27eOQn8F/lLVNjXAm
zxJn386O8dCGtA1pz1DfNiqhhqazYTopgLbrHEA51roNKFW7qVFl3eQESNOTtP0i1rtr1MWftEET
qyb1tQVStOZoct+XjsyuCjP8hOq98cSI+rq0KEfqqT0Bus33jeuUh4aMx9JonkdbVesEcy+wGyNc
xgb0M5DMivcNqg+fTcOa0YnhC7kb2UI9EY+PjLb8akWc4nY4lmtkL/0qT7J+Y6bh0ZfSXHWudW8F
XU/nobZ2ItPVnCixFkER8HFUj9Lh6yUzjFWWf6oTVJmDZUyrGqzAcjDMVYwVWJmoUrbOlERobJNs
5zdh8+j05ue5nhP0DHAPuWwRX/bqm858ZEo5Pfekw8Kb5gR/O/5e3OEpW4QKym0pFXhYFN2b41i/
xDK/so1oesGolez9xAiudCN2l7gJybEt6pdSTwwaN6uGbZ3Ma+ZK9F/rsUjWMy3mlzg1+32O52Fd
YEy8T2scc1aNKDvQBCoZ0zJwY8hrcgKguBXMHyT8wqRP46TCLSg73TNs85reIiN3AZSwZ+A13qSt
7csbYk+pd8ZNKYzbQGvX7IxXyMKf6iY86DFnHNq5yGtKZMcOdx1pXbvC3/4ajHnCIZqdT6p+4epJ
s+RcPWHNRXUq4pNB2AWNHBtr6QtMsqN29Od+WQbtSoU9TpNOOzG53Fp1fQMo2xqYJ4ONPcco8dLu
h80JTBCHM64mas3lyHO/YDy8sVRu/A3nFI19ShwttkPyQdJEL1Z6OyU3UdQe0sxlBUhWVaBxI/Cq
Plez8che+GzBpK79TuHhCzW5bOwOJRbtLZLTLFpzjs/wnUmwCgK1iJvSPCkzhAjUg0fMFjwkaTfv
3cS+N8tp2ATTdKujtCPQoUDVM8M5zkmS0rJjPy8rPd9Tu1Vne01aADn6/VPUMTigMRAR6MaManus
vrhR84M4EXyySDBdrUPhkPrBYfYxgKJOmj3Mj3h/KqbeOszC3crcHr0uyARUIAVMlmJM0ecCeRNC
oYVZiAhuq3kMgzkGyZtPtGHn0qmPPR8t+srCOb0QjXlI26BehAkcpj1ppZdjhFiAWj8UhakvWt+4
YRA70pMUzDGxJC4cIDovyMIvAex7BKKdjGjVK82L6LtWbuK6awTquWdl2Xe/mJ9mZadrhomcCZ/0
WkZGhSC0RGqXoGONLEykyq+gcY15rct5vFbJZHshZdNTbc6dV2q9z9M1BUuzgu516sRdk4FS7mHW
jAU+fHtd1hjoIXmxECpjPwW1s0dZMECUhdFaoAtkVxq+VsPgYzQb040p26c+SW8q4MRFDyh2duNH
W8OoXgpXPIZhhyVxCGePUM6UVQ2VPYlzbkbz6LZOvXJkj9XnLNQvDfrqLKNIyuYndyAAgg6PKRC+
BkNviXozo7RipGYMxCz7jBqtLme5SbMGDTD+QGUutYlqYTEmMw+JpqfRdegIPsTQtNNXXJfNM0hW
XkO5WwHBqZOzxzPEDog/Un+N2NP7ZW3KOttoXaXpywl8qtgYlUD2E/QaiTNurVq4KyuP/d0QhB1R
sknkhGh0xorPUTNrtbGsrlAnOQTWuNf1un8afJbvQ2L3yE2M1G/tRWGbfreGJ48aGAc186iBn9vg
zQLRF+qP6KPM719EK13OwvM7SzcNh+ba1ipk4kqJ6auLj+rH73OhfhHbdTkHb9LmcRyFhVdanzP0
UWN/ALdjKlFYTN7vX0I/BzX9i9yjy1F4QWr0+HZRuUVCCn1LUR3rrDpALm9CwEdsTxHVzODL7eiF
Yr98rdtqssH0fCM7znqXlRviWsbb37+dX8RJOec//1POFqMdeKTBnjZ+UVB/qYqDzRpeM7v/MpvT
Bzl7v8gPuxygp1FSJC40/KbKZUb56PtPBmBNtEgDiTe3jBOecb1Ce/77i/rVKjn/+Z8uKggrJ0GK
Om+wuQFeaOm87GRt3P97P/0i3ksX5gA9W8+bvKvsJS2P3ApRRB/ke/1qCV7ke1ENiMCIbe5VD0GG
5lTgJwLsdBz/o3z2X92ei2ivtFaFcBGWbApdZcwuw4diUBPG4Qe51L9aU5fJXrmeY4jDqxhWt6HR
bRNZLifKsUH7aKLnLxbU5aw/SJSUfK5sJr/NfK18OEH9pD2ZxrqK6uLfW0SXE/+QL3foIBgKXSc2
GMRkaSsDVmD7+0X0qys4//mfluhINodVinimODtT3VZTbCaCKjYoJqalVes+0SJV+UFO4K9e7OIh
T9BLRlbLB9L0FhMMBV6XjmSEqykIorVbZjnQVR/8kX73f17H/wi+Fzd/bGXNP/6T37+CudVRELYX
v/3HMXqti6b40f7n+dv++6+9/aZ/PBQZ/17+lTffwQ/+5wsvX9qXN79ZwT630233vZ7uvoMAtz9/
Om/x/Df/t1/8y/efP+VhKr///a9kheXt+aex9+V//eeXdt/+/leEnX/6dM8//59fPL1kfN/9S/ct
+st/1S9fIzbGP37if3/b95em/ftfLetvNv8oV5LEwukn+YiG7+evmPJvEibTEZYyDRtRKkmVeVG3
IV8y/kZeg0DzrjO3kK+T09wU3flLuv03oRwhFPYGVzclp8n/u/w3n9D/fGJ/ybvspogQ//GD3246
juGYpkUWOuJh4pMEOvC3q3JOuySRg5Z5hrKYOGJZ+74gN4Hgynmnz9LeOo0K4dZm59SHUXgk95/9
g+b15IKa7+JZ+xYMmrZFURGvSot6i/QzB+zzZgpkdMNaWaMflS9gKDbC04Bp01EL8q1mTw0Q1FU+
If+KE3EkBVAcXbv/iitNrpNRH1cdr7ZK/fDarazh5k8f1D/vxJ+v3Djvef9zGv9x5RZCbyVx5pnO
ZdxhURNLVBHH5Mmh1BZT587gh1p5Mzkgk3VJIIlCSr/Lo+SQYbVcklMES6WDFSLgrddG8IJeLN0R
PxVvQuI3Sf/ogceb0fVIGZhuIpvxcwT2fTDk6PyBXLxth3KHhalL2zbkxUmXJkGF5iUgek4S292W
+hUKy93YzRMeHl8nJYuAMjxiH52sb3eS8+2S0Pyu4aJOhUw0Lrb4Nsa/l57TPGaGu66pCJd64g5r
3TG7Yzxs29j6YOt6e5b88YKmBZyM9JAn4fIFEz0seicMuVBEG7tew9tzG2JDXJTSzz+4qT8HJ7y9
q5bUla4L17CV7YiLx8Aa3dhCr557KLrDK2Iqi2PeTLe+zjkpk8K+MXLsa31SiEeM3itGAy+wONgH
VA+fu1gXwDX1ttFMDUsMQrchK6MP1uv7z92B8Gf70A2HEKrL8TCmCwTa+kPutWVJLJFW2Xsb3amk
RfcyExdpEVSnAj3KB0MnL+bhnT8HV0hDOnA4uokg8uLW9KXolKp4TlzCGeX4SQ15/tCaWPwdGXkh
wq0b3f0SlJq8V7r65DvueRxPR7ovxPhdRZLBMrOqZP3zt10v0jvT0R+C5qPq+v0ChY632TSVshm/
cDkBVun4zTu6L6+ZE3H2fBYHnozvjD4kA1TBRuuTErcdNLadbZAF5bedJnAoNnqy1/NBQdr7+l37
HcHRQwNRsv5gv3mbR8x9lAbJcYbB1bnWeVG/3WkTSU9r0WR4gdntjUHrN4wQV7vCCfEhEvq/KHi6
NoHfnlEq8b2I+uABWepjrkGy2oPe0JHxSyFjMsCwPHhkkyfYA7sRYNREllniI2hry7yyNAz3Q7bG
BIpPucJjGYDzrWUiABmCrtpD2n1Qu+rnEvjNA8QSUcpwWCSWcDhN3l5dYYtS2ZNEC9VYD9Z4P8B5
fSOkZ4mEb4VeZhckevMdVMUgLfM5srInQk21B2Yef5Debv6Ld0IoqWSh4vgC+rjYqIwyKrNIdzMg
b84NRYQdZMJVPIgHtk3Itc7MN1ahHWzNag+xyp9lAw5h1DaeXw2HkSzxRpgJkLuzIa/H/Dy0wFBu
2jODJl5Lex52xoTyJMyb+aoc4v5m9PMKqkTLVhI1VGaCaLgkPsMQTuBrGby1ngS7VBof3PSfl3Jx
0y2OL10nTZOAOPfiLJiA0wxMZpnHXExC0VhgO0mslM9crL1sfO0elv87QVNySzkHpaRJtBM6eSpy
rg/uiKRJmKGzq43sWrq7ydD9k6zOloZY3lm6+uj92m8b4J+PAMZvWGz9XHBQv7xdJExlzmYODRSH
43xbqJL4qKS/05tzBkJU+qe+T4IlAsh4O43tgyoTf99Hhr4x8nneiPnzOJFYWXS9ApIH7TIj/aU2
o/Be961q3fvuOopCbEyTWW7S2Yb51ysLl6csj0zWttFB2P61E0BMObGzp6509g2ztndZm4SfClNE
mDj5BEcHJqFN3Blnf96s3Dyw1jW2yHXI1NGHQI45w5/d8oCzxUfV2JBuG4bxjtyW2ct7P8NZEmJS
Meynswrq0DX9a+bU+oJQGuu2Ve43CNvoPnQHAVytdjmXjk1uWhRiuA8g2nGhfNRa6u/KPEg+CknG
DrCJc3xcPBQkWxSWiOCpyIqTO4x2SymeCffwiqzvv5JqFnr4/7J90ANeUxVRFAE3i9Jd6Vn0HYub
dVdoprn7/Z54uWvgb8NGwq6tG7bNG1MXu8YEzipGqaNcmCsIpoIX78hZQ6mHihz1XL0x9Bw2erJI
y5uOgrzijDzkHnfjIur6r79/OxdH7PndUE9Rchi64kZdvhtSKHCKdBgEslJ314wyQ70QikVc478U
O6LJXrseN+PvX1Q/3/o/PcSU/objcCpYBtgVYv+Lh8JyozQslYaf2deDW6DwEfa4CVcGPuxHU+tf
isGIMSFn/Y7ogT1Y20dh8vpFKfzHWzi/AYOJEYR4XrwFOwtYqX4ZedELk7GOZLOJh8GpiEto1Zk6
yFe6HVrL3gkeHIYGhf3UfVReXixQ3oIpXQf4C28ENfnl+YGomDTcqQxQtA/ffKIkPVV031KDx/z3
9/viGD6/kAVeCAMrLQoqefEkhBN5CUbN1D5GbXpTkjx1wvfyydYXNSKxSijKmubV7P0PouH/xQWi
hrWFdUYrlVQXKM8ghkmwl2kLRA7x8ucVpoREL8+xmR9c4s9J5m+XlOkqlzLdMs51+08g8k9QQ+rb
VtyYduiV5wDeosrGGwtlzi4KPoms/yzHyjhWTSy3QRrBxViMNy4M8H/CyqbnjrG+CzNMv4ZGme0G
3Rxvg0XlqoNdYsKWzQinhQZ7WxUY3pOiVwdNZhtSWZRX6pF5m6QEwTQyviqkWAduAe9MCTgFGemn
9bbNK3cV1IN5FVWBe4qzZFWaZEK0ljiLhdRiaMwRXZWZPNej8MqzUC5pS4DrZOz2SdbdJNQZHqqK
7paksnxhGLMPgKrNK0yJ6efGlnA/oYVr0k3IuEiIdE3t+aSV6fzBJ3pRcLKSpOQ/eF9gW1r8i5WU
t71bxk2EUQojAdzJeOvg5jN79ylzMWgrUScfAFPv1xCsJU8H3n26gHdrKJrTcMxDihi96h+dbniE
FnkU/P//7yMigRXO1ZzOrEn38sLiKJYlksQAiUxMn4NuKSBvHL90MMMAYRHADtkUJLRAX/3+ld/t
wNxSPL+WI0weTh6ViwKhE47bk40KzeOu8AWcc4xn/+RacEyRMsTV0EGrtu7q9y/7/hwCBzDIMOJ8
VFglLl93xtWY1IbOFSPw90KiErBblik6vDLb2+2Iyc85J+Xim9/mTEgGoFX9uh1LErFwFhH62Nx8
8Jb+xa3gTOQQwtzKGXlZK/V5QjKySfJu3eTZVVWSolCTvC20SS1m272b4kjsUlGlxzDMY7KArJ6R
pEgJS2D9TeRr1pqglH00OLcTmNMVing4JiPqt79/o8a5yHy72UiHB8EFOzIBpi5XS2aMg1tpJg5l
i1DFLuvrReAO43eUpvVExqAeDXKJ9OCsZBJokKxs3LL9YZ6M/VeyYXzl1co3SMno9k5PXunkGMUh
mh26NM02tjPJjBT0HX/VVkfyV4MPqpD3zzG3WVhYFUzEQ/gZ3i66LCMaSjmVtqjq6VGf+13UGEh0
7faRb8u8WH6wb7x/iok9dOiTJN0DMN7FItfjgbClcNIWyTz+fIpdnuR/5ym2kWHYP7ECVzA24e1l
IYwZgaC6wCtcwrOnoPs0TZRNqCvyYxOsOkfLl8i7kr1wsuSjE+jdmrABDSR3let7X+gPbesGmIS5
pU18dd6oMhFdfXyJ7z851hxUBe0mRRQd0NtLTJma0LQVSh6HQM6rtsaHCCJR+Dckpef7mIym36/1
95+cQ+dOu8Uqp5q+HGBihYyWJJ0Eo+9cY7khi9eTFgrgj6/sXPi+fajYgF0XTagh3fev1CISjgoI
wAU4RX6f1/0f5SB6tOsQdff699f1L17NPaOJthJsutZlCYpjDslbM5Lga03DTYd2ugFiC8fKXadu
03+wOH4Otr24uPNdNBgtYLKzyfNt/lN5QouIuyFskaMKDKfjwMbqGxYObawddS7r29ou9LWfM7cF
Wjo9jVH6ldDIk9349QEzOKiBk187sc5h65Sv/WAeRJttCxWER5PMnDFlmoCRN/Zd0dofTVZ7Xz/y
jsHyFSCo0i3j4s37U4PXkOhAwr1TxiBpfcHuhH4lHUjNFGGUEXJA5lhimndQ4h+W6ub7hUFhp+hU
QCutd5uHiXJUD302qx5p8caZxOvPoi1H6uXh9d+UGsZxJGL3IhGkeIY1T7xMvpZda95IokA/+Czf
rRwwYV13mJpjCuM96JZksZoGW2kITLoTNwP5OzjXiggLHCPx8vfL9N2RSHPCkEUF+skateT5639a
NwR91b3k1dCkzTeACQhu8TRkwdpM7gebUqWc3I9u+CVNYAKsuNxsNNPnkoja4O2LdmXMLAu0Ydgb
LPmlGMpmyVXHB1VM+DQFHrB4BoFxuyx8ZQYADgYSV0JXfa7aujxUPaMPovxhsuFCjJmIrGyhOh+d
9Bja2KArRMfYWz+Cs981dLxpeCW24J9L9bLJGTuzwcqITLwL8Ve7crgdVdZuTWRASCYrbFMjUfpl
3FlUPBm6sPuEtPcPkLh3uyVvQhmu6VKqStqRiwMIF5tLj0AswuBnhJj7460r8moxItT6oAa5ZLHO
HxIv9n85O6/txpFty34RRsObV3ovUjalF4y08C4QsF/fE1CeUh5Vj6p7+4VDIOFIikDE3mvNZXgm
/4Sq8beBsc+cvoirAr4E4LJ98wvHZGEG9nbEsbQYMwu+Bhede5l0P0EWhsuMAs4hdtrw6NXyXMu2
ocyTQLeFBoZ4p5ITpyG/lpp+DPiirlxanEWRNRQDUP8myEXfMDg1+IIG1L742OxEVy8hgraDoERl
htjPJlLDQzhSrGKeph3GGHLOP/8etL8Nvfi3pGPhMiOgfWF9To4lYkyUZtRN/5tkyjCWx3GQtaue
ue+djRK4LzOcIcAf6ZZTkGSCG15J+boAWUpu+hCh4/f+RQGgz2Pl/7q6c1LTtMFzmGgzIvz0g6mD
rsuVkAskuC65B8O49F2wA405ggMgRoli3oXyd7DpIptQpSDUTuWGMWxz1RvrhufxDsmmuouaHo97
FBb3XG+/RHmdXFKC7trYf2ltAbmgL7oHQ8UvghUqv6OShrHU9r6RX6HfqKaEOuPGyIrbXVaPpG+p
3a4cUlCiZAh847+222WidRmYPpiVh/VEUb7KsctXte+btDpC3A0M9sn46VbCAqydMV66VH1Xo22k
w8HNuVxFrVfeDbrzI680FeaGj9R78A7K6JtryzctrKCFsYUbTmBFmT85yjl1JB5IVParjv4WNfv6
1Tfa9IIIS99hzjuXoTxPnPtrH8NknLpOq7yksqzzE9IRxlFCcU8GnNuDdNU7myTuH6sOABayOggh
IvWOWRluTWCxC8VSn9sOI7GmRbe2wmYx9sEvJz21cTEe0sRroNcWWOuJSYKW1qESjt1+IyFbE5gU
u3vVKl+AocOJ7cHXdjhkD24bkwLh10D6DAFUQ2uewpTSusJdnjgDaBkg/IcnxMRAqRv9BpLmJ+Zj
66HUh+6gl9D9TYMkk0Y3g0NoKdYh9hJn4RsagDCqFVcd8ABBCcWPDNDxvqhqOJMUoIBLFCejqo+6
A5bMsS3znFoFkRJDV66NVD/naao8ZvkXUFVQRmPHOKNyuLo57rqkjZ2Nb/j+yQPLNGqGggWGqLVA
x2WuVUi/hsA9x27yCO1xIL/B/QmC3MbJGTNloYiB11hbNHncneLAJpzCsO66hqSvADLIWzCsklYO
x1YlfiZM6yXMjilQg9QHgq4mpV6Lp9HoW9TwJj/SzDe2WWh8V6oofFTDgv/UPiqOYPMx/o1le0f+
z94PomZJ5tR4bEdwYlDstTvDiV8Nb+g3pPjGR0FoQ6uowdFtkuo5F0/EFCFqriL77Ioh3BBiBWMZ
lBG6QqyL3pgmd0lav1lZXqCptH/ZsLFuEp7OMpd39dTOK3P1l5NF3hngxotpH52m9U+51OpzqPUP
ThF727opnL0xqjssTsPDCKdtjS0YVIvun/3BTTZpKN6U0EsPWYnRO6jORnSk2dBetTZor5kAY1ml
iLlHxJg7w9KSq+oBsqqB8v1vRyaeS5eByjIt06nz8OnuUzNw7ePG8QiQMvaBxni9CittHak6hIH0
X29Bfy8hcLxpXuAw61Jpzk8jpT8GJ343lipcKX8BYZR7XAPrRkyWIMMWYIdUDKKBVy1zbv6XXvbL
sEr4f7SiZ2wq7SJXcvQl/+eT0ONPecPfpkacDmNUBCImF2PGTP99Oi4pzwgIuPkmVo01M00L8g5S
eN8iW1SJW+yxzn/550N+Hp5xsaXgiBdLpYTj6Z8bnIUA9QyfavJVZBkGWBOptN4aB4Ye5tbX100J
R3OM+qd/PuznISiHZVRI256uI7KIzwoWnFXRaBG0w32+4PbncsGfxuMuVfN7OCz/fLC/Ves5mqfq
Hg1mRhu0Oz+NQf000ps6VP1Fi3vyiPXdP0UaHluVDLlV7qpAZnoCkguXUTAWXn4bWhz9y33/83c7
nYNhU62fxBgUzD4VLEDzNwBIsfPNt/0kgS1JfMLSJOBjpZmMBNpE/Fv5+m89gvmg/HPbNqMVSnSf
/qGiuIBX0TOkbBWKq36cnRrw42u3wBjOLRcQToKxwjAovgbZN1iPh7wu0od/+fg/jymns6C1y78u
Bae/z4t7gJSl5UIiINYlXg+OMFYGMxMUN4K2uSCVxlPEpSva7ETiSr4hOys6hz6kbe74D13eAfNq
NGtVuL69+P84N74Oe6pHaBSEP11xIpxZoDzInpvn7KJ0m6vdJetKNI+F655VL4HmomU/aqAcTxH8
hlrsR/pJYakoL0qsYTeD+H/757P6PF2dPrBJEWG6/L/QW/n0/6ooQiPURfhI411cMQTioftUh6ek
MuJd4hBxiuZ5xRDzrvOIPfzng38en04HZ0xOdcacqmuf6woJBIeIqAVl0XS0nouM2VlQeOa/fPCm
PWu1/hxz8hWrCOZ4q0w3EEd9+kXUAlNzWIwcKDe49MTlgfSBewzNX/Vk76vqT3wh4RqWZ3z2jPxn
mMbAXAL9lfrYdxnmX0kzvTC3tDcORg899L8YVjvualXdi84PzpAIFrnfGgBWDiIcfwVpkU81+GoD
joNiK3PPFXBEdVOGOKb0ACoCGSjo5Kyi20MXfPIU/SdTaIavfgj2FED/Lu99+D/kEY8m1D2y4ZeW
r9Dm4EePN7i6aEzfznyti7YIQI3r9a7OfsY6gT9GhIuNFuZ3LZGkgxLUIk0fQ2yen33Z/VLyEpKL
Y37xI0B5JvHgqj28SpU8ZcydGLDh9boo7ww7wJqgV5uCeuTJzsZjkdaHFh3UUYb+K8id6S6FL2XM
7AuZJVs3+1KqJqLM8osFvXEvYrhiBsiZLY1a4CH6Oq0RsJYuBDcrvSfKg2A/I06WauTvRs3dtdWY
btqGkoxs435hoJzblb27Rk+tXkySTrH07eXE/kaLRaCrXT30qvkImkdd7iAVIdVTNMJfhse8gXY4
uietd4p1kZjGdnDdb3YV3NfC+GGPbrGovBpLdfnUx97ajAZvp2cXfDNINOgxjnhHBRYy9NBTkmBP
CRFuItieFnSojHHd2DCPrcYja8nVtkSzrYH2ktzXGXvrHHbPoZXC0WQmi+rPDlExMja2yYNyTGQH
XiMBOxDiNI5RAdKBVFunErtepZ4Xhi4DR23y2QH/SeGbowsQ0RYrPNNwsA3ESdprcna2o4JjMdOx
ro4l+YaqTOMtJvSvMou/TJX4TZ7jFIS7sq5154l8FwM7Xq94pyoMfjGxyKFfF68taBniJNpibQTV
q1f4L6aZZ1uUqkt4V2IxAJS+NONOVt2r7pv1qQZPI7RBLOCHLZAS3Bz3az6M7Y6BREc84AKif7nQ
VB9G2CTqisPVSKDssurJfms9FzSlxaSiDihZ5pW5IAYIQzoYBAvv/BK6Xr+Lcog/Fm7hsiNAs8zv
EiyeWweRxEpG2osa0+ApnPast066ga91QHFmLRQjvmSDBkw1RL1sgNwerTIldrA/EGpbLhKzeoBe
sZ0KBQsPClmPE7dmYrbkZ/iYMlHsqGfCvXyASnYTRXJndwziC362kYTr6YeKvzbMswmAkjcT8SGv
fDX39t4gDxGTOfgiq3GkEiSbcmvDySsD1CICZKplhU+oc+jLRb2y/GbCuVgR4QKFHe/9zpfKJYH2
snEt5afuJE+KiMeryS/ZFUl4P+T91Snrn35udw/YI946rmOotwEi50CMZfdD0QdMObHOyY8Qz2O4
b14raZRU8OnSHsBT46SEbxSMuhtUAiHgw1L+jIkNRKoU9qvE14dVE762VQ1zvojLJS1ULVabbS1s
BW9dPyxTXMzXOiR+MFS8n3qokt9r+OJG6MqXaii/h00Y7HyfsBzRatnZjDZZohZbcJHqLlXM6tFp
k12vUR6hxatiXlDlEnGNCzWlUQ/YRG36hxCChLXvuqDDPgr3AMj6wuwSj4myEeyh8qpLIqm+iDK1
l31p+PskHLEnS0avMYmEVhivdOhyqxZvGhfGB00WXPPtjF5Sbiy1liBxSrP6whpAqSEvxu/lHwmf
cDbCYYZZEJqhif4R4v820LGZUxVZ9lQbuA+3m6pVX9oU7U3dN9ZpBDV5kqnsuFB47WHIzJ3n1PIb
cJJLkaY73XLtb9zOT2Ht+s8Wl61VFrsvVqbsfIZmqu/61CA6ctQG2wF0CqgrxXbb9nm7iiBoL1RK
2q+wCUnE7UxUSySOnYwgW5S15h3bcLSWWqi2+4CC/XKQAKEaB+p/Kqdhtdu1W/DMCL/qgZS96aEy
y+rgEFxJcALZepXplPeiZBZuRMHj/BAIgBZD4FjHPvEuovaBchGy+Cv1G//O1z1KDmFwnJcyNAF3
I4UtRJMiIQRTKW9cZbtz1gYUlVkyLZXUxVCBvwDu5ugahruLorrnF1cGL1nKFZMwgHTnOnH4Ag4U
f6gLPSce9eAF/sVmJBXrYaSf8RAgwtSz9kdNBtPOINX8pE0P81+dDabGm+iDeFZ6/Fm5WWw+XgnC
oD/N68zPva9I+um4pcfw/MdzH+vM+1bmPUopLkMh+92n3cwrf3quwJWJdjM95IQMFKNZ7BlkyOP8
4OWDPGot6XiLcX78eGn+i+TJazPG5S4mA4a5XpeR15dJoa3rHN+f2uoebhnygE7zw/vrrtH+ItTC
38zPdX+9CnWAzjhQDFhjyT5Ry/x7qHIZS7B7wDBpkwN3C+hcWu69aJG9jzUz/67EYNOSANFdhtaH
SB272riBp78Y1UCwJPvwQ+hFUhCU7gBF2HfECW1sO+1eaqU8zvtwWw10x1D7t8Erzb1Rv4E3N/3H
Tuss0vL4wfqj4RycPs2/OOQ+mDZpVdjYwosptQa2B8+HEdGdQ6Hip54WjUq5EStu3mzR27cqQEAx
PY06JNqNEUFzUTbmXxSJz7z1z1lV9ffx6FbnOqzuu8oIH1S6HQ9JH9EAJF9tH1aCAPM0Gs6Ara5C
zRKifP0owr6eert55dgqrXPSNkjb2HTeCRrRBG9ti1+/am+50ahPZGvFBNPClO9Qwoj8wc5UQiJg
CB20SS1aNnYAP0yUbyM+Z1cLyp8QlJ4o8GQvdp/nCF6le+qJfj61mWauU6UPnq0o/DbvNhyclRdY
mL7BSgJMJTSc1C9Y77HubgvHTO4B9ziLzijyH7Z+mHcfVyoIsWzEr97WxCPorTwUuqtduP9P4MNU
fTW9+jDvn0vslLBnv6gA+7iXt+IscE0eGfWBd48K+YRY5/0dem63tOHrfBu9tl6KIdWuxAu5Oy1R
8l2C4+3Gpx7CQ/Tqxyavz4ovetBFjBV9kedPcB47dBkggsNYzZ98B8spNhR1O7+q9Gq8iaMo2LjT
yhm+ga1p+BSjp0UnN9U9Kh65nLftgaAee8FX7al29tQZ3O39aABgwo4l9plroGWHeUsKLe0DtwRS
FNnP/CDcp4Eozod57bFpdi0o9du8J9PQnzNbaS/za4SCMrLx8XTM28VdCih6VPz3NxA5Wr2q4wFQ
9HwSVWOuwViJzbxyir92GzCV+/0GhJvum9TTlvPKdkwVT/UxSc8rk5DTn8tY/ICDSZwELom1k4Ka
XIRkKp18T8/eH+igZCc0mNWi6AX+ko91CMdzktW8+vuzCoHVoqwJaPnPxvNu5jUYcmYnN4ZEhs15
eploWfjRydc/dvj+58c278tVhuhOoU+zml8xe4+j/m130z4Bd67HuDb386sf72Ne/GPjyAjELs/5
/qatPl79ONH5hfnh473kaQMbi6r5NHzmrjp9TO8n87H2xyukmFyaQi12tQwvUaxX+yAPjLNTVsa5
q2xnWLQuAhQp42irlE7oH2KiSTUpzrVX94J41X7YKh0pALVTEer4sbXqR/C66ywnHOivV+aXG93Y
Qh7UDu+7qBzD3utaeXIGcmhX3nToeT2VrIxVjadiGXfNNNr/68zmdZQxeIVFyu2A4A6xJQ+xOeko
eN4XFcJD12NltctWrS6I+/pTZtXiVk59cQbUdwi4GaQPkGCXIxUGf6zyU4o6+TavFgfGLcf0fWpp
hIXLqrLv3SJ1j++LtR88Vgqm+HmDeZdxLJ5yYN7H9136qv7shNTZ573ND0EefpG9SsT0vEujwyfc
DeH7Gu+nBVY60Gz38L6GF4tvQVOSvzifpciCH34hht+LVd/8ZPwlf69Mm3IC61WMXf96m14Jf1A6
9Dh+n1RKHuhIjXn/cVadTIkFovq7f1+nD5nNYqRT9/MpzStSFSgWih11+/cT05QB9IOTid/bUM+q
F1bjZn/sV7Fo3ldMSN6fmz8ouxqZ+VD/3n3sO01bSgija+7e990aLYPevFV3tHnpMDaaqzM3YN70
fn5WRtMo0DpcQvOnEht0FMn1zN73+f4NyopmqdtGv/fJDBoaFML47cf7NpiLLu0utrfvx7EtAW1j
7LTtx7k1Dgxb05D99v3cupQRf5bUclvNx8bwJwiOF+Uf++2DpFl2ep1u388v0alIDEoQbpn3/f7n
ojHK/WpIPCbx03+XDe9n6ZL893u5DnvyVfqW/Oz5MyCmw0HGCxbufZ8NeGAShga5+TjXQPVJ8UBJ
ufl9brAhV4OVZ5v5PesaZhKpXhvp1ktQdc1WQq3RqqMRynCPI7i5jcKSF41Z/rzUDlLAkULZToKN
f9ZFt7Vt0QFAB9AP3O+/FpnzA/NzxC0BN3cbLLqhqjdsJy5JuJwXpzXet+/+8+r7YtJa7tnK1O28
KSCn+jY/FfBNfOxyfiriKdUd+3XppRqpFq24eZRqz0xLt8p09Hn9PHOiC4TMzbwv/0D+JqUIAuU3
zDbcs7T09/1C9QKHRDjjedrvfPR5+/kpPzL/OPpfG87bzGu1geOcp7U+nsqm3f+14fvznQnBkDbs
KimzraZx53EjUd5qq3UvmoxXH095wlcvffzVcyK6DF13o6fT3Qq45Zdekesp2fMYpvnT/LY1CF4X
QC8bBbPnsusIFK2EKtkvn/z0Di0ubgStZPl+Plt3cO2zVP0/3pPWDPa5qLz/fCtV8b7G7y9pWlR9
AqOmz3V+L23mW3ROld/fajetMS3On5wfiF++2aRnEu+XPsDjN5rW+mZIhbvVqtC+NWrxFaWnQcbl
q09M6z6e0ONx5jqvscjO2ZQlVsTRneQ6enIJiFqOvW3sfFeSbue76cIs1VsPj+DYe2OHzQhzoJVI
5RW+iVgyjldOuFjSB5jS96FGYqFVj/o5bchpHoYkPpQArV5Cw1saJJa96Ulnb3pUqNt5USGaul7q
FMW+ZGZPSEed0OR3O/8VidgJyULx2JFYfiI90FgCoAzuYocGrNXmKaONUVxDp2jvnJ6B/XxOTUAP
MpJ9cCa7OnmgMHEPedLaRHFPgQjk46KNOusZyFe6UnVzvLZBlm97Sd5bk5HNQ7Bpf0rxTjXotvhz
XmZO+fsvQ09fpC0HUIn/eWr+KyIAi3n7tMW8mVFbuG5Cj0TaeV90q/vTH9vMTyZpUp0QiH08/76b
eflji3mxqqC/mL3KhGI+1Mc28/Hej2LmBLbHqf72sfHntT/2rSslxc42PXy8xXkzQjl48x9vJXNy
rpCBFhNJ9tfH8unw89pK49T7xHF3H9v+fvPTZ/VxSvPLlXAeylFxt3+c4Mcq79s5Y52sTbN33j+h
+Zjvq8+7+OMcxsE9dt3hj2f++u4+n3TZmwJnJQSPee2PY37s8/0Yeakhexn6H397O399l/Me8kjY
+yJ5Fi3pQg4cdE3ojALVSl6zOIM/NQzD3q7S/jKaDSNUuBXPZa58kzBKf/EGC5vohDCKkwWhqvpT
VACoYY6qnvOorg6lT4W3d02J6krDpaUX3dtYB8e6irpfdhgTzOqbX41u+tl5prw3XcQ6WAzio2eW
5mk0oAs3oKYf855xNXkO8oek1ddOBw/D8NkN2/ALXFv42srQ3JHy6u6I0nN2lAHau/mFeRUmPU+/
z3hyeZr1D9CEeCwsf3gco8FcD1FgnuYDd0nkbay+a+7n05pPUNohhV+OGRMzB+O5fVNoeC5NKeVt
fos0R6rD/LbtMcnXLcmFTxlNiYWD8ugnwSwkD7a/ps/NnT7AIVeNVdR33QX/ybjvO/iuhanJ6/zh
A+wvXos+uL5/SqAq7CqJvishzYlMd9oHMpuqTVTl3rEObO/o0KjYtE7ePTQCs7Soxui75kar+Yyn
75WeAV0H7otYO9LqILDOvT9MgenpwpfGnkJmvCfaaq3aeX6ZIof3o4eWZDTAXiHa6p9dtS5XTVvv
3FDT7jKRYO8UXGPzZOQm6vu4Wx0hyZ+28LoyR5JaQSCnFTEkfOg1T3xNoTuua2E9hiODo8T0grPW
RRUKUu6isK+GnRy6egNZWjnYXLAP3LDeEM4j31Hc8NKSPHqKc2VXVcQN8WXkr6NTvUYxU38pjKXT
qcALYazsk5S8OUXT6zMsw+4+MsuDaqMfGuOgWseO2Z8tvagXvSD5zK9VA/O8b5wrIsLOUQ+yyiX/
LvBidZc1ifac1eah14ynEA76gd9B8oC+CZLYWG2xZI/3eUVLAwyccT4Uif+o9yMKRGNKpAHchcVR
PKuW8PhwwPl5g70j8gkjdytJV5fJUxvEwZMgXzPIhvKh7OV3pc2sla949TkPVaIMKwOMaVBAlRqK
B+kO1R1GoWETGPAATW8r8E8H9ISovr7abZq/wDXTVjiIuksFNnlp6ZAlODFl29bSvvakZS/rhrgj
FwOq1vjVYwHCfKNB9D4Y0wPFJEKrXOto4kE9G4Tmngf7RD3WOM/PoAP7kTuZzciWp9Qu/6lFtbIw
iyw85rpV7Dw+17Ng5LMxFLj7ZH9LL1OWTc1IUhPYHAGg919oSkWx82oHvfg+VtXTUDntk96raLor
GK1ofc5N2UPdBT9H4i32oxQUKxqwKHlRdYYBnU8ZVy9PWSOUk2Up3bmwy57xwKObU42DSFy+JPjB
12VSV1uF4dB9mS8ivBnLkabpS5WRh43lztoVceHBHoxuZaeotzDHg24in7V8+FPCiON9X41n2sQo
GnTSMirZEfFgUwg9pwjeZa7EB52U2++Ujl3Q9Vr8EurIhorE+UbsEtWISk/XlF3R4ju6ubNrGK6B
lQGYbA1l1VS+tnJaNbwin7K9Ft6sinHqRhTIhIHdScf2v1Wxs6ySCkeYlSB/s6VxdXuwz7B+JcVT
PSf5Md7pZgg5NU8uuRfboPGSDLENWaBBDjJj/ojKEmIbBeBik00fllQYeIDRJq2qpS9flFx9qedv
0lyO93ghl2QKeq+4xJWFXdEsG0do9lhw+Q4bZCVlkt2CzCtfxxaiX0heJRU0Mz8ZouoWwiwOMXj9
wRAn6t7rHk3HJkbVvw+V2DoEyXiB8pgtQ1/IK6Y9d68XcCAtaW+MrExfGE+Nq24wD0xrnXtnCF8S
Jr2EVQl3SQ28PJEP/8fzVEK/pLLw92oJTWGVt+01GER+yNUCy1xV1CtVKtmmcxkR1rAWVioc+0MS
W/nBdya1eCCudmOflMDoTzo5ZidrSI1jMzzp/HzvvIqCKlGrzqHKi+gOH/ta6LDiILRrVpa9Vr3j
bceizDfGtCjL8daOlCjHfCh2mlHXu6SZYgjdwL8plKmLUX1R+kE8zg/p8GiPDAmhwDvHMoqNJ/QS
XHYTqmxk61iy3/RtVawq1Wl3kl7qCsNqcR7HftUwMjw4XWmcaDa5ZIEVLggUfxEZnf/Cv06wHQLj
GcMLN5w8y04IHKi3ETezFFlpbtImMK9GgwRXs/N1ZABm1QUB7mVPDlAdJq+kgX0p6QA1tom2kp7d
va668X1M3ZJ/52uGj3Q/liUMVZu0qERT7Hv6NowGbJyyLRmb97lePuj+ON51LaWfQXlNaAxgqTDc
oKQHp8j7gqjE0Y7LjYltHU6yS66eF4ybpFTVS0voyaUzxm8GAkNIr6Nz59VCWYm8olWd51+suqxv
XPfpb75U02dXTsJQVSv5qAiyel9UdG3f0jAOJt99Xnpc+yxxFaSHngyaLlcjUe+QEJa5XMshDB/p
Spe3zBhXhEv599w5HuRoJasuctR7xX+EkCzvwlTvL1agUCeu7jhXc69w2TpqQkYbK4WA2zXodACJ
kuKQBgdKs5eUoOnXqOQfvhTVqfTzAgXrOaZVi/LRah/7OHpsm2oyborXwXoZYst8wwOorTHayIPl
lzUSakCHVelmB6SdxlrSXQLQ2/QbkgCVdQU//Tg/9HGOGSyCAK4vM7sTd2MFfWOodJ0EoTuGdNm2
dgsDcSsaLaSLj1Ymu1cy4oCGUXbYz4sMPsxsaFZgTZTraGibxpL5l6FgimZAZ99XW97juB9T311T
mrYWhFNRYQhy/Yy7RjvbBZj6xqLpYmZaedQkpC2XRudXcJ27pmqdteP6sKABbi+UqiSqICXe0/Lq
aG0Fvn2iTEEhSqPMmPuCcHTNt1cSDdLB8qSxiFJ1L8di2NRAHs61Ucb35CUiWgbWfedGXKy1plsG
0VC+5SXamkTQq6TU+8iHiRc2zLI9rvxkm0vFPPm017CcKxUwJEPbW3Wdbrgh02gJoq8Iuv1Hh+hd
eA7KkQI76W30T+n4uuVCeLlyi8vYpw8/RHA0AS313ZTQ4ojiUhgXSRDccZavBk1zJLSd9w6jeNU5
Yf5EnfsSeI129MsUzbOeIJUHoksPrtuoRjJsG1fP3sgOSEYvXypZTmxa2MVHs+hQgkq5gaTZm6RX
pKa4qE4Zfu35UTOqC3Y1zMxTlKu72umBGiSAnvTaUi8ldGdZy13uMMp3Mh9tr2othVMBConBoOWm
nm8QEVQHIIzJLrbkvVJjPS8qrb34qVY8RtRKqV05/V1mk4SWFYp64D6aL4oiIdPHDYFh6H17VKDw
k2FMI1ehY1+V5iXxq40K8JhsZ8ggcQwZpI4tb9tV3Cq5DZZcsFwSzVzFJ42sR74gaxsbMdfOTSXe
EGyOz0lTjhsqmPpXM3O+pVFyFyT+8BBbXzu9z+8dUtYQwYl6rZlBcR87NO6JBpwSmSQaGCLV7E5J
D0SfbTs3GY5Wp8XrHsj6MaYUvCm86KtbtsU5i0lIzuj2asaYrzqlVQ6l0hQUQv08X9iBadGMgo3a
oDYB1e/Ud6RMCnj8obMCWSrXGDNjygFGu20DtC2264fcbj31h9tS4bZz+0pOOKzSCX2iArxap1Lx
roO3j+uxf0hyBGLaiHa4KwdjGdSiAS2qe3dhG30tasPctxJOhum1Hdhwx122QhjbArFSMYTWyUd4
twgEqRZV0QpC53qyeXwfvDuUmF0XGvLqJ4pFrlBQLJx6YHA1XZ3SWDGWsiKCbskg1FsNIT2rUbPF
g5/BEO7ygLJKOqlXaZ1pKtMDxdfvBgaBDz7I4E7N3Ee7NzbUGpqVDrVxMTBS2cMQS9aECXqvg5ff
ch2vOoDm4Yxmo1qYwoKSq7nBFcfmXdlq+p05qu4y5qaK5WD8SZLZrXecgcAUn6+jHknB2QSF6M+9
j9/LKPxxm5VXvKuHXCckAonxF6nTsx5RcW6EYiawgYcp2qPYD2r/LfYKeZVq0Z2hFF345hmNA1d7
owF0Q806fA1NmMp+eU7UID5jrjVvjd44yzEi0VWKVD8q4tXg0vsKANizSW33kRZXXTGsS7ibb9Ti
OHkiJTBs+2vde/Y7r4SUHeFUdCCtp/ZAzAGWFdTJ3KcTkk7hLLtEIqQtDaqGpDlsJcZBV5CnEInQ
nZE8vrWNVz0zGsEfHXnBVZHQx4GmyrXVo1qocjc7VqSaN8aTF2mCmgUNDg2fhpOY98jgpLtKmLst
RGPsSaFOjTVAEhsBgol+zmwO2GKbQ9+FzAGmv3JwVwxJ1GnXcK9WRV61h3F6WfGG9vCxmNDo2XLn
33jEOB18xih/PHw8JwqkWKlNslMSy+7Q0XGFy2NrHX0IG+GKBEpPrigTEOJNDKJHD/A+FPKZeuU6
dMG4jsiQvos1Egkq+2qGvrIHJ7VTOvzVoy0vOQL/gDzyo4aIaqWWxdXFEUiBolfXTTw2K63uBDPY
Bj1KlJKnEAysBnXu5KmnSuhQgM3wIPC4XXJ+i/sKNHZX11eUg+05bZmjuVnWbAny8iHaTIbeWLGf
DcfBjWSQ8pWTEWKWqNdiWQB6qBBEEbIpj0FF5IyRT+VLC5196l9CZ/DftHyvtEZ00qXTA7UfSWEw
+5tFis6uct3mhB3OlVAf+HN+iKOq3Vj0xqbmaXoin6czyuaEz42RRpkGzWleThGXAHO2dxWOTl4w
fHMTGu1PEQkWCzPjPt1RQ9I8q8YbF8tTPT3Mi/MDCnuinVVTLrXe2+okJSLNyUgimB6CuuOvsO7k
IgviZj2q5Yi8bhpTAaxbEnDtLxNSfeT7k35WYReVwzrDkniOAEnvjQT1I9EL6P3irrfOTkbmfTP6
1wK1Umkxx5aVahwBOhjH+S+Z+vmmiONf85LnZObv56fVPq/713M6Q6BqMb8Mb/7ou02583MN+86n
Tbip/sNuRMjJx1pXLt43/p8efj79edeexP8VKcn+03HnxU/PzRvk1jQEmV8xK9tbpcGgLf74OKa3
+Me7+3/t52O3iSiXvW7AHvjHt/nHMV1yy9cd+W9YOfO7yLSNb6YSdwvNTKubVQTMx6DKr61kSN80
X6FJKIxvskR+DvUwvqDU6pizC+Dj06Z6+AOtuvKW5HlBBEteHJleqtcuoU41rxBK75gE0ntuTLKP
/i9j57XkOJZ151dR9D1G8Eah+S9Igt4l09cNIisrG97j4AB4en1gzUx3lRSSoioYJAHQJcw5e6/1
rVaPTILnvfQp8Kpv9xUYp4YLDsrssRxJ0unIy1kPXa28Umrf3te4R7SYXPEuU0jIaG0jLp9yJ/1O
HqUduFjNYhyjha0ZxzQpg3OF2vPnpwuJ9iJbPXqnTpSsXU1Ge+KkilvhgAy/v3add0+TTvqUmZvp
VrNDY2PllfusxeJ6X8FtQbVEZPI9dF5AhOGYE5vt2s77xMDz/tvoguwPBRfwOS3b+hQpjBDvmybp
Eyef6iO0itQngUocREIJkJAU6+eba6m3D1VK9syvmMZRGt1OtLMf4yL+fn8FQ62/8njsHjUqUTvT
8Yz1xGj/1UnZ3ea/S94Q+K06jnKZwUOHQtZIn5ljfgTMjeYVwhGFZqY0wdFKG+MMz637+dMARFgN
KF/f64gLGAkaxd7hkHpAasJ4d95UeNGjUhUQ2OHwb6NSdTad1U3PQxM83F+bgial6riyHvSkbPfK
UM758NP4TpT26r6GdND2dWk/nEMTXTgMsHzFlX7lkMfw1sPWL0C6vQUIadZe2Whbcni057FLz2gF
vQ9nxpjxHvo56wlTDjg/Lgm39z6IYdoT4tK/FC7yN+K6qo0c0uQNfb9/X6Gu8Ayb7C1HIkeVS0QQ
MLqx0f1IreKFcVXyZAnqFJ47oNaRk/bN7i735ci0obirXXJo2yS55QExkz83nCNhMEC6D0bETq7K
nLnA/Ip69ZzpQnxzYjNdkzMjd9nQ1E9DFj3fl3vITHGvd/aliCfl2GlUyqBReR+ih2IWBs5radvt
psn1CNGuor0QfLi7r+DaxKcXQ+me8KE4ZzWukePOvwt/mEsWTOKZipy1dSLDYNzc5u85Y877ll7Y
iZUY+vho1YN7dF3lkSSVc1E1+WNOdM1jPZFjo3gQt+4PcZsGh06vftwf/byxmZaRzkb2xX2rNIr3
oQfhUdV7q1wmRfBAEqg8VfPSmHCsbRon3VKQ5fXzLVwFCZVSMdib16BGj/BfN7rV/dXvz5nBTZRN
fLtvY7YEK4nUnPz7Cg4OmAcRf/71ka1im2UIgxutHg6cLrrXsuH8MBTZo0RQcMMSRH0+716rbowP
SUH1/v4wT2DHaDXo7/vDoGQ0mpX8qA3N71dR3NyULCvFiexLayvv91fuBUpZusnT6r4N4pZq1XaF
3N23STvtOVdqcW0t0EBMp+ezV/eKubk6FU0hUfDxMTBs5BurNsM1p4zuNdPITapKlRH6/L5g9jdh
QnxpHYz9TVCBvm9k4yA4hLkplveNCESd/ElTNXYPNgpB3FOcRKd3X9qYFwYi1Ys0NeNSB9O3+0pk
0ihbEKPq6v4wgp276uYQ4fvDwEbphVf9ajVd8wy7cnF/WrfLggs1M434IyaBjL73v2/ws6qnSbTT
yYqdyvdyvsd96X3BX+vd740Fx7uQhrP6a0GmDcg47o/FiHQ5S4iv+tuTP+/WCvW4KtN3f204cxgo
f8XnFObTMZw/UTp6gvLm/JHavowPuRj9NNdw1/y1WZS3+Var0ve/PvnPV6IWavn45hjO/baJJUyA
wsnY/XwZ3JLaglQNKicarMSQVkI+T1ELPVgHWtm+UxqG6DVVK1PP1SMJ9dGJEo7N4NsMzg1XJHaB
YsnsV/0GbSlkoybYaoMYX80yWVE3dZ4HElaMkmCltuqilSpI4m6ssLvcbwLZdBdpFtGmEajyf1uQ
prpGBoal/L6gdHHLkBqTL+9bUHjvLveXMttSQfBUUhKc3+P+3P2eBp7VDwqTYfqvCyI6Lz7EIbhB
vy7wkgSfRkKs/W8L6hF5W+TOgY3zp78vvd8UDWm+rXRoLf66YCL0cGUhc/F/W5D0FVFbVUeg2K9b
KE2tLbEeaP5fL3+/R9WOcw9cvfVvC9QBg0cduPXvC7QO3Y/W1Mwdf/3ZMdxC8NQ0fvt5wV8/YpDh
0yHflnymX7cYVYcZXTPLhX5dgACNckmL/ui+4K8vMye/L8genX5fIBv5w7HjaPfbBimqCbox4ufz
cYFNikQ0BHGcAB7Q8ma+pwzZg4wxZmckij/IQCt8duPowSMTy/eYwF2Lkugicrq9q+wUumBMZa5U
9RpfkjZz9fo5HIip5ZXAKuFnbq1dJUmvPgGz0zVjXuBLzZJXkjZgjyCyvsqaoy+rFdLh9HFiPbe+
hoWh8m6yuqKE1Xg9M79KLTR8nGDpVRLF7stQiXm31GJpCStBr0iT7JzgooQUCz0z9S643V1fdqZ9
oc3hze9mXYiRC/huoYEvXFFYT1EvYZ9F0HOI4wpbzBJeEkgsdkOyzjDaXWTDFZmjqLt4vZmxdGwu
RU6LIMigSUjZlmuZFMWFjPdqLTOScmgJYjdThuRStE6zzuoxuuB2bdekNhOYVNdiLW1iW1ilX1M2
JiUvm+Q6CzXrLBNnWHshWpUwTyaWRvo57Bp1HXgx5W1z0tZZYA34Jl19Lb1Mco8+vCG9mNoMNRvq
6S9gEpABRQMd36J8IdJHPZP9/nFf5iCSPmYup+xxXhUsTbTPFHcgLZKHmvCSLeU9c3XfFLBZu5bC
ydf3pYPreSuF2tgGP7u2j4ipWEJBNufqaX8gOs1+Zq6MAarN4cbPD2kU1YtUqtPPh0xVZ0ubl508
UTvPRZ39aamTdbqvm9bxB7PS9nxfljjdS1cl0eW+zFCq2xRV6lYr43TTZUS9VRWKfHRDNmfyqIWS
aHvWuCBMTF+Uwo7XmUbT6+8rGEWzSktiuFDl/Hv1WIm4C3FrRxLx+f4695twnIhXB7KvrYa615f3
9X6+2c9bTAefdAXczX318v7eXHbncM86nyOAxSkGZLHMZZx/SMu9kSkRP5VxNOyrTE38dH6+JsWQ
KKrkrZ2FUHwpfHVe7rxr4hZFavaha6bjS7A2OwUQ+rMdglWct7ONKcG11BbYEAL7QYUijFuNDcYq
N3H9Gs0lw5FwngDGpH2fraSpegfLkeJqMuzAGqZX38khfqhcu3wunbTfWh3yMbWIxlcvYix8X6HX
CIgep/Fc4rU84aaxSEEqqu/FCCWu6On3SGOAVe1RHYe7/yTV8u2+ZdkQTFVVQj6ERQZVIK05n7hZ
8EGIzH2FCloGuaKepPPDBa9qSJWeoq460feqT/d7KWX9o4FI69enfz78z3NRTRvUJivz5+ahovMa
89L4P/fadkKvU3qUI3g+0xoSx35bz+K7UIVWyPv49/a/vW1b62JtjNRDYqnwAn/7GP/5LEETYM3C
//S3hf/5OvfnNGguK8XolZ/f6vfPUk7GeLABovxc+dYW6mV0yvJBnW8ybaK9bufHoki/aNLG69oy
aWzVHXWirN21BnqB0M2AHjErWQGF9KlrURBUu/BmCKUD1Tsyy1Oi8HZ/rgKRtkrAO9KfU59BpQyS
aRgZ54oWngbP+GExh7jSXNS3Ykot4tmn4FG36p0C9HKTo6dAYBT3CuGDclVhoiTWOnketCBdD3Hx
6eWeu1enaDgXsW7sSjk9NCgC1Ew7oiuhHFTZ6PusuCSKlFREyvwZqdXMVr71DInSBi7nZJRyK+L6
IBW4/VHajw9h165Cosuv+L0AN1v2LYw1MtGsyIXJoSBsq+kuZiInfbPu/DytNU6nIA0Sgjo2gSKS
jRHUpW/rWeoL0lTXrqoMj7JXxjMozZMiKKh34yhvmkGKaE5atBldFM+rXkQ3oAgu4tv9URxtlD+j
sTGvrTYOD5M7Zlet/kqgE56aLHqSo6XsMqKJL0Wnp6s09LT3sB/2+TDLzuyQ2HBiK1dmHbYrJ0Rj
rvL1fIoAi0h1h+v9pqPCccbVeo4Gq3wnzPsFEQFZfNM3PWmtS8toEqWt4+4VVZU+HbBxO5Hk/KbZ
0xqA5ks9oHCkCh4HjCKJLMR0Gpe7tJa2z7V2H9FFPGApKUtMO73rV9hRFlKpgkWpAYWlJmluCYXD
W8xYgEl7M4GKwE+W1XjmOuM9ghq0Mi0KqFU9t7CRS+B3o8tTucCjLCyhn2jkTwZRy8+OePJMOz0n
kdPth4LqUJmnZ66tGzdVojNZy8lNVarn0kiyYx1f6uExcvr4DRcxoNV2P1gYA8hi/xNsCnjvuZJI
6iu4Z2nWR9VdF2FSveV6ou6S/kK7MDxlEd+LdJr4JWU2dXDnqD2oknhLXRWLZWMoG2KxyWZN2/Yh
p/65bURQ4f/HtybE6CxNgYK25ZocyFg9tu0cAJ6K4TWk3wcpYumZYfhl5tmX5k0aUHLFXnrJChRh
dsxHJ1hFNMl3fR1YyxqZmI8HwvHv8KmcegNGnVszN6Fzqve5WYYPddf5cVD2t/mZTHDoqZZ4TyjK
nxRKV4t4FAQ0p9Y3WWnqMasqEy8XcZXIS6q8ArcZMmJ3KotXiRSXs6BWLjRcjReD5rIaj+V3YuLt
RQ9lYF+57YunpOW57RARtXOecdLk+UrqlG4M8h/9oQ9vmuPkeydy2o1ph9GRvpa7CwpSZaF7Ltq5
+91Il7OH3SR7RU7uIUC8tAw6aNyMMgRhmHq+DeN6APtD2WPEjPuhZvXL5BLdZuekXNZZIc965K01
TnC6Mm1TmTnvTqyc2zjp44U6Bduk1/YOfc4n9n+ywIEZ0agNs21sCHks1CLbhvM9zEtz+qjMdkqY
75WQ/sgS7bI8KrK6WGra7YJSSABnhrMdGibzWdvW+N0TeS3hI+E7EMWyN+PkQncGNAaSCERQvKM5
MU5UUzntyyD0lkz6QbjSngqwCRBFFxNsWesp9Z+UpFjIA88RU0NTtNXBmN1+MXT/40AA7MpxM3dv
wixZ1H3ebpPB/Sz74tgxTj4ZalMvu5lbVHTvMqp3WlkDzOu+FSk6ydHy+svPcbK4CC7G17DutFVO
dMnKaybDTzuv3YVq1a2zNn7Hoi1vfXWsSjt5RwiobXWLEa6FLuIbTq/ZT2gzV3Rcymy6fiOGxl4i
iOg2jLBfNboDtzpy3vIWSz1jlY55f676Y+qM4OZL6ynIUJxrrfqqqaNykCYOej0nbsGQyovdsJP2
qdks0Vq+KmNlvTix/m45iD9Vb9aSKMbKQtez6Y3Ieqxn8X7gJSfHwaBFK/UsFPM8yFw/erbix2Pf
0gMe9dOI7tuO9G9AsNJ1LgKxC6TslvwM+VaVKZTfqoi2jqbGOBR649hkFjd5coO7Ep2IZZ4e8/Yw
OG3/pDXlDsa9saTzgzF5Mi/3Gy+vj26newdiSpM1Fm6o9lNcXxUmECsHf9yOpOdWuuWfSpn8EH1M
NEKgfwcVFzzY54ROual01uP9Ju7yV/IujjpZHvggUYF1TTt9q7X8qVNF7A+x7uxABHe+EcXhhrRZ
49nI3YeCeztjrIu9q/bJzdSQgEeGa7zHvfrJVMD93kjyi10jQLZv/BlGZr4GSWqu5qCc26DkP1Qb
rXo7q1kyWfxom2jc5LJ5omaroraKTiqW7B0D42w/zDVJLszaDjwjLjqvfTZJr11bFcdGlKIHMlRL
fwls4wT3QvmuOJD6ulDEKIlQd5JomWpIYLT4CpKiUxJjndvttKrdVsfPSYSDPjb5Z4sSBMCZ91Yl
pArPLle3oeM4KDp9AGkN3+PhRyO0bueIpN7hid4akZe+mnqFXQPQhY/wc93NSow+8hIfrRA0CKHv
9bTJTnvLbltfp0WKEItLqZqG56ZIkyOnjZ2Wai4S3MBZ3A8lGZrP7Six2812A6qIsNyYHVStcslF
5O7tNBGrcAzqx9RKtlkT6A9uMhDabTGwZah8jXFB7sfWbmnxoQ9CyJqeepUcV+YbWF7OCoz0t9Iw
+mWZFemtj2Ogc13oO5TbtgIX1sqz5HJI3cdsssqzp3v+nUPqUgN+0gqJtC0NrhHSVyGa2BdZto+p
T6ejEb5b2jqmt/SWNrWzDw0oXFNJlTTo1f7AyNtaZIVl3OqShNSwHtq924VyC/K7WxTUHBd6HOcv
Wt8Fe02tkqVMiDidCvkJE4hJv/en0HoKi1m9afmYviVkuIPrQNPObd3XqjkbcVqeIt3w6d1JdHh1
QXi5N62loz9CHwoP+POTjRsCDUhjjSqjOTbXgUyQ1dgjQHZjQb22r+xtluiaT4EnWxmK4m0JxYHW
jTwOoZZD7m5RXFuSurtYUOVu+2ir6AogkTbJdnKe4UWq+uQidfRnzOJjL/aW4+1N1wgfOltUL4ZO
OIVLIYOT0ago9ntuOrcIT18afXNQFy4buBTrYaxmSa+OB5hMrKRqkJS5BYKeVsoVVub05BUfTVTU
z4nRN5tShct2v4nMVvthKdvUyBb8PJbBiFUp1uT+csrX82GVmEhg7sfy/WFfNqYPZu6AWjl7b+1m
RXvJeowqZz958IU6pYoXpRJnlAbxkChiyF97Sry9bKyvlkj2DCfSSunbigG0CgxydHCHy7/fQeuD
1GjYkEvQ4qviJpNKAv9mEhjWCITnqmzt7vcK+KFWSPkhcaJHY9a80rlVSEquUNDU2pMt5YHJi3dJ
zfjGbib8LvCahwIK5KQLfLRJ4ByZIpg7oeTJihpuu/VEWe9I8PmBEDq+OSYNOFPXLf4sXXxj9uue
2xyoW5evHG9mi8Rdtu40RcUvRvHCyflbGx2yuIq+e4waLXDbehsp+fGjT/x4Vl4Q0Tsgo0i1VRjh
C64adZ/EjfgcD81oyl0g4B9OvaEdUsAYm7AJHs1Z4CshJB9Q7y97XZTHMZgWRWlbj/GoDBfTGnfV
SCZa2CKIKPtQPwGDaoggUpwdTZUu9oKPJNRD3+CqC+yv0a4WTd2FEwr5vQ2SS0Z44KZiD15mIKwu
Xf1kY/BfV2HVroVqIoiXVrEaY/UpuqdvMFtxV6BUZ0qjHRxw8igrGTrqO/0wClpe+WKIOtvIVDl1
+pT6Bb6k9yQrfWau42dYS/I/w7F+0IMIAs1gJRuvBBIwRE76Eggx7J2GYUrOhZdw6eCt4ySbS8d6
0yUFPcH5/EhzTT+Rl4vKBwX2hDzkpSdpe51VmJRyknhWWm6IXWojfQM27vA3hjcU9d2zaOUHg2p5
AezmrKgDuBsaWr7eKekNVIz3mAYR1YywyD+pARrn+w38WHEEao5QjYsBcKRq02KvQSyUKdtJ7ZCG
hSYub1QqJIcHEp01z1mG/CYYRVPUCyCCZc6L0pvKOhFduqXBWQctmtr5JlAc0Li9avmRN4hHQXhG
g5LgTMFzHmRpJ0cmr53ZUMYYtc53KpNwvyggm6g0jQPDEWtBkFp98LIk3CmOy2xmsDQO6t6if+3V
XfyWlA2jtHrolq2hj+tE9zrQHTHZP254ut9IpXhrSejx9bhp4D9W4ythoZwqzOpkekN6sdLAWOtd
6JzcjosZg5/paFZd6QvoQCgB3WEliyB6Zlb5VnZ64Qd5YS1lU1cvLWGHK4+L7qLq9PepDeJLYE7x
xRbhsJVj8xHPWukiidpjZVTeIpSobsIymXc/ZDx5q8jtWEx404byTLZjslUSRCZhD8+yjjR7VUuO
3rF9MKxHMWJv0b3aeuBKn60GEZtbzDRknVAENfviSgtofLBbclBcG1lZajtXsDSrTHTKrdA0X2mz
8pRwCtfUaMfoEqkcFx3fdAf9YCmwXfCfLO9SZbXKlJ0Z86O6FmPGxNaHhzmpZ7RCCFUNctBIC6JD
pxrQjIycq70zpUfRFLuOEOzVhIBznc5IqyAc1sRNYnYzRhTv8sNQK+exyft8kRsSTzCXsHcsDRE6
qnc0WZ9hihNRM3F7FHjHTgVU1ZVicbyVGkIAqxoan0DvZ37QYZHXJVFL/QcqlgDKW+xcZmvVHjXP
cz0YEx+UQMfcsWhZE0509kbMb5gFvPM0lC3X7xm/2lWkTaWwm+gTj1cECLtyjv4Seo4KfFZF0yAj
vR7bTGWG2nfmVVzBSvGOOeRH2KGWrlOScpk5VIc8aW61qgY7SnvnoZASGgygWgVPxMJk2HDIMfzF
WotqIBxO5JgENyjf69EblB/yIKLxanEKewFuDRctSX2jD+snJZLB1SinR9oXid9TGz4n42YoIwF+
NJYPuZpb78o0ViRXovlN1aJZF30jjiCO7dWQ0Cj3noiy8C6qFWaEptM04OqzDDQthJRWLEbBWUfq
fb3SURXsW0ZXnHuy8Wb09FhVJQf1HOhIG53JeqorBiXh5HGSV0ZjMSTWsEJNZmyEKsqrE+ifQybH
t0SPd26a9SjNkvEtJkIRSmUERtJmxnFXZ04mynBwmpB7aGr2dfwVR136lipJsMYVqgI99MplaTUt
rLgeAx8FI1xQhXXjohFe8Q1tzIIJx6CJ9yjosWf17wjNmSGVyncTSMHKC4Jyben4XWLrGyGVzk5z
VWshNFN9bCjWAJ4ZZshc0wAxrItvSon7idiRbgNJ9UdjNvGrIalRC/Faipl6liDmT9pIvLra4G6K
EvhOmSvpEoWzve0Ul4wQXBsbwXveiuiB0wBtZ6/dqFo5XdrafGoZqJT8mb9RhjnI0lk5QVkfFIs6
khZTFZSD+nqHejcRLIXJaD+DwS4PSlzaq0xTwsMw6erCVMJk3dL9v8i0Ayfb1/Np1f2cEf1OVXlf
resspuwzq4dohjBHj3nPqdlrRowcoXrQxaPjlEBtxx4y93yaZWJNQakW77JSu2toxH9OOpnzw0tE
VPY6d6LuIbOw+IsJ923XgSbSMrGpyUz1XTphfhWk1P/c3L3lY16tmh6FUynSYg1Ygl6NUuOYmPqL
5SXa1h7Tgam392yLml6CsDapOuj7appe8c5i0wYgcwiN+kXhqrDMXZQUpTsql6R1zX3ratMSfvQq
TW1qO0pvLcvWfEnjHPFGUtZMU15cMDrflU4/9Y17Dav6Ph6N94OpbYVDiPn9xnAa5EtedSysxjwb
evw1yLoBOT7MIpuBHk1lHsrIrq73G41qraEr1dkJkCw5obuGmhecGkWtN0GEScGuTOUaoPTZ0PgR
IP5WeheJ967Lll4jFp3y4qij/ejFU/pUxHsjnT66MDK4dhv1Kajja15HpY+tpL2mjnwLhRGvO0WI
JeKm6cJY61A3jbPKcT5NiIOuY2QMVxl8HywhsLFwGSIFbh8yEwZJXPIry7pa3+stcdHQ7Zv7fkrC
qRPnTLzUQuAGjZ3kp0gELeyqZDrEtn3JQWpgO8npKGdidx8ds3uc0s7oDoXRwWHEL8UkqqSU3caf
9mDb23KG8o0YiwxRfc+pIK+artY4KynVMoVu00zxRsELwRDO2tQkM2PUkdaxMChH2k5erJ3ElkdT
riuLUUaj6kByxsTPmixYUqt1bl6UopugnYSUnfqVOhKgnBFxSOBVzpSoUA9KUmyljbfKMk4ghDTA
dE5ygJnGfG5w31WFb5wO9npClL9mcp0edQrhUucgxLAQ+CHf+EHQAl3G68loXI75znqSjf066B54
gYwrST5h0w/J+ITQ8B7afJKMScDO7kBuMaJe46YMtr3VnPGJF4/ZCKpP7/GOFOX4ncE5zgyvPqVx
zQ5LqCQ9nvaxLSPzgxYEmBgECtBf4i/cFwFWGTWCAzZrhkTgPUEDwyXGMKRW9fx73DUXGK3VnxEy
Y70Jwgc02MkqTytfb5Tuo6CcvGQqllzbwCHOq3avev04eQMmkdYxb7VTfYeEuKkVK9iWWvbh5njE
FCR1t/BRzFjvNojEsYYtuUPAa66x5CN5U0oGj8IEv4LQjSiKF1ng0xp7MWvw1GLhpSDA2yb9kUXG
99iIjWMUg6J3Wq7bThPUW9eOppXrtena02h2MPoHDWRQ7TGL534WEDluq+0YcsG3D/R9Icf6k+Td
HwYMpvfCqZ0F9tNymQVBs0maNj4FU4o3D0tEb0aOn0NDgXklFnNDeWmqtkfbVHpHK2qRjiC/bz1l
qUaNjgmxGdZAt3TSQ40B+SIwO6JHrGvUK80mpqqzYAbQmRZ+AtftEXXXDQHFXdxQUAF0rQuFvxfz
AFeE7b6harQQNYyiRXBoy9jbl20XHu43FryQDT276FT1BX3PbvQOY1x5B22+14oJTVyjFWtO5/qi
Gl4nMAH7Ho0eF00jfMpKNMtqTrQmOvrhBvkan4fZMJ5Jhbt1y3Q8wCs2V7qWM25W0MOYiZkdO3f4
DFvcM4Fn4pqlIT917CAZynuaP17X+mSgTfiDbPg+sXlBMRNh2Eh9LBwH4Q1o93Pt2g5esrNHFOuI
0aJzaikZ1R0Hjao30ma0y5VrDM6aZPXSbxgILJWGk6auC2NvMnqtFY76ooVdEDqmQYey/aaL/JC0
RvhoJQjYhJMp/thFtPwDbVwjArcgauMzZQQL2pOgRio6WuwnhVhaLiNAzjLdLWUutYv64Bn5N3tm
VTh4CdUfk3SIFKOtaqkwQCa1AR2V1zQrknLY8JW+jMY5VrLjUhtqX20HJDDJimGrtks6UOw3sa6B
3cFxpTrvaVgoB5hXuz7EUDHUHNY0jnq/z8P5WJynoxF/PAFQ0G3Mtd1GX6baQTErR9QIuIT+H8EP
/zuGm+xMg167qduWA+3yV+D4qI5wJawCMvN8LpJtTuE6MoFge6AXxu4nWfi/fw7/46/g+vbOO/8k
m7YhBqL77eF/PZU5///nvM1/1vl1i/86xZ9N2ZZ/dv/XtTZf5fkj/2p/X+mXV+bd//XpVh/dxy8P
wLHG3fggvprx9tWKrPs3p31e8/934X/7ur/K01h9/fOPz1IU3fxqYVwWf/xr0e7HP//g6vg3BPP8
+v9aOH+Bf/5x/Pr+Ufwftvj6aLt//mHY/7CpvQIPx8hiEtAFWFyyH7HE+oemGrbtgm93wZXNqUZF
2XQRi8x/kHNELh7/bFezTbJmWi6W8yLjHyp0fdr8quXYBAF5f/z7m19/0pl//sn++ov+nVivMX5l
H/kbxlm3CQ2xiWHl4CEIlGH/r/tQExSOiJ1MW6pONC2lUzU0uCz7U3Ny/atzRio0uRefLDMLVpbR
5kfK6NvCnm7SSaHgKdV4JlHHW1LCGcuF7RTuIWzDh1Jx5aqP6+BAU7+iTAiBBnHctNKQ/ywQ9+L9
COlIUsUpl7qkc6jlwCWsDNvHMKIdrzlhPmdC+1Gid15EVZKuG1W5UIRIT8zNu4NC54RjVTf3ZQTo
B5MViNapMcAkduaSif/TBIJzOfRIwVqG4gsvKr095gIgSiaVT3smPYVjSJiJqr1nGi6MwnSSRZ71
02Jyij9L17vAq2yWSFc/lZTLc9i2+MBDziEi746F4Oq6GPSC6agWq3MXnXbwotYQVhTVm0Jh/tYU
ob3OLAqathbmO9FZzkofzcfErd0XraqZCSUJeAjk64QIcgpeBMT30sutj1oGSsEZ6xc6Y/m5j+f8
jzq7aDV+Qll8MwuQi0qA378kfTMpx/GSI+DdpsxRTL3DcKwS8hVUYloarvaWKKn0zRqqwzi+wKd9
jplngOFTKatb9rjqqEbDvZpuZlwN1BVMoJmxvDRFdsxy3e9K9amKqDBMlty6BWYnHFR0lfL5XGfz
rfNQf57MVmCbSKMFwyqu1XHj+nVI1iCeKmXHIOgbbuBDXJk/7C7NfKtxbwix3WVcet2RpqK3G8fi
Ecl0/Ex76h2dCSxTtyM9XopgJXMtWliD+2XVc3a17BDWWgr7rTUXHGhEhUqDvzI7icQBj49UFhFe
Q0+RJMci/Fao7o2draHsTeqql4/whZXnaPQwP9ThOh7ALxeYL/3G0z/NFIxlVZcfYmYTFAxdFwMG
WAb2kAriACjnYBK1COOXulLzra9Cz9cm0YAe0HcOReeNFZC7aExNSTmwNW40ZFwEuE22JIWwXiq1
8aMrzD8FF+2FmmQDNJiuw5gciwvOimrpVT1g5lxrHlqFSFPPaXyF3POFaao+IekXQl9X0iMtOEfW
gPs1+SKr4aFOLcb4iX6VnkNRLVCQ0auYewy6USgTsL0G9euQh8ClFfZxGcRHJGEDzE/5Zuj0WbOM
N4OTNT6UAxzOOCz2bVsyA02l4Yem/dSa3mcd2m8lObogDSTX44YY7XBIvhDtn9nnH70yRr3WGwxy
C0eilJUAyXqvPURwpBYAVMylLMPSTw16CJmnOstMuOGK8ny4z+P0Uw1Iu22IFdoxwqaKEJUYrLSR
AsEYm34YJOnKGAGjdGml+K3jdBv9f1F3JltyG22SfZV+gIbK4Y5xC8ScGTnPG5xMJol5nvH0dUGp
uiiWfuqoTy2qFuI/pMhgRAAOd/vMroXWfDHFU0jF73hLMdWmGkfovKIft2lm0XyST8+Eo7Mtuzbs
ZIL4dKCdhR7fSz1Nfbs2uI9twmnBpL/hMYDRYFZf02huPRv2CGBy0o0KQp/NiJLpgzYfCtE+SHfo
/QQ5cRvqqEUhSftD4uTB2Rmy7uga5XVSLYVfcKLyIttg/JsjmpgjrnU5M1QRBhYLLuTh4Ghiw59f
c67PO1gnkAjel8ghktbCF3CWV2YK7jo6uqJzjUWWpASWboWqk77gLoSMg7asi+ElystvY159wyv8
sSzmda/nBTi45TVO1QFr12axAQnRbURzyG5UwSkc4w08QwT+HDqOKBG3IHn4Vjo0ngZDATjIK3KH
T73Uu1tQ/6Byin2ywGAnPKGly/7RtOv9EFjGRs8SyyOODEBPWA+NE3/Wpf6WSu1QsnPb2KYwtqJY
glOe19luHpmyWFL/GBh97F1HChroaSRqUeRGa6yOy1wkZFzYYuNfUNuRnOdVu+g3A31D3ujIO4om
wGMtwYBNw7prTRN5AXnmkGfmHTfiSzDh18mdtMbbmK32f+dLrs8nJ4sYYUh5CiNxv4Cc0XUG4cHI
5nqOJc6C0XlYxJLsmNijmvQN0gcNBwBokOyaU0L5lDdm/Z3iXh+q9J6g7wvso4d05XGNcUpPN8B/
d9PUPbwVpGzmd9meAf2wGQzQOZjH7jur6PxZrZAlADNegLbtDW5+Z0/yHvzB6EUz+idS6iUHrbsw
My7aijGnPanakzWSaFsXD07SGxdBby/7Wu/u7ZrfViWGs0u09rUqnVdKWoDxoGv4KjEeIqOKfNkR
EZb1gttPknnlTE/wzLjSMxhDRiEoWKgeVShdOIMFwuj0vew55s3XAhWfcakcsY7L1v6QrXmoaxv2
EzlB3wHCASsX8qVDqo9dNrrZZEJfqDlg46+hjSvuHooFugAgoYOuJf4yZ09uXn7yiGRdIlCxJAZR
JBl6A+GY1g3wY1lQGfvdIDpgRMNdtVAq0dtgBjN2uCosjr2e7A2YM16bKcNLZXM7h/p8iIiNGsga
mzAcb/tp2ncqO9Rj/1FO6i3opgd2Y/edNn8EE6zQiexyojhkmzi2LbNNPDXa4rkI8V0XQ+XexGpO
6OlWMcl0a9fX2q5mIGMlzBPicdv27T5OkkPSGPcdAE3azCLbb8PmKiP06KlMK7YQuB6sML4FQP/Y
NtYhB9+remyRWga0ZDzYRguSPMwrPrX0Drz7bdb016GyK3ATyac70lk4FJa7d2I+/hIDBSBwiOMA
1upNJpen3iosP7YXngVmenYmkqyN0T9aUEKkLlB7OnCr5mXvLAT5mgNLw6Ht0/Ok0natTvmI5+kk
1kC5QQ90010pt/JLrn4aiDGYpFeO3p0KwA6SZAoCyB0OZY512kbgQVZZTsdaRjIDz8bskARYrJrg
Wl4eyhYHIMnyPfXvGx54nglSKusxQUfuFZhoPzC7i8EW15JnZ26mh65zmQoEs8+q2mB5Xa+/yLqP
aI1r4fWMVv6kqo6KhmFDYn7ftO5ZW6J9W7a7BuSNnY/843oxLVBKm1Fvpo0ua7wTE0c6RDYm5IzN
9V1qV/tgznaaPu5QMradnhE2azacxpGLjF2cNrYv9fo8a1W5UYrYI9NTjxa2W9cwTwhJxUok3s/V
utMyx31cDvtpFPctKwOlEsGDKesDe+8bjZ4oz3XdbVhTx1zXy7clj26M3LrA8bsNafIiFbXjCHCV
9nzehnZdqpk3Uz2YUeoAyXZeMwPyRRtxDK4t9nSq55FnDH4SLiczZi9UiWmDUfmLbYy9T99KfRCB
feAc/HXJ0Ay7+oh2qXtV269JkHaDYQT4pLXtLGAe6XCsWIEKWV8DqLhg3aG8cljwNLQs5iQG2PCU
ewVLIQvyk2E6T3Pe4Dg075aC1TXszlkdfBilK3hp69tcA9F3xvFB0e7t5Q7I3GxgCefDHnjoaBzE
y/CRJXaLsgsSWD+JQj+rGSueJeNn28xuGqYQXp33dLnVX0ZkgSM1INfURVieUNHlQvJAWukxZmMD
cIu9XMQWMXbs6zEYzyiXJ0ZADKVug3Ta5PFlWJubtXIvN+rH0Vo206zfBkX7HNAAkqgAOBDBNfwO
A56XPIKEYhZe2r9YU8KSn35fEa3CfHL1el+k9qVTx3eheM57e6cswXYdembFUc1TVnTP9cpam+7a
Kdt0S4sQgvVt+JzJyTEVPFaxQU1mepj14NYG8DVMdwVUsaBuNzl0vLw4N3LwI9gEiHue45S+aOuN
Q3dfN98NPOz6uPMy8WZlupfn89Yqb8vS5Ysxv1qszeNUb4a15Lu4pzzzwg0ee/5fCIccUmpPj4ot
16+fY/1Pgg+mAvhxjGPePsyYM6p08izSCUTdGMRn5CT1Bwk0fepTUk0TpabgRlDf49Zgnh4jjtqc
woPLgd2h6UK/kCWVL2ve3PVNXBjpoh9t1X1J2up5wZBBDSAfdLnFq8iIyDiWLkj9EZREPe7hqfm4
yX1CgV5rBZuAzZ4DNg6gCT7V1KMGchtWFGgEnxEtvK45nItW3w5tw/EuWzYRhRSMvCgBKvessF5T
XeVjelzAN0ShcEBlLJuepg50O6wF3a07fCut5qNmyUwWpTYii28ibay3rlqEh5z1wjeyndmBZzwa
8uHZZYhnDcNWUH/bEZReZlD0XCZgye6lE+1SxuFu4KIyv0zycaSRNx1zhEHpQyR+K43ZHzPzmHdp
7Dml2JhzsSlzEoUq+mhauQkngbFuBP5u7hcjZqEqX+JSHV3ciIKoxMBK6sLSHuJuowElQ786mdBi
HbuG47tiyuolcfww123ynpba9bQelS4PkgGWDHkCPxqKe8ps9sTSby3pzP7CXMqbOSR5WGLvGt52
P9KrYxS7TkX7vkDlxw+J8+hUqmgzpaulLdsXLknu2LlKBrJtMzGDLj6NnK9ma7ohyG1u00hBO7N3
86QL3Cv25Du5y4WR8k1U3aaZphf2+gdzKctrnujQdAIITzxQ57S/IFxX+K2mf6CnbikTOWSOxAu2
NkKy4wrzWPhDFcBnyegVNeMsPhYija5NDOFAMcD9NRhufW1Kb21s1PBynQ8aTvjoAjPDH6JdD4N+
PVQfbcbaCZBHoFTymLmY1qllPN61ttb6/apOlqHzhr+TGteGo72oBhYE7SAFGw3S6CTLsmTjusPZ
CI0dxuwasgsFQkY7b/voYmg1rJC9j/3tNsGh1dqB70bMBOtlW3fM9dTj5OhvBMG9EKucxYytAB9j
SYqjwpbtncnwumbhiOOZMIBGp+MyYPDH9MKjpjQJqOGTsLEY1OJsJw0aypg8NGa/gY/5MMXBjMxa
n3tyANib2NqY405fHlETPlGCeFh9wXK8YYL5rSLyPMHszFtxUbuklQz3SOFuQfcIvTXMqaYl9wiH
7pM631ekSVzN+HCr0CESX78XqKOLCoGYxleDhi3F1r06br+SPTlw9xssGegCgqEo78TRPgOwSyOW
Tn8d4ZDc80VYfJVzxncsA3YduQSfYcw3fd25h9Exrjr8ht4CVGBvF+gy82zuldthjHf2AEI9mUGi
11sO9cVDgjgbZ27oTQssgEplzBhdWqCrLmzfp4Xn3gytw1cT243OyMmZ4xXcGqWin7lrM/b9jBpx
W+9jgH/+PAYOj2z2zfrYFedyicvrOuyCZ5lWw9HUrCu9aZJrK1BiR/KAdrdSZDsYAqOnJZQx1Wg6
u1JVvadjjueEEjGhSbDRe2w3JoRx+A51O5Ueu00K6BoyE6HemTunLSvfpCOIjjJCa07B/FjrzXo7
15SIJ47UfteP/7sV3f9NWq1LC/Kv1NqrVWH9P+f3L18/yyKm4PN3Cfi7zvv77/1dt5XorOhiylWG
ouli1Vn/0G2l+M2gW892bSwBum3avN4fuq0hf8MNLKkspzARV5niR3/otob4jTbuVdO1DQaZyjb/
kW4rv5de/qjbUvZMy6iwhDJcxd/vJ92Wk48apMHy2SD9DxaUR9xD7NicGGYsumhz0xOnJbp8IwwH
a0zzOEMvTsu+h3aGcVK4J0hohad17CucEju6Fr2Z8koj+gPV4WWw05AMiXayw+CqY57DLdgAdqJI
CfRjqlsvzlJfZtQkidmTeTZiVIwwsQb7LCdrmEbZeVywho4uKZQUVPxA+BJX8xbbu4P1YboKRNkd
B3SFhsPzmMh0K0hT7ySkEW6AatxoS/7UTd9nN53GrUXnZJ52j4HlvnMiizdWlK6JRXWolMm9RfEh
8zz3wZ51P5r1L6Kuzjifv1UoY1WUrImdSx6r3HYBE2m7owoLucM1a3hcikF1NM/8KT3mxzgm+ZCz
9fBtzv757GFuKKAokdLFaDXRYOBOwWuMhxzSGfvlKl5uJapFxVN/jFiGli9hSOGQbcHAif3REpFX
T0gQoqGmQqsPYyefFL3Uvo5TI9Uy5uIJT1iWhBBjgjKrEF6kc2GjcabdAll5uEm0EiASBiWP9r9t
a5SI34WoMFj1b5Y9vIuxCcGpU6FXkkrFPrvRp+wyMOqHhMl0N6TXmfamw11BYvejjF/i+Bl42Ucd
h5ciGk+TU9zlWsm2giG1CTnLXM6sRaypTXg9tP2lBjhdRhS5J9k3ozIvRhXB6LVDNNpUoB25D2bN
uXyxvpjB8BTbHC1NI+fkPF0InTYJVxgTLfBnTfBtCqO9yTMIH4bxpBXFLd0St92IDYgaMZpdx3fb
qtnRtdYGSFjuuesi2TF3wiGdE0ZN7y2CBoZJgWfXcrobb+KIryioxGUvlpSRaXePqciHthx7Va/Y
IRBTjwBWBqNzL4r4QIlO2hOkWkhxtRz/4PAZXj5OyUXOhNXjYX8P93Ofx/obsrDlVwx0efqyvY8A
/rn3OpQYggPz5MVYonHRN1h8R1xB+nMtCRqQGx2VtQ9azGN5/9DH+lZQG5JmzcEeXtsQpCNjyXcN
o8dS4lqhiIixASQJO9zixuCsE0MtDCELzGI8mcOwb0KcPqxuXg3n1AsXYkGklduIYK5VG1+0qeMj
GsjGRjRCjDSYxS0WFdf0s3B8/P5TE6uy1xo9Ao6b+USNKxRT7FkTOZsRFGFfiE/OPB6x/YsoXpm6
7XiqwLJVMvsY7fZVOMM3x5g/Ym5/JqOb1KVHDhwXGTg4bFYR+Uaa34RDi3HEma5NhK35lGDkMqFn
LU23o8w48waLN8EeJfJUyt0mhn43m9nz7IKNwjI6Yp2X5nhr2O3ZVNRqi+giGsWpMvJ3kzmI91Qu
NtewTC+n2TgvYXgeIudIms2f2nGjB/rTbCDmqYkGDqOgAHrg8CLn2fCcMNY2II3oxJMofup5SDGR
C16cEStvPzjky3p3Vx0YBKBMmZGDfc1Qq6awvZbT5Gcc5ZFdwo2TUCo/23s34CjO/7A9rD3b2jUx
FZjjY2VGCKiUqnuBNt0sQwOUMLK8hr09KtKpzKIFu4F4SkNngGgmTlNHcthdrtqek9SCxwa2FhmB
uXp03MQHAPZNTpw3pwm5vW2nbW5BIAP9B4WXMUBVFAfUn1NiJd/YT9M8poPqrxxwcbnI8OUm2Fx0
jX3jxA0zfy2XkSSlau7oJJT1VU4mx0cUmneEoq4L2VF2OhTOhjqCrdUWxX5YYxwLeoSlwueiooTL
wPQu3bbdYJLep2rhKBYGml+99rngr1m/sv3/Oq2WieYeFgGI7HZ4D1s2eQYjE68rr1H8rwrEWI/F
6mIIGV0EjBE6E1nIrSqGD/y7muIGY7j2lCT6xbJQR2rrgUDCceGa1tgxGim3k3VYmgledOsMLMji
YzagBtN3OIo58Ym0XBj9oB0dkNItAEWeJGg0DO26Hq3PGlvSFdp0hYLJyl+Ir4GRPhZDdm8vnNyd
mDrHFsb6CPCeJ14JsK9AkGZtcWT7lC+WvjM74zJtp8eMX7wWVqmvxYIzVnznVi2Nm2Li5NTwz3gy
LM64MJdpTCy3c5A3/tDncFZq7YH6P4yTKnnV61vBE8CvcHBirHxJcui+JfJ8jdvakwmuLFtV945R
gVLXxak19WsefrO3Tnp9V30wLi82TKiIOVnBY1anwLqH4Kqo00vlcMW0lrmF/n4JmYSklHjXwvpL
H50MEX+1a4QW9bKkNvV56XZ0csnMqX7TMfryqMyf7X5E2kovWuu1M5enpspfdTenYzEjmzq1YFNy
MrJa9VAF2afk6OVFJScAW5JIBY63WySYQqZsNS2OWjOy1e14gI5Ddayq4tEO0d/dhk8kbqenJOoP
Q5vyRLPbT2uqUQDW0zNTCn9gzfS5A8zGcrxQKNtzrOJqYGzgLToPbBvTEXqFtTUr5z1ql8fEUORn
yu7BMmjS1vXcmwyDXhRMR45yGMtlxrmfMewgsUVoix3HK/0iW3KmeHlnHcPA+ZSoVxhlYAleULHi
56Yc/Rpfue+4jH9E1s++KZiRNgTxPaDAW1a7a7uldheJs+Tjm946S1zo686FggNJWg+UxWXQqTOn
U4yztyGGceaxXGH9MKGOy69FEyS+6+R3YTScWe72U/g0teLAmORJlcQ9LOPE5AIudUd7jF/Z0QNp
mdhrIn3vai1GU+MxeS4dZpZVxdBvtBrL62guNYR9wtqN/g93kFsQ8ZES2GslkRonyPV2zN5yNkEI
RhPT/bw54xx6hgAg93ZaoMCK3J8CYoNtf2oD41hT8eTqy97Ry2MoX75vykCtDG20TeTS+0EhdmWV
77LEviyz5jNXw90kUCEAS+3gw39pHThUonqZ6vTTiZ9MgPp5DwSwNWt/mPAO6lVz3S3z4KkY42dj
gsFqXU9jD+ta2TdsSjyFHWtd8x3MbQl8mWBgCh3qMIplfWnL+q7u0WRQEwdCowOrbF0d2eW9ME+/
Lnt4In3RcIZr4oa1gWdZeB/34c0ozHNWZS58/37yw4HhoIm64RivmpFc6134jScfsduUmQY4hsDV
yYxX1+s2kUaI42haD1PJ2gNRmNUDqLcV1w42KKCkJQ9yzgoAiGbh8f62czY9ioh6rsbWMq+JF8Pr
DGxakfXZxcSKjAX5nQczloevDsl6j8bHbRE5b1KBLNkHU3mnNWxxq7ypefgWEQgNlNrVbVhFtBBk
OKiCKnm2ebBDeEu6IdtLF6k1nbW9ttRfqWGIt5GF76+zAuBMRnhZjopFbKFVRbD33dQNR2TJRG1L
fPFVwyNHxQtlxEMk7ANkoWupPnWbtquk1YjGLe7eJl2QyOEwgaKh2SAngQMvo9UU7mCTENZQUFaJ
9GHsqsNYLKAiOvMizXJOyQZAUtG5kDcDeWxsctEtbpIakXajZRN0tzF9CKfJ8VQgNwTjcAAz8Pfd
qbqbJSLBtI6LyPV/IgshgTJvw/KwLxLowgCuzy5b7k1hN+MmDvID9RP9loT8IzGurzbmFLmEFW7f
iHtXf82XVRgeyZlP2Pwadih+CmNlYvbvL7lxb1VxRi4dekK5ZqHoHkXMnY70xO+DSzvV5FbJWxGV
AxVfy/UwGrRY9uwsdJ1tCF5kr6HomSQ/L1ItdHkOecyMrPy07JaJl8lYRfXrNsaYKXKtFizs2b6B
LYsn9iRjrcQAzDpsUqMxKDD8ohQXDFJQbhucYGo5T8G6AcqRixa0VG1you1eKPo3DByhHhuvxzah
YKE0bxIMMKVNJp1Bw9Q4cg8R77PtC5h5Sw/cey6RiebL2epvKTBD2V+AMK2ORTMa931rvppqYUXC
qL7BA0g0otbxh0c4Fxb5KBeeBFo/MgS+m+mqTrtVlEpLbrfeeFlKOHJ2dhtHIbDvRm4NwFngad66
uM43XFZsOtr7cizvkdgQhzAsGzXfi+xof85ZUHlYNuvbWj1GqZ9ik94uDSq4LkRHny1/X4dyZM/R
XcBkKSAUgGuaD6MRF4SyWDeTsCPPyAPBHTzY3jYnVOuSqeNV3ee6X8aCaT2rZqobZxhB5Lay3WT3
FzA8sSaOzZbRpABcW69+l8QftJKjg9IeVTwRTWN+7Bue5XJRR5mFnpy+aE5vQUgSit2UpTNQwoS5
GF+XmvKAGfS1H63R1x5TDDhvtHD4A0tg04eehL40p+oYDBCRaJbDA2wvR9FhPFQ648VyAJxEq0dB
Txbt8u7eyMtoH6ckqWLDotK68AoXh8S0oDWWHU70oMB4AwxmhukCceYaIkGIqK/Ca/AA96vV66J2
9oY1bKH3dfucih6v6uiSS/NB31SOuKX4ne3F2ipZzzeJrQ+X7WZq0kd9LKlwacmT7iLAHU7BUSXU
2+Tq+y9LwnjC1pOI2m6J1xQXlNnNEc9khr/F6k0Z9PCYGfAYquK5Dgl3metgqtZG3ycyBZoWdNSu
16fFw6x0NjLKEfPyPEjuqMq+6oLsONAHRkfEJcjB7KlV4wdfbbNX4YQVPsw0n7Y88l312hLbJztA
PLtwMA9jFpB3Wdxln7QzzJI+bE4ci+lPoe7CTOrPgDSfVVSPcqyvEhrvL+3O/EoeDllPxoOnPaZh
8hALHtCNClDwK31H3vBrXbfg/9eNT1ojAvT1yPSUm25UHKeEqFHMccV0vceYBdq4LIRHw3NrhYwn
+jj0m7q/m1as6GA+Jpn+oqzyrhN5T+iHeR3CbFvn2KPjT2O073BpX3bKPE9Je8tcabiFJ7iTauqB
UpX3JsatkqUXKeyQCs60quTcV8d7s5JwdBxtBysf714ht6Ez3zYdA15wEmTA0dhb5bJJHKqMCQOI
r8h6daq53Wq5NqHg22tVDvygjorxJLMOhcM2qYFNgg6S7ZKgXGfI5jkeJuhnicOobJIvU8T6TcYD
hsOSvFPno07FrZyBqeN8/qaZeFIK3Uw4xjIW03F3mxwv6zDLtoDrC8oRht1gE3UWMwRt8zrmIFhL
nMcU6IQxC6FZvhp2xVM+mxvKQcIPgBIZejIZDvdLl+Zv0u7B9xtfZq1+1QdsTkbRf8O/1gXVY8qZ
2WvUezRq+0Lu03bhWZMydJYju49qXQ1dq6Dqcvw66ll74HCSFPF1ObDyE7yxgCZ4QVI+kMq4hDD/
OXDEQWhuCYLQtD2J+DVchq3utszxmLg6YbFsC4QBdgMzghQHFYDnPqgddv4KxwWQQU6ZwU7rr81i
eOM4yGZ0TBnAsCmGdoFXyowiis7JdORdAArGiRCQRMNX393TYHyfGDrpgX5ER3RscjLxsrGhWSGr
cejs3ALLCtDsMslriujtR7NNxI6m8GZxPqNha1xlYCCiChlmpqvTz1u2SbYRDX4dxXKXg7UpY6RJ
q7SNY2Ba70GSmbRfG5eyzI2txefvV938OaTaciHof3X6oTmB2HmIF/E8ZRg74IRQ8k5aLLfq99Bq
iB/ZN4ajdnqwkG5MWbNhvVU+aRUkLzq02TUCHcS5iuTOSWrOT5ylKUqZSQoCTq9vu8j+UpYsZZz3
AoRML0qQnOKxumvY/VGGdNvnrQKDODzALn+DPd8zd2FySoyF7R+tH2lzT8VQdZcm6bFoCHcvnZpO
qcv6M5uNubcZ1/TK+rQXt9pSY/FEDmHbqCXbpY61N0YMi21sargZ81sIbiYVWPJLMNetX5jtA2ix
t8EcocF2ig9gCprtZE8v2Yrf/i59/3fr///S0f0/0aztYHD+t/+wRP8Xs/bVe9/0fxL913//d8kf
AutvVLO4WKFN25D6Krn/btX+/hPBTwQhQE5UArH9D8lfE7+ZQloG2zge7FJYrmBS8Ifov/7QNFDq
AeYKJYRJAco/kf3tP5u1HYfRAn/Md7lfKpv//LNZ21CWKkf6qm66FyPblAM+B13u+A17CodPfcAR
Czvt1KBOohCm436Knmj7uJimez0fdnqjbYdJ8+HTEW6ZGUKPB6sgGBWFe0oM6OcCg1BqR0KJeyiH
eOyINoeUoQXHMgt2DMeYfKk7nuc8J4aJYwhIrY6y8ZokuWZhMSATqRm7OXoko+PnotouPbtGHsPo
Rc8NvFUnHC6zMn8LRHFHVdZNrjBTd85ZjYpZd+IbDFtpDzwS69vFX+o1PLaqExpWgCDPb6AW6hR1
sVOcnMb753fD/6ZRl5S/utJP79X7n2MM67//x5Vuqt8IjaxDqP+4wqX8zVXKsm3LVkrxw/93hRvm
b6ZUJle3KW2mYetv+uP6lsZvAscPmHHuCZ3fLf/J1S1JNfwYRbD5U3By6payyEpYtlh//uX9Li7C
lhTG/83QAWFdVsbDAkUknuOD0r+Eeb/Bb3KwYtszTfjVF5Xxyq9x8tB1j/yXoXsr84sK5Y9rXdp0
pRWon+nuh8/uj+DEj0GJ9cb6Ydq2/tUU6EegA46rS9v+6cYLmxoUHDrTA4LXwZmcCwTCu6ogTEmQ
wKh+vxL/FLT58dUU38xfvJwrdduxTF03WFJ+/CRqJfJqjBoFaq0hZLhguCnKMMbNPDC26+qELGOb
HJ0yx6arJCydxRoawpjpgkFdl9blPBb089SD9uxQr3iNz6z64G3FqIq0kcglApTZOt1RNG53Ueqj
sYcu6jISxyFFZfIEeAUbdDpNoCriyhzv6iJzH1I6c45wAoILydzt9OvPWP7Fh8ynLLFNOWQOdFv9
+V03sxtqLcU3D0uHHxCt3B643R3tQBCSg1AndVp+Kncs1jFUc3apb7oJS8feqxk1W0yR3FZ92l2o
Lilwpi01WyZNfCtMTPC7EOSqD7uZNdFdlU3c3V5TrAninm6LqCbUTC1OeoJe2M2M8oJRHn79/taJ
7E/XkOla3EkG79EksPXnt8fmuh3iwXUe5u4tyWeMf8XOWA45G/fNr1/pLz5IPFdCubyILpXLHfvj
5QPNItTDkFeqp1eX476vkGb0JN/mioKHzPw9GPYvL1eeiz+9MUAptm7yeusLWj/dt3xXcPEGqT1Q
PFF53JNzlHBjnNv20pzOXav+5oP86fUc1ifUSZ6qtsVDV/6XD9Kh3CMKx/KGmjIn2TfVBoYCtzx8
rzC4+PVHuUbofvjS1teisJUlzhDAiIyfr8meR3pFSWlxUxrtiTTpcdTr9G9u9/Xr+Pk1oHvxThjn
c/H/dLebmTFQJd3nN3ND4FiKLaHMa6ev/iYt+NNV8f2tuOwFhOFKl4jATy+T52k8jkNa3Ezh+4RD
ZuJsFon3QCGjVdt//rFRBOgY7FlMnS3Qn6/AuWhFwbmG1xo6hj1Lemuoaf/r1/jL9/PDa/z0fpwu
xhIa8hrr4GZok9umvFYW0BggPWFw/esX++nm/f3D+88X+/7s+uHZ5DRDRja1KW5ITZ5sod0k2Xw/
5Lrk+GX/zUL4V9cc+zwuCFsKOBc/rYNZa5f4ad38pnAxAur1lTS7v3kJ/adn7e/vR32/qPGqyDVh
+OMS0QdgOhr6MW/s2MGKroM5CTfR0p+c3N7PbXWKKpIhMIz9iSSEhAr+68/zL9+jQYpR8NDnTl6/
3B8+z2mWpAGlk980ujxSE3QLprn7/7ivINiyrbF001E/r0s1XKhg4FlwE7fy2qnzo1LiGJbu06/f
yl/dvj++zPow/+GtyCHJSZzFMM9gyw/zNR22mf3H5vRfrrF//Xn953tZ/xI/vEgtpjGbA96LIiqx
1LvZ1v7m0/rLVzB1yjxNHlLC+emqM0bQu4MWFjdZSwtusWt7bfPrD0rpf/Ea6yqnK0dyWes/7/DC
WgL3phLzptRFd7YIHT4lRSVJiFCUBVr03EFycC7Trr7C2U4JpaHXAKeXF57eX+WyqBs7AUNQmCGT
6G7ovWE2V67ZclmU3/L5YLivS0U5nhNel+PTIhFMabe+KLTWa8OM4YJFK6t+MUUO8W4DPm42wllC
iMt8J243VRw2eIEqtWOQOAP9wXupDehsueGafLUQnU15Net9/ij7uj9MUfou4/EqnCnlZndaDUnD
VDIlCqVXgoB9Hu6jomvP/SDj7VAQWiuFfAj0UUALpb3aPTBJKrnwETf39eB+yuucY1mV30kSSPvB
fCkCEj9RF2UbgUneT1GndlXJQLquN+keJ5W93No4qmGYAXZGriGCyaOQqUqzc2ZcN0GKnOiAviA3
CPTPySEWGCGOxwuGuwErJf71YQb2EbKDSjdL+25oYKD8anB1Mh1Fpa0VbhbdtWhXtbU+4M02OsVk
g2BFY0Odl5bWMN7gXkYU/lS0YsCmVeUzWSp3+72lJm3wIMzSnUnhY7mC5ZJsyrmNdpoFvosyqMpv
EhEwl2xmH9XubW4L9g4pOTWxkHBZKoKWMBHiB7dp9JOmaDev5wA3Ue3qVzVVzEcSZpRDd8W8ZXs3
+zH1C0SC4XTSTthtalFYZ5El2d1iRmor5ghcdE19J7brZaf3gu6jaXC9OprmLUgdPuiy6671Psx2
Y9g6mE17atDkKHbtWICYAZYHXFo5Oxvuk+d0GYgvxR41DDkVZ2OKT2ihIWfME+PGaRNzZ3Gs2FEH
iWcH29gVxQUodZpdgz6pGTZDqoHZteTB+7qHgszktl7nzAQtUtrAkT/xolJN5RtRG9LHDEor1xBi
o8gNyA0zXO4qO9mRQo+OYZ+T41kDz6i5zUYSEdqxQtWcn9J6ea67cd5MBsPO8d9JO68duZUtTb/Q
EAh68jZtZVlmqUol6YaQ2/Te8+n7ozDAKJlEEuo5QB8d9N5QZATDLPObwRi+gmGkhOlivamkiOfZ
ZdDs9KY2oVf2E7kR+TwPBay7rLBQJ1VBUylSrW6R8M42yQDkLDQwT8ctEH/ljEps2EM1olvlHwbP
K04NvtpoI6qPVi7Ve1Fm/qcGD6KNFyiQvSAUgADXaSAHMn3TRHuX9dR4NAe6YcFIOazFwXhXyiMC
yOZkcdwAH5ZyYPxBjN29EYnqNUBYdJcpaUftzNSpG4T5NlbhaefQQndWD0eAXvqAmCc1aaXX0l/N
VLlOUj/cIxQFxXpi53lWCiBKttp9ro5Q96wsfxdZBPNUwUJDRttto0FfPI65NeyipoqeKLZ0d73X
+8+hLcubUSqs/RiwGVpPA3JGMrXLytbb+5YsdkVPSy3uDByCB9Pf4sJa39UmVAUqr9ik+WUP0Awn
NDwkECAprOhoZZPWDPqHuzBUtBP4KO/VgGB9l6bBb78iSzMGaC5xGcR3cs3HyMriWbZxfBJj3UDs
jgq8+gb022pV2xVEg3vNpP1aFIDYhRrTjYSKsM8yJLQxPQWBiGgLYOg63wsLIRGEgEFXVFEKvshX
X/4PAQMCf5HKY0odu/4vFW+3HwcyfZ6wizBYE4SmJlmEOYUFlMounrioaGU3tvzYyfGfw/EbQTwd
LdatrjbiKPXaNzOx+DR8for+WrKlGocv4zj8yBSjpziLGabSyg4mIpSQdOE9WDWS9PlUly5C7l5V
asDQRNnXeLQaWG2qsqt6BaQayACIb7QL40F6pw720+tpcdNojg5ybE5IpDGmJZL1e9Eq716gp4c+
Bx+AUM+4CzDBuK+QyN0MfpbTzkzeQwnUhBla+V5LCu9RCelP236abyFcgXaCL7/zmCjmhxJ8vQ62
m16q5Z7wnJZcAkrMM/HTGW20G+la6bRFAITE8cQzCLwvcGOh9PrtLzSgHqROdxFHqPrdKHJgtYy8
bY3kO4YB4JxG/oau5X/5hnUfxgjZJoUkiOhABCWp/Yq6koNj1hfoha85lmTbVg9QyGnhldntb7Q1
45OZE2iAwvpltNm3eEiy7djVv+JU/gov+86blAC4OG2Im+UXsrKA/jF27XqtQ2qNxcfgexXNYf3J
kI0Hy4DMAyIq38ChVZBogHKWA6jp0cmEX9nRwjRKuMS6+JSThqMc5fpoMvkusN5sOEq20u/QM0bq
TaRvSTUaFO1NvMdkDVcaN1Wwkma1PBlARW5M3peK8Ywy1vew82l8he9JbAMa0cEr47JtQNII31TV
es+gtWzjzkRAOS2flATV6AhoyEkt+3SHlPy4t9q+OhV9+i0IxLvXGCP84MLeQkhHpnR4lKr6GVP2
4FUHDH3iBXiyc+kNZWR03JInDzVCwG8qnbVqMN55Ob7KSQIyp/eSoywisvLSi19l+CJ3SWc5bYgu
JwyReBPowX3sJz/7SSuzw4qvpM4aIO3LvJmEGWbi5PoqEpN2bUKqL+WVDEufQteLI6lr1EZQJ+FP
gmMxiwn56YZvqYhHKmBKYD4dKrBcYWe/Ubpoa/+xAlTRyicahE+q+VkfrKeEyDeO0X006Bl6nxsZ
YmbyIXv0ZhKskNMDfs87QiXDCh2F1whx+fQQK3eEtFZY7S26Iq105l+Q1BcwOnB6w61Fk7Zxk++a
+Tkz3gXaATaq/Q2vHqobm9RP7/ibMLcwIvW+jAmdPggF8Sy4fUEpV2UHlDem+pQta6i26PpsMQwL
6nsktYkj8+z5YUyr/86jVpS24ugVz4iZAYZHnBjQmjgwMf5/VYMgAA2q6Q+Yj7gD1p8J4ndsqiPA
sI3A8aIFRe7n+sGtoHZi16jAjVz55Vdh9/TLNUOne2CRBxmz5EEuWiMuuj5xAkJmi2BXaA0IhHxX
N/LOx8vCUycX13qP9QANZqRLlJcarLXhEe3xr3ZwYHkrUdlGgBdYrAGvnAmmVX9C92NjVGu/WL3K
qWa/eErH/0p3eixQkyEVieObr6T2W0hlCFukO/YdUeqmQvduOGO6R2j8oern2P8yNjRgiSy0hmYD
nwFl5E0tnmtb4WmbdpjPp4qac+WDpkkIQtmoJpbSwHj4I4l+6ON7OXm/+p/oDK58AXnaG5cHSVco
jCngSiCPKPPEp5ODYcRZJIHTru1Gn5ArQTu7He7CDH3+YWvVBzU4y0W/hbdEagIaRD/f3gULS6pQ
2qeFhTSEYojZJggCdyw1Y8wc3zUeol7WDzawDKIrlC1vj7Sw3egWICeErpCs8n+XH691a9Hit106
4C+8kwDofRcrUABvj7IwH83WeDtoOzCneY3c1X3gC3ZYOrrV6hCGPTkBlkN6eIQRGD3/82C6oMSp
TxV5egCzcgVkrarEfTF3SgpBxFpDsRdSMzyVNbyC20MtrB4CTwYNRQO2EKiDy9WLJDuqLFA6DtSv
6q4RdnZy7SpeqWtep+JEWzoyr6qC/BPUi9kwspFZVtHlsTOY6Z1GbbgD62Zab4n/ZZpizNlK2ue4
+c7N7OtkVFy11IT+ebI0lEyUP2itUBafx3yJCp8VhmkxRW3FFvxtgMK37fzrimrseB3aFYVIOliz
i7tohJ4CKivwf09+D1n2ivjKp9tDTKt1eb4Zgpq+So5AaUObHa5QC7A40uzcqWGVT4+kJ+MO30CG
DVHtt4CP/9DJpG8PKl+2gzE21DVN1qgcC0yAhFBmo3pagxhVoOQO713beVv+4NGxAofHN7JfR9si
iQx3t0f9M5fZXNkvDEvDz9C0+aipjAVDRxTuwKEiIv1ooV6jVQNLGFY01d4ht9Df6xye4jx/JS6o
FPm1aizigSnhuZseSmjPSH89jtzlQwA8Y3p39EeKZ+w27mp2nlz9dsXjQAUGVEwc3Mv6Ga8x2LRA
PWBn4VqxQXPV6FGJiKbX1rDe4vAd3cY9Iv8rcdB1tXSKgzS+LB0VodDvvDyTitqaIWaA1MYK/Jno
H6Fkgc8AmsM8FTKGiMBtInWjFrkJS73ynmRYAtuh8IqVTz590cu1B1Dw/y4HddoRf72LHvZyLt44
NUU6aNEp73CiNw5I2njtKy8MpOuKblk0kFTQEJcDJaabdLU5lo4fRGi4+QboAFHrH7f30lVVXec/
WLSovIgo3c07H/DCvdIL09JRc+9TlSMO4/UvCLR8MtV25RJYOCy6ZahEQcQ/lOvm2IlGlfWxjhQB
7QyCkWVN/HYLzwUFAs2O6Knd5K1cQkgrhvdcaEB0dGpit+e78Pmof6qyShigU46YPSNSROLuAhhy
FO4r7oqifhh79J+QWbNXPqB8HbtPBFRThh+qEHzM33u3xIwKYoKAfESNbVCPofhp5hKg/fqlqD6h
7L2J+1d8yI5TmKdJ7cpWvX5hdJ2uGbg2ekBCp0V4uYVwNewmaV7hQO18FPlvynz7aFD3A4K/ROuu
CLYwcGl4ta9YXB1rZXi3ptwGqZnbq74UfdlsYcIF9hovzeyeBDxXlIWohBPxqklZdnAbzJ1yiGHG
NhbxBuvJexkehxf8RHYsLqgkIgu28iOm6c6OLj9iCr8NpMb5IpfLEVZ21rcQWJwK9liBKB2vxIhV
WBFXjxVEz8aiDNjAKLG/GWgm3B59aeNpNJTo/02MZXW28XDWNYox4FuUGZ7okR1YD9Qmo2ctLMXK
UAsbb3ppgSLJwlR50meXZRdbpRkUBft7RPHfK75iNvWdbvy5TRPUWMAFadLdECnHtpA/E+OcdM7d
v28+Q54CXVvInDNS2MvVlrMQKaZGMhwJkk7cH/Ds2vRUnIWLXgrIUUBSezwnt6i+bizwqenkuAfF
A3z87ZVf2Hx8bzrWYBqI/k1rtvRY24jYbwzDgR+A3U/7GMDnUwWdtuhbXQNryO4l/Q2/hY0UBU+N
/T0f/rXxC5hC03T2HnePps8/vkmxwszlTnEMCv5xSHk+fMLsnVTpSxc0j7fnO03ncpvz4adDpnB4
Za6gy4XPlNKDVl12jpmJ4hGVyeIhMSvl2S6t+tihAHqGP5Kdbg96/Y7whqi0zy2ueAPGzOWgdlJh
ytfFvVN3NBmyCucoQRuIJue70nYr8IOlwQzyGksxNU0z53UAXF8AsLVy64zZSI+nPqbkdGVvHyuR
/X8ONeUKfz33fVHF1MJF69Atgnw7HNvWPct4LfY9Xii31/D6iiAPMASiAvTlkDCYfTi37wvUGPPR
SVLtR+gmOgRU2wlz+9ftcabfPN8ggFNMheYzn2z+DgdKqYQhslWOFubo/IzGg6B3dHuMhblo8rT7
/mA2r96+3Ixy1ZeUEQOz+JNmSCdZKb+ZfraSRF1H/SBCCIEBiZhAPOepWlBIFbaUQ+OUGkXWPB6M
hziFti5F1nun4eNjAPwuBuHt2qSI1h74hZMGvEJju5P90kmfXXFJhDeh5weNg8zPc5K6Bxseg4ay
feN5BMe0DA2pOOCeBDM5eDS98DHMaQV05RE2+TOEL+iudoMWVPhxe/WvC2WGhnLxH8QcD8G8t5+H
HaqcsBEcvxYoHgn5lYbl1lTNXaFpL2ZBF84N7ZXtu/Qt0N0ApMiHAJQ4Ww2zdYNCMSNWI6heTJyD
NkUNKpVXXc6Hk53b39E1QG/SXrnfF24DDVTXhNQA1sXlc3lEQ5osSprG7AEj/IaSP/WO8leZ5AeM
+F5vr+vCBydcBn6IjAh89HkRYmqsR+BqG8dGEnnLl2+oEdvtTznWxgMs1c/widS1sPk6bDGmSBXe
J9jnqWt/OT9sAO1KmFLtRGkI7bDCwfq9FP1T2HzH9AEICQIBCLxi8Nxa4t+/qcV9RD7Nf021pMux
ZTWPdKvrByLlSvnuulL0pI1d9uThdOVUGQZIItfq+86V8Az2h3Fl+IX1psyrTeE6SEwK4JfDc/1H
TVLoo2PHVm1tm0pYR3No/ce0yvRnFZDiLlbDf69rGSjF6BZoW/RttXlhJhq0CAmUSDhKn/9Gm+oH
lLN9mQ5r18fCh+WxJLfjs1LZt2cbV5ODKAn7mnvYRSCxihr/C7pPFnqKEtBE3Iy3A8KDb7bwhp1m
tfQFywrrNYMW0D9va1Cu068gXFPAtV8uM1z2VvFHb3QGF9hCr2EzGyaw9RqpPYdW9tQUKLHdHnLh
hrIMqjSI9UyAu/nV2cSB4o2hPDqjRssq9FGVkrkkLOO33Sr3Vdn+lBBavD3mH0We2cNHOmaDx2S6
FGxm24m2odtwvkanqQsWERnMBN9WYgZCl/KnAWjymPqufaoIzzcFxeE9ZufFHXrFyAy2FqXp1uj3
kO3LU2kHdONdv1wJ3hbeZn4YlIUpQb2ulI0IhESdpMtOoebDXROg2gtDt/r3c8V7ycNFp5fDPX8f
TB8NNWvE/NYIFATZsT0u/Q8vkz8m0yt/gNx1e+UXzjGvM8VOk4CADsgULfwVRbmeiq+QPHKOfSuB
aqb02Q/IhOquEbg7R1ZV7nGzClcQg/JCEDI5M0BLIxPic8++d5cRHyiFJZwGs69ErV71qvuNX9EB
7j49IUP50XW0XKrYsYX0tSu8lwqHXzsfXhRh/+gyGvW312HhqbKnIqXGYzWl5rMflORxD9yn4WYJ
zf+6seofUVK3tuYoy3dVmssrC7A4fyou2GdRKgQEernsRZ2k8kAj3unwpttBXi4OBkBhNC6wLb89
s6UvbPM4wcRhfvI8ENNlEOqSVskOOeF9moB8D2FxxwLxknyPpfnn28MtfloefcGLT2J3leK2o1XI
CA8Ip0aN46FgRx0qD2l0V/aKD4rqoAHQUcTKpx6lo4mcMLrQofcsgTrf98po3CNYFz5CgRBvjVdr
b7d/3tJ3tjldHGCqs/q8GC2LIouLMeY7x80PPShfcyv84Rr9sW3q37eHWlx4e7rRCLYxh5ltqaEp
pbaNDeH0OOe4RX9G8URDbx2F7XG0X9sIhfjbI15PjlUBRE8jRmNqkzfH34e5iFKzmxA8TmEOAYbs
FSAE7Grd4VTq0IhvD3a9hU0iWeJJC5twCt7zp6l1c0key/Js6OFWAnIUiP9QktzeHmX6yZcPw+Uo
02v11/2EEZrZpEZVngc0mILgBLYJUeYBVJWDnn6Yfm7llcTl+v27HHG2iGHYdH6iMGKeQqxEJwGL
KrR0gk03OpUKm7d4vT1F9fplMQldKT+BL51cTaaV/muOutmWhqup6ZmGgoLR1eAZWxlA0iYMEdlF
NQlgSdlaBzd3E2SlckxzXGA5Rhr3R9L47qkn036GGJK+q71dBaiKld07jF9EF7KqCR6pqEoOyugf
nSDudxOwOGHo6m8oY0c/8OfR93YkZ3ddAS27qLLh9wDsE9+OevzhZSigkLLmOAxJmJ3HHTIDt+e/
sGt12ls8P8DhSRlnd+GYZEGDPFB+Dlq8YssGIkuhhk7c5d/J8Ff209Jao6lBzZr7ydLm72uBBVMt
yVF+1kpd25dmK+073Re721P6k6jPti2oariSJhkCMdTs7EdmDNgpNNNzYNXgHSvDOGSiLu5KI3Zp
Hna9+SybvXyfjXl80LpOPilh4+3wQgQHGk4mg2M1HPQM2w6tLlvQUdoPoKnaytLPyVR0yXj3iTem
boaK6uts7Yu2y7sUs5qzP2T13lCqYlsPbrBLPeu3jVbB0WwT9GyTvrwLKSce9dFFkLwu6qPlG9qD
Uek5ljhYm45NETnG4Jmn3qyV74ULRC5OAzxA8sB8SQPTOsWDpj30VuU/67LRbFXVp8rcNOam9GpU
zkopQoffwmenUowjCalyhOhrrjSrrzYb6QOlT5Nao0Y4PS9QNYWSojNk6w67+QkRh8++Jk6TVL/c
yu8rm+CqBclYpszH55lXpiLn5bnOlaEegjEH5RoXyGLQCrDUHeI72T4cUvVzE7TCkdqx+Y4ecf+j
HPzyrqEY/7HyM6ZhLvYixBlyTJM+NoEe5fXLnxGh3R8jL2A6liy9pYhu9ZG7HX3UG0RXfCmqFkOh
ALGWwDhoRf1FUd2VGut1e+nPL6C4zjuBqdKcbBAKtEgGskHHM5nlDskzH6XGSjlX1Nixabe8bz3A
Z9QDzOg955/iCpqHd7fXwbh+j01DYXj4k7z/0Dkv1yHNdVCEllecGyxsHnpUunxQxTt/aOqH0jeC
OzmHOTekiGGEgxGjRWd7w13c0XvpAj98xS7bPEhVFz3Ucl+ewA1RIk97f1vhKY6mTZO9dsRD340M
retCFiGiGUH7msgdcDgNecXQpwU6WnW9tT1ZbN0Q4YKoxk2t9WL1wDfgvyTEzTg3PhbIWcupAkZt
0PXf1A3g9LorfqlVjpqxqKPPdhykv30frmFbCPdFtG1wjAxhvqNk3W8F4O59hgLEPklN68kaeuRD
A01FnUdG7SsttGcPPv4p82XlC7oIwV2sSmhxWnGdn/GhA08detq9X3oUqcHXf0qbXKUjBMJUoTK+
Q0G8Odz+QlcfiB8HpgMKKdEqPMfZpQleE/B5ZqpOpac/tVT7VWH790BXEPohimN7Oc3XhrwOLxjG
Isul9q+BlpntCQQKk8hU1Pic6fqhldoP7qhfmSGeXKnFU6M+UE15iAr76+2ZXscYtP2g8dJuVWkj
z3udRWm7UdfUyVkMiEugZ1xUyUHpv5RZ/oEfxqG3jbVwbSHFZkyDSSqT1xreQZfbv5J60UvwxM9S
8SYGeriupgSbNil/Ktjg7vXxQwdqu2nFeaRYhYzXtsqeAgx61eh72xTfEBJda/leXcZ03SiFYvIm
U8biz8uflDT4Pti2V/Hya9UmVLEEQ64jPOr28PP2gl9trSlzxwyQkrAqFGVSLP47xPKpPPtJ07Rn
PYXKIuz3Dh9F8BQT/sQqlJWNfB1kTMHMlHFB2kYTYTZabrsG4IzRckoo3Xh8dv8NXLm3Z7Q4hvqn
sEoOedUqkKNKSaxB/r9jSGp08Mzh2+0xrtuVvGCgZ7BlxbHbQKP5ctlqXRQicWPd6Sl0NB6OnwGi
eEiP48dGDQrEY/hQ+B+ZDttI+0CCciU+udog02sNnRVQApcCfbrL8Ucr8GF2AQeI3DrbRami3qlq
V4MPrZHAy/GH+nR7xlerOg2oTM2RiYOFt/XlgIWwsMHUIsMp8lLZ2floIqxVSiv7Y/rZsxcZFQ2d
Eiby1OoVKXgiazcDZ9Ux8uwzj8IpyMSbhPnT7clcbXomA6brDw946jfP7lP4uQgCG7FG5t+GPBK8
D7KEtvuIeQRKxiPkIQEP5PagS3MDrsIC0mDCcm229w3cfUMv4RLPGnKmscZlukNZd2jz4+2BFmdH
LEFfE/AK3dvZp8K0vUPWTHf8XMqQZIzqTWRmP9uxKDahJSM1N/Yr52FxbuCcgDtBC4WFfzkkurVW
gmqu7ii5+jzoz+DaHlR5JVpaGoSlmy5p2j7kRZeDKJY7NhgoTBCB5LcvpS+SlD3rsfV2e/kWjpYx
EUxBbNEuuSoL4W2WtCgqanTIbO3kD6K+w4Wp/ZpXdnlvFDgR3x5v4WQZsE7gwpMXAbGdXSXuMGpx
nKmaMzXA7zQFYleTacZK8r6weAYwDpVEUkwd6NkoWeHbQaIxK7Oi61gK/bc7Jndp0J9WZrMQ27MN
uJqIaSfo8mz36UjFtCCGNSfQGxyBJchfcSWjVFcM8gCBJpDRowvL5hgiDbfJCjECa54kgl8aLYD1
1OOPh/15lKjbLPfAj8eB0JF2jtJnNe16xDwEZEWMrPZdhWVjRN71u2qIWSs3q77BsxGPEj+sJ3q2
u08WppL4SCEH2+kl6t1erXxuO0gToRrlKCsPnwaYV/+JMEDhTG+Sb4VUCoiArecgK699v704CycT
3DE95qmuTB17dkzaOEWGLw0Nx2q7xyitULmxcawmx5DK9gHxxvPt8aYTMbtOUWaZmPTUR0jpZ+P1
VhyZkZsYTpbqD5WLQhfjwIBTt13a3/ey/ZJZBYU+e+UaX9rSYDnQRRLwP656jm4fQPsgZ3FGqU/u
PDevHjDvrFbylsXsCVQSRXLAMkxy2vN/lYd6Eu3AEJnlYIwYYhFV/Yfl4yOgrQ+5V14TO/9ZusMR
KSDktMAI317bq0iV1I0+I73bqet2RexA0ywZg1wynTpDKNAaNsJ9HMRvKCc7GwVtCQPs2wP+Cfrm
X9OanCJovwEJmjeNffygcy3QTScouB82moAKpbTQm7XR6hH5tLXJAVuAVssE6udmj4ppmTbxztOT
8eSJsjkYcY8wcFUI2LFZ/CnIehzsrFHayEONTKrRjyes5xBzj1C0XNmMCwuGzDlREzImeHTPN2Or
9r3iWpLk4Cl1jkweo6Hr323cVLIy+a2o3eeqAnt8e9GuB6WqKxv0PjQkLKjoXG6RqDU6s44H7+wK
qGa+NW70trqPzPENUQs8r4YDam0r+/L6qr0cc/pNf23LLIfKkao1dsYxzl6dCJS7GjPYrcuDs7In
rg8aQ9G+gMhKUAYd+HKoKI3oamPbdW76gqssKNOXsAaecXsRF0fRAIWiHYZm2fyF6jqKgwX8pbM8
tpPAnCT2eEOuofqvLyvmYmOPAr1AI1CanebACBsjl5ApU2tDxyh0OE0iYcrY7RPF+4nc5n/YAh/J
CVf25dLngldKYs3YwE5n40p1ZmGJ4buOX9k49jWleufmFv0IkVor9+LiUDDBiP6w4VbnkRnExzqN
i8x1BstIIAgWX+rCsh4a0ypXnuGlkWgz0bUzSe7ok19ujES2S7RwWteRbNA0Rt7Bga0ocxcojf/7
5iAiEwZ6N1MFaTZS7Uuky1kuObERwGyXMG4d09WVu345idNJdrg3po7KfD7yGEetD/vEaSwoSL5y
zOP8ZKI0hfixelSw0VyZ1tIC8o3AX3K0IC7MTpZp+nqf6VzvjUw4Mo0ou3BK/TT9dXv9rsNNmYAZ
o2Vesukpm47FX7fFlHOliV4GZ58qw87Mk2dQpXVSmodqre66MCeq+zjDT5EgMdBsTkEPexsZ8eCs
AsVpQUzHUv1aadW/7z2G0QVVFZnB5nE6wXU3tF4TnNEbn6QoNXuTD/6rYSYrMe3C5a4TX5AMEDyD
y5iFmoGftLUGaf6MHLJTBOPXVEqwn4MvPIWB+1AMb2ODKtztD7ZwTzEq9QsCqylTnT0pViB8PzDq
9My/gBqXf1Is5BvkfBJ0tQLsFiFp24Z3NzT2ynwXDgEjm1ThZTJwvHEut0rDU9VWNMjPrlTru7hr
0E+3zOboJsASSh2bA60NmpWDsFDqoBNPyIpUAcX6q6AVmds41LWSVY6xYfOw5fRqDEK7dB8YUP5d
OKuJ/iwbwZNthMc4y77Hsbuy5tdcGlrFrDetAgGNVmizT51IJrXp3kzOadSYmMfixaFpaXzK8lgc
wzzLH9HCGE6EomLfu8Lc9CEKMSVNupVfsvj1DfpCVK9AZs9BA62rRq3tqRFi49u2Rd8B86UNSmK4
Y0FHAsZ5e7P9SZcugz4ZvhYqEbxNJIfzHoVV9KYaxPgcdTV6nVX40DQlrU7xaVAYUpWiwyQSX0b5
oR3NZ+AHeyNy75GLXglqlvYeBRNlyorpos/PWmlodeBqeXSWs+EL7O5kQz6M44AVv2BRS2oWH2/P
fOFe1P8eULvc7EKUOBuHDBhnnr9JKuWpErQasvpQJWsigksXyUTUml4XFnoeAkwF/AjL+ug82OWp
G7tvikBCoy5etF79pCTlOarKtQre0kYizGE9UYqj+jzl0X/d+27uAVNM3fBcZclLEkkEHKX2M2+l
X2haPFaNeNLH8cXEeuJ/sa5wUaeH7U+9+3JcvdC61rfD6Ox3/ZPwvM9oQD8Mufzgj9gt/S/GopI3
FR0A+M9DfkTXQZ81rKtklvD4G/+llnp305vVMXbV0+3Bpg1xdVKg2k2FB/gb89pyT6N2qLMmOqda
pL4BIikfIZWIz7dHWfpsJO+g0OlQ2JCkLpfPULpO9BlTKiqA6Fo6fMnL7NEd1W1a5nsviB4S/Ey0
EguY2wMvZLswif8aeTowf22YWPFk2rEp88sGcHyl8oBpKFJVI87SCFNUnXekX/MT3Rt4hlji3R5+
cd4sKlMmbgUYdzl6guKIELUSnbPO0/0NwMx6p44IhwQIAp3sQkFnSG6GDy4J/YsV5tVKe3rp6wIY
0ADx8AwRL12ODx5TSxoLJ9ogKppT28r5abC1auV2X7p0wHeC253euyvERVGp6hBYXnL2q/QhQSvd
Sgo6/fpDbRUr53AhGAMiTeOZYtCEX52FEUGquX4clMk5iMW4s2INJSd/anHmK1HD4pwsjvrUdqH2
N1s55FfwWNfD5Nwh0PtqKVlw4AHrPmShSDu/x+3l9k5ZeCk4goQpEx2Rusxsp9iemdaIetBNds3y
XkKX/cjO1ba2BYlIrSP7Djcud+V5WnwnKcQABWaLEh/NAgRPcY0oQvjprIU4W+rpc9/g4YY0g4XS
VIQomVFiokbW+vTnzRzj+9GsnwI13N+e/dI+pSv0BzUCGf8K2oDDYJrkY3wW1fC5lv2nZPRW5rr0
QQ0LYPvUKJ3AepdHYaiaplDlPj7nCsVVEEg21mEI14flO+I1K3jMtcGmf/7XrdPaANkC/ErOYY7P
R4ZqVpjFG722j8Kvvtxeu6VnmHSVrIv2jOCCvRzLREBJBGUUnyMQsKeusrD0o4aJ9L+U/TAnvf5Q
M8wfoYxP9+2Rp7959naQ7PF2cLeZpEezzCjtEtfCuzA7G12NdVG8swL9MQ37z7eH+aNgejUOcTSt
XV79K+UCclXbQw8uPXdxjitbV2BEj4Xmk55h4ivhWv/cBwGIIqNIMIcTymFE5OyAkDnYbtrMO2wR
wl0b42kqeZOGihtEJ0y9ESWOynGlSbawk2nRgooh2SAHngdFZYjzQdON6VnHp2JjRflLYAUrfaOF
uwIdBzhdChAcZCtm6y7MTo1t38/OjVlAuxmwWJVfG0PHgF6EDl3cw8oHWB6QFiP97okSP7smcqSv
9UiLszPsBvGghpA4NdeosYQIh6NvtP2dW3Yf6SDJ+0rSRxT9eqhR8YDVeVWNG144cxvhVrKxtWHY
4CytPEAMXVNLWPqVNn1lystUia4Y7rXaK/hCNNk5jOt0CxkeX5Oi9pCAS/PdIBfpa08ItPJOLJ2B
vwa1ZwHpUGYwHMKCb4FRFOpdI3JkSnTnoSV++yMszm5SRZk8khUKHJfHPFNDyYW1kZ3HuOSeHkVy
itSMtDJuMfPK6+qb0IJkjRa0OD1ONggPOjDwVy5HrctiCAFV8OUHX7wj+dK8dlqXP0iWn6w0KpdO
DpnW1IHF/ZxddjlUqSSQn3KGsrvut+Z3+6pcuyoX1pBUGJ4PyiGKcoWTgfoP56KwkrOrVHvq5qdQ
+y8Ird8IWkiWc/t7LUWe1HJAqdGmM6HbTD/mrzdAQ7St0ns3PdN9fY2i5hjQKEttGWf1r0OjPlCv
QHQVfLqarJzX6XWZ3ZcgEin9EbeAS50XTGNfmGlbSsU5RrBrX9m1/6XIs0kkpVIPpWFWK6/d0rKa
3A4AOyZq3ryPjZGAF2l5WJ6t9t0oyyfX/60PI8aAyKIWv28v68KGRFeLDjOUYLjm84xaMitV8kyS
S0TkNpQ1cP2drIf1lSVceFSBNPH3I9fMlpnzN0BWavikFfnZ0r7E4Jp0CcFR1KG94D4z7pBtvT2r
hS9GDMbSURpBNmoenOCeE4rSbfKzhzuQbR6Ro6Mo7G47VG1vj7Q0MRoFVIVoarM9Z7tSGmoz98Le
Z2+UGMQNYue1KUDu8tWNhi34pXuATWsmC4uDks7qYNIpysyDW42OalvEin9O/Ex/mQy+7TF7pmiF
+oMX58+i0qLD2BbpyrIubBYqjeReEz2eMzi7vYqo8GU164OzUMsc0CRY81aTJh0SfS0WWri9AD6w
+6E/UemZX5RDP/Hf9NA/4zklDpN8oNNGkLpvf72lfaJRzOQ/0GlJgy7vFCup/CG2U/8c1uHTH1sj
oZWbfrDuEzP+uD3W4ox0CjwT1A3po9mDIxuiGIWa+efSb4NDCA3+DGS8f7s9ytI1CT+NZ427aool
Z9e+PcouLkzsjVBH4nWTu5KdI2Pr45hn7xMarzSR813km/mzjRzPox2UazoKS6sKkBgGGW068thZ
eFNieZrW8jBV+IPXJHe/hv747BnGoxGuGVMsLSrLCQ4H+QRa4bNF7cGcSnJsU+VvaCe7QadiwBwr
K8nk4oQI1KamIOs6v5B9HCeLxm2Dc95YAvFNXOA8zMhQ/v6Sy8Hd7S+4ONiUWRkAUBE4m90oed00
wmXlzq3buBtXtdOHHoRxotTVKUKPZqUCsDbcdNf89az2MEbKPEPBr2i899Ko7wFRnfzY/sCQ9svt
mS1+LEw22Bv0AunCXw5V6KWboQgcUIgzXgRPdgF4YeVTLV1R/NWEVnTLrvsinpSlnZy14VmJlRdK
8A+1pDlCxgrm9lwWzxlg1QmiRZ54FRTQny7zoknZE1b06Pb+MdT6g1o2TiCZJ9fynotSesEDcNhA
C/1vZfBpW88iEhv0gsYx1xQNmOLlSgJDaVuQmd5Zjzrvwc0T7yR1FjrseeE++Ure7IlNrM3AP93Y
dZ8eFamtH2JL9CvLMN0mVz+EkMzGZwkI6DzI1EWgJ3Yd+Ofeq+6yOtvXY/w5rLDfNdV+st/xXsa4
e8sl7Z9zNvp6E4hDneC1tLEvV6DV6lZqcgrIapDdu0YubwzZ/aRMpqCS91ZKiJDfXvPrN/dywGlz
/3VO4j4eu7bxo3Mzdu5bC64LO/U2yeDkFtIuFz5G60WpvJY4aK68UtfnZhoaVgSoTdKw+SJbkuG6
ckXNtY/7Ow8hQw9Bw9uzuz42AN7ZThM9ccqHZkfTVxTKOCl9DhpW/8PZeS23jW3r+olQhRxuARAk
JUoiZQXbNyjLdk/knJ9+f/A+dbZFscTqvljLbStMzjzmGH+oN20YI46vSpbLShv9z5v6eOCs2Hpm
DcVBRDDPsxx13YwSHkXJSR8l52FNmHl50dVeNavhJjPC8PR5exdKhzRIwQhJT4qWH0KJzEpFOyik
5FvygS6vsn9kGeJeLYmbmRqAVFV7Ra/RowBojnDBTkzxcwIt7POPcWmEcd+DagqFYq1evV8/0Ifz
SUJL9LQ46Y1tZPdtljzJ9jXGxMVmgPVyKfJql89fSd3SUgudrPSkShmcpnYtVFXfSSy8XOmO+mHn
r9EZpQCSGLbyoSCb91GvovSenawmtB8yLLg8tUmZzInD7yezn3hpCmFwxAJtP1IXfrEaahMk9U0X
8+jFG+TI/Gq2JXaVYkDiKh/bMGhU9LfcJEvlvazV+MIPS+dnpdVDOsSPYaMjwRKYcNh+R8Oo3U5V
g5U7z9xba9TNFuJuWv5s2zFGQTtz8u0gZCrFfZ3zdBqN2JO4u90eu/svZohGP267GNyPE9oNs1OV
HrSA+iYtzMEF/z1syQJOpDzQCRfdiA+zg/5MbQhzj9ZA6Gt5a22p0HQ3XWza2yvD+3F0gaiBWyAp
Re7rPAlZi3RKOsBhpwpPr22R8jmXTrUDPD/qf78fWZRUU5Ad4gQ/h6EjY16hqmBSHovN1yxEi7p2
GK1hy4P6Sgi8rvH3twV1c7J5IAe5MYD+vN8DIwbPbTLLxnFMl5+iHG47HT1MPFg1b57a383YXHmw
XKjY84hWoBKihkKAfx5MTXICDTcszaMC0/17Gtf6zSKrOGlbaRv0feQ3oCZiZahuOavE0SQu3joh
a/fz6fwoKLgGp0SoIMb/XNof4lSsaCkXmcdx6qTMHfPuLaMU4eUo2QIRaXGfdJoo8u2yVPbUloaD
UjcEMVbb4h3vFLsiiiVPSxPjyuxfiGP4ZOSJ+FhMzYe35CKlQzuAbT06ZflgYe/eLHDrzCHZy0Wx
i2Rnm8nagSi+9/paf/58XD7eBWvjoI7WXBg177MFkUtLYzR5aCLVWdaPU14CV8Tb6zS1sH85MK+l
3z6GK3AtEaehUcAk5JLeL0ApVzLZmVSmIQReis7zL7mRD3nckQGvi01o2LvJMvFzl/61iuHKsUTy
eeU0wzc939AJvltWWsvWsVFbYBRKpd83Yyz23Wj1/1pngLoXOo3rIx00Pwmr972sAaSNfWKqx7yv
Q7fs+3HbVs6MGb3UuVMGi/zzWby0y/6EgH+Y+XC3z1a3FYZ22kuJdrQxoTZ5VOKJfErD5J/QEr+1
SvVTKgkjkCQwKmmADWrw+Qf4GCDxApRRyURqiV6fX3pJGJNwTYV21NRMu43wyblTGlu9cph8vFpp
hXoQlzg0+A+psjyLW6MVknZUbOuHkSo/yjT+oVXx7887cyFeWdtxCBSotIOOOBvNxpFaAH6adpwU
vfVUo90OWbd3iHOXxXhCbOWnvLRvTT0dIbbe2ur4pU0K7cqcXuws2iek/1fi5Xl8rY9OOSUKne2a
6bdoygl1Bzmw1erX5729sCPRiqLiBTIahbDzaLCzzEpOnUY/9tW4rULReUY/dm6ed8GMTIIXVRkG
qtIe96j95y1f6iFOdYS7MlcDz5f3u6Rtc2wdVsaLKpzipPVahqiurnzVhaxu/kNTKyJknVOkV9aP
8tfbYc60VIkEnUzT5CZcyqAKox3U5CuZg0s9WlNL2ipKvEqfvW+GqHuqhsLRjovaBp3W3LSz87QU
6tPnvbm02/5u5jxjYJa5rTemduzbAikCXntbU+76K7vtQqxg/d3K2dUQ5XEoECzQj2ICQ+paVYqY
PHUZ3J9L0yOWxGjeUPL/sOx1MosEKJROyMG/H8IK/foyn1n2dqhV35VuSl6raIIWLl2HXqxP1LNo
iAbIknGWgBc6f8RPfYK6aCYrQM3n8CT0ov0nVvD+0uu2h8nZLpuhnodNETXpU4/Wm+cohR7UYrbv
R8OJfZxwJ0+olfTVwnTiGdWw8Sa20s7Lo8lM3DSjLDgXjvS6WNMQqCMOqk1pFDdzqU5eRzAyud08
T69yXGDhwX2CwSA2D8lcdf4Qh/XXVO+mh2QUWHRNSn2qSO0E1pzN22pqUz/KSieo+gUt8aGU+pM9
Kj1+bAtmXu2ixNtmnFMS70PxUA/yvB+lyLmtoOQ9T5kW+5KavMxL6hzmKBw9JZGUK9v70vqhaExY
S3Z+FcJ7P5NmlkcDyD31SNS+q81sL0NWL0as7XJxB4tl+/mmuBDJoBLDUcItBFT7/AoaQygwdbQo
xzlRNnYpnpNcYKkEMNhLOyW+Fk9ebI50C/IgsAWo0J71Lh66SlVRjZp1WTrpGJYGMW+Re5ye8sBI
1OzRTmzZVzKzeJLRD8kRBrhtlPhN6Oa4azEU2cR4ebzkS6ke8Ie/pmpx6YzAC8ta9boYkHO4D7eH
rnb2qB7DcpA9MITyntrLNTnbS5cHjAn0msn2rarkZ6PgaDVq15OGgCUOYhnSZFGGvGOJOk5M3I+9
jfStTqPMta3F/3y+L521hDvUA02i1w9UAPT8HSkWg3Z0pPHHkgy/+j7cGldxkpdWMexudJzImgIy
P+shEAAr1NsRdpUjPLnRJnc2TfQhdOtHPMI7UBdxpQB/aWWhigM8H9oG1/LZuZv2dtajrKAeodP+
6I0admDUvrY65gHYZ11DFl9sDfzpqkbG4+i8tDoCPkA7qVSP8QifkjRmtaRvMmTkaAqfP58xfYUO
nJ+3FCDhc+OJDoZ8/Sx/3cLws7g0lMg4Oo1hfTVyedpZ9TQfDLPUN5MCgMnWWsOza133jHysUdse
p2wTTuiWusIpo600a+kfgY59OWjdlkiaaBbtCq+us2yP8aGz4eEe76G7ICiEMsMm7SF4lYa2/HT0
eLxV67rdGkqjPzQiUn24AY7pcb/gDqR1pBQ62TqklqVVrom2zkbPLGUzKrPqpniBPhcsES+zhOyJ
Mhn+w7xDCAcfu9oZfKikQHTO2mm0jaOstCSNteib2To7qZK/ZjBir1yzF6Ydsg4PsVXmZ2XFvZ+K
POlahWc5UV82GMJrYO2wnutiP4XrnRYb155flx7g4MX/b/LPghZ1JJFMpZbJb8uHTlg32mQ9tiiW
mWX8ivaIcPPK9keA+1ChE79IsZHCZk6Zo42EhOiV/l+AYCFqsrpTgAG6AE/MLPz9QnuE3i1DWagt
YZycpMuDSm1byHqWOOh4hgKprcShWuaCG1gy3HZsytsJlH2TFt6ic7LmGN1tFyL47xgjCj+HEHFN
j/5j4nv1XVof6PAWCCzP5qogXZbaZEeOpkw6D09Jw1MXZ9kvseL4ptKYW7XVHFczxb+2EwJP+3fL
6yXz14ZNR+yY+pb6TVMOXtU85sbL50fChUMcQsNK6FAV5J3OL+3WGDJSDrlxhEmDj2KKsL9jZEir
pdk1PZBLKx7/BJa6AwqCfNv7vlikF4sx6vVjvhgPWtLu2AMlotLlLknKa7K0l1Y7UyKjowRRjZvj
LDyQkC/tVwY8tuz1cF/3c/ymlrMEkLiE8l42OppGRXy39IpxbFWFZ9ZcL9sujzMsZNFdmWaTyC8M
r4nXXggL1goGW54SHdWMs7W0sitDdRpQRUlFySFTQgC7pmx+aaRpAjLDCsMH0vd+pCVNykN9baMg
ZYCYvlOR5OPcnhcJd8NuSoPPF9GFK3otyiCIhF4I8KCzPrWGUrXId9u4Bhj/THG1ZfJzL6z6f2A4
/+wwrbjyzLvUQQICh5QtSYgP/E111GRsKGT7mGvLvTQpPzJ1wNgOPr3ZZtcuTQbr7M4kVQaHbE0j
IVF21rllVpdmdIRzbKr21Znyx8EEvfP5AF6I4t61ob6fsDmcJwWXX+cIGmNrNuNBK6zbmo55g1G9
RJPeeFIX3jsw6D9v+MJAAvkgeAbADLPrfKUMZQ7ldlrCI4X2Zofq/uT+0bULmyn3Gl4VV1bKhZN0
jdY5akhGo/R2NphjXaXJ4sRwi039pe2LL+qCDMo4v9aqMXiFtDroWVee0ReOOM4Blqa6voN4n7wf
3BGlbzIBVXhcTH1rSOYt6fBTa1Er+XwsL+WR3zW0DvZfh3VWOCMofBrqeQApZUEYnv0szLl3V+mD
bCnkTd5Z21Sztv1VTuKlkSV/tMIlYE99SLAohSn0TrbXZWppT5qRmt/IOjWB0WXprS4DqHVasuuR
OTdXarOXsnWgDbQ/wsTGBci/Y4Qd7/LwOJVZ/JwNcn1rZuYvBcthD/mQDDeDJDuU3N8FPuBtd9QW
QTI0ycabZsZd9/NpuDTd6GxYxNLcNFRY389C31WLaWHTdNSNuERotH6JFOWhL+1fn7dzcboBPsD3
p/7HO+9sXZU65+Gs4/mamLtVhZU/sKopm0f40V6eyq6QUq9Qr5kZXjgruD3+r9mzVQYBaCztqLeP
mpz9Cpv80RTLTdLn2MjJNWal3d2qcogqRXxlH106KyjFgWhCiQ7w29lDzGlJEjZpYh9Z2tvYqbe2
Vh4RhWk97Mk3nw/uH/rm2akLyM4E2cHLGYDf2RWm2B17ZinoZZ0291FSV8clUruXtGyjn3OnK/dm
2U/70kyMTYu/duO2daMdigliSW9NnS93VnRTh/m8adSy8SaJg6bqbOlmNKtql+Hu7eZdE/nDaIB7
w53Alwo13y5NKNwSR3SPx7t5qKp58NscVkdWGNdA8B9XKuUJ4GmA1CDlEYC9X6lUT1P63zlHuV/Q
E61DxZXkgnx2WV+z2Ll0OlByX73TZN6051WmxOwoopLUP5YmcpBZKH6W+nSPovS3yhBBaFhbTNiv
4FM+dm/lKVPRWk3EOJjONqIsE01q1HyOQ4wF8pDHXwfhLBsKUNWVW+XSygTjipA1Tyqul7OdyGZA
nxt5+GOozzeVrLy2GXk4R5L38JOvrMyLbVHfYRMoAL7PK0tJIXWqFtvWMRowqe4K+TFczB24Xh1N
H5SNP98Hl8ZQ++P8uypVfAjPlwGWD3guIqvUSD29jnAcFjXJX2WZrrx+LwSmOM5RgSBBz/VxvkSA
LzgLnCm2dy3tmzp6HRrt5+e9uTh2TBOh23oXn58gJUqufbE4rIi2eEwL8ZKqEZZuYs4A0TbXBDH+
4EnOzxCetFCzKIgRq5wtizE31NLJMg7oSM2yrQK04eSkRrxDT1F5A7lkvlWSM/6uNLm9RcOgvY0j
1bqbwvXsTupsWzXhch8b3eRPgya5ep7pN4AS5iuUyktPYYfiL/XRVciQa+P9QWCjWB07VeMcu0mD
QGp080Op57I3ztX80yDPshskY76P1MJ0lyR3/lFHg3dag/t4I2PJls6FfoolKX5BYUviMQqTQxaS
Irxay7r/cA2wRFaJypUx+QHBMJqU58TsHIt5cW4z4GkHZTSd35VtRN/7uXWuyLKplxYmuuJUQtDl
sD7owGXCBvklERzb6LPswziBlLQsqJIC2rgPtbb1kTIbfVnP82dgTfJ+QD/fpxaFSXyURYe0apIA
M+PBz+sy2hl9ae4HVLA2pW7xmlcn05fmRNtM5A1STcm8cZxzNxvsa4bsl4rE5JeovoOBADv+8USM
9WTQRnoyDLd9XCfuvFQ3szbct0Z0XzvplyhXKo9jZwPq4EeNR/rnG/DScfL3B1iH+q8IFT1X1IUH
2TkOM1d2POGVCAwk3EZ1X/2Hc3KVMkVeFK2CD5tvNtRcskPHIdWI3VEhx7HPPFivhbTAC62N/4Bj
X5Hl/186YD17/uraSBpctgV88EixD5m2vKA97464pPey9Pb5KH4UqgVE93ffztpaVStnxOrDY1bo
gnBB6aWdpET24zBG/+idHrll6Ux3jdlkN0apjA9alI1fSM7rfogmizsimH9jal0+unkUh7dlm+Zf
P/+MF57k6HmDmYRnvKqEngdriWiNWYjw2MQY+Q2YL+0UKzTBapoNtqVJ3SruOLX6laG52Cwvyj9v
StxTzo7cUh+VlDqFc1QHEQZ9mSf3ShlC4+yb7JBqzY9wxOX9865eOh8MHlbwxWHiftDuNkjoxBqK
ZceiDqcAbFPqoRDZBJ+3cqlna2ULnhDHEAIg79fXYqkhB7NKK1Pt9d1PU6mxoQxG6ZTl16xeLj4t
/m7sbJ9KOABQW9FRWSqPochvB24qy/Kz/iZXXvLxqYNko+TzFdLVpdMBfBaZo1XfgDP+fRdhXVKq
baGtpfPyViXiYZzkl1RJr4FzLg0l+ByN5QEq7QMalTulapv1QO/16hD34X1v42fp9Hrh6VGfu63V
XblDLp68fzd5tmNHDYqERfn1mIlIc4Ey3tqJAclL8Yyk2y+Sc1Kc6odTFk/D7Jy0vL4WyF0KwMnF
rVWFlSh1jn3NrcQomjGSsMmqXpcy3HdGd19WASH07KID8gMXs/9wAoNaWU9EKtcfstYZ5ICqSxbp
6CxBrbRoYpSeVST7ZbwG1VxH7zzQ4kZbFT8IXj5E+tHMvuxnFAV5AnfU6w3prnUe5K650qNLC5RE
HFUDspqs0LM4CXi/o46WEKe4My0PR9ZxY5lD6UbSco2td7kp8JnYaKO1dB6SmTE5lrFJpaOZQHAA
aGbfWE2e7cdCl6+cLBebIgWHPAvY8w86DUvSDWNVO+HRtKLosceUbqtpaXxS4lHdfn6IXcodUKOH
Qrq+lT4kapsoawdbyqUj/FtKp2XqSJsuS0A3lHm5h489BHTSeAUdv+wGOV2utH+pq2wB5IRQlV9p
3+9PGCGcuSVqFCfyUXPQVPG8PsyNnYkq5JVb4dKa/Kspay2F/hUPDPpsZVMfitOUDJD1hnstN35J
yuC2qLx+PqoXm1qd14CqUVk9TzAayHCZVaOIUyYXm6q17pRR2sqpeSNF5pWmLt11VE5RtaC+vZ4l
73vVi1CVmkoSQE3CwS0M8b0yrylrXeoOxQPqkqsGPwHc+zZsSxqiRTME/CEh7aelbYLUUJvHzG5/
toVcXlkTF89mEuwkQEgIqx9ywiA16zosLRaFHiGtVXe/Wpu0Dcg03hht0QRQBjWvGsKfaS/3uyVO
B8+WjOrarXvpiGYOuf3oNvKoZ/1O+6xX25VvCVPiMNvlq2OOb3XVfa+aZdM05kvTNf8hReKAM1gp
nnAvz/fDNOIEmOuROOVagh0mRkOPqmkOwFSNa4v049Ynvc+W/38yV+cJNauZ1bEBoXrqRvNmKWWv
LIpv6TLf1Fbkx7r8Le6V0S20aw4K//s++/t24F2L2RdX/WpigY372bjCSshjldT0Q+NY6t5ScqKY
SS9dQy7kA/4f3XOUpLNvp85wb5p14kO2srf10FubMQq5oedi8ZKm6/H8UTAr7YV5u5SzcqfamC91
ThJu5Kbqtlo4DSjNJcM/xNTqTsGyMVg4TZ8HBSdQt7TC5BlucO6aSMdtnFog3mE0zjZJne3QRKBz
IFLokF+1JI7xltIDNZtT38pksesyrQIbYVOoj9BjmGV19HQYHW6WLIjPNQNMs66dt0u92IdwltKt
ao/xvkiH/FCJuPBqvV/2ZRuiLpYaqDF2cJtpFWuUuNOzE3MjDnErkUUae8lxBfTpwMxHbVPnzshr
MF02PLLlF9E54S6xjMjrs3K4GeYp3khjWNzO0tzf5l2aH6vIbG7CXs/dphXJbQXDHPfyMvMLqVjc
cmwlV53G9k4P9Wajm1G2c5b4qXZgjMiypAVZbvFYoKi3ifqlCHTAAO6iQWvR+njx2aj1QXT4xGRC
JlmRIVqcZHLml+ESYhYzQ3DhyA0UoRZBbCPh4sDl9LHF7O8UW0i7XtEiCCvKsF2YykAP53Zb947l
jZJk79POXHy5Tm0/7rvSLUrDcfukkg4CcdVgzs06SEfbcvMyldw4T0IPFIm118Jl2eaOQfVMaxfT
1eRk8OYKocRYq/C1AZNy8/mhf34S6zysyDXyvGU5fuRNK2VNchMvdOhbuXiSw3J8HZyhuPZiP9+2
6+aBLUKoTBYQouV6o/51ja0QEhpJrIexqXf6PB6tITXcsUOEpF7mUy0nr1z232Iz/7eO4n9aBvah
AFFBFuE82AKFgXw9S/5havubKIxeJ238giRP+y9zEn/aWcM5whKovudPxrSKI56qqf0QOa6Kxwps
mGuxwIdqwp82qCcwUTAtPghnNEs3sntM62God30XSnemSKpbQ/SsXbJoaE+PsRcrobNB+48zha19
35WFfMr0VN45udW/mGHvvM1xOn+tdWdYT6alhyPVTK+iVmGt4Oxww6Vh3RcgTzcdwrG5W5uR5GLX
ZN0P2iCjkQnPrhAlfvMDen+fr8fzW/u8i+vt9tdCMcNS8Gns8Vj3yEILS668oW9Cf5Kq0Uf979++
qNb2LDB5ABnWqv85dLcxOr0TKEg9hF280fTmpSFaxNI8oNWHvFIDxHK2dtx9MWSxT4d/C13/0zzT
Cet9DVPO/Y+tUYge+07rX6ya9V46v7coleArg/DJKhX1fkQHETWTntTmQ6zKxwl3clcdxifbzl8l
4emDco2Zcx4c/+kSmwB6FNU9RT+7J/VCFPak192xHCKFAuIg7fBc1HgYi2tkLKpL66f/0Du8AXD9
1En7n9/KpDdRWAHodRzGEWqFTIKOYmmv/JT6UQxIQ8rxfV9XmW9JJoZEbdX9cqqwuqFoL93JZV95
JPK1Q8YDDC5X3j2ls6ne1jFeCuoiqfd6Hf8cRPJahspw57DH3UafnTtNLobCkxzVHTr8I5V0qrdp
UtJgl09+V3WVq7S9Aoy1a6avYWtJt72uNBtg26oP6Vc23FLov0Eo8iO5k3sYx8abWiqVrzKv3doP
KV0+J1GcHoDcartSn5vtIEvjLouceYMshHwz8I2uZs3mBl23+nZuE+7Q2o6Dapaye2Reu2c5nbMD
svjDNlQVpCqytNj35tSCHIpyv6jjcFNYUuVVZiQCvJvmAkfITBCDlMLnQlLvRYVb1NR2qwgxNiYB
BMmYx4HxY0YBaW8RTxwQvcq3mdEkD6JKY68sketdtERsUJJNNnGdJ24k+noVUVY2co2icDoknScS
WSZp3I0P0rL4RNQbRGG1wwzB0ddAMbnVjM2AhqrFvnNSAN+9seG5kDzms5P7XI+NnxcDKXGhxich
NP3GamvlAYsI46YZjcHVZrLBwxJWW3N1GO2mOPONxjbdiCzGXSyP+SEJa8UVhdb4oUjjYBHt/EjK
NNkDoJn5wPW0a3PVdK1Q2Bsxzo4PUNlyi3pcdqG55J5hl61XTEX5ZCbDvO2Nwthos0gzX8oByvqL
HuY/2kTyUo7QvBq9pvON+VD1OHSkg7JXqkz/kiTdFEhZ/1VRI/VbCsLAK8jfoBJea167tHaQJPkw
YVU5RPu8slQWTzx/7WGT48hAYnQbFnhIh7KRvdWlgfFf04Vo/xSWRtCxzA99Vs1BqDbjcRr0MYiU
2cDpFGbQ00LR8bvcS/qzUWjVsomJMIYvcpuIXZ8qOhPJ5tpoxiRDI+9D7TGrkDjsDISuzESMHqIZ
+OvhLMY06HVQ4Ly3NZPc3FUD67LNdD1xqZ/iqp0vJIzkVkUsCKkity+S5GvupDpOjIJMs17E8j4Z
l3g7Jarkha3TbsOhmktfb+fyqcjJZboK7m1+LjuogDvh5GpAT2/Khp2LKlHrW7LIbpuk3hZmyuKJ
/HCMD7yG3GRAPQXBhKku3Q6IXg4lPG8qRPnaQK8kLNgOhb2N5opS+inHiXAKFCe7KSSCdmzL1i9M
yp4714ys/RCe0vRNEy/8fZp/6ZPFOrFcSrZBXRBr1qM/hMlGmn/wm1RjT5rS5Vst5nNAbC+TefV1
QZLWrkaikK8Uw32n/Mqjr0L6SZnXCIsgTYMC2w0rps79nKdvgKo26Fd48qK7g1QGvfKcm88GDHdl
+KbXlqdU8qaqio0JN5Dv74byJmuTOyc3DoP9E0UHT+hg57uAz+RoD2paek78rOonJd8tmuobMByW
6C3sNVfMJuHvS+f8GNPEdTizc8p1iEv5nYatTk6+nX/vlR/agKYxiTLdwXM5AxrdQhMPRHg71krp
NpXwMyomIVpNYZVuikQiUEbXQghyJSclRK7GCuh+nMzES9m2aadbIkR3xhNPmXI3LGcfvK1bNspm
qTP+Fxh2sklDlfHVpENBwUE1b0a19RR+3BR4paR9gJR04aao3odqsmUR7Aye5R5OY18UpZOPIonv
KlGUrmzM/SbsbNUNOSldh+yHG0KvxFPrIccYEN8B3YWiLhP4NIchre5rTblroYdnofNLtmq3CbPE
r6e2ci1HuseyAJJ+Vu1itb/jVtqVdFiRmuexzDfRqLwiO3GI1RZl79F5xAR4k6LOUmGfyYMhu6+x
IRgU4wsct8KFfnIvDRrWRDwTw9iTtf6gS7VvVjhi6u2tM1s/MRgMFKP3UbIi/4pVJGOgWdKTNea+
qomfWqVv5WTe43Ph8hoFbd6Jh6YTB3sp7uWak1CJjwUfgX37PUzNL6mpeGBINrPSBrWuBnMdOHxa
Q3tLkZANh/QZLTPXsJtNDyjScvZ1v2NByVF56GBeG8jSDdKJf2FOy67jlcYQ1fIuViS3N19JpOb1
Iz8mV2KTaH1QjVHA6lOX1175FcoHLY9coy45Qk3k2HYYFE7zw2xMG8AvPs/+HSl4l+PGm2Y2gZzs
TfuHMY33JRsbovMmSrugLGfXErOvGPsmNr2uQQwty7eYg7qLrQSF+WvsX1oWlxaJbTFbzCVQmaRD
tnb2xPCsKHdsxcZO/LwbvWLUbgxkbRYsI3OqcHyqdbFip7Cu0SR9g6HlrksflSnXGuxtX8Gg6mXj
63rwaKP5wGiQu/vTtp5Uz4q01bXam/rYs/I5cOThaOUWxMhxEyuPvST8mS/Zc/5dMkYPwrjHMVNo
k8/vSVFl4KTQ1G9cwz7bOCm6naKvemEnefydyo0Xtc2G/umD7s9Yoi4nzjUGicHo7H6XLOis6vXi
2cxqk3JWZ0oB6hwhjZmHKLfh+i3+KpyZocXfLmglcGbkhXBRiZd5wptT4xoNb+BG+2bUMlpGoJX4
tqGd3Ro/GgHbQIpYMsZB635VdrhjKchGtzWLZEDNPnzhYLU5UDr5vufh7Kbgg5jnInG+WdW4rqaW
JM5Q1Ls242qJ1KCJR8flVCkl3S/ybt8SbvBX1Ul+Sb1y0zJTevWbOePSDFSbIANYi59o1CL4LUtW
AfmfgzkpeWnbSugqYRWs56Qszc6BplGz8bW5PXHuSobqtnJ3kuV2kwwQIVFp5jWJPKa6wbh7uy69
dTVI89vaaUrg7twbj8tiHayw3LJdcnvIXLoYTvJu6cQOJI/H7Ej8wY3Rd+2G9d7Llpe3s9eObxBh
bwxsySKGuey/8q7ziki0pDb+7JhCLXwjXD26+91qxs4PF43Ea6zfjeAO+ZXhaLNQDTeU9rkh8KFn
R7Ke1j9M60tIZY9Pkwz9evB3knhuSnOrDbj/5q+6EboNHwFvCxQwMDyP1jWF9483KRhOkZTQ9PtK
JvA0n1v7tWoTNwsld5x/ld1+0jWXW4b3Letp29DrJTxYoCJBne2YntGasWTT3Si85W9rbzm8Je2B
vyDA71r2U8OOjBLjxK9o4hdnPunyrZl+T8dbXK+AsNxKCUHPinKrEr8l9qwc8CDQ69e7Z2Ddsca4
e/jmSfBAtH+y0sCg+zDLGZz1Inorx6eMPVObE472/cN62yys83VU+ByMEZ+JIeW/Z3rMD/wZkqL4
Gi3+evbh+7bepuxAah2BZuwxXwoYSLb/ZEns+YdFfB3jLZjquz48WfUvpIBdfXnl5V8pyTpdUvF1
UH7wIR0983Oh+7Z6E5fTn3uR1gtO2Ux5kaN41ziqz/ctUribF9mtoMSu52eZYhOc/l7jk2neWGwd
e2rdWryK7NXWHtYPRkHaTejnuh5zEfvryIK+2wyY4/FpocD6qDOmygsH0V6d5MDEikAzxr2kAuFN
A4tNzUZwpCQYwJmyCPLiZT0S+cdMt91m+I1ZsydH0sOQ8mu1cMfYZcUL/79mGp30N56aLEFlL0G9
Wb++nhMlCrdpj0vWQRizNxNidJP5dVmA8Kp3amKeiAEii1B+JyXCBRX2yGcRqXzHY+6e/qbxAh/L
eOpFuZtBP+Q1dPJ4ZxkFCvX8/hl4Y15odyUxGj9ZJvgKY9OiIwZE4MHYL+REuI80exfKXxSCvil+
WuM/LWu+GWV0U877SAoKLXBygRoH70NFgG2O+PZDbvnD3D5I4+yxyNauaHq/jtJ6BrA2QgbLrJ1D
V1bbstd+9CxI9sm679J7Nhf/sR4RbW0/rutVYVYjY3J1bbplSaz7GN1rJ5c56tJ1GQ7M2Xodxqrq
hRki1bN2cjLbd0q5cPn6kqZHrtBI7/73IDAdP0p/helvU1qPefrPiZoTRppv0CM2oWQh3qUG60XH
McMYs4jXWJdfNcm/9Vp7sIvbJTSeykVs+PIaJ9DRP5GtEdBPxTitn6XP0yfWEAoXW8KAQdV83ZnX
ENJCMrXDSr40kv3UvP0PZefV3DaybeFfhCpkNF4BkBRJUcmSbOsFZTkgZzTSr79f65yqMyOr7Lov
45mxRBAddlx7LblQcedadHlY2wdje1Zrqm4rH8U4UlD0xY26jhgxRLQ5v9DSL7vN26tAHBrnN4Oo
Istad68zC24JIKSJAMM/KmAC/3y78tZrC+iCz4wxT4zlxZoZefwW1aJ9Vw5PWvLpLaYius5rFWQv
8nkpDXWSMdqg5vfbQKlbHXpuEhysFhvCf+kNySJ/unF5UWvJbqj/aq1SHS34TX+psO+/68QfI+kL
qsOBekOVXggcMsuXEBvwt0J7C2v7pcVXDM5razcQysndgPTk2Hl7uLggN2sCNg4mVUTR80cXgW84
z24nNPPYIwJE/DhFaL4oF0PtQjrKKTCm8W4WBeW55WxMDHF4T/DJGtxlnq5ina5Bq3KTN/zFNJJ5
ZMOLu8R7MvXD4ssAp8zh5Z9qF7tUwwQPzUvpdQdU/E7KaPsE6xPRKKY5GEStzroJr5ayyZw9/lBH
mNup7jSrmpj6bgTcpbaEWr0KVbfS/sn3RrL2hFDHs5Vdl4m8yd3ioSRh424JPAnGmtVf+1fOL3eF
n2fdkmmE8O2+wH927Z67c9QdFeNNBPjdmF0N2Wd1AjGYFlzOdZ69ek7POaoQG3mYy+3EZzSa/50/
vMx8NZfqOh2dA2vRO/Uj1uczf5PpFcBT+Yl/nWKxG5MpNOr06r8eJSvXb9tSvB2xtXpqx+6hWyvQ
d8wd1cplsALKf2Ahx8SIOOi4DXUCjWk7+0Ok7n1zxw9Rye/6F34MX+BSCir8H0arzC+Rl3NWPs32
nllcXg8PrVXWjs/PM+06Nx7q2Ljy9e9ruQWbPRDxCF5yb+pnH+Q3J5qrzvWMm1dX/4KDxaBw7dVJ
IgQ8K2ECtQCjPCjHAHuzjXwBPwCFqDqcsd5G6ip3Kr7mf68pw3LGE/+BrVRhE/9vwqrzJvFqf1kJ
bJvUJiY4Jv58cQdnp7iZ/fQnn1XIk3KZMWmOc8SorRUwhkJFqBNGbzSTiHdlb/lIwob/ZNbKlcfr
K3eTD1DHKl13mCii1mySIX/EmD2veOH1GEDYMA1DmQbzrH68mb82m6ViKH5D9C9ik/RffiqHR4H/
LW/kUcrI8C4qXvfcTaWjPIbf5pGYVuQw1J4wMRqk01M1fFIBEG832pEpysO00twi+iLG4R3HrQhL
Sglr/Mk2hNpd9Sy1asR6mAH9xiVEp+w1k5KrIM53x1BZD3VO2SOK9d/k0oYk3JlhUn3ATHNZnDO/
r+yGVMuEFbUhjef/pkUfjDIhvXLDjEh8tBZkVdO9Oi7KfyPynJIfe5UyNryHgmzxlqxHNxIQNf2B
GIQToQwosL6gJnHOZ2M3zXmgYl51+lhU9Q58e27xaj6yPCo/a+jaqu/GIqnQz2lPyuF1IlH7p44n
VomorWZpkORS0cGG/VN7Sz1HOSguzQx3IvcbS8t6mhBPyeaip1VoUWT4z5FQmy+JIXh64iNNhxsf
nexgFo/j+DRjoGC2PPC9WOhWz/Ydabk6yDgYvlfBCrrNdsyMjqTFDiuIE/kCvL3acX6Fr6E3+onf
l0MecpFQKbke05zcwQjlSsF32+Hu/7NxOeEFHzoUyR0rz87kNrHVm7dR4Sy/TW31wLWwLBq81uti
H6Sdhup1AQUVW69OOlvMT6gkuXSsIPVfF6c5l9ODN03HbDG/F9NNnrdvHlw6RHOdYVyzP/U2PqGd
+yDzB4GfZG4+mjtSufs1LonJ5UlM4KFpWFJ6Spz8hdiGC6CCHmZcD2pVeO8c2kOVSzoZUvCLhMVf
8y7kOXv11npHOr/sndnZuZl7w+txVqztMzkA1JbuZ2I2AnZHPM5muWfBVJDIAxeH4lz6aZuI9d8Q
gSyIjvlnNVikJq5Qa/MvmasRatM7xkDxS4ZW7TjPKXzAxA9e2wbKgKmIlJXQXIIY0h9+nQ/WJLl0
2QZ8Ge6kPX1fFvdGnTeiJuxh7MQgTbwDPg1YuArhlUHS1KVd9uqGq/sSM4alcl2neIE+SS0TdfkA
wggEmMUvm2wqNuRFJR8qSGCJy+lGWXeXn1KfkXJsuATuUv+YJndfNNYRRNhDnllUle45anwiA61b
6Lb5szqwGF5z8iMPH2+aPZH58lad4/qrb8MzKrlF4+jf9vYnPX5d0nynbipDB/uk7y4Jub2qbLBE
/z1iFAtDdI8CZdhVaUN4TypH7QVRwXiN4ZusQWn/ttTTqPA9aBTPWACVONUZlDK2jr19O3jWrU0+
irFDh1ZZbHZySoujqkiqX/ZkGqi7AZ2Fevyixa8qSGsGYOcNdWwIxOQzW6x48/Lxk/pjLkyARYX7
ZPW3HVHVsBxbN1Fx1GTeu3QQJ8K2WgTK7sXNpqoL69wdHHqNfJA6EWyzet3Fqh7IQigEfeKwsQ2L
uTwpT9iudZQVyY5vUsLF0FCC0CEOlEVMSUmcRtASgcQowF6YB+pNyLOa/ltqilBO1pWq46uzJTFi
PLHc+gNeFqm+HwCIw0bZQS8J8xhCSNIcwyPaowa5ZpWy3i4lKicud1CuP2ZJBpvkmL06mvOdnXfV
WBVZG6fOqx3MchUou0vU3aK5W/dT4NTuVeyb1F5/DI12jmP3cS1I1t0nLTau2QUvBp8IFLJeDOxt
f90sZjgRlQ39+li7T8xhBWbVPBucIm7A1FzI7PRm2NGBhWZG+6nZ8RHtFuo748mr028qKq+rfO9z
AyapXyDEjIz0VW0tNJt3pLlXtV/cz2+R3t2I2cIbKnsV119aTEiT/FILoHFjVC6JbeblsEl+/lZ1
y6bsiBVQK5lryX62sOEaM+VcP06zssFkJOpe1DpOXhdHV5eRWvv/pBSZL1RytDqEPUwbBIqP3HDi
HZ0HFR8JzQ4HfJ9BUJBu6f0Qv47ZZxpfaEkvlED7OYihbdCXt53x0/laxYfr0gUL1TZyk9DPl7vK
1GSghJWlVAaHspxm7yY73iXp9ySvqbdm96vRBkn3JYGbLi62I7B1BlyMYMKEaFQEBB/tV9RPt+RC
1UsZc0lA4tk3NXAow6wvE0HOuM77ETOxEZgrtcnNcXbKg2MAxi0GOwPinVEVleixlVs7B4L7M1Cx
60ZYQUiQYbXKw5iynV56t9QDEvL8ej0W8MQyHT8G9WgeKmquAc7Q619Swz/M1FOxzSmYEdY0oRjW
YBC9JQUGUu7Aw5J2j32oqhBgY9+KCsqU4cEQgg6IlMIBFpHWHHeTOR2MyXx9+37OtpNrEiWep0Ls
jUjAW4uTujk+VZ7Jz1TAKPThonLBsoi6erhRplHZCmVMhzhXrYvJN43QGjVy7eHbPM6BkpVQDku9
rZ8jJzgIloFUuNK0aHGS3dhWAbede6kMAsIvXpx9V8dVGe55vlNznV3yi8IpRjm3zFMzwXVULAet
M07qT/UqnB2Dm4IBVDeaqrGDZkxJ5441NalRjsaTDakKz4EV6acyaCT6Yrxjtwg40LI6bTZjT+mn
VBVa3soUuhhhwATjMwp4YtM5HJ30PAykmABSQtGOOBr4afuHse6ObT5cvMkKHcA+mF31Kcj7BHT0
zhwd1iX2hsiWj3Mz3HucK3aupo8nzHW3pbiDojee3KY8x50TUdHbp5ptIEwu7wzNVrbQTRRMlO2t
YGsqfi5lru4aFA6E0N+5UJUPSsm/ww1VnJgxtm89om50Bo6wetLUaM8qhHVVpSF3mlNBOIR5liN6
9CirHuPUC8zWiRgVo9jJuP1qzIGyaHUiVclIl1RKOEDWL/VTpeuciuw0ccNUBdzI4q+x417D/A1K
q3HUKmNMaG1R2x2v4srfL4X4ZeGcLPwLmZBFh3/16rvaMvGh234GqVGMUxq0PupGQ6cgV4tQVQfl
FL3kWwUQwDPrq2pq3sq0yicIw/tS4EUbKCxUu6gkYJsIhB2xHJT47ZA906lSF9ouUpWGNW2MdBHO
JL8tvPWgvGnh9UGK1pYKj2ppXIxhAn4FGr/4qYyOqOzzQl6jdj023WguWuITSkhJd0on7xffbm9a
r2aZhwzO7rCLtSX2zGKexrKPDGyKWWIhuAFmm1472BflsRTnNOuDWa31Z7fcDqhh32AML/QRSqym
sZi3cGTcLW5y8uaXJrtDT/KySu3g8/UGym12dq1M66KnQTdYJ+X2uQMUMgBWkHc4YYy8Mn5K9eR4
Q4jgTux9bFef2tR6aFJxa4k6MHNxvU0ek2Rt6DRaqIIcadvg2fzQ8DLMQEaTuwxRxgl9NrOgz2Xl
063u93f9NN4nsjjlBve0qqNRiF9T/cJtgO010DhvWUesqdNq8vCRSYnjpjeiIhPGBAjgyY+x2olL
H2Bi84vXVl8fWwrzNZ2DVpsPOLt8HV6a9Iu60S4WR2z6QZXA7HF8jAUwwbiTIFOrXUHhEpUqa8Tv
J32kxTLSZ4bvm+GgYp8armahr09G1j0Ba08DJXCQEw3WTRyMVkVHvPxKKSAQ1Fload516fpady44
gWf1+2ofbBa2pkRo1VUSrGsaZmZyUCFXmXc3uWdfmbo8uBuRRGHJm8EjwirKoQ9Kg1YlFeA4ba9m
i8afIKhRngkOP8tp9/kAjZ/mR0ma3Ut4WyMVbcSZeSXsjR5p+TSuhhusrYS+ofvc4rjTjmBLGOnn
3J8SBTZ8lYYXFYl+BJgVLZV1MxNmufBJLES6tpn9mnP3kGLIJIlpVvwQXbHT2+oM6d9Nx9aXA+0A
iLmVW5qBDKaZD8iwuI3pAkuOrkFnozbg32YE/jhaU9Rx0yJBHdIi961L+7LlNd3pJbVxCrQCWmc7
ZSwvsx3HeCuP6rlpke4SFxxjbx7Ltt8bo3aTLttVLR1Kx6AJA8v/qmbWxLp9gjCpIeTXr4ZpfGrd
/kex+sTTNa6QpkAOO1eVyqOGvI6s/B0C6d86q/eiIe0Zoem8R0gWAIcUT15O23WtThUjSuzZbkNW
t2yxP2W1PSAbdFRBDvPLuCBUGnsLtZSy7X4kuWMGNiO1QTcbwTK7XDxnOrlMWSrjBQw+cvDsCIXw
JdNQ2Gjl5vY35QRLx9DCZPOvc7F+Nnt558BwY8Dc5tNeVLHO6Ji0NsuI/Xg7ukIfD4PHL6GlAz6H
6KjKxE1t5k9VPNzpg9ixu06YDz4fTutuEX5yrpbxBVhTuFTezdZ2BXaprAPHIIBuK447HVTVju62
LhBO85B7zVMlp1sYMMLC+1bPOSJnVB0TjcuJl5jB+gVLsf1YyuHYEtx6mD0Db7mZiBkNDi5b35sb
Vlz4b4dI3Q2X3lZDKNS61UromPxYLPloufEJfOsh6ZgOa+cuwg4fHKGAQuPrUH2e5BZ4C6kOVhiq
PLBMSSiKHDMj6qPRp2AzjPx1TOeDOtOApj87ZrazSaSGKj5kQv+autmndMluKloceul8NdPiSyvG
60qZAGLSwnDBFLj6ozp42mjv1Q9ilUqjiKN6gvEovlaRYV4/Q3UdKj/hUeKuDCrrmDhJOFzYZCJG
O+9l+pwzEoJJp049oYzoqHUhkZLETS7dOl+MZ73fbtS/Qxpx2Oo3Ld6NrjnXXnaS+VxyczyDv6Lh
Kjaa0esTRr+exaOy9C65Om/7M9eWZ6BIHO8p9NkRFRJpSlEEsaWAMd3DpG2HuTcTNM/Xg7MOx8yk
L0Vdwk00CEIb0GuApJuXyp6GU6aVTmQXtRVuVuLf2dpwGUhal7T5ptI4o21/JZP/pYB0LuEKqkSv
FCAQ1uQ8g3AyNzOyCf00WFtWXTvMJBB+zTdCLFIlOisOMY6d01DVn3p9eczL/pKnzaEgXqqx5SBX
QCU1T27pnHO++8LMhLSdfe7nApaJ5Aff9qg+lK3QCZy9YfnqatVFN+2dsqzOOO/WNvk0bamBTzNv
Vwg3NHyAL0vaAxaEx+uusJfrmra5btbneCxOduLRxdZQ4+jo8BJojg+AzLi9eRJ5ErgwQeOJ2/oA
XsEMx9rqqDy53/y6fM4q+xq/eSIu2jV0dDvLPoqtPQyOPClTzQTnPsnpIqiZx5iZOYq4O2CTVNQl
wPfN8qdw0JsAMOx5MeMeQDqWtDBkfTW1sjx09sjBMqVxnRhGHWkg4+l4EhfIJakCrjnHsJbNcV1i
LfTspbtwRdqTUWred1lp1tnwSMs2fwEb6HbWy4pk1RIWjlt8kW3tRoNmVhEtCuNgQroZefY80SqT
7kF68xJaBkoKRQFdnJ5OdsAm04B2y/ncWaOI7HrrWQ30k7XJ8+mtqpA6qxl/JCWRrtVdKlCFodna
T35S6/To4p85s9nbPMivet+Xl9JZ5FlU6XwfA425suuqPy0AGa/hHWLaYqQS5brMEWh5vkSG1OnZ
9lYdJsUUg7uAQ7FjYPh63jwBrDub+YvS3OXI+O2mrEp2+pz0tAdJxUOA2M1NkQ1VGS0rt1GOsENb
XkacD2/LsRP651YvwQTC2dgeTKfdgDJPdVYGBmRju8Zatusy5ULnRSJvrST3Tt0y56cUmO+xL4Y+
qpe45M7Z4myPMZHzulbOlT9O7jeXUxWkblzsuiy1P/dL19Nzc7L4SdTr9KCDwLwXblIQR9XaQ9ak
HjtiuZFZOcu1ES/5UZS1jMpsTZ84Be0Ozqs8yIxKu1qJzqjru1rkxm0OApt8eTbH+D51uu5aLBPz
HXXqbVTM9eVBisaJ94MGigiYkmgfXH2RVOGs9MkB/9qQFGUp/YqkuunJTpuja2/UJawxv2Mv2mgq
xiEYjNjc673w8KVrfYL3qrvJShJjA9XXMBVo6ZDd+ZEwtIQRQ8ehJgguIq4gR5w9KUMPDEKgL44V
FnNjHu0pzx8QU56imLz2S86BCsFB0VDTuuJubQzzesg8f6el6xxua+a0QMfn59bxYKI1yqQGH+Yv
1EqWBeWuZIDvS5qFuVKu8+e7ooPvsjRL5hgqM49G4NCRlOUW9Xqa3lNPG+5iD3CPyYzJvkWf9jqR
QjytU8o0SVtlzdHf2gp+NDM2fs6MTaLU17R3BqWxc5na9U7LjS/ZUHb3Vhs7u3abnwtrBI/opdrO
YH5klxibAGNBDUpOwA37ceo4Oi3tHa9o9mjXVLAmJPb6NTfyiZSUwMByUjqqfkN9p3P7fe5lfaQv
9hbg+J1HazXTm7LGppVckLsuN41T5aRLhKJh+cng9iJUWDuEYnYb1Y63AKaL9ZMlE5ozORXlTGZA
ZNemZxZFX683v2t3dLLHi+/K/DLCVPcFjPKyhxHgtR4hS3Hhbg5b2RaRzQ6Gy7ToBzRXxtOgd8tZ
3/ABm95MhyEFlUkb3sxgcm7m6pKt/hh2gskcq52SyzJADOIUXCrsD7BIhuWibUus05DSXmsBcQMN
EOUXAZH709DDY51sDn3n1CZB8/Q1mpPRDXqvdQ49JEt7fLv2sFjoAGU6mlGT0aUq1vf5OQ1dDISW
w6mayMC68ltrW/KIRh8M4N60ReiIeOTDw7SfS5Efxmbr4LTQ9UjI9ac0tTlqEsu8xHYpH2SRcF4s
0JnTMhjfY9z5T7oXyb71+/akQ/odCCQMImPKnvTUfyo6brFbobqRt+7OS0t5ade23U/QLpEjddw7
W6zhFKcT2NetIyujdtLVCaqLQ007x6nNSzovWRQPjDIVrnQgXGQNNpMIbUw44ajRkH30lbg2HFnu
uq0VZ6uMRzq8o43TmRQi3c4pssz+HG1a5l8lkH5duTZneVopqTpjY4dxjhTwyAmnlWu53FsshVM2
YyRiqtrJILnpo0v9YdK03ZaRFgHB13fN5isIU1xHRtc1v1ydYkxVDjVCgYC79boSIGRTsIJV5RLN
NBSzijXnVldFtDaDOFMXLoKtdjLSsa07j+ZCM0uAfnZJH3dVhzEoxIIxzo0kktWSHJNBo/0v/Gxf
loDgk9kYo8Rq0wcm4bYdEjy1oqaD/NUx22O5LuC/K7iggIhLh4mVen2MYYMnFOG2Jku+n3Px3CTu
+MX03PwJYwSsTIdQp3BSM5w7Lk1TcTB1fxquysEk0VlyopOargVueQk0AbwtpYwWIN8zQtSrG5QG
Tau5lQwshrFLoj+Bkz9Jp1+jrfXGq9QbpyuPSdDbaqwxHO22XbUu6T54rG95bk733Huw1WXvP8Zl
qROhJ/onK4OOAb+7HNa1naJ8wwdlYls/Z5jarxsxGDBQO4laBWie/QmUS5f2d0mm6fdpbtPcx21B
c2O1BBh983Pq+joS5fRp24S/zw3qFfHogFspej/QxyaDfQ/UGOIU066UgoH0ftHCtazQg8oXq//c
eDkIedssdj1t/FBzLZPgypfHukmyJEiLGYBOmzIlYNOSRByFmvgKGD12OoMZv2l4zOG6Oxed5d63
1dDuqj7xwqkt/YfEqMllSvauJo48TalbAheSJ0srf2nQcIAVMJsbz8vbqOk8+9gkk4yWmIhbzla/
ZwRVHmYQUddMtIEZWWr5MOauvjMrPM5Yms21nszLp9QxqVu7K+1KzYShOSPMSEw/fRKIK586fQJ7
PTvj11Q2eaQPI1CctNbprrfuUZOw59SVYd+NCHPvx0IOJ2vbaKhuqXaVpdMKsohprxDa4/UWADmF
fLk2YeNN5ZUuoSstuyyjR2qV97XP7EYCiVjoz8AZl1bfAoRsnAsalNPF2abi05/nnH7jxrDV4NE/
BlfeDTpZCTxvXu27t1vmLjT6+rMKi1u/vLileGwQJrHT6pRYBmZ0nKK/PP3DsRk4Dph8Y/TPfs+3
bpR5LAWzO7eD76WEaVp+KDL6ibYufpi9nZ382aueG7gDkBJAJLykWAEvPVMhbTGaF61zrac/fyXz
ozklBnjg8CTmtqBJ+vecEqMvUjZF5d1CZeTjCvJ0zwiFJKMdZ3DkQ0l1MzbhSF486pHwJz1oYi1v
krxKd5a/9vuBq0zhkYJ3m1lxpGJISl4LreFauIdVevlBqyptZ2YtdZwxawOr8svnfhD+kdLKN9ir
wI9Cb/k3kd+PZtqECTcew9ie85sMjEeZRWiIpN1xsUCkmH7J6xggwQexHuZ80D//eSk/GraE8UGH
m8CxTUh+/r2SDQpZa7Hq8q7oV/HSWk1z1KrMon/fFbfVgtAayyqCZarnr9VWp38ZKf1wI//3+LeT
/48Rvm4q12nKpX/LZF0SlPN6ZqQJkBDNVDt7tIq/MUn+NsLKTQInz5ATObtiavr36xqL4OXQpL6T
oyyuZyslcUl67y9EDIY6f+8nzZgQ9Bj+NmzjN6VOxsmSzEpkfJvqoIKpHZW46bZ4qH0JYPZmpgqK
Ep3CHtKf//OGfvyG/3u0+vt/rGhtu8WalJa8q2gywisjXozO+Bv/0EenFPUwD25FiBVhc/z3QxLZ
mOj28RCC9UetYcK5KB4KS/vOtNpfuNc+GBFkEo/Km+vCM4Hc6L8fhbJh4xt4tNuUGLDz2hd9lYct
2/423PleJwAby3OEbSouBIgg3k0dL427xcJSooYAAhCWo4FlU1fzhxDVX1C55iNuPg+WrbvpAXr9
edM+WE9IKmGutolbEKF5t57CifOeOb/kbqgPzUrUvJb3ebc8NnQP/v9PMuDg1NHGwsS8p7JjfIxs
uNiSu3I1QqB35x5ASJYzE0Gh8c+P+shKwxwFk4wDDwKEmO9sSz2uSzsPZgLzcZuOgddsBI4bNXSz
9V0G8hGkqZkJ22klA1Y9Q147vyUU0WNP21lkaWFhGgPIVjF8afVZhmOBXEQtK+tKVl59Jm8absss
73Z+s1Fb7Ok11ItWMKDJnPJAlRMsw8xYm+78jff4o0P5jzfz3zGtENny4uag/T9GcT86EhYHHwIJ
V6mdKK/8j3u8FXPtdfqYMnhDf6W0r3s9vrW16dYyu79s1AdGmGv8v0e9MxlVErtSsW/dAjsJSm+J
4rjeOb6CzwFZ+POhMD5aOktHY4TRdNv13hMCNnaWer0z8F7uj6zqdltOwXrcbxC269kMrEbhyGjc
GaDKKnBEK0A/JwYSl/6NZ8BW/GXvrDTv/b+v8u69bYpXnRg2cStip7x316xUM5paWE05yB4myZmv
2ZKD6KkBJnE9gB0ACAsTJLBPX4frmlJfAMOLtusnN77YwHlBsyQM5PqNwWStSXANd1LYxuYMNJxW
yeQkfug5OXqjbUvWxzjjOSlkcuXUqbPX7N687+1FvMZdzTiK6cNTG7tr5OczAXOG3I/f9V3U5tS1
u7Xxdv3WNPtmsOewKxomSEqG+f68Xx+4E99ip2CeIib5ndOwQujLnC3vtm/7LqhB+bjd39jKP4hB
fHQYmKunfcKE/TvTO+TOuDbws9529WFuye/b7rC1NYCQK53K/jpV5y0R0Z9f7KOg+l9PfRdU5wOV
JYpJzq3JMPNxnOigMHhZA4MHQNTpqCC0np5HKZPyxzruSBCMiobjn7/FR1cPgVDHtqH4ok7xzkS2
EvnjFq7wu6lBqUmbnmhu75zK/DJOeUplXH/98/M+ikwQYTCJmj0c929U4ZUmm3gQRn6n2Qmo88p2
UoYvWnEYjX65DD1Mgj3zwN5YiDDtZ6DCCONG7gT5yV++yUcO10eBT2muYQneK/GlhV615eA4tzGQ
elDGbfuQz1QDZNTRHKLFSC9Rhwmg/MuDPzJAjOkjBcqzdepN7wyrXy8mLjC5S2o/oQM5xjvIZcan
PDcYFv7zS75xlfzbxMCjIBg3fONyJVz/98Nojc5FLZe38b6s+pEx0gBcA7UNBvv7o3pBWDN22D/q
0SeXBrKtjceedjOjITL+DhBLelk0NvdAVlkjfhAe2gONWbow+u7PX/Z3j6O+q6eIEzznd+JlO86T
SpdLfiea9Xae66PpkSi53bm3/Yc/P+p3q2LoRCGcQcM3YUV+59xso0FUs6A+zTzVGDizUNqz9V9C
Oud3u2Iqug6XjF7x9r4/YXrtG31vuPGt1RRi14E5CLN0LE/Ck0wgJfEYTjPW1a1TSQdQbOYVLOQJ
lQnAtWWnoNCVcG/qarYPydyJ0Gy+DvOjC3iL8pd9Hlt72nuSpru7WtuuK4qeMlzv0/VrkFmZxAAB
hMjpUph2DcSBeZd+lXa4Dnp7mM3MvtL0HJxPa0TVLPtQzEN+7U3DpXdE/D0V9fcmBlKVMRl7TQ7u
Uy7sir2sptDWnjWRMJ4pQeLomoPD1EGlZdaU7/BpfthaYI4rbwNZq9vgyD2//5omHeJo1CNdAJht
ExUtk7f/322FdBF+d240ETJCdf8+7XTUKUCm7nZrO4tNm46CDBp13//8EGWX/3WlPHQX8AaWbyLp
xb/8+yFlp/vuQOvmNquN9pTVTfO5X0FswMxSXEZ/6g9z2rtB0xb+X27z7y5DPdqAGEhxTFIRefd+
TawXo7D69hbJHFKfGYonAdkurXc1B3Wa9S1K6QctTfOXJOi3++IhGUUgDf4AhQf7vWBa0/syb4a6
ve2tgR5dmzRRhvTtXwwA+dS7tXVYO91HsBQlOLz++7VdqEk0fUf3H1GzBFCmcQAd+rMajZCA98Hs
4QyVxOpLYx6sbHgqpuaH2880cVBSgfJ+BxlE5GVCY+zA9UN3mr7kDh/Uab2MKm866d7an92qZdxr
0hjuyeOzuyRukBXbpWx1KMCXB32txl2yDAix2cMLjBoMzU+6iMy6OcDSl7HgCcLNChLMECMIJqc9
t8sCpi0pYqQAu8iYi191yQyV2a0v/rQZ+75gQCKJCySPZrdislqjrN1DvdSO8GF3i96Bb2t3OnKf
cFvxfSdw9BlcJKkVM2k+AFFJRi+ycuNmNuWln5Usp3MqPecV/KVxtFdGWAbfThl9oGVracmjNxU/
tFJ/9Sf7wRLbaY2JqzNn53j9U+JDzjEOEz3ktWBAfpYMYxbWft6aW072S531bTCUxeOgD26Y6PnG
8NjIpMKYexFIkwN4sCNt4BvRmsdYCZs7awWAarrvTeYusnw7IBbMuK3mM4BbnnVX+5YLG/xv/d3r
4isE0S+1Nn2jd7gFsyUuuthiWsJNCBjltizbO1BRN+APvmBes2Cuik9evNx1KLksq3clMuvMqA9y
od0jXZUbR5QPjbOFfl1fwytC4788JyKhQugaB6Fjk2rB/JJ4nCzraM3ZJydZv6O3jpiYOHLXmKn0
n3Jtm3au4WcHWHo2ivAmiPv2CjmqG+Euh5m+cDW5j20JhU6to2Kh5zRY4/Z61Iqvswe1AgdMRnEu
JER6o0vja4T6LVuXgzNrtOZzoNa+X0SV3VxkzbRuFveHP5umN36kf9om7g+8qch3uBDDit/EXUuU
7X03hfbNjoHDGz+TnOL3rIW9+81qXpCvBf3ih41y4VUXOXai8ABqJg5VeDXeLv3+HkatAKKdfT+h
SO470QLcqMlAWjDdHdd3+ZKGdduwZhrj+SPM7QcX8AN/6HV/lWnZ3qnr76IXDK9Z1MO/6dsW1us9
ZCbfmOUN6s36S0D13s2+vbSqBUFLhdDGe6vIBdezxGPma3b2QtJvGPVrD7XeNUfjQBtAyPlfqZv/
5am/GeO3x8JcSRQHXZz5vmZi07Osu6WYL3BYtnDvOdVxlbSVaUPF58qggmvUNZxFRqkgGn36RXRD
s//zhr/3RXwHEKcqmKY8BZnlO18EiWO9qhrgpS/9/H5Y+/SSOlb2zHTBdD1tvXMN8qM5yWSrn//8
5PfBmnqy7Zgcs//j7Lx248a6bvtEBJg2w23lpCpJpXxDSLLFTG5uZj79GfR/0y03bHwH3YBgWxJZ
DDusNeeYxBtSJ/42Fc2cdSQ1zXBjg0PBXknMUb6K/kaR+749+XYU8a3O4WZVOIC/68mXKcFj1HdF
W1/toIU2720dv3/584eaL9f314fYCloMJrsq7u2/p3biIBiVMgLbEF506Lr6v3Pxvs+k81ODTYoM
3Tm97bfKrA6+3gynKL4mTTZsLdW0FxA8f4P+Ov8xkbJKIONmzmvjv/k0/lG9CSajhdqcDjdmnvr3
IxCaozE2MQ6wDB62UtbS6ENnz+6vQwhvDu0WFVJ47j3POiBSYJKLEX0FvkYVJDNFsO9liM60U6ba
1Y41xhQppHWPWPxDeV5zdQtN4lP2jPQ4ISl60Ao5rKymGz7hygYvVtEUH1lCiy8oONACOJFGRngy
Xdwga8+VEfnrlKXrKpK2tonpVaOfifDluh3d5qntPjQbgUho99lhFO2IIY/pKsw1Ty2GwpgWlINZ
H0CDvAxWVD2KZqoPnKd9sTS3W41BnG+itsBX2TT1ufO9btehlC4QH9kkzGYOdDnYOw9/fpz+6+38
50349jjFdTHFmRn0KLzHNzRNJztuNPJB3GyJRe5nHaXpIs68vwBu/+MJ+9et/7a/TKGsU0z2uhvZ
9z/Y3z+IUR/+Mvj953tJdC4PFiUT+hj/frxKp3Bdgp36G023afdGR9vN7rUJ1Jx7RhX5/ufr+B8D
PORs9uhUKjxD/14aB45cDzjEuhts9qyZAmqtzcJC1qIWOAZIIfzz4f5jFJiDDuk2zmxp/ft8IqWu
YsOqplu9QvnfkxO4kYGO4RLc4v7Ph/qPezWHQ817UR/o+ffyS4VeLLM12d2o2vCuiRaDk0kT8y93
6z/Gal8n0IulDMV90/32RJSmZpRhAxOwBsp9UQgKNqhG8h9AdcyDL/3k558/lWH9Po5CsyadjkmZ
2vH3wrvXNMgPnKi5od2l0JZYIMdsNBL9rafpgINctDlBhUS2fp9M7chWckFT5KhpYvXnM/ntVrLt
psZC75roT/e3+RFhJEJmvRW3uRfpx9wOvQczNtwNiMnpb4lCvw2587F8nH+/unu8Ff9+JwpDsddN
c+emk9GFKA5y2uj5JxJJlVm60PiG6qEYQYh3Js8xDez/NU1K8Kyy+vkVLWuAG/t2m6mcJDH1Y/Nm
UP54O6F63chMSz7/fEkN8/vNnQ9D6gvVWMthl/19VPNLvLtNLG46LerZAoVf/dRsO8TqJlXn3iTw
xDGGbhXm/T71c23VaOxQZY9n789n8tvLY+r0ytB881zTB/ye5Vb6OFSGLIgu/hg/dXFzpzzzLzfV
/PbqwDplu03njztrmBQWvl1TF9KSQynYuo6N1HcdOpcP36jbFGeOViHwMLrqZdBrax9W48whQzk4
iXwXCHu4aNLCaeKb9XC02rQ+KdGn23yiQgH3IKTMhgHolEktvemcWF2SsGKXEjfRzmJ98ilcIlaA
wZXGXZrX2vbP146IyO+3kZUrgQT+/IJS/v0+9CDUZF8XaM3ZCIxrVmv7OIH+N7XIYbURWwAY5LNv
ykWiOwtNUHrX4IdXSfASt/WR/skFkBlU66LdjI5xMdoOrqVxK7BcETMsDfNd1QhyMmmeyqKOEUJG
rIcxejTPUQRKRKTbunRfJ6btIVE3dk4OutOd4ym4H8enOkI5RRXQ7NvHKFKftjuunY6nzSs3fYrU
G5x3a8n7UeTXwitPtR6sLSlmTEPt9LdJGxerGWFO/VLMLCmEmJVxJ8ZkA5b6zlDhscPkCfqQrOed
UYTLmM+eOuAxIW07qbhLTIF1gvMxBigjP/wh3hplNMIjZ9efRtsxDj5bHc06hDjRWDvXA3UQNVgw
fbREqBIntntegdFI++FMd10QUtKO9iqwYUKCD2sD7BVPJrxyDFp0d43n3rRf9CSeF+yL2DNAWIm7
DplzEGsz5igwyDtS6ogHeLZ8ZYKUMtfJ1wJvcCCsrePMAk3smvW6jgjzHp+MHg6ZluDWQsntBPFz
4YVbJx43XFREQ8664iKnHZo0HXNvIO/9qTm0uQHABqGRLXaVJtE7PoupepJmtgtKcxmxMGu4ZDqg
3IFPaNiSHpB/LbAyjOrSWxamRyRn7vRm4wpYNInx3DQ/pVbs2ahsm6zYCOuH7Kx+xnARFIrreHwu
AgzyNXaZXFsUUf2gIMROjrvyEvxU3JSYxxC53lIz0jXmPioTauVDe1z4gXOM7XwfRhM8suCtjTDx
J2lHxhfWYlNtAiva6QpzF+lz9wh67vJWHsI8uAkzYzkB7CvyCxd+2Qb1yizffLxYU6M/mmVGs610
v0jlwWxavFZyJhKJhS1LVh7CPOP8vTUm6iKhY/+IBmejF8mVcmi4cCRt39I4YIPdjLNC2KM+W6ut
htFN1MOl8bqHid22NfT7PhCAEsRjlDln1Ea3vjfda80cvNCtPXfEodY+CmVf+irAOaFebOq4ut7A
AyGPzXHxILOCxZVYN/hEcJYYfnPw4upqBO5yMOnfKAQgHLZXdP7kWWcVnDQzm0IeSxbRmirOZVJ/
2fLXTyRejefA3OHu3YhM2/upiZeGK6Fj9V4o031rVQh+svAZCKl0uEzhmmbhTYrOqeucgygrZuPd
K8Mpwv9kl/anieAbbDBg1AexcKtxY5v6Dxt+kDJxi45MjTO7bGiMVRbYaEX1fOPNbaEJAIZxGbxw
11nVZfKKh8BwT4kWnaUxIpDFoKlHwDhHnorQWKKLWuJdwHfN76hJ8audOwSFQLLrB+lBp+FiEEJy
KflBz4CjyYjdqnjZVN2ipejm4MQPGuMXcoGLugolvB9370n3hIoX+adAoMiGsOp4CaND7NbrKnN2
hY2TIwJZroaz2UZiaUXmy/zW65a2cw3mwBZrZPsmZlm5c9Mn8VaUlrO1qScC6BiuKkh2heaA43Oe
mg5kYlU9tuy66ermyJQ9eBJK6itdma8OytpEjusyCojhQabtz2ObRv23pYU2VBLJuaxx/wqE3EPa
onN1nG0atfjIffFRFgZYBdrajnVoAfUPmM9yk6iFNlxODhh4zT2FGUokJ0OPNgzJ2fEVfPZh6TRx
u0ozHQRRIvVFFxi3QTMtRYHTqzbF+wRPQMfLA5CWap5ds8KxffnD8etqFYoSpfNYvUQuIsV5nMrr
ZCfKZJ2F1ZGFBswMfHmevmelAhgul/tGqn3doO+08oKFfi5Puer2EzMolcJ4YoCt3rMi4v1OtZ9h
6r/Tn3iph/IDDs2tavXHSjqXxkR87JeU/4UGMUKzMbD3Ng3vaBofQox8i06M3XzLWY72Ij36+qQt
fYCMh8Hte3RLRV4eOyGcLSZa3rjByWt8LIEDU4eXtxG29aAnlljpZZEwWvLoM+g0ckO0R7vSqMDV
tncNSwB9keZNL4mhUNCPvuWlC1r+OpWpxsu/yrLKjiR1xA92DMu0FbiH9FqGqFldSbyxLkAU8GAo
rDhd8si81q6bXkiY2IF3TKnOnjhEtzItoU5CwVByQSAoKuf6EG6NRq+e7KxKblxNm1YTiL5DTyH3
0Unr/kdJfqqxiEWaHthzBKiQ84G9doH9DiAfJOESE0wmpvYdvdKw02xr2FhdOx6jANINKC+wqsMA
ZaeJ0oepM0nMHMMhgq5WPvYK63pa25SVY+1LH1yTCpWhGQSP6s5stXXG+yHSveMYWz5QTt3dJV2I
Lb0TNmLWtpLHaGDQ7GVZPaNxlvflOqkCfZt0qLg9NeWf1G9iPH3G1udh7GOsXkN6xEdzhklK06oa
ryxfQZyWMcGSfr8Za3keTP+2L5Ilr9hBVuaxM+DHkA+6Gk1724j6nPr1T83tkWTrWGUMw/ySXvtU
+zA5C5OISN2IDsqxP9B/MQ0ZdH4G76tIaMQw56ZFAsY22zuGumtn1i4S9mU1J8d6zioo7HcKiYQ4
+1cthFOC4grLMhKkOO8wfQI9Avq/NxVGgya7z2TprTU3/mgs2FhR0r7aAzCWOEd/O/bTpZ1dYER4
3MdxBLUnVW/IJ+Aul5eSJJdFafVY0GhOLlofTnqJfK2J4u00kRyCrf4p9Z1Dxlw5dv1yUOCg0Anu
82g40hZcKUgNxGKFt0Unb/m0ux7Lt2bWt+EUPBru5BxrzYd7PsU7Iyw1kNLBg2o9bBJNliHa0bWV
IT3WaXMBvliPhdxoLdWhvta1kw/BvRmMUxWbd1jKFimDC3PCeght4LIsQOd5fsjtJSaxdVOpdc72
O5cDiKfSpWptb5MGZo+E/Dpq27ovN5M1ZsjYoRqNpC5kfJYUk39A5Bw6/qQtH60pp2g0rMOQ1xXx
3tj7z354QT4eLWJK80btrjMbGtD8G6dcvSjQfljFtrptrssxZ6Ujtq4fbOa/p1wwL13ysdt3YQNl
6FVW7VKl9pooi3fSgrFyevMKbZoJlS1BqW5JVz3o3mIQX/PtLb0AIU+967xyG3Y/AdMdRxHvZfww
L8ZqZiOtLbZ1M2w7HS5IE950KgV7FS/Qr/Gr+uJW6XhgE7y4mrfVS9Y6vaeeJ1csUvNnLiM48JCZ
HFLuFCXSrFVfQe9v0VH/dAto3FZ3y/nN6/re1FZCAgVvnjW+I/fjpRmCpGaaKw17ZsDD3rnr6NjM
q5Gi/anTTEt9tOkAmBHrs9T08XZSh9H1ihJdeZCuf0efe2NpTywJVkVVrk1hP5kj851RftnlcEtn
73ZeFMXadAx6oADN3uzfWpvkdlybFAWShWB8pPVEJpu7sfjRbACKDsbByrFvuIQD0OVEtZUHx8qu
wJ46XwUse3eqV/iJFtLtcW3BIojqp2SwN0ZHm8NBJl7ORKhpk9bNA1bIo+fVH9WoXuuw2NVYZ/ry
IWuQZOBC22K3ImfXO/rKYid0mpf5Uks+Up12FPYMFzgIkCPFNoEZ2gamEMD/sBZTDTzRtdZ+L3aD
bK+iE7PjNPDzvTD67SCmqynURfMxwFkonbnoAy0WtpGzwGtd13cyYmnR475n6Sj0coWtg92iXy66
ybsOWn2cRmawNvyJqxZb+mQSVoEtt2/Ti1PhQGT4jrF4DX3EYgJnR9Psszb2F0KWmGOkue69fOv2
0yrWxCJznHM4NSBdoMdjBJ2XRJRRtmP6bgTO1tV4NKEzy2AVedZGC4DgEImjYdCLcgYZp/uyuwlo
WbDWLGzd3sC6rynusvDVKxGw88wQLnzUjeE8b/1CVlExK1eLtcoi4SnCArJj1d5NkLGZiuZdZhM2
F31Uh0IfNxku6qxqDvMuNNa67UBmGebhi19CmWJolbwSNuMwGvJVYc449/jcFNku68yH0hjuIhjX
i34aLqOj/fjL9vnfm2fKAr+qdazEkO0Kz/pWA6nTXoSis9QVWJVRTCvbU7fgcYI6WrhIQSUGlwJH
8Z8P+q2cPB/UsnTbcUgrMSi/fDtoEBEW2PSduhZarK2sEm0G5LSwz7fppN07APQZtq2/FFm+1/Lm
owp2RrNIhhgfdGJcin90EhotQuzqBr8+qnAwpIr2cQx2Nq0FZ89nbjQ2ajrmMWcv8foqOf5vNbzf
TmAu0fzjBJJy0rs6iuurqkRL312Cf0+vfcMf/nx9v5WZfzvQt1qPlbty0BWfNE8OZTqzA9l2Iq7M
s34h2xs9sddl+Tc99Pc24v8dlQo6BAfT8BCu/Pvj5cossgl00TVFAQRPTCyMkj15lDOQ6KexOhTg
VBv+OqXa9v/xgWdlJSaBuYz/7QO7YARypD7qGvlby2+XI+CjRqanvDyVTnMe+KMYsr/czv+8yoIi
Je1Kmwfq2+f12zhMsvL/DpogQwja7K3otCU+tiKy1nYQvxlF/RcV6e9lPII3jblwSUOMt+jbJy1U
DIOHiPIH1PfRx2gZxV5Aa9mjenRgSFawx/6nS8vwICzT4nAu4YrUZOer8I+HtidH1KoxSLMcIwAu
9poPfO3JfTNMbLGiUin0M1m2sStWCC3eyL9c5Pnz/KuROd9OgkTol+CsQTP078ObVTzApNC6G3eM
3l2wvaHe/AQahnq4z85NNv4tUey3u+qSYYwiXWBcwMfgfLvAziyXKqs+fcAfvE2ZcLtmvO30Q1u3
d7Y+bHPzq/P+0q39/Zg2N5XuNv9jxfpe/9XCwiA8qPGuuhssdfXplfC2SyowAuv2gCubImGv/SWw
+bt+nMn030c1/31pU+kUesPm7Vqh9mkYD1rkWCW0vycLHJYbnCtqN9FXRxagLTGx1/dGbD5U/fCX
W/z7wPHtRL69SLlLtnEawGJMewqlIav0gwWLxrTvBTyOpjhoPurh9vXPD/Y8yfzjyWK4MigaO55J
G45B63vnb4rDKhFowlnHDNQpoMIEh85Lw5+pbfQPfz7W728tiauY0WxeJN6n720kMEIRCQe+fjVD
C/AJSeGLwU8csjG8FBYaUqw/Hw/P2beqOB/PRI+PFBxPn47I7tscq4uusXvhWFdFYtTkGme/gbud
9ZR30kVODtKqYp/ItCCfnTZ7JvNwF6TVwa8B2Woi2aQkGMx/IQPOMKTziw21L132hsGPGXdFn4q8
xXCrh1SecP3vNekifTZOmnSOfl4eDOzbGjizwu0PWQQtrMAmPAzRa2j5l/kfjMGGQ66D1hPrIBl2
bP3Pvoi/qNn/Kl9FTrSRtbGMAnDLoxef+iDfN+BgwomNsDuXvEGfs3YstA+nlQ/xECeQi4d1rxfx
xlHTjS0BCJfWQ46yadGMyZ2VArU3XvX8cyQIMeu7k57IfRzr+sIV9PLcHxTmvsCXnEqyLImIPrsO
6iJ+OhrgFA7+vQMZxJfpLpAxRHQuokfQjE08h6uWpvVGouVNZDXrZNIPWf4+U9ACy13L4dWg3+sA
GyYFBiQgnIMyWlIs2+vGFyk4FFj9ndFMhH7GqB/ta8kQEMcGEHn1hHt3Xcv3HDVCa9i7poPt77kb
mdYPmVUcG/jTizDPL2VfrRvOw50ew1R7NL3wxoA3l2b5pmY5BY9+QlNUoCVepskhNkt9BeGc8rp+
ls11SuslrZRVE4pwq7G148VTkbpRJqyZ2qxOesH94uyNljqt0hYD63DO3gcysvELLzgKhRNYY/Pu
RBCSSU5q2ocQy6MwYL5RiieofVpamT0bN2BupZvOZ4vkY7/4dfWLEVxcJNeMPLUrN2Ty0InwmU9Z
MQdxd0liCBmAsbxqBpppzZIt2qHvxiNWjptpaI4+2/7aM1fp4Lyh2T9Yxiew0WXeI/cw3HWk8k2c
twCL2YIDRLfNet1X2lmOGRnWiY5IBEllah6cunlsBvUYT0MGPZTaZVI4EG88E9wdu+mKV6IX+qrw
fYCs7ZY67wZoRwplEgASlLlbc7yfr5ILuLEt/Oc5joaTyUpwSDL8tEGeL9K6e2lAmRSevYFIay69
YD8q6hxQmL806nCrvtPi3VhJ99Ztq/qOKAvWT63rqRs3t577qa6IAuDSUu1e96m/K6fiYPbpo2f1
9m2XqepUJ76PngvaSy+qj5mqAPSuSA9YfoODqEX3HDWQgFSM37nrA/2pC/0cBH6gj+nV0it1LCcv
uNc021v1hNU9251Ed5m08CLq0Vq3RKGhtEvoItHVgKunay9pFgP8ycxuXcaWtY56Nd7mqAzlws40
/Z5Y7WHVRShQNSekqlWhBr3RRzrfW6QegNASHp5oJQa3e3DmpJk8sTi6rSfuS9G59ExUMUBTgpTz
6PSEtTaxzjWQ1uTvdTFUpBEr6+S5JTedSDwd/Y9wiWXxJ+9ROSa9mVjW6XFMCax1pL2rKD3Bgwiu
VlgvJtnBcWN1qnRg4bmiQyaQ1sCDBOLRGuqg/OSKl+gQRuG5qsjHkm7y6Zqy3OGy/4F09NnW8m0h
04NJrFuVmmutpVoVmg0dHIF+fC7PD8q9b430tfT980Sw+DJuzGdvcIoTLz0PoA5aAjfSyi1N+NrZ
TOUkHm5DzPlOBOcitGh16Iu+z5Z1++CApFLduBFgLTRBQPD8gmasjoz7ZHDeXSNb8vMFqja+ZMJG
3DuAtICgTgOLf8za/BYkwclWh7C/LzT/GQ7Yi5ySC+0cukk/09ba8o+6XVyalIASk5CpUFvYXHT2
TAWF0QrVkh0+qU4sNFgbM6texO2mGl4tdTA096IlRDCirJP2QR9+JUNEY/vZlsNPs7RiwD2OIDFG
u62yDnA1AiZadhFb9ZCQ5ZlyHXmP2DVKMfwgjPlVOA1P90OWVbwcm5D9alsMn10ioTCYM1fHWDXy
Mn9EJAbYDe5zxBiWKz8RFS5ZyJVDc6tVn2nl3vK5uBqtfujJgAAxqwf3fl5s52NPhtqa4eCv0AfG
8ycN1Ky+rZclwL7KvldFfBB9wBJY5EDBxwgGdl6x7S8OnBUrmHiUj6FX71y6n0VtJpsazQYyuUMu
ze4gQ5dh/mAYn2NdEzvTVDOfkXUWIOYuW0GB21jZtBM8c/yIBzdywbeLlE4kX+dW2PybWKmpw0RY
FKLcVzfP9vwxMor4nu8JXD1dhgRelZTYnM6nygRktMxc/pLgCzAp1NQOVOd3/FCRZrA3HYS/zZZf
ZdrqSkEr1aoWjfihU2LLF7PpN73RLozxfv5e8t3nc0GD/sQ/hpXc86e2zt9MiyoHnCQxHLnAbRE9
JF60mo9Mr3xZwFaHmbLkm+Vkz2caxfqFL2EfmivORR+S16r/SFl+88Wqg21WUEAdWfK3OtRhk2bX
YDxpCcGUZbjWagVrzXvxKA0p6cOJszaVpa1dUc3HIGzjxBetUx8I2ff2lOi3UhlRBa1JBregoj36
f2yiPLnNm/gYiwmB/GAeZdA9hbnxLlobhLTIT22JaSWmKhtAsjZYRBktwJdhMkF+SiBkffieVX4D
o22yVmaLtivT0oOeiBhsyCyQJzd9EQfNJ/XOBFpovdRIcXTS6bVjJl6EPiOoISgXetMVEUdw41QC
Auk4TvV2yKtLFYfINLq6xVLHDhE2W5bzNruDuZ7YeC0q5vGlG0aH1oYN6Gcj16ESLNi0LN12pnIs
uqupdqSZVhxsbexGskniolpmnj2Y3K2mXFWiHGPYNzS84tEGkJFj3eyG4Jz4urofYs1+cKDWLH3U
dIuYv1smbX0Xe3BwEzs726L+yOP4vaAvuzRN0GdDk77n5viKEM1d9JJQnz4PiHELzcesmFFdQ39B
mFO8xX767I3asMVQIxfl4IG5DXt3KVOzBL+JCcfpdGJjLYqrRHC2+9GNjW3hW3QvOkZ1QxTBJo1H
pLs5oD1mWLDYaTRcjUjg6skVXqMw7aeHSg2vXmw/4DMDIdYa2tFnzUSIzcAgb0fVGxqTH5pdfPRG
/MFyI3jzfNkQZG1Z+bgGZUWMu680AgDQr0MiI+dkZf3iPWXac+piYymcSVtlpdLp/nbqpaz917rO
vJc2ANHk6CErSofWLjib5sYj9VSnGL4vBZ2+ZQb27DYYzOaImzs52Cp6QsJCwVGTj3mcmyuIYOap
r32ypvW5WaOj1bGTyX1VfegeuwJK0FamkXVJPNkf2dGDITd07Behbu1HS2ufDF2e6Nj0L3gs/PdK
tCRBOYlw9h79pV2mWdHaNaEvmbQ2ajNgmLAE3EkQxHxjJ4DKLpMwhDNsQkxcGhHzst0aNbGpCny7
7VImWNiijcD/AvlbDq6guhwalAiiqsAz0HTxpujylCppayBNbsKYgk1mutEtIzMpYqUZDG/EPQ5A
UJiltwUkhI1dD8NNGGYO1g/TUKdkInRRZBPd47SLnvwkgW+mxXQBGwTioavks/RUd9NVk1hh+6p+
tnkyDVTAgESx1GrJgKJO7JLGk7HiS2GaFzexlbTPJa5OZ2n6Kv6MkjHbaV2VHIGpv/d99GVU3o/S
pI9N+6p6DqbcaxZxzRNgUpX+EWc1C0bLqQKmHhEA/9KAV0UTpIU+GLZZXrsfnA8shE4AjE5nta8J
5qiC4LWwczA7U5HqYPgnl3ZJHnnsnRr9jvjjggZ80rTAHl0yOiOXeSgRy8mImZuwn5KVHNMGZGdp
m3SOZQNxP6RJVrkNrTufiKGOUSrwG+SLDXmQtJ+P3ty+MsaNNwsZzQr0VJcDVPQ9pRNGoGFPUZBg
EPfQD0StsS31bqvmaKxK1/Ax2UuUTNu+IVFTsDgy88Uoxjlcja6VAg1TdjuEokvLqknma0nDKI8g
kY5dqZa5mjZRSrQY7FXwZO05aqzopw9uV8KjtmhCtF7KrE9WmQCXazhwWzNB39sEWpoX7ULO1rC0
yI8wj+6ywPD5JuPNKZOPwJoNPk6/Ioz5wwl7VEDdua/8XVNmM6Fy63rFYyFbqjjuGd8gYg0NKrJW
nicv+qgAR5EWlVwHHyeWavyPmsCrpMjfoHRs+f0xLVZ7ApLbSQYbTZoD7hr7FHnGC+AGOtYsXGkw
oxVYJwJj5DQ9yFKAGg72IX+GULCEg7bsrOmpcLO1hQpqRlBmmXbX9+XOzrx9QW/UI185rAQOZhrg
qpQ6yVcu6K6AMZRQhKWZ9fQMXPoVXf0hleUtjGZcNRUEPZsG2/w5Wc1v4zr9JODnhMltTwp4trSG
Md66Vt2duB00LIUHlb33z44VBQBTm/18cj6c0zYaELkSqxDs3FaOL6XXfTk+scxaapfvOXPmwlX6
CBbP2khg9Au07uQr9DwEYP1NoJj6L7wfC5uwxM6G/6umlZXq2SUPAX861hLqZkdfy7Xgr5kR3dkC
bLbVC/uqjfGzcLr7CUnIIrSaEi8WXfgPPnS/JjlzW075Q2dAf8+G0+zOIVphnwNYjHDWLPVaewxz
dotd1QEmCjrkUa4vpoWVwpBLfo6N/6zpQd2B+pKdWGsdAN5Gn7YoKBCz2yYm2pwukOrOVc/rkxCL
lXmD8ZmMRYSHOoWdUf+YO/UWsx9Ut50OQVhpwyHIwrPWgrYFuWN75qM+9dsSQZI1qTvddR9iH7VF
VD109Zw+wVxbu19kLd8I9ERz3LP05biY1C9x2MVypltbVCzowl0KjRgxximNShaKoPQyun5Sngs9
f4wt9WMSDe0lOSHzG09p0O+jKd/bpXtQWHD9CHrYpNOKpbG1rhqP7m4HGdoH4l6ugsgjoTp+Q8I7
rEZeNcLVDX1JIRjuXcXgNoxyKz3r3QqbaBXTwLhMUx5sskpFezMB5lRMdP2qpNpAQgF+DzwUPzaS
nwCY73LqkaYYRFC0Yf7Vksy0DSZcb6NZmGuc1ykQBgjaTRE2ayvytH2Sp5s0SWc5WL9DpXGxc3u8
qQM/YWjQN1YlglXWx1DyTPbueFPXOWeUzupMEeN0G1N7U6v2hV7pAwy+ltbVUB9CSZSYLOyNVCax
lv19kENidvomO/QasQKDfI4z24A72pqPUQXLP5kCY92XdHxNkoRA66sTclKqDqqQO0fP5AZVOFIn
gkiIYmdjKxlrMfjbgqjGaEMtc+PCKG5Mpp0J6SF5IvSrs0WrEKK0FZuwqqnQMcAvypHoJJZGG1GO
xho7KttDYxc55h3FX0Jgh/QUzsKI0Kj2hFysUBKDBaY3XLXJik7Z2YqcLbMXVslqbMg2dMuN7mLK
c3TCWYepqdZKdLe10R2SYt4uI1uZW4nLAMlUN1afsdJffTxJUTPPnp59it3h2pbZXsVBvcij+uTm
sb1gAFl6dDUKuDpZ7Bxs6ZzjaPzhZOWLCwk7tfrjRF6zrKOXUrXUfkzyAed3pocMvpxacbUbsRnq
7EkL5NFrTI/kZ+/TpKFB4YCrVxfJ2e+sddcEl7LIn5skfOwj+dUmefAYFJVBNDAD4NgySDMKAlmt
NNj1JMaRzMdWz1oYkO5cQt17wFcVkZhYt99GmtSpYZOE7VGKa/pDlSoWK4m19Q1Ah9SHb2zyGFh0
nnwnrpYgR/Mer1vHujJN0Ra051gFH6qOThg7XkZFK3f2EXYhTDHO33VDQugS0gLgfjb1kSXATRXN
9XPwytIAQGTGd9pUYimXD/M192KSWFxyFFHeCZdyeyeeys5HRAuCMCj2QMLWOS/zGGnMnmiP4uQ6
5dUWbfbHVED6oyq4ovXNLwEPqUMPt8XPnqPPPxBiVkXmdq1i62lygt3kdlQnh03ekis5gujlF7ec
uYl9MR+58izlcN9fhrB/M/uB3WtzSvWnwXF2KnpOpYEWAysrm3ydiMuepjoKaFR7UXyqypsQ+8UQ
UlIk1xfHrXljdM0xMkC52BEasNFyD61vP7RWcT+M2p4y9VkiuY1dHSKUOnq68RBn07kOWXzMj2A1
r4CYXxELnwfHhi8v9tnIIimAWDTVm/ne5uRoeIxa3ohqQUwJstO8eDZUuzYZQwOkpDmREHFUXsLS
ugVluGs1HZRlg6pSv2sGdz1alPvmOzHfFc5v54/eMQnjjzYerkVdE3/tmv+Ps/PYkRvZuvUTEaAJ
umlmMm25rCyrCSGpuuhN0JNP/3+hM2mlGircOzhonIZaTAbD7Fh7md3AfCef920SP9oOw5xpSatg
XPC4nMdk78xwiUztm+i141I1JV192ACmXM+RcV60EcVmgcUhySsACx3ACIEDbu/uCi8jVcmEPMDd
pVwoqyfszukEuLj7wgTsZb5tpuwh4Zv1pXlJTfkTtznYa1rzXW+oLg0tC5yyvrOiOl/3k/cAmQr2
YnUro//NLey+ibk0xkDDoDiswyB0lwOMtWzjYLlgl5Cw/KjZRxZkfUGtR38Y9kUOl8IrSFgwKi6l
xkzyO0Y5Mf9Vr8JnKPfhRtGPQvmLTbU18Gd68+gOxm2f6GdNA8Id7NCD61KfmsL9mXSlhqwRX1j/
3EwoSPxp3jl2etMV494csmDuMoLgSjxq9TXF+1MFLzkNoVpk3o8eu5p6JJzXjJhLcwkjE0JRyA03
XBdWuYkNXKhZVmUid9LMzgSQU2wCRk+fZEueIx/Tm8YEjjN+WhrRO6RNOuTthukZtRchkiQve3Ln
sGuPiDrwRr8JGSvXy9lTuinA33ltS/Kntfm5M+w7ezHeG9pjrVadZuVYq37LoiNpIG7WAgQMvem9
1s420zPBVAtTCDde00sY++SUF5ygAya3O3qlxUHZPW5AVu2jNGgV41vdBo0JMxyK8jsz9A1a17Jm
CTZCbhYmEUGBZ0yX11nnA0OFLe/h6E8+sQ7g0fWTYOIXMy7mHI8jSItizYQkU4Rw7yUZWlIDqCRz
uG7GfUP9XJRzspoHZ6MhoRRL+Glr1lpi3TF236Sqr0OsmhcnSAs+R9LccSNbzWZxY6TZKfG8Yx61
dwa+x71W3Bu5fxMP0w7I7EfiG+Dp3Cxz/XtGI2aFI+7NMk03bY6MGsePmhU41uSsx2LX9swlTEwh
PZLd6IIzb53sI/bh0euVw2mQHW0EkVCxspKJQSpA7+JaXpSHDD62gqFM6b4XqbpL2PmPJSZlzB72
UVNQgGhBOBX3C3DdSuaYO1Q0l7J/tGi4hH32zeI3+k51CBO2l8g7FHl2hDBw8Z3xFBqsGnue2g3H
5rqasIwSrDj1i7GR3dipvxGJ/VAlhBIN7VYjM6OAlVZa/R2eyaeOe7oD4bKByTfa8R4Aad2WJCbH
HoCEn4ze1hVo792JAA/8r7GUH0oKzJTq2JiiIDF9tePurY5CKIruAfoJLejx66qGaT3rNv0i/cXg
vKkEWQslDY4eOmOr21uQnxc1EdETs/OENMrG2yxMD/UY3vYkvBhp8gmh7ykP50M/iU0Psr5ymmrT
1s6jLeXOd4xtVct9oRc3dYTnKFkXJeCmyIxdby4HQywbP3ePZAPCKC6s2ySj17QQNzD7yyUrXyra
MXEHGKlDWdXt+kVQdMHQ0uBtF8cKAvkgi8fIx9M3tt/rECZhJkmFzRPqDQdKLV3fNrutmtxjsLUP
y0k33mDuvdG6tZbz3HaXNHOOfudvERx99tnyZs/hie3bRJyib3HpPlFk3kzABGqalZn2vRqNn+pF
ElugRhp/FpRhS9vckGO/0uPXxJtoKrMPuLTq0vYwpeV+0uSRO84mNeoztQfYR1UHsQQmSI14C1K7
L4hKojCAZNbDEBveF7vZcUYSuAJiH7OZ2VLbLkP3glgD5QLql4jt26mrb0bLWMqsP2RN+Vk302cj
wYW0dzeh059L624a6m3skELcRA8I09YQVLexxUETZU96z41B1O2912qXaSz3HDZ7fS6hsblEcjb6
GAin+6aCqOfOQKKjs2ly7/xngCauIjpqT11pXQhAHr9lGq1n4nM1uqO0/cPu1LFVqT0kpKvb1yMI
nZYGMo126GGg3GEqUvjFS1uPHPaIhsKRD8jgXXqZkj+Dh3grK5DqEaA1eaAnCzHUFy+Y7nAkm8fe
7lhp9tPIoWroyc8G26wV7hu4aXfh66J8FZw68thpjF90umbwjp26vHRESqvd3pmy71FjHMYFt2Yv
AkzqREY+hCq60+oiIyuhFDRefVYwpweGtLrEgV2aa6uvj1UeoTRZ9JfOEevFTc7RkAGVevjO+z2B
hLx7MYszjkVogrjZYL8hbvQ4Iz/PDdQ+pXZTdyTcS2Ye3B7Oc9Gl+MrGRMk1U7OeLLIPx4UUyiqt
sj1u+BH5P3TSzFYcMHy1VnkDPK0NwLspX9jOkWK4Sc9ds+u0LQNPcQMlLphUbCxd0WENbekIjes5
1ivSz1VFkVElmVi+bbrMTzZJJ+XGbts3tetFMez1ljyjYaAMrmPiAQXzZUTFKFDnrzQwDEoN9DVF
iEQA2j3wsd1RGzp44UZlY68FRr3QtPuK2im/cZvsVFTYqPjDO7mORH5WSI96ae0VNaSWQLJajQo1
/scmZwKyu2cEZpNTwSEE56j61pYl5WwuT63JXj9bk3WoEo57u7bOGoE6OjkEeJA2h7gM77Voopdl
JifXYZM0ZAJsQ7yF5/G/znkxrbI+SnvcTJioebmiRfpc79O1XZenYSKGs2ishqMbOoCmafmmK8r3
ERfEppZnv0BJMhI8sNK90aH6zoPEXx4zu6LtVXwWlX3JPJwS4RXjAN7+TEw6sVzhDyLOMEr1buNa
Y7svX7I5vMPp6g4o9uSMcBrEUnLGcq1ckNlYRfWgDgSCXsbAkCWDboql4M5UGP0TeSzySboWzGmY
0nN9NDly2sI+Yne1Mcd842viYA7T64TudptQ8cG0GmOkV04bPomqfLfq+ZGzGXdCgyoTNQfFQL74
t1qq46psjxNfKHnym8lGCJY8hJU8iKQ94pgGaWfOd15GF28gNiHO8LvBSGBiKaYCZzoCYzEU3AvR
7wDo0AvRni3Fe5eOAQyTfcqVujMJWamgrkPfD0+Iqm4Hs/+Z6VhY1/qbkRZvaE9vwxpoDuXnsDHc
icDIODFXRL4/CZTwuynTbW6CTkWcEMTHNQA4wYfgyD8svbMf+wEVh1CSEX3q3nOnRPKwjBsaAt+l
kzDP+72MYkJxlro/xtlyLAtJj6Ppqy38/hfNDNkuFQhPd/msO79mC0wEtqWGgAH9DjkiZg9lEeQh
Spc+h9KUhyErz8jSvWYN5I3kMR7s0i1BCSAr97SmKqfyXmtlT60veXLvOQIyd+2lvJIFGQxwPDyo
i+gtveX8rh6M8hiLHka1CTYPnGrRXLgRZc3hEU5sq2b7MIWIHC2DvlEIc7kNhqUtyOSE4V7BwFqS
XZN302ahKfTmRzaGGmZWnLlxOVuUgmI39R4dLmdavH+6ZBmcleNW6XOZxNTNhsUKVUy6TWI7KQ6Y
Rv3OyFekkzvzEWSTfliDpgnjXa7bJxPOUGD5Wf4oQRCRN0Xysrh0JWLf1/ed1zbvvZ60pMEB64RN
Ez47ltbs0kjjVhEW037SfQwz41Hf5Vk+nXHxtL4B7ABV+gMrHkuZTRL3LS6z4Y8hgq7SaNCf0rk7
DJOGU3/RVAhTPeATfyInbCFs8SllMpS0tMCm2alcfKcWM6dBLAUXQzNZ7qmRxlPrJsXJG6wHry7E
Rjfd5bEy2/qmNNIPy2YUyjjJz66/6EErANFnCl9wzuGlGTUA6NzZgMB84r6escmTlQhpzD0seGqS
1qWnT2EdaSwgX11jcSdju+utjrC7ZNxGhsjRNJjzR5V2zt6qcxXsIezECxLW4JngkPmY6iShXbCT
6Lo7AFor3JZoj9ajZlBWp+BRPQfsxoHXzXlcfdKPKG4rMlIuHq1b5IcE0sCbbR/bJXY/87zpkK66
7Y9x6WOBhnCpt8JdCPwoOJHhNbRjj7hMhw1prh3f7PIAxVRxmif49IMXJydHb8jyCKfpw8bD1SC+
N9biTeZH1kE6kz9shT+/9paV0rP2lu60mAQiZZiv7haryXAbYZJGFGPYkA2D+zZbpUOYjtnfTtYI
SqcENB6BifQl3Kh8ngjmOthilCRMhr127ohPWRHkgmGJ2znDwS6xXVoxr8mjcCGB0ajongvcWwNB
n+fRjuhdpr4RYkCswgO9rL3kbK7OOm2W6ZjAojoXBOYSc1XbcPFtN1mncrAvZdGZPxavLtHuRP2m
5c0uVkgkBLBgHjb5SY72fBr64Z3MdrJLqaP7tYbbGhXpXMnskoDh1ixaGDyu0gkCShJlbYiOtKxJ
M39Ui9H+yFLIsisCuSEsuHr5nNnDP4Ybiy3tIpt6JHM2fecjeoiTDmZsg2/M2zI1PxdR0zDBpXOL
5MxB9QdMr2sjzdRiIVATJ6uioiQZDCqKgvDt3UgQwD4j0P2egGLId0M0PRsmjQ/ce7PpJJHCLKtc
L5x9R5hYtWYo3YdKpwM89GyjddclG8DNmNhIMOqtgTPoOc0yoW2ScLFw33atKUkemGjavp0FrnSi
qR/DeBHzaQSU8Dd1QfZPkFlh9amNJXGargOAQZFhUA9GPdq1krzZNhmstwjyCwmEFb8Diyh6IviC
BliOaQKn9iw92EAUQWpV008dy8EVyvgXe4DzGXRT0rQ0jzSuF17kQbuYfMzw7H7AiTqG81J0LdI4
s1kOvdSKbSXReMY6aT0YaZI5MnXENtZZ8aNEiuTsTD2xAtdoJsDHNgsqN6wPNL8pzVSujS9D99y2
8EjndrR+YPbmk2OrpZGzyoyOPjcHRCt2s1N4hIwiPF6NVRmiUpoHyKHVk4YL5Utkmf1rQVTryekL
eRaSC2whnOJFo/MLISEO44tuhu2TFM4QzAYQ4hiakDBSjstHbtNw/UWJK1vkZe+sTq7zBaYivi2V
kw4XjrHztRVtxu8l+lY2QQNGbCYe24hotckjSUVrfQKea+tHi9r93JaT1AFD+pYiQ6OYxXKx+DmR
WEvvhKCG3VSn+a4C3F3LdL5JHOTued05dIxQneeEqSDXSck04wCGbvCe+f4nFh80QDNUfcTGVLdZ
togbFCI/da8jo8NJiXkU6RmU/59CJBHJEH28biaudxpbMTrpJdyzuYf38B0U3YMwa63Ws5OuLf4J
RRKUmXjCIRBiA/1OEE7XRH+feE2xSZoYElbY+t8E/cHHuFMOdXBbNxwFIYk12B6VntGsXK3UT3Tl
gdXZqGAyUmFXYhlgC3l0dLsZSt1I23PU6FdGSZcG5WjbcAk01HeVVnqHVN1ALcQukDoNgsYEJEds
fOdgWkRLMDtvmtbys8/D54lZ5NXx1ujMy5RAdXO0QDPhaMH0stPs1gGCaYRBc7Q9Yev0QkLzTOp9
caahW9OpaPbMUPeU4ny8MvQY9+lsA2L0ChK2kdgXUgslP6Y+vTdCCLP2dJiH5QKvSvUzvDtXnyRV
jU5n1klvsgJsCrvFG+xEHl20V3bXv9D5f0oJ3gF15QJeOie9S98cLtC0YIhzKssHQtUD9S9Q7t5V
uvkzHq2buPQCe7BP7giRr1AyO0C9OF9OXZrfWY31MnosIdm99d20Z1XSIxeHYaDlKcqKElc+uY3T
g6SZ3dEql/aXKT2k/PrXT+h7yADkJR07rd42NLrlmBPghzFxm0BKnR28G+KBpiOsUCP/H/1cttb9
VGg3hfNMXfGjqziBfdf+1PqWkjcp0iBjqY8GzAlhX6ISo41ZpiaVRFIGsIdoz9EtU1ycqKsendn+
CeNzNSEitWYfN41kb1NMFFCdQGsfmDTf0hAQ0jRHxblZpxqgXDfj8KW/LNgXddpyRjD9jH/tOcFP
u+eOYyTD9140H32ivUbttOxyn1DppViPjTxS4JAK3OsfbDL7ZCoei1rby3SBY+jC30fQr1jtsZ1s
NXRmI624ZJpO6jF6j2GB2v5qukUTVmqB+kHZAircR29UOf8scXXmVBX7fnK/qT/lLfqmt0joHrQS
apcVn/FEoC0LXpGVQ4AhynootTO2GYHfAr0W/l1ml9t0AZiS4Vbkw5MmJvjXJBAXNU2QXh45PojS
juLnTnY3k9/ckRDETbMNX8kuO5bIFj2Nm4LH7gG8X0WkPLXNKwFut/gn7UiGOg2e/23qufl57o8W
3HElGkoRD9/GqK6Opjcf63J6UWheMnIlq7lfybklJ6zRt2wI67atAq3ihkfHQdghJqSjdSaB5GQ0
3atvo3qMKRgzAcnZIiTQyJfDknX3TTN3JEnG5s5tpodFYR+mpd8baReYk3xv/OIVAqGoYq7Cdf1C
OmNNoyF7axN9nznVnd1HLG/jPrLKo1S/CcdPbDlOHSRf6TtbP6PJr6jcLekOCqavnO3QYzhTkJjp
VuGrrhsXGABvvtFr6ymygNhQl63q0Mm34Ab+bSfgawxEqY0ZMeRD6b1GKDQxiete3Bl7Bx+36k0k
tHtMd+Rq0ZYfsUWSrDk1+xERYdcNh5wMPAtByGJ792M7sEXn6XCAyvst7ke8GmLzJjUduJ5OTng1
K91u3M+opqDuivDNtGbiIJ0KK1B3I8OK+6lemytcWT+IoBd7Ix73NHv3VRK+RPDqyKmZaW+ykd+K
IS52k6jzfSa6Elmlc191zl1l+zcQ//yR0EPZmL1iJHqxdiplws5T73R6GU74mhfWZgFyj9igDNvb
8icDG16hD1W0LJsNabDQhvAoUIvDbQnxw3MF82d2Sw/9MRxHgZJ1ZNNVKaJVrw5ykzZAcuA8DyCJ
76YUy4zsgsCS5bJsZx3abGwd1fTWaOYmBDFPpeRyrHRhXTBn7aZt6Fy7dpAa7zjqbdLKCDzE3pmw
TgvbM0JX5XCh4lTTYkTbvHBTxMcBdqYHPxV75DV+gxfgWD+PObAeKzgoUN9hKr6ALM58Mc2z12ok
TBndti3p17r15NP0gJ+aHTo7Phmaf1MOCHShU472/ZRFrw1SXtvPNxSU5LL4O1xlHidyhPipORc2
gPrp1U7DrUbu52TfV6Z17472j56XEV1FW8XEtCp8HT3I6npCYU9adAfuHgHSI41Z2fRpu7E9lD4p
EWh5Xby6GTT1akUrOaFeIgoMFSaMBkiRiTEg3OhDvbO7l8l7axLE/0a/7wpvq3S+4UyWfVb9CPNw
5JIltzPwlgUPWf2FvFUGd9/rGzp0EKTmuHzQTetoEAC6qbz4GHvFgdta4GO31bvaBf3tBpzrhO2t
chA/THF5sc2UaOJ7zhLSuAl9izeteOe3ddWt+vFi0LAwagKMyVdq7OZkOQz1vakC+uLqJAcD92R4
4IqQ1WjvKhKYkJOtFP43qzWfu6L+Prf2HcxNLrZ8OSYGw8qT1AxTdGmOEmuRBoVCrW09iOn7PGF6
oLWoVpYeovSIHxf63Ep1DPyfY5czvutV+Onq+ralm5mDHq7VkOQF7vvDREqqV5ho7qeL1JZ3AljO
1lzsRq7yMBmAgZv+PoXOQoYDUlwMt9btoN3OI2QD51nrnU2VzvjXejeNVgcEro37pdf3MSdUbqY7
F6YAhgnhwVicR2Jr+EKEdilO9i9eMcuEiN+9RovYIyVZ+pBbLXIBJMHsSmHlZ+37zOyUiHn6JAu6
wb8NWyoPRhxHuCqw5nKrMIHhV/z8QrRAU33XfdLH6XofChbPNHlbHQSJI/nMXfextx2DtngCplZb
J1NBV6yhIRn20+CfU91D4bVs4IgjCsfzhv/SjsHj4o1BH0qWLwXXE8NajnjoH0saMsQxBJqTbUNJ
tqI4hz7iebuWNznJSmqwAxdF9TTo+GWFXnLwJEezWsUR8pUxjrdpr2253O2YQGSrcVpP7knpodom
viE8YkMxeOJmcjdQvfStiQbA23aWtc+J6h35ewhTXatnq9+l/t0UGd8q1PuA2TSYLRibROOW6SFk
fK04W1fzAhqZbvjXtrKdV/cTV9+oYTcZTD+JaLug8Z/qx0h3H5xSLoGOfmOlvkEmsvuc/Q4CxG1q
poeeCZXwApqeP0YejamMnTzlb2JYC0jeS21suxFXE2t5U4nQLgXdyKda4o86XX6FQ6uR9rX8aIhH
UOl2lS3jPawyxFE0cGH3st3NoPXJo2NJYtvCrcMvNUxBVnMcwJnDLin7h6jDXQkJIcvsF5cB5vZG
A5oSPsb2xE8OSoKgKi/1bPX3unSrdDL/MPdoaSQ2awHTinLtpkCVUBTw4ExwAAAPyt2s+LAIpM+T
CXL3sqeUx5gJBlf8ideNsqsI8/KYEU+kNj3TI9F42mpj/D0b4wMyFYgRb9L1AvWHlei+409FZL3C
76cCje5ztiSnjJQNWYJd+cjn5UIfhKwsg0tZF3eBniUPvoHRcwiJD2EXYiA4GIK9N1nZcLmjnDwZ
F/ztTuaQ+k329sItslXdFJDP+SRijHGpiU9cFY9u1hVYl7FtE+6nhVT8COsx666f6gS/h7rSTs1i
vuKAFLhs7Ho37yElAhWSU1AmA8OHkpqXYZnnN5A0iAIgc2K1SKg5Sz8i/cDqpV/i58zKH4YEnq4G
VjPaxoPGK4xz9onPzi5No2PeRTO3pWw+pJhHVAAXQQpasp4L66aa7AuNoH2EDtGc0/Kut6tnievQ
qpnGd1zZw5p90DtLCGgFBuhO3ZzlEEKqpIsYMcQub4evEZYXgzikvU7TvhY7K1f57H10thbUZU0S
WGjD0mbYUTFiQURDbSiLt9CVYhVr42M2lGd7jO5sRh9kLMMgrGxffZfE2JqyyzfHIES2s9bthIYa
tdx+qNqXxV/eCqQgPbHeVAXm7TBW7xLfl5qLYW0ur0lEpKb0aN44bTW/22l7qV2YiqhDQR275jS4
Nd692q6bzGcVVGaFROcxhcns+Ii9CF+RBDkbjZL7wh5PJlUK7KgPP8r2jpBvIhF31PkPTcelWsZI
OrLoOVqyTapZ937ZHcgJ21FwBgJ7MJzw906Z0WCaEE97obxTtUsUwVdt6ALDwOYa5bbtFqSuuW/Q
a9B7/xjm/CUs89vOTO4xOt0aTvSUa/1hTKDeFCE+bppm3ip3L2VvI2pOiJFd2+v7bd0bcktkBXCh
YAlgs27c6CwmWjoHBSJq/HXF3D+kcz8fum4s0dLl9aZzxp0y3RszdusUHzYslWw62+A8q0xr5SrN
iVIeRyg4GF292SVHuQCG7FA/jtCQBgfmdRk94bt3McsRsm6G5WFvdOWO+5BcL4WB65XwbpIa5KeU
+iVH++eNuK+7DpGgRd4rXkm4rvzsENvuK+rKU9QV+C/N53rismmru3VP9x+w1/Cg2sC1Gbvm3l2m
GzIm167WQXD1YROYncM+FxK5VCXdbY6jtcpn9tf01YKkKW9rXd+3RCmzzdxy/9nmutbBjeofLIHj
IB3rm74wH2pteKhxVtEXHzTT2hepvTFdH5OMgcADo9qKWD9ok/JdA9DKvYBu+k7DdJcyYjBdzIcU
EJ0W5w46teGUt7PLseOze6qplrj5vsTZiN20xyqLH53VQW3En+6ir6Tz7LfVa9YaVF/DseiyF5E1
zxVGUbSTtlOW3cbJdKqx/VKBoganUcknhwkLn6v2N1xwXmji3sw9+omGMtAQ5mHkC5U+/TiFf7pc
zSvM/gq/3fVODYe5YJ9iGsC0X+l+eRlT5wNr6Y2mj8kaoP4Qwxl36mxXpvbedzSyi00szgRyFTOC
U9yaN0kKLfzvouY/VPLU+yZIneXqYF+ueSUTN6LRkUPsz5c0Rka47eTPiCw8ZsNFvVUcwgJs6v+P
Zzq6i3Pq/8wP1G/6l/uBpMsSo3MZLxPEtblg0kdI4NP3PnFORczegPhn6b9Qb18b0yonDd3ylKsE
PsewpK6029M4KO710iv/Dt94lPYb7wukDXVLfE5NvOX/kjJbb/oQLPnl78P8p1ZdPZyunMDtwcZz
4fdX9rBDy6PC6i+THV0ESpM0ux9L+6lP5+DvTxL8Tb8r8LFy1gkcEDYBioZ/9SRCSbzY9rv+QgnS
PXBDWE5t135hc/Dn6yC5F8K38C83CH65GkvHX8i0NQf7SYIjRt30gmETCn1q7fCLgfvzdX5/kvol
/5orlUPUinRG+ykeKrlPZXGnpUbxRRTTf7wOnjmOyXHhGSZ2qr8/JAZYtIuoRmzQjvIwG9p3z8b9
1HF6kMTBMpGD/v0j/cdkZL1Z5AQBmQhyRq6WAHjFotMxnp+QyHA6PeqlfSr0ZCttL4VEoa8TBjOb
17WjIpzD7BU98BerUH2j3yeKS8qAabIOLXpo1wEVkeUVoz3FAFP6FreTapVl93LhCPr7q/45tp6P
3SF5IwyuzTD/PrbehJzKkbJ+IgID5TmtCgShoTWP61b0X7zSnxZIHq8kLN8huZFry9WohrPBtsLd
6QnpnYeuNuzlHtUUt4VvVppzK8u+WGx/7p7qga6HEzzdQNu98jWRtP1ww4ibJzrbnldDefoGQXI1
QjLyojuBnLWq9n8fzz8XBI/0Wd/snsL1r93uiYfpQ1TqzZMZf0Rp9QoJNfrik/35CJIHBbYyYAcu
3tZXq1tOhUNjHPOH2s0/QuXIaM6P/69vQYwTpkbQDzwXy6qrZS2spWwbUcsnY4IzyQUr2nWw3f7+
kD9n+O8PUdPlX3tHNw9Cl04hn+qpvFmcVGwHkSNDMd3L3x/0XwOmkoYxkyfxCwbH7w/CQ56COONB
YxrnyOGSHD7B+PH3h/wx1/DMx1wFpxxcT5DuXy0kp69q+BtJ/myPF2yYKEpp0QGIN/hQxd4rGBD/
jLKnvz/1jzH0EfjYBruUj68J2V6/v5rsWjhXXtk8+7LdaYt+bNLlFdzq70/5Y5MgY5s62RZsv5Yl
rpNVHGPJjaEfDVh12kUTRwDmbeU4q8X+wrHd+ONTXT3pak7UqL0nc5iNJ+nUtDMO5gSvcREUu3AM
+n3ZaccENotRQcQkBTt6JOR1NbbJ599fWD3mt83Xt3lVsgV1y6Docq+Sa0rhEk8taqxQvVfiVy5D
s8b+fWvC3IVtB/D698f9x/j+9jjz96+YWk60DDVmlxVKrhhlbUB8mBWYSw7MrHvpFxvIn1OVt4M1
52Gnxar4ZZL0r4UXTk4EqSmun2sC15K5vYug5w+dFWARUC/PQ8hhg0Pf39/xzzOVMeWmoYIzHYfL
3NUCKVtsRN2uKZ+FshJxX5PwM5ITA5o/Yy+x0siY0eoJ55vPwX2NaIb8/fnun0vF9lijZIEjwlRR
U78PcoW9+Ww0bvks8xY9IVJxRKUAdR3QtxUYSnZiaPE6zJPHWg+5Y3x0WlKthTvgIyE8QHao6XVU
j9xl8NvFHXRr+gje45aWAr62hjN9aGgxcFsvVu3oLIekGLEn6ARywAhcqISP7tQ5rbrB/cj0D218
aWChK5XXpM83oznuTGwboByA28RYyw7Om0Ev0IWysjaiCBy5QnlbnhDHqfsOlXlnRp+tOV9Ymz/R
Q2TC2SsNgzJqURRS1X9Ic9AoAAgtb49ElL8PIZK7HKlPROJeSK8MmBp1ehca75nsYcy3Vr6DIvYN
RQh4VP1T1uF5RuNfZuEXq/3K50ylRtNuRgeo+2RRWNczAkOzElO90Ln04bxDoIpfBpDCqmDCZ0J8
Mf+udhbPopZziL7wXUE+jHltR2UXRbGYBbfRxog+pJ4+5vlXufZXM+z6Ef7VrjForkNcIOw11Da0
C8GIlyE9xFbzxXbx389xLbZi+HfM6N9nMjr/MTfmojg7iX7X67jFz/c4gb/+fcFcbUrqbQQ2YeTa
sG4N6u7fnxLlQnSySerzIBBs2vDGfuSaCZvwq2G72o5+PYguGDUhInuyu64WJtr2uYvtqjzTpVLG
L3ijreRMf5mkbHy018aEi2P9VU7Q1Rb/v6dS/ekGN06S0K5OTiN2iFhx0/Jsmu8mLnCme4DCej9V
9E5aWMp1ZgdfDKjaxv91qvx6JJUoobUEejjO9RScNSjkJsZ3Z+o7g3JXRyM0GBX2qW5akdTXSfvW
TDLtA2JV9waBTH6DItg9LZqTorlX5nzeCBVlzMFlXS/07v0JxmhOPBdMMhAiEmeHXTWm46pM++U+
b13ayb7ECAH41ESlYDrKADbcQRDIWGiyKzHhSnCy0JEr3MlWX5ptnAxauGpDwi5ogSuBav0Gd7uC
ExYjCVlyaew1qbjRqAfIywTyxuwcAhXsWlcnHiVGO7fFJZ2ZE6fWOawn11vPNG6wIevtvexjWoP4
6ZwcMdaPlibSB8zITNh9MZAUHr3blJ7SBkwS9p03O2fNiIbPCO7RhkJU+2Jf+I/ZZ/tYWVJOY4HI
jvT7NK9c2c+19LMz3GFIEYKOlhvN0Ni87QJ2Orv2QaF2cH2+uKT/xyp2FLBD4eZSnOpX56GpVXhv
eRDIAf0IizDCEHID36YcjfaLmXftNqhm3m/PuiowaOJ6kdnKnC9S3sF0O8FbO0oP7karGz80I3wx
/PyAgzQmE9Xp79PeUC9yNe0tx3aJ+7EpHW1xVX6bTpemfdmw88YGF6/Exn1qqYkeWlk+EGajD9W6
d4Hw+nGYAi6k1a01jd02bkI8IL/4MdejrlARinOhzgK6StfXapv7BoRDU+ApVd52HrA03CeYu0fc
v+wIGDYiKVRvN/QOji1xyqt+YlY4Rryhg7PXu+yLskRcn0v8IFdnJ+dCTG1NBNXv8290klJjBJrb
ohhvygzlxjJ8tnYblFW6z70hEKV4EmNHpE40RKuoNo11khXWnYQKF2cNUaQhuodZRDvaKW+C/uz3
tPZeei27lLP2MUfi1vDDXSH1IE8LaxU1iLY6k9xoV2NHmTzUeeEgzz7mLVsK8O8ZRnVTYn9Lkmlt
1iaCbG0C26WfnNAXohwmCyKPSTx3EXvVxncqjOKLz/Tfg/IrDcun/r7+Sl1U6WQ2dBMUnR9h8bjQ
4/37PPiPB5C0SjnKwscJ89p9FFWAVWEuM9wuCfEMEal+gRyEu//7U64nmzpCLfQpnKNCV4v892/b
4BILYtOU0Nlb84TJA7bkdBJvcYgYvppHfy4yIUwOFSopg1l0NY3asQzHdgqrM6QaZV/wf5yd13Lj
RteurwhVyOGUUZQokZQmn6AmGTlnXP1+Wl/VtgiiiPLvssdhZtxooHv16rXeYOAEUxXDl/88IeE2
pXKVJpUypkq8khs4dmZ24aVx+89IIZ1sST3LibO7P8z06/DeaJIj9UsBDgvM6XtztYhqcEi4Ejab
cNI1baWm0ULgnxvEoY4iCgKYz06rAuOQ9SCBodIiX/CPVwGiDAZlYSKzhwuqpHgNABHjCn29AIqx
otwrMKuYVv/BiOMbedAW2ZV9pvWbrLS/aW3+HT/jYWF5T+/R1LGJKaKSjnm9ZuNXej1wOmYOBATf
PamtdtC5KdgGWINGyIgNOBFEe5QoQyHKBOiWVwz5OKxPEfSU+x9SnWZZ4jlY/Xgaq8TbmwWDroGS
ccI7p1gDQR+9RI0gKZCeYBGaPJT4ZiTDgxrZMES7I/3Mh9IEplYA9zmVyVd+Nc/ZuL+5GaS0iRHP
eP/vYwsMPdrlWfMQKK8Ljzx1Anx/ZPJdlagg36ajAbxlD/68cxqy30A8eEzAqWs9K4V6ZxV2L3Zi
rWPhQFXsGhBA/K2DwSn+1nyx4t9tAXwNHQN94bb0fh36eI6+PxgflVyBpJXnu/6mbW9DlM5K91Th
94Jo0l4LvQ2JOQPSr1z1tsNLUtZDBiAe2ESaOj9qfqWQQEWLsyKjjktP+ESHnbsLMN+Wj6lT0duC
woTIBP8KrJA5enD7M/NPLknbFkLi/dcrFt7NJHRVEceeAWJ3siP0vK/rOsVCio7uUzA6uD9pkXJg
MwLISQIELdyF7sF0D76/tg8jijjwodphIE9c0KJwT6Zr5avBw8fDR8Abvyk3rbArtxDg739GXnq4
P9PZcU3q9zQtCDHTLYhUYIcdROue+tp/MqXxGMHnQzPDh2tWfDLa4UGqhlNq4nN9f+DpxU1M2KJK
BwuIyiBh53rCShv7tDZT6WQbTbG2g6ZcIzsqqIF2vNcNECv3x1PndowwC9V0bNF01Z4szBhhXi4n
iHWD1I72tpZS1PCrvy6U6Fx3UNRDIv83ls3uY+2mDWBaEj6T+yo4Tehco6ehE5mZb3odd78qq2m3
pdfAx/YV8yVOapw0UrtcOJlnPg4nMoVa2jyGTD3q+h2BMFT8TG6kE+nHJXWl5wLoWFDSh88AlyqN
+ZlrDUi65vn+u5obF6dRFXd31WBpiJ//sBjzwvDyxAykU1Bazlm3E6RlXT3cq1alHXPuKJuiGAFM
x0GH6GKMUf398ecOBs5vcR0wxPKYFozxPAPPLfvSSXeLH2oz/mr74tgP7kFshpY4lnvhnzhTNy2h
DWO+bQOTIKla/BH9hYA2PYBZpyKVMLG7F19BmazT3oRcAvzaPeld+D2xpaPkawvn79zS1DkJFdqh
zJby/PX7DrsevyBFc0+Rb3ao86oIpYLN3ihBVOwrG2lsJAeyXd5R7zSlSEHDKQzWUqo4v+3E9x4a
KImrnBYaeIVWBsjbAuNq1PBB7V1oFXnrbDEE1xd21MwOfj80eXR6ZTe98Kpu02zUbJcdjN5oicwE
JHsOQ1+PF6wVZsKxLtP7pigrNu8UX9DAwx+cauQbGNq+dL2dBH6qwi/SsQHdNc3CxG7ugu/fnDRA
x5+ZtGhaAunjEh7lwPeQ8xJ1C2tjeu5PKnZf0xovKFfbI1SwHdP2zcjsxyJQF7a9+NyT04eUn1hF
OYtO5LSTLCNDYFCXIS0KAcjo3Y8eNgaOlOHCupt7rUxQ/Clzy5g2TEK0hxQvarxziwqAWttf0ep6
LqX6E3jWv3UnL7zW2eEobWo6NttcbCeHKiZMpRxyOzxnqfOWQ4WIQ/NsJ/ahlZy/yH8sVC7eLxPT
18gBI0ApKqtnGsWaYgQlow7eGQfPWsoyY5eltZccgq4atlZXAs9VMKHDHT7cQI6LARuhfUltxXui
Um4+Kk7XcN9tcXdSzfinVwCgCX3JPRV6nj4gDwj1vB6Dc4XAEjJ3frmzhw7EnNnFiOIGIAqRq78g
FY7uegzo3PB6cx2nvb1BGz5f9VDjn4bKlPZklsh2U/t69LJI3Q9JlOCdiYO733nkpIjwwEIY0WWG
rY7oiK67WzlB+EdWYvs0Bkl2SAnWPzxKBsfcaCw0/iQLcTU13sUhQVLqK9SC7MrB3L4e9mVFZ8Ak
q9mOnYs4stagIV6PKk54evEJYcvha2aFw1ODS91jolBN1Spl2GhpgRYm9Py14UT5Iel1QQ4i8AR9
Lm3SGPZAriOAT2MB/GzXhDsn1qo/CyeDWCSTj0pDiFsDN1aQMNNQaWlxo9hoGZ6aFoh5Ue99lH1X
bQOjmDIJckfbIBmFc89BlzuMUKFW5elbnwd/7z/IzJXh6jlEcPxwRBZ+4eZSzWKm9Oce6zJGcMgn
MgSy0Wy82BYCrKbyjK2R9Pv+yDNhl5HF/ZnTgr9E9PgwcoPVaen4nX3KDbfYI1Amb2HsoKvmQwCX
Jck63x9vZtvCsCb0Au/gH6a5cKTaI4JMUOTzpIVKWiJUhxIRrlp6s2nJm+6PNnPc8l1FqRtYiWhW
X8+ukHy9iyxNOlWYDD4HhR3hLdbHh/ujzERYYp5Mw8DBN+oGq0MZEAWPvHdPrW0a2zIKlKMW6MjE
mHK4kMvMDkVPXwWvRTNqWkAtQ7h+iP/658r0HstS0BfRBWxa68f9Kc3kbHiE/TuOev3inMbzWXrE
i4wYwfVJCy7cqYDZDrUs7tEa1bX7I85uAYslIe7OgBYm8RxTUNRgS8k5+XpxHhuETBIVVfVS+paU
+isEgGPrZQtjzr5NWK6EACAzJAXXs5TjxOyA/7bnGHGkbc3d5REkV4eYd1wtnMK3WYDowSnMzSYn
c6jCXY/Vxb7MfTqMMb4h3A3ubpTB6CdC4R0ClZ5JJ9NsP+VdsC2M+sGynIWtoNzsdDIA7p+2wYRN
kIdiZ37Y6ZrfqIjQFOmpykM6MZljAj/qFQPDjJFszs9q71vEne6QO6Px6JSRZe/byIkfssIAZRwD
V/Vlv30tDfxulWagR9Ar/uX+KpiaFdmkrAL9qdrc5EyHrtH1U1pA101Jj4OzB1M6So1fXmPgZgyX
zg9PueLsawdpQ6n93Nsw+OMSpLlcP6Kgu5ec6tOI2tz9B7pdlv+rZZJN08m/OfYRodLaIHbHk2JU
uygf91EAraAOtuZYPschNB61XNh7Nx+KCzTlI1vUj9jo00Op0ItESkNfPg341aVu/t1EdlsZgl0b
BgsH4NJQ4uc/rAndSTo/LFP5RHmsOgajlz+B/kNEdgxxYhoDfSH638RjsQb5QyYTBbkz3eSVZwTt
aBYB158EjDIG3EuXvZstTYWFUIwmO7Vn5Ggm68duZNkFgB6csBvO6RrWJ1NVHRiJSJHcXxk3J5kY
ie4Zm9lQyR8mAauIwtBPFCs6SWVv49uTZSgLwLvyde+QmwZW0lpXvt4fc+b9cUxzoulAdHjwaRCJ
Ehs2aBOfvU4dMNPWoh2/slg4ZKawFbEJBQ7IAQVKRQUQ4fWyQAaZ3lZdxefIDJF2VIIjzamjpsVf
gSrRKo73kRPucuQDFEk7Z1W17yJpYePNfUhgOhRQbfrkjHf9DLrVuQj/6fE56IZNq/yUoUuUzUJU
vtndoh73YRDx8x/WP0wBZFUyBuGI05Gh8YK/ihL9Qk14rdp0ja2l4vDSrCbLE7iEDZpFjc+N+RWx
I4RV3eHX/TUyty4/zMkUlasPc4pTuy0NyYjPlEkDapydjdB784D8zLp1/IWvdJMnvL9Azk5ufTSV
pvlIQOLjAoyPz7WKyo5mU1ZNAP1JdMObBGF3X33WtfBljLLt/Vmac1vBMEzu1XRnAHZNtl/ZBa3u
+kyziNGBGRPcWSJNjU9alaNvgK0QFlFwbbyoDHaOE5unvG2tFUoy/0Bid5B5K+Btl1r/5hYKxsWx
RlUKUsoxqQvnNfUpzUYRMvXQOOOvQeA2R4S3UGAEwPk0prgxKF6DuKJejPEXrif+Dn8Sc4PWhblB
OwmRnBZdJstPiODJ4J86q6/XGFAgx6vbf+RYb8+YXQTQPvvh4MuUVOSAImAkQRbvEQFAWAKSNtfY
ApyVkz73QA8VRAfcQeCk5E3SOS7st75Gr5+DGX+CfKM53udxgAemuqa+0SUIvfgjmRsrhIIGywvp
xbz0NmOnSfvMydqv97/I7LpziOksBLqY09pvqSVdF2GSc66TDvdnZPuTVH/itN87OlBrtOruj3dz
drH06GTijikbDpF4sgAMOQkRX7CDM8Qy+D9xLhkvKFUMB1bqeIiMRTTf3Iqz8TsVIGFKHNZk7/q6
3OS66oVn2yx3cqx+ssrx7/05zaU/4iYhqoMcYDcXFmD1btd2iA7ygb5jB2acK8dXDp6GxB4aTkAy
MdPatuYQHjM7Uv6OfZb4cJgt61goWrMLmkg/jK5V0rVp1IWuwswXpnEgOq0aO4/O/XVkySQoYdRj
4jOXUf+CTMvwhEpwuPNjC7mTPi5A+VEWuP9KZt46zVD0PRVdAa0yvTCWuDlpSFmHZ6zaJYRMsYzu
MzdbqMvOxOV3W07iCf3Xm9p4QNZj6V4QnRM/e7Dr8VtlVj8GaakTNLNmKTsKBIwqQNPTcJklOtwx
O07OlmtS6cmB2QSHzhgwsskRrbj/5mZiM1VgR6NmRT0Om9Prz2VLTWhCvInPWV2+2SOgm0i0vczq
UxR0XyRPvdh6/ibFxUJovkHekD4QBLhWiTSBSu5knRgZ0kpB55Kl6JGzTcr8m24i6mqGSPWUXO1W
Q9T3O9SwSDsRolNKeyHNfC+jX9V1xBOwSU2Lh4BQMsmTwsSzElVKkrM22M9OVZw9OOOxZEHmtj9R
TPxhas3jYHg7nZKvuPt5dAlbu9vZ2LnAKdw2UHiVoD/c/yJznx8KlK1jJUzUmtYQczJfzVaT+OyG
lbKVfFwTSjfKkdnooelyFVu6TYl5Tt8DHQeBeAYyeQMAzUGc5RYc23OrJl8sXCirRNk6KOwYbnhy
ywhBi+ykoatPTRIP9aUcbm7vAvQiwcaymU01WQhYh6YZogvReXSlah0l0GUTdfQXwtLczZayrEzn
n9BO1ULErQ8Zjx3GY5QWYXRW66J4cofSXputG+8MGIsHq1b9n7KLtacy+vVPP3XUA/p3/ROSjsMh
S9CNGIa8/mk7hbPx2rD+rshNt7QgRdI1/RAW+4EaA8U2R548Yuqpg664fnzW0fNNBuRojOAh0bxN
j8+p7qEQjzDpwVaL/+Oq4zpEwCGK2nTirl9PA2csk8VmyPCS2crm4OJLpdobSUHUJPeQUrm/ymdK
HRDrWHSqBV4X2PnkoNSTJKcK7iZnrI92SL9t7ViFc4/s8qjv1RLt7LFFFKMPLlhBQyaH8bWQG8yd
VNSQoF2RInARnEwZJX9dSR0vOXtVd9Tj4lVqcTmLMu+37LS/kHNc6A68JxuT70tfz4I/Bz7ZNqa3
lTCsHEjfjn8ey5g6PNfFM3oR5fMw6uobLJlizyPh3aObxYuG481jIyeoHrq2/CvSsdqwmcfC5p95
B/TSLBBSELMEGPH6s6NB16LJ7AdnJJFi9DNs46uRZG+a9MXoQb/e/+bihU7nD3iEeEsCAPJn8sLN
sW7sNJD8c1vl+yyNnnvwIzFqeveHmQkoTIcjxYSlwrwmwzidNEKHicOzUJTB3sffWFEcbu8PMvfi
SCup1XGAMCcRxT+Ek1TJuqhPyDhUBP3yCJ0e6PCpi6B3tHwDnZ3Rh8EmN1A9bMMC8avwjKomnHAV
wjzD3J/QzLEDJA8CiAwmDyzoZCWUOTpp0BuDc2mY6wa/hRGqb283B3rtC73+ub3PFUCF3CAUKmhC
X788u7Zdy68LpInJD1fDiKhRwyWFSBf5xlEcuThfPdigTUHar7XWWpjrTNJzNb543x8+ntzUgMn7
KsBkbnyO0L5LmuzAEbnJkYAY5AR5rUZdofC70FSeHxe6OukxFPJpNWiwotLu1CY4Y2D9VPa0BPHa
TeP2scrqTY8WCZh0A0HpdmGxzlQwdNELoKhsAiiY1ksrbDvcGIPIc5ejilN4+6qxH1ES3tUR7p+1
dTJHa+G8nZ3qv0NqkwIDlsVli0lmcE79eEMlDl0D5K7z1vqSWepjIptPKRe/wJK+3V/GC1OdUmdU
M4tBjDNVPySmBtVlDKonRcfkWQnWjhdjOGNv7g85N1VBwLagUFL8nX5Vk87nSIrtn3s7exia5NBU
4YtYRVZq76AQb1MK0FWY/Lw/7NyGhVgJGA9QIyzlySbS4oH+OlqUZyU36dsW5ImYzMj7LjUTdSUV
/bBUzBSBcxq/TVJT0gQYYxCGrrcN+JgE6Srid2GaL+Og/gBR/phwYC6cE3N3A3yWHLFkqajfVE3r
pisJqZxKXd/8dL3i6AsLUOr4b1qWPlJS/JKVxamxlDNm2Qtfc36S/449iQ0Iw8HdzzxiU+sdDC35
p0vVXx0J2P2vNzsMLRaV2oZACoik/EMIKnLdgWrLu8zz9Fkfs1c5KCgKVQtX1rntAFCGug868RrG
V9fDxH7p8FOI+8YVhtXaeA4c3Vm5eYounYH7O2Db8T+KLLx3ZzjjuVyR7dDFnYzZkVV7SIwjKIwG
XV+nj42n7iNk5qNMXjpJ1Lkl+e9Y0+1elfLgofoanOWyPoOl2AQhenRRtqkRxigQi2qa4RXd6J8m
xh4uZnxlWSxEnNnT7MN8NfGMHz5ll6KhXmu8Y+Rwn9VMeUoSqJOWhT6/CZHSgaogzIFyICB2pXzN
G2wx7y+muVo8MeD/v3Jtsmh7zR9NbBqCczLimYBzq/8N+DA/emqxMrVMgHXj0jzmMEyF7+7C8DMX
FxJaoh8NMI6X6ZUVCjTIlF5nMYsrA+r54ba2RjyaUGpYaQHqMQyK7B+6ooe2GOJLF0CUvv8QcxuK
+x2NAAIizzLZUKkDxrISMtboK61jxNQEcGATdRTs7w80F3eBaZk2SBAwA9MerZp4fZ0rNB9jKX2s
amWf5B3TjS59qC0MNbu0Po6lXi+tOI0G34lSEpXS3pSGhUyP+yQStDSrXkqv+qcDDyqDI8L1/IkT
biF6iGXzIeDTWEVEgaThPXaAg5vs5FJ1QypAKIr5kVcfHSu1NkOsGgupwtwo8DP4kxBF33ny5YIM
IXcD2MznvA3TZ3eQBjpF6T/3v9okX2cqxDna6nSqEKEA6nH9JkfXQCo8q4vPgaV9LRGh00oHRxZk
o/RHo8y+3x9tCu8Xw6k0/PiRHrXChed6uE4pSkfG5PuzYBqnhv0Q9rs8/JX3KEYJYW7H2uQRQt4g
m7jpYhJPAXeFumWL9bmBaDpe5cA2HNd68fCEgPqFqN8XPAGgH35CbY7dg5oCcnf3H3uyh/731IL9
RSGQ+9N0Hxda72CLWWWfyVT1QzkYQvwzjPbx4CwxWSa7iKFE6xXmOwGDSvlUFSJVR8wuS9N5k3MP
Q7z6h9xZOKCgqRcjAXx/WnNjgQGE6Ae9GVbrdIHZpZQGzuBApwazmvjwBMYj0WHdG8Xb/aEm562Y
FoBQ1QQ6aypCQe36u6u6UuI5qjtvHZbSOMPZruAVlGgbypGB3nD036cGR5PqCewmksDpDo38xqOd
XLtvNIZeIAuvEGnfjuDBTD36dX9qqgg219GAgYSYBoRFE57gZG5ZNPqGTax4y4rPiaOv8NhZ88Uw
0D7gGmllSL0hxcy/wfholUsVfu/qz+Kf1QMOxGtVOCJmI52rVlBDhm5YipZzDwiDUZZp+FA9NScZ
sRM1mjUUqvYWOe0x0ey1HB1wv8VzCy1pY5tbKkzKJ9P7SqfoDUejZukBxBuYviFLoZoC4Yzaw/Tr
KyrYpCg3tDfWB3ecWICi8lLa4Af75OE571DgHJX6D7L4+IYpC8Pf7l6uH0KoC4Ud+vI3W8prtTRN
NfvNhPIMHAZxQqnEKA5B/HFzfy1Mh6L9BHMJFhBnINFi2uSJq8GE74BAwThGv/m+sVwd287b//dR
uAaARqapSslMPMWHxKoqLSvJU996cyUXFVbp5Gb2ulS0pRN9bjYC7QT8mZYakLbrcXoaDyplZ+sN
0AJGZyVRGdcGaeUZuGLdn9L0GBIvjnyc8ArNB3jVZA/VkaQlg8WU4PEfMedEaN/9VFXhP4lpHQdq
/QtrYhr63seDzGHQfCdGTO+mUhk3hTKIqdU7JI5/x90XrW9XeZ/8vj+x6Z1NaFbQ7ePUACAKf2S6
JAxPaqOyrc23EvOsAa/w9Bn32h2+YaarrtjwZauflOByf9jb94lggFiAJA/wIqeNPwzMPKfyKyRL
rWrj9cOzbhxR49xisi7p0sLHm6bZwhEHOgb1UmqL6NRNO0aY6yQZir/qWxBFmK7lh15FG2HX+p/4
UWsv7IRI+mW0P51hYZ7THOl/I6N3RiomU+ad5BOpK5TDsl59S2t0FTMF40E5WLxN3YyiUJ0WJSJi
yAzyKqra2MwEIKnQq5c2kD9nvfZgu96Gvfm30dSftRL+cHL1HLs46oW29jJi75717n7I3IWTdMpQ
4exknsBFBAtGNAonU9b7Cpvtwc1fwUpBPkIHN98McrHS6NIElbxiRRf6b8AxaXMYTHWVFuXKYLnJ
OLHJhrHzXNwem0T8OkfvF7j7YvCPkZ6HY5kr9C44Dan9TPax5WVZjVZF9pqm9TdkKFdoIH/uzK+I
8W5aujZa5772eFLcX+03gYrWAdAuGWlBhr7ZzXnp4lurKckrdsBYA5r2RmviixJ3C6vt/cp6PT32
lBBTMwXMAJrsdUQ0chOAbQ7BXJWc9qvqaeU+DwftN00UPE9GGc/mUTXXbotE/JgH5VuPMcpGDz3/
cWxaHJTHcERZXsOHlkT4M5Hc3WLf2G89xylf29hKN/0Q9vvAzMPn3kmjgyHl/lPmYj9Swx1/dfDR
wSSMZqTdG9oaFE305Mq4ZQdSmiBsBTtnoTtzE0lUXiuERETqBLx0Sg7sywZHZcWTLxKO34H0t8up
B3sNokZh3296jO3/47cU4wFyJFaKSvC0+yR3ddoPVidfuISEYI4qjBsXlsvMlCzyNVRcmBJNRfHz
H87PPq/KTNEG9RIV/reuM/8Wqnq0UdHVfOOkBktHwMxwNhki3FVuWeCYJ8foAOSX5LpULjS5EDJB
VrAOH7AJf9San6b96f7ruznYaOygT8flgVs4MWKyQhUtk4PcVKuLgqj/pgq+kmrJse+Qa+3uj3S7
1bn5vp/W5DTQRifT6rw4VCLLxF21wlqFRuTKw18TwXEMTRCLWvpoM8NBQQTZi+YkkCVdu/5oVikb
aQUb8XXUe6pYyc/MOSGEVXfuSx2WK/wAOGvuz3AmrKDkyS43oQvIN5x4oYngK74bv0LkMxugFzm2
UzGo34X1OG2AEtJ16sYy8F5xDb/pNsIZFJ1g9Ob9IVqXMvS99FPlf03Vvzq+IZ3bboJ+ZyMZZtF7
lKJwI2yJ7891ekHTAPEyNNAzykQCt3r9ejOJl6ClQfymyS32amXXPlOkcjCQQkG0tSQFVhTmH13m
L2WZt9kDCQrSDfCqiTHWDbjfMYemVwMbO0uTZtO4GgIMKswtDkPFIG6JbfLXdg6jUuwNOmH3p60z
reuAznWUzh73IosayzRPanOncktL8t4w5DlbXgkVbAlPc7uKxBCgiGiHKqhwTt9s3UvZiIPfW+js
9bH6EhWHwFqinNymmQqjYF1IjgI4hvV6/f3GVII0o4fuazxg3oj/jK8/p3qKuYHeGY2wHnNxuQJ2
7KCcWX8K5ez1/pu8XUCoP3PNJcRxMBLnrh+gdJSu5hLsvw3JX7yu+Zb4f2/K4RBEp8G0F2pjjnr7
4ejF0mwBLglAZipfUmM9WUKSw6Q2hzFEPNe3lgUbyg8HHXUqLzsZlSfvCyXW//H8UgrgGsqp8Hkw
s+8St8WdhwPay9hYwe9uRDVspffolu+i2Op2Uoq3UWnKg7N3ejOgemDpJWxTDJycRmlx/x1jaHYw
9gx7wC91xI5e0ZJq1el4MetN0L0QUgZ8A4rsq4Z9ffREiS2ytnUdUmXutdLc53nZ7nrZNE5GDMKh
zdRkr5jIelUe3exVaenRz6yQ9D+FUwoN62L4xjy4sXqZs4vVz9aQbUvqCsjJj+sxjFs8On0teqFb
mqwDvzLfCrdsvnR+Rfrn+/WbimfwxkgGDKLlptoOKgcgCvvVHysK/UdJCfKvcdR0Ow6Lfq17SvnG
98QeU5GylUR7HcEDHF1oE0LfqGwcrQvVPEppZ4UrU23gf1ea/zkf6uwtceQhWnmaJO0Gy6kPZor4
Rd4Jfz0l1JxP0IaNy4hy/GGUsJ4sjbDdkYDg3uYn0QIf5ObYeD8PuZmg2sI1aHpseF1VDfVgVJeM
Fy+D6Ob+VTQPhoM5PMJ0wAVoCNzfCVPKPKBBgeXg03Fzpro2rauVheWgTGFXF1urjC/oqA1P0hjb
OPS61Hcitdzw+8ZT0Wqo02PouaVJ4qIrVaBH35jqyRhld5vkebfUFZpNDj48mIiGHxIf245Z6B3J
gTRo0iug68emM7/0WrcF4rQdcpibmc93l7M1t9ZjMeK6aPB8thlvLReXHrVsj40TLmzm2+D1/sIA
WcE25HYzBcBk0ugZVpnX9D9ahdtLeSjlkTNdbo7Csq/V+vTFNr1qFTefpf7b/c91m56Jr/Xv4OKl
fXgpTgw9v/fj+mLKHPG++6RLuBWoD4h//PbgJd4f7ebAmUx1GqcjuY6zNqkvwiNc9eCGFfv7I9wG
YnhqOjk00VaExkkg1mN/kKusrF6JO2sju1jtN7f8pUQ6fiPlZyn9en+4m9fHsUOdmrIWV2SU6SZp
YKKUARozfvdaBtYvRWtX1DlOroThaUxr2tIWrmC3749MWhQaAIwJ6vEkDQyMyg8SzJ0vtSJ/93z7
2bPrzf0Z3e4SwTMkE4HbIjj/kxlZIL+4x3MDodBxrCTsrQ2zWiGvnqy9xPx1f7Db+ESXG2w2Ygp0
eniT16svcLIBO6aS61VZeJiP1dtMrX9mvvIlw0FI98rjENqHJNGXFNNu0hKI+FS/+AN8K9nnZJad
aXUKOpHDxY7MDva4cWygNa203Phzf4a3A7G/bCo0pqiOQ/q6nuHoyb6pdV0tLnSKceFCl5QLucd7
JfIqjWNXkT/TYKDkJT7e9RjY28rOoKf1Ra+jr/jPy070krbja9sVf5w0OXI1sM1kV/fC3GMIxQ+g
UbRTFSXOBpD8ui9/uVL8MOYpjVnOcDydf6Jhear77C1s00Pt/6wD96gZ7WPgEhsMnAMTD4ySfpYr
+2XwtFOqWrugNLEZjuGT3H+H7/rpkwnCWXNIzQUPlnV5PUEzKmyEKPrqIj+GbfLF9RXqKeiyrPBb
+54XwXe6Ru2qKf16bdfGDlfsX8noQFpy3TOCkh5MZ+sHnYp/9FHKNp0KlYWjC69QRKESmD5NiE85
LvdFYbxglPJiobC6WpjDpBsujkUuiqLmCiATsvJkxaElXBdVYdcXr/K+WXXx10gfWv8f47OBNalU
AvIalHDb1yVdCV8Y1FIuBW6MfWeMeUJA+08B+b824KDjSxH7f5Qq1xauYrfhRRXdov9p8QN+ndSv
usAaqmjQqstQevLGDWyYlqa+UCS7HUTg6ik/UFSnljfNXePc9MAtIkgRF41xkMwxhRdcjtv77/sm
MCMTYEOToLBO8Zm5XC+ZVIs1paASdamHASFUPnCXuU8OAl9jnxwXj53bbX493OQYHStMEsxmLC9m
bf6oC3B0vbVZHGXu1aFmZov6DZ0PRRx+Hw7rrnCyjm1QXkZy/3URS9kaGbL7L25uJh/GeO/3fRij
1NUqxDCHMRSU0cxqNL7V5SB/7xM8AO8PdRv9AcD9O52pmo6qjEmaa2V5iaP0J/5rf1OkRM+63G9L
NWnWGXY+a13z9620cIzOzxG3BgXjHjDBk3WORRQvuFXKSyMPEOlMQT9SCm4sAcic/8sc/x1Kvf5k
FlTGymxl5uhU0lPY1Ydg0PcQH4OV2Q8/fds6Kln23URJZAFWOrcDRCGRuiWVaBpz1yN7AeIddmOV
Fy0XiH0vbQEYDO5TD7T0qDZmgkCMtgRgu0m/hDrHv4MaE4Bnpiqt4eZ2eTHESIG+y9rGXedypW5U
RN6hKAgbmNb5+X94y5QYQCFCM7v1+AhVFYmHqLq0g/cwyKa45Ah5RhJZX5FIyn75jrG/P+bM+1UV
hcu34GSJqsP1+y1Gh9JGludYM48UGvF2/+3hudel1bpEuNTQl8hRM9tFFf1rcPJ0V29qDBIMMFkt
5fwCAdgYkYTk+qZWfzndyY8EwjyInYVYPbNROLYYVEZ3nkHFz38IBkWu4X0bqtnFcYN6ZdX4/YVD
8OCZRbawT+beJmQ9IhuFW3S8Jm+zbmhU9jYJezoW3ykSxqvRDl/sHE85VZd+j2b/cP/z3ea5EExI
nAyooHTmp7DVyIByqlRVhgd7vYks4WWpbVpu6CtLSb2Fg3Xm04GzRv+JxF1oG4rZf3iPTmRZJGhB
dkG9W96Mcv+shMVfhMOQH2ft1O2DHVbb1lrC1M9MUlBKRHFT8BGmdbG+wm+3ibXugj3cycfxrY+y
B7k1d2bvLATz2aGofFEGI0G7qSU6bUK4UbruEigQ/820fRn77uC19Y/Bqr7d/3YzrxMmFEcgsrdc
gqaUqAJ/1gLziu4S9eraGy9B90Z6atb2yqsQFrAObbOE4pgbkrOKDhtNXrK4yfqEfhlmLN3uQkk2
cf5QE0/SZkufcUQZs0m/YZLx33cEBel/RxTJwIc1gzC1GyG93V10pX51QiwoYlN77Ib2CDjqeTQg
Rt1/qzNbUCCUBCRO8AHeCcYfBpSSrErjzmKxZPKTOjTFqo6od0uWtDf0usB+ODjfH3HmtKA1RE+R
RUrldnoLI90k7KDSenHy9NDExT+KUxQrKbWzVV4Fx8pu9p7xX82aAKNyWeJGhhQG73e6J5KQG6Hf
qO2lbu11ove/vKBcsoyZiZsiYIpoBmrohmyk97HqlJ7SXjIgP0GIjKyf/YnK5J/772/miyFYTNP5
/cJOPfJ6iTCRtvFTVbtk0fDURhh1R5qvryqn0ldIig64yP9HtrOgBEMFFH+gOq3Su7gesujMMCx0
V7vYdvvWZwX+vQO3PlkJX+/PbWZtgGETByvKV8qN8mZUVokB1IcqrY0BVeA+6NVz4v0ce0y3VSxw
l9DSc+OB0kNEijYUqhSTiXWW5nbu6OAYnfD/LrKz4/9GI6B5dKSiODe1Z627lIz4/ixvwwpUsXd7
i3dq77Q9UnEw6Sbl+0tnSN3eUeMvGdQJBAljMtLqJZSkhz71o1XaGwsj38Zr2pY03SjRAh4AlXD9
ITsLgooqd8ql7fXnUsX8NDW9s4ihMt4i92d5ux1o34kuItoHfM+paURDa8LVq1G79OklIi8itG25
UyzEr7kZCfwNOCouRzf5kSf5auU0uXFJs+axrpMXu7GPkRLvMlv/z4cdHTNBQaGPDqhu2me2zaCy
lbLXL0qh78Ym+ZTjHGmDxpbjZiFGzr07Yogg4YJ449i7/k5GV4U+Nia063G3WUtJfywKW1ojwfjn
/ke63QCAwcAxgYQmVyAHux6oAsetaW6iXoZaeYgL7aeWN18S01vXVvKYj/4z6mP7+0NOkexEEzEm
CRHUYlFFnSxCXDDTwQli9ZInjfLQq0ryCVEsf4uRg3VwW3Cb6JNIzmaw23Efy3p4lL2YZkwQqAtf
1BBDXdeYWDMQ7EHusIBu/a6SWlO6aBwudedsQuWLWKpQ7xCdpgHs7hFaXZXxq+kVhFfcq6hdE4aK
MFjp9k/D/FIE8lqN+lUcYg5lKng7FytQZ6MlrUjQ/aYSIQXQEb9Jyl+6Ll7n1CLa8BmVd/6b+N/7
4y9+aaQ+8PuQKyKhL5xTapWrFhkexPbXcdeuBtPbKvUX8ZvN/BGlloVNNNONQBMVjA89d5DKtIWv
l4HVobc/hig8ZHhwmSQZXfRHo4Ml42Ux/hHTMr1cPPj9pTCz+uhDCCAApprkdf+PsvPcjRtL1/UV
EWAOf1lRKpWKsiTbrT+E3XYz58yr3w+9D85WsYgiPAOM0WiMV63FFb7whtk2z3st6GCriS9KX9oJ
15+Zo2SNNc8E2MqNaMPS3B9x4WCBjuPCn4yCrRvYVJ11YglGS3zpce2ZPpkQYJuM7fP9YeYL+r+y
dFOnlg1Ox3Z+0dJ8CQoExSKHArhox5rxFAb1ufAfY2PbwmpXtf5V7oRNVDVr1sRTiPhpT/8ZegLT
o21A1HqjNF4VvCWiUkSO6dePkty8V2a9BmCYLeM0Bj411GXBK5FOzfMoPLVi2cAW3vHr5mgpE6Q9
e1BwJb6/jAtTIRCQpk6B8QeOcr0tR15nIcmVDDkKExaympebUnDdlVFmT8g0GUTGCQBAoRCYzsHs
QaMLeqf7uaOLvboZ0k7D770TUdrq0BkNG+39/qwWFm+iibPjAc4TkU7//lPIjTwTMDnkhpwey8rz
SK/pV6cmLvbAVruSyi9MDR4CZBciN3ot8++EF1k+WDEdvdTXv/G2PdQQhoQgOVtCu2YWNotLp2WE
KolmCIkgOsvzZEku1Y5Ksu85kRQ+SvBQi1QOcEzXd3WUvyFasNJWnEOI/gw4PV1T8wOpsHlBL3bl
xugqUXghL/Q/ImvonKS3MiwvU0N4NQUsHLYxFj+XXhWH58pTLG5Vq0i/jU2vvSNaq6Y8Ks2afP3S
OpCmajycaIWDMbr+vD22X75bhYFTj9FmFDWHi+85zdpTVFd7DaXjv7y8WYeJO09AQhuIduS85hdm
sVeJFZQ7V8k3oake4vC9HR5TU/7oTf1Ip/3S6MVJC8qVy3TheFo0BLlmiNW5DGbBg5H5eRiNNS4g
wPJ+CkFX7lNf1R7++rhcjTI7Ln2EGnadT5B/ndaN0eB4oLi1eQiBaK4cl1lg/r876tOEpuP0+WSC
S/VFJFYdNQmOZgv6qgm+ugkeTk1q/ggsgfLb2O8DOVnJe5bei6tJTi/lp5EzKSmTwpTR6aUPVHXh
pUaVLim6rSng/YLHahK+IBqyL/Lk2/3lXfqIxM3ThkVGFD7P9cj4dLqtmYvmRS0y8ZiJkbHBVC5c
+YjzoO/P0rJNJo7XBNqat2aCCmCWZ6IYDvTG6dwy3DDdPXXyveyaz5Pbh2j2j32vnSOp2PapunLJ
L51K8Mt066cMiAflepquGBVN76a9MwDTQt38CXWwV4DVF7/rg22R9yuncmm8z7fAbLxoDEXSH828
1G0u71y1fFPhT24Eyz2Oirz1y7UO2+2AV7fAvAhvBSIg62nvYnUD/2aj5sGBYDFUw4lx8bd7BvsU
CVq6DtcXAYvZ5HxNSYUuTjxHzGXlONLgfIKVkG7+fhRyEoDnlBeRQprlCa7fJ2oamdhwBGVl+3EW
bMW8X/tQCzsTeBAv5EQZoXFozY5eBXisx2XRvMSAPeVQ2AdpsO/cZh/VxRsgtFOKswfr8YVC4F7X
xrf7s7yNBj4Pzwm83pheHLSVG5S+E2jZMwTgJ9lKg41Od3RlR95ebhMui34JusQmT9NsObuuq2IC
bvMiJwGuHKh9sEPoJLJfsJEygyn3uD+16bq8jkSJqzDt41HSSJ3ngY7bhC79xLxHUM57zJTqScAg
UsZKpNOlw/2hFi5Q4sQJC8F+hP0+z5jhPpaxWsidI4RuGtmDBZzWjOgqjl5U/+47VTlEAulmWxrm
K2SH8lAHhAorv2LhY07OpZO+KezDmxioiPWcolhVOW7yiig15N09u2vTmd9psG4y02kjcdNEw5On
XnplOJd/AN0t4gT3f8gssZpCAqJmwksT0ga+bdNe+PSceDUuknUQVo6RmfKznKjqczjkQF3qiNbK
YGbbeIQ7l8fZena/8NXxcpu0KCdB5RtdzyZKUCsdOw3jVSl/QaqMpDWtwFdWBWBRFTi5pGVvfhMZ
tpC08ddAaIfazopadoaQDqKNr4Gy6dpYezA9sd6HbkWvxhvJRsWGkM0VrV9ircWbKsdpMi6GbOuJ
bXjyIeOf4L/5CLEmX7LGHLZyW8UPmSEAbvETvjiyIQfuRcsuI/6ioMmr7/qQwpB1vdKR+sH80WRa
/GICyqQ4ATC9Vkxa7mnN9RNExkFqi/xsZCXVpaGUt6pfYPkcRObW4K7aCIMsfcnjpN13Y96oNhdb
vtX9Wj0OGkB2rQqUM5ZzGHuLWFNOqq+PuV61T21cuB81WNEtRh/Bhmj3o6qLcVu10a8oLip2iSDU
dpoE4gnWp/5EkTB8DUaK9ixl+pSGBXsrTdRtJIeAfKKue+BGxX9nLL5KjRvsEq8On1gk99gKUb2p
gNK99IaWv5NhuY8ZvjegMCm7eKMMw1zw/AerUbOfQmhgNCdU9XPeNcEWUkwJXtft7BBk+0spe0wl
EHDdgRi686Q8gSZp9ochKAIazhLfW3f96FXyA32fx2KMKE1DaTNpYGNZtNtSPBAOptYMrx7Yvga8
i4B3Ln/ZO5544koAsHA04cNSyEZ0jax4fiQUGZvE1s+xdqgNDxupYHiokd1HPV9qVu69hacYkg1V
FLqoZPrzngo0FAJUvQwdr5mK5G9DX52jTENq6Yih+PH+UV+aFyQlmcQV0Y8bYYZO6r24ipG1jTVk
9z3F923B8s+pvGZhtpBvkVtMo1CZhOk276F0cFWVaCj1SzmUu7KGOCD9qFETSczupKBIGLnjZoIs
RcIBi7+sG04dfr33Z7v8I7he+ZYQN8S5WE7qD4bLA4bYmkGpzBVY0f5Y9tV2jKyDFH8rUUR02eun
vn2zwurR0taMJ/7slNmzBgcIgAUFJL7yvGol1XLJM8pPGCoptVMZQ14/j5g/x8+e/Ew3ITJ6e7OX
VbsLISG4hppuTfCpXzscxbYuZlK7IkxbR8H+7bFM+GRm4KnnCE2WHaTS4Aj03dvWaW5uVF/TbWJm
TGhlqXtOOz97RjqGCKFGBlAIRH2foui+klvfxgoGRSvs8USsP6dr/Pr9UMoxyWuVAM/1WgGUWp+r
uzypkJ4kR7FrOQweKvSW9rJnjHaLmN/KYZ0TZKYHbKrRARSTyC1v3E0hBMqG4Cq+o+PLmSXtsx+O
W7Xyp+YrAUvafNfMH4kUbONS3MSrwqsLJ5iCMG/XdK6IQGfzTxpt7MfAxeVGpEare6WyCaSY9gzF
yi2qL+7BVVctP24ebXL4CZtEoASp80abosXecwgTX0Rcfvg+DqVjVsavUK6PiSi/Kp3+aPnZSpyw
8FaD/JMoH1CyoWIxrcOnOEHuvLYJRoTDetEstpmaKRuzDSnnCc2mb4VyZbjbXJMbZIIXIxhAE2Au
KoIVB91tUUCYJ0zcBzGP06egTLrd/Tti6UYkBEM1FfEfALyzj+fGVW0pkRw4cjZ8GVv/IYmG10BS
V1LatWHk67UT9AiBtz4PHb2zGt3Gsj1/taQ2dKoizT/uT2lh4ahZU0pmYxDTzR8vAZKgX2iF72Cz
WttAfc8qiv0rd+vtoecBYcEQnOYduWnMW6UOWaJHQMtIsvAlyiVvg9VHQN3V6nZe1PZbQx76jVv0
3a6qvDXA78J6/sEDoGEyqXbMr9WmK8wi1QffCZss30T+cAhi7UlMvDVxkIXD/XkgY5ZxCbGfK7iV
BU4bys9xHJ/9UXjyLO/s0wSxISTVK2nB0tebkA7/b2ZzpYegLiSxncROy7o4+Vn7wjlb64NKS1+P
tjIZEB1cVOSm5f10lHUtSi0SHt/hQXToJFWisZn+QE5y+CHG4pOin5XkaPTBrmtgNVN4ET5itDX5
Y+ot9R90oO7v2sWfRJOPDiZlgptGnxqwaRTX9JyK9DZThnSrWqFm90P8EFvJvtfqQxui5pen8eH+
yAv32pRx8n4AD2TdZ1eAjGOtO/aN8eL6BjZ0FteZognmv4Jvas8RvY2Vu2DBXeJPivv/B5xdBiRb
OkQ46ndaYeAJMWCQmfSRv8k6sz1qCn5J7ZDGdlPI3pm8sX8oRh/b+qQAtlS1494QFIKALDHsSjbj
Td+Q0UCNAF8vy2UibyIoO9ss8fQDGKj0OdLj5hDHXXAWBLNBDb4SczuX8nwPvXN4qqRCtOUiUe3Q
i7KNEgj5Tm/E/llv+/Kge9LwKqeBiNwq5DurNYdTKeR0NXkFwk1aZRRZJjji90rLin/dGjNGG5d2
zATExtvIfZUcynKEXGmmttmMcOEIXmRSgSNQuPogNJF8bvRGeS/l4bmWMKhG3P3wR+m40/KnsRt2
6Gx1ge2rdbIz2q7iNyXGl/t7YOFE8ILjwjQZ7hDIzMEdeQg5sIi00Wld/6Fryj0iWUn42hYtdun/
VYbED/8nShD6Ln9qyp7QehsVb8ZgbCL9SIhlB6a6yYeVnudCaMPPAsED0v5/YQvXB1XAJs3FM0l0
eEDqL5Wb9w9xlAhbS3/rYD2nZKuwi56bpv4vDAb/MRrl4mJZbrly3d/cSoQbiGlIk/8GGMV5lpJN
yubmQLiR1PkP1chJx6X+28o3mA7aLFYmN+E+VyjJTKqA15MNoyzzEqvhVjKQUOiKXVO5v+EInmSJ
qgwXgNeBMU2iYmP44q9STVdk65YeFW4CfgC9XnyKZ+Mn7ZiJRuXrVFvkH37f6jsRnaxNqyrx3yd9
YC5B0qHYrk3lxOuZZkaHn0rW0qZQi/8MI+eW7Y/YFQSugnHsys36ByU/X1dwkFQrNf6HQvP1aHkK
s3XsY+2S4FNu+f0p7vKjav0T5ZFNubcvJQKS+lF0n/qwsMW2fR78r7pU2qJY74bwrAtnI8AZo6QI
1P5LxiSP0lOgfb3/+W+2GJU42grIAVGXQ6Fh9is9N5Ryo030S2w25S4MJXlrlKK5svJLOSHDYOsz
xS4AZubDlHS6i94KHD3uXkcxR4yk2I1+8Y8UR5bdasazL6XHoNCxzVNtUw4PbVFfzEFeaR8tT/f/
fsf07z89weQLKddoiPWILph2U6UhwVL2en9NF3c05DKQ2bTGYc1eD4J8aCSqLS+NkIuPciM+FVEF
MVtZ+XRLb7dpAfXj65GOzOllljbEXWW4gVM07h5ZSSeuMRFqH7vC20qx8Z+hJrRy1GglVFoYdiJw
0iGinoFX2uy8IuZSim1S9I4C2vykS1X/OMhN8jOO6mBr+SKsKC/W3ZNhhN6u89tw5b64HR/OGZhl
cj5urRv7PnjLEbY9XedU7fBPOZXD/KI/ZtBEpLA9UPywjkMgPI3cOJu//a5TuQjThcl/QyZqmn1X
TwW/3Ja9o0bYLvMq5cMxXNWl0/lbru8N9GWwFAfIRr+eP65HAZeQxlYbdI7iKb91ydtXZlxvGq/E
SDfTopU5LY7GUkxKOrT95hWjgVJ5VJVe5wRG9tKwezBdgqBXakharqVIt+eCmYHoYdNOmeV8rCQz
km6I9NapfLE7yejQEv7qij1m/ZpwyG0CYdAZnAqJ9IxuXQnzls6z4o2eM/rm9xwNcwt1bxd0RZ/1
u9p3V/bkUsQw8TDwUUJX7dYsYaxHTXUHCUfuJBhfAchulfafQlfDS5YXHaoNYbytYgmyaWlZzwWI
DzsXgG5VWC1v7+/SBaecSdEN1DG9Msj+89ZfjOCGH/uVdVFqfyePmWRnmvuIfMPGGs1jKRlny+ps
6lPNJtZs2F6jXVv+pbAMpLo20njQ0jWU/sIuM9EP5Y4CinArJaP3Pu3VLsBOl04WCpvdNu9osK7c
TLeXO/OeBqAmhNjI/GbSIzixoSYbl2Q03iXMEMRQXQkNlyYy2aEhnUzV7WZtQwuv0LqlJx1r414q
lf8AJe/MPtxrw5p0yULXk+l8Gmv2ViVC7qlCHNROYYU/JdQxIyNIbDkXn/xIIaEYjXMhmI9dVP6S
Sh2vI2Xtql9c0OkWAng9tV6nq/jTa2mEDRjlFGdnFSn+XjU28SpMbcHph1Wk1ETyTd2E0vX1GJYX
Wp7egjiAsuVtEn04jnLwRUjKbeGXR9A7ZwtUzOCZB6/VHwsqqrVrgLdUhedWar4IYZ9uqiZaOUQL
9we6WIB1qLOAn5s/4bqgNJYZu/olG4LsUOKCsHEF1DlFwy92ptXEIJjGaKWku/DF6f4SM/CgEzCa
88q54lWa6+fa1AAp+sfGGka7GaV2k5uC+p1emHA0zLRFGjKun8xRDbZ5yc/JWzleeRVub+qpm08N
kLuMWuc8J5BI+jAiBJQWNOKzVQqPqGweeyVYqSEvDoMSLtIJXFYQXK6/vSGRE8cJwwC2Tbzwnfb2
UBZrCc5ULLp+UJnMp1Fmib8wuJLUypZ76avm2ZeTf4RA+EYZcCsP0W5slIdcFU5aZ37T9e7t/l18
e4AYGsgdKFN4Jzcg8U53B72qKvdSaBSGC83kDHdrtavbO2kaBBA/3mw0LOfPqsLmbMwsc0FHYCgp
SsjJBH11AGH/tW1WuehLo4EYoBQNGnuSdrr+ZmoRD4Igd4xW+E9yUT2ZevhQlvm+lNfsjpa2B7KG
cLtAQ/DbZ3G00aB+l/qye0mGLraHuNk1svhTzI2H+1/pZkq8TVTYUYHg4CEoOLvmWlByeuS2suND
Mzy4QoNmARWI2iTEU5HNvT8aKc/ChsRSBj16GhcAWmcR3qDGg4T9KMECBjL4HzTdATBEYo+N5dtS
htSw3hPGD+LJ84ZfgZ/Hj5VYh3Yi1L+TsPqRhzWWvZDbwtx903HmtCqtPbRd9y3ytHNJshF0lUsT
f3ILheHcWPtKVY811HcdHLU/Gs84Kr+jNDuFB5uyygO7GGvd5u89SZFIpl+FX6pWv4SNf4xj5dUP
28pOfe2hVcJ91ftbKxT/bSWcIUv+oXe7S1sHXxVPR+YC0U9TFzdGh5qnOGi/DR1556y4tJL2vRSq
U23J38Y2QwRfOMZm9QUc7qHn2wpQX+zGzFOboIheYf4kZuNg92Zibqph2Ldy96BV8TvaBTsjsOhu
RV9aaXzpY+GJqO4oSN5zOLZfElxxLS/4WWLSaldDcjHd9OuIucUg1Y7Sh/Qio1TdxrkFqAAKgyK/
T8Obg7fPVeW1ql0kuYXB9r34qaD90ar9uTUThfJkngNmiFtEp2QY8JZ+6gztEGvRLrTQsRgaDGDl
xyHQt2qBp8xYfqSj8ZCU0pFW0UUp/W0SgPzy4hPLiax8OJUAhH7XBf5OHGPdFgXtP1NLHuus/NEI
GhJe1cUEup212qshjcEWx/dzrEePZq0eyoFMqwhx9nZxOpTl/KGWUUaSUw1BvuLLNDfZqx+ssN5Z
VravsdMQs3qXdq2Pu4+i26UKhyHtoUCkACt2sRweRQH11raJHnTB+4ZgGCTc5icwXMke5BY5+yIf
QjtXB2EHoTbdoo7tbauSs6K0RbjrytQ89Gao7tOS99uNpWHbiPpkIMzTQaQuIxcvfM+DuNrluiag
Pi64aIRMNUqgQejBDrKjuq34Ox4QBLGNRFE2UoJAWOhCNin7cUTUMUY1LR2gfwBKUakTmlHT22MV
iE+IaPi0ZLvcpqab2gUm7xuI/ONzz6cYA8t8RqHWT2xF89R9pE2QESBtW8FK5CcvaL1hOxRxdc4I
/ZCPHJOdEAu9LfN0vSlaqOwBZH9PadzL6niq/O6rHhkPsS5u20E8uIN78Pzxq6bnRzeNL7WUnjvZ
PzaJf5BzYTOUErx7Yx9OfPCyu7iUdrKwf8yj2rBdy/su98ImHqXttBnQSXPKQn4yFGjkXn/2a/MS
KPV7nxiXgIfMG7ozQnF2NBSPWRX+O33bupG2HmFaK1df07T94WcRPsryAW2KzK6M8VfEuwCv07eT
xMo2YTHdIZ6a2UUR5HaVCSFxTXuQzOgSDvrJ7PrIrlX5JcDatFEplhg9oa6Kc6ut6/UmsfwfXu8D
lLF+gziQbEXEI11r8faeYAcmgn659GhKAiaY0kcqjl8Ht+FQ6dZew88YotAJfP1j6ElbOVWdyQC5
NsQ3X0HSEWikNiiXQY3e60x6tpqIba2GOxEulF1Xwz8SFs126eXnRqZkFpvPnSem/ILkCaXDMyLo
/5nWSPMiOgJBaO2+lh9VI/zu+uOT6tb/Ir0W2TqdajhQjjtJSaJwt+tl/TEWakdutZOrpwfJCCbT
Sf8J78PYnn6gV0iU/aUPzP+OXSweLa/86EJ0bbJsp8BY3QtGCCBpEPU36qngySQEddufPhipfZXo
G2gop6bQP7SiAY6UII5cdO/+EG6jwXyYNoRCBRxD538jNkkTVG++JL2IUfPNT6WHsMZLJNIpinfP
sWt99WTvuWEtErc/o4H3JU/6APF4N9vUYpfYDaAKNTbPPRAm19e7je6OD4bbnpJA/vP/afLuwVf0
NyWOj7yMX+iQ0hCpjIurGA8yXxG1BGBRFVofrS9E6Ae6xo6Nt8MteD+2wilWx4sq+AcvB8CVNED8
h42ou8e0jT0uKu+bSYg1LVvZGZCzhvEBb6jYVjggteR/b4U0Zd055m3ahDxh/ktTqYUd1Jq4Echw
Ny5oCjtFA26jpJO5E7Dn+y/xQnyBWJdI5kHqDg1o9u7XdUb7ICzNC+j1kxKlH4bQ7MDortQcF4cB
CYPoN/VgqFTXEZPkU41IK9O4kP0XCkg7G1zd/ZncRDBTpvh/Q1izfqkhhvRpKPFcYHFtMiF/8nXx
QU3No0hp+f5Qf8SGZuE0LAYidipwZNrz+hSyYG7YZg0bhS3/q4gT4C1CqJ3QvtE3bZ/S0FSrAA2l
zN/LYtpizxf1D1qkRf9EGY5nUp2iBdCUPMhlhusCxf7xl6y42WvsVtGvhELUaQj19Cjq1Gx8jA7P
dRALh2bws1MeZLipF21wlAY5chD20PAYiEDNodd6yNO8WElRbhEfBIYo1k2xGgyKeQtGGiMT9wxx
dMRiL8DhjrWvzfCYhyVSUIadrgEjbkLDKQ5FRIhgl9ofnovXe6V22yYM62EkG/a2pf/NWPOhu0ls
ZwNMP+BTSq9FcZpJKQO0XYx0sJH+5+F1YRsGZzAlFCr7KDzc3zGLczJE3slJa+umoNk0gezGAkN6
qBhsTVBRp1wrypVTdjOx6QgAj6GZOGkjz1NW0+xzzLDH8QLKMgI/mbrbQCRKGK0aLIRC4UI16zVV
w4WpYVNs8R+KW0gWzVJLlcK35iej7gxGbm3cpvwipv7v+8t3c7aRRGAM5kX8Akl7dn3UOhqhKdhE
JxGFN00457HxVmsnNV/Z6X9+7NXBvh7oD37709bwWs30jSLVnFSP7KhR7JgXLfqd5OVeTb29q+Jo
LJR2jON4KoV2kVvvkfYVs1Mbg6NeePEUVjt7rwZe6sLbVRGOJmuyxTcLzlfWoJBP9BTkw+btKkWo
etcNNDghmWi3vHNI6t1f7qV9pCEahrv1JKwzx7h4gTr2NTif6bau8R+yKVMSdqyahS3NZKJ1w3Th
ViGTvj6IuhX0olK7nmMo3fjcGr12yvIqyTappe5z+ke71HUNOw/UCF1/kB8d2sVWZtlJbriP1qgQ
Q5hp+n5/9reF7GkT0HCeatj06uY/K4+jDEVhdtsEXVSAQ9BfsSKBeq1/qMb0gU+dSl9TvyQgkCm0
/n3hDbFmWgTAf0RoK3NFnkSKpYCikOfkpu4EpnhQlGrcZGrgRM246wP56/0JLzzOALIRqEJ0xCAK
mH0G2pCS7OaKcAGNrxzJy72DnwMIaYFzrIQbf96KqwNGR+fTWHNUU6YmPJRi6DkBTOPL4AX1I1qY
yV4s1fyDPnIJzEbPN5aPxmaX6dXBkFGSkweh/2nqWJnrZtbsS9SRTr4h1ivFx5WFmCOgjMAoor5g
4RUo9IRz8vhNTv4aCM0CgPujJUqh98a7XgpRyImQbb8YRgxyTY8/qkJ4sNRqe/+jLuBKOL+yPjF4
aW7z8lwfLpx8es8XEiwOKx+dADfeKEb4LSndXz1i1weaqUhuhoVlR22rbqJwzO2UZMf2Mj/c5rql
2X7YaVul0mu7VJJ0E7SycQKrUeyzUlxZ+YUbh4Y4zGZlkqa5EYQb0IsVi9yHXoTxQy6KJymsn8Jc
3fowYmT8Ue4vzsLF83m4OQtNya2ujEpAfHGgYVbfat5mDJpVts9UB5xvdhpvoBRhbaPpM83602tS
9gl4vZpZhQPiqqPMMlOPCrzgaOD6a4vkTKWEHJQbD7QxZBABcvfj72c6qeIYEiT4W5PssDdHpcjo
Ok0Z5gTyWK9gL5XsCTom01auLTzZZ+XQpEDLW9Y84yKKnrTTC7PbYjeEkXETNFs3M4ZDo9TdOWyw
xY7j6F3B/ObJ68Fn3p/rwiYClUwcAht/QT2pM3qxHl1duNC42CP396i3FIOiUtzqqfAiDUm9dpst
7CMaN7Dj6ehyIubYraKkbjKWg3TpEzoUkFxUKlKUMqIPUfG/0Vz5FUTa0RiNvRaKGzHH3U2qn8TG
3U758v3ZL/4WHDjgstGfx07+erNJUZO2fhr7jkrbz5ZGtIOb2DjcH+T2hrSmBABEB1kUoOXZIAHe
Imo+lsCHOvU1zLxD60tolq/1kheGQZqKDiPtW36uNRvGw72YQpiO7Xgkic9S5PcPXqWoj+6om7/v
z0id4tPrQ0oBnxr0n90rI7dxvW5dE7lulBbapa+VZBsnSgX9tXZtVW3GsyJgOBxABaKUJtfisxjl
1o9WrPqTH7vpg4Hdh91WtJcBsEXULizpg4gNdUfki9yjJNLoiIhy6EjUv0M1Dc9j2WPYBh4b25cC
uKM7jM+VNYJjT834IA9+vjWjIDkGELk2PpTTpyYWKfSadXhGC0ygY1yNex15sp3n6eN/URaHMAuC
8FmR8+BNyq1gXxKPPtxfpWkRrhaJlAnRlUlGA6zqDQIf1FxduoYyOEXZbMbEfUU7c5MhGihR36wt
01E0/xU26kpkcrOnp2FxpaQNCF2SgOj62+RNmVeyK40Ulb1N3D6jwL1yhJdy288jTL/g8xVtAbot
O3l0mkJqbEMAfCzZwkiwW/h2OWY/8Xe5v5Q3e3uaE8QJiXUEWjnPZTqtkEPaZSOcEd92sY2RWmXf
rKWCCxkTgCiTXQ2MBr2Q2a6uS7F0NaMfnaGktBclB7H2twakn6CUtvcntPSRCJdpTwH8gNg6e+Ua
tJ/yvGEoIzHt2m1++kPnrTzYS5/J4G6bDPsg/MyDmRZqYhhHbu9UlnKkALsfvQaHbsSoS7h4w6XK
VkAOc6uICY094UHxuuIxmWLj640BeyuRs1roHVMp/ovTOtqpVpZsy9iST00UCyce3foSdnh6dJZA
/VoaEP4GwX7MkHs91HlgnkY/GlcglQuLjYwIKjAQ2yEfKdPu+rRfLaJ/mI5dTz06ks6Z20SOlPh/
qXgK3GGi5UJNoZ9KuXh+7tKGwXHKkC6+W1j7Ju7S8zA0p9Ez954ZHJqiy/6WOgJdZCoN8nQh7wXi
+HpeiUB4URQYFMS50qAr53b7vs+c+zv19hZjkAm3B8gTke95MzU0siDsxBydGc8PEY88aPrZ4qxX
Qf4BBhYZp78P95kXFz55OnfnRHW+ntdowOiZNAHgzVuyrQ1WT/VXOUZu9/3+3G6CH2Aa3JVQ2bmo
FRCX1wPhuxWnXtMGjhtG21wwt1ktwVFRD36Nre3o6Ssn8nYtOR8KuRygOZLVOU7DV/tWqcpgcJpE
+hAt2oqaspVUShKJP4JH9OrYlqhNHkox/Hl/qkuXAWNiZzQhaUnSr6eaCGo3sGc5miJc1Tpq96Xq
7ngNHVGkhSb64fvgpytxwtK1DVyPuIf/ghOcra/aZHGaWt3gSG33zffDczOmoR3m4hpO7FYjgJvn
80jT9D8dcX00yxCu4OBo5mhsLbVzX3oAuseajO1kFbJ4QGhS3oY9rWJf3ch5s8YdXZwrFx8ZKtYQ
PFbXv6BqReSl8mFw+rF40BL1POhDZitVvpL1LXxIxPxIGcmQkAWa59uWUeSt51ejE1pDareK9p7n
MRLE7j9DZar2aBSQyBEmuL99FmaHkB5gCspoFHfmVdJkTKQOuerRCSB+YBxhFi+eYfmPQ22sqZ0s
HBJOyXRZsl+pjk4/5dOnpNXYSq2bD4419DrFV8NpNPVV0YJ/1WiyqEJ0WQ9f/Lba3Z/iwitxNe4U
HXwatxR9gA1lMzhj2v4qK+lYT5v1r8eAVIwuIZ2B6W6bbZI2xSarqA3DCQuKnPSAbaumcnN/kIUd
clVcng3idT4BB8B9J2/V99D4goasbfrCJTWhv/R7vDNWBlyImwBoEs+SR/EKzWthYZ27fpCiiCeT
ecDDCbZRB+c0DxFGLPWX+7NbqjTqE5ASLwhg3DA/rr8TroVDpKSacUmj6JRob6qVfNerem8ozUVV
4Te1AH26TDrrhbcJPe3NS5WV6G3hNOgTfRhBkCmmmEdWqtfhEWSCc+lKmsD+6H4XuwaNx+bvx+GR
wIYOHb7JzHA2VbGOBnojinHp4tzfVo08HCqpNW2ahd3h/rIuTAkkmDyJ8zIpakrXq6oUgRKZZq5d
1LExf8lC1H2py0DZmsGqLM/CUNB1ZFJ/hEmJlGb7U5IbL8aVpXOaQB02QVUeXE/8MJtuLci+3Zcc
tEliEMF79ufc/qSmyZKkneA6ZVdszAHAuEuXU7Ug3a8U/2/vDkYC1wYQHoHjm97mkIP0zHvLcobY
OpZhsJOy9/vf5/ZWZAQTOzFgZuatTjMG4tkAvM5ycpJrV2vtMS2OikdxpNhbipMqezcV/vpcM+af
OJ4VJKKdbb8kqOmY1KlLPsRLk3600g8hAD+zaqox/UXXmTKlPohEPGdAsCllXm++pnHzMk3i4EXS
KuNYDFg8RGB6jiqWg1vPbTzbR+Vwf39F/7irzEcFRYdBDvp6XCizmCHv1CYt/NZ7iehMmUi5Rj8N
Elnd/FEblW0RxE8ue+DhE9zGx2EfI+FgotsQeV9Vo92aoXXhOr3/o/68ALc/SpXJQrnE2UzXSzFq
wSiWWu+9YOSnWP+Ae9e0J3T4MMAAAI8kB3vXlQob+hf/UI/xzs1+ilWyb0TriQ+UpP9D2HlsN640
QfqJcA682cLRiTKU1wZHanUDKNiCB55+Ptx/N7OYzdVtR4LFqsysyMiIN36fTYFsCE+XdF9jc23W
o2zbIMudYGPMuy4ZAuU1UjX1tbHhGib9MUFmGQFbhA37hX6cjP/rw1X/v/HdXT3w//26kamiVYPo
+B7X/u98AW0QhmbeOQ89EyRhk1RqMMh6PWzqkB7awkzCTqQy3DbFuM6V3geZKdpDu8JQyhD0DHsa
TKcKNpnfqpN5WMbura1nA5qaci+znLVyYyN13h17g8dl3jV2N/l1CYHC6d2/s9OF+tCOoTCHfx0D
w2dr6+toNoohNrIuO9JM70/d2j7XjPxHSmZLf5v5Tw94BN8xj0euv0E1aUPYbJNEN3D1fG5+R0Hm
v61p+036w2UT7R6/owUboNZURkO7vS5d+r0/3DhbtxTPq7oc3KtWDM9Qjgq+hn4KsnE7Gk1+NlP9
sxH2dZjW8TQN9QZdD35p1zeOb+m088Ysteipop7ci6G4o89zapThp+z6o1G3qo8WLqRQm9kuUpXp
O276PCTmTTqD7gvdQ7nEPtjT+L7Y2XcvHXgXU9ziZZaPaCLO4/S01ePDXEO5G7zVi9KheMjX8Zzu
LNdFF69WYX8lNB763oqxggxpPZ7opIcwwAOtmO7Nrn1AjwmVZ87wpHmv62w5gTZYsHHnufMb1fwZ
K+8BjDgwlOTZ3IB1xly+LLn4GFWAJXNo3ltYkr7ZLDmUEPuCnInwIS1FujlvobEMLh1j8Z2LwvnN
NIkw3vCQcHXrDeMrU7eTmmYHZ0KDOXehda0LrKB6wUUMtNDfhkZFlK0vbswOjJEotPPadada1ZJg
aBGIWsvlle76JUMVJrCrBdGn9rSM64eTUtjz0oHImzeA7m/mR35nJL/mxDhs0rxMXfbc1sy4ddup
8MoDgu9T0HizE9gyw11iWTu/mL3nYSqOdVYFlY58ukaRpjh3jQa1dDJPsk3vkDENBCYf5ZzFTVs9
dG3xQv0Yb2pzmvR3BOcQrzQipenw5RDh6FSxpjhhpWfvpdju562IPK29qG1+KdTqsisvU3QHrVKe
JCRGO+V+AmdOND9EnBClAK0T0f5m6H363VAH6mRERj2fZKYhqXVqLCdSy/SSmTum6UbFaJ9SUUfW
rNw7RRuuuRGZtUHh1f4RVvOJPFvUNdkxyyoTqS3IflXniLDT/225FXmLcRgKM9wWLera5g79EH92
7JvW1VgewDfxN7u7aFUSOZX91ZjKK9pUgeEuAMV2DZ9AzEfIZ2j3wePMGhTfJqW/yTn/yFPM44FN
tCBhSiRygfZRAj552baAJnS/WMKeR3P8XJXywy46XzGTt6Vsnju2zbgYsJgNHxW3DN6pRAceAnEg
1XT20TzyPSGCbXGIA1PgzmOcovo8ZG0G33T9LbOPGUrlJrWb249vdAB5w275yUXXY//G9B+s2pOd
YS1uSPm3L50AE5KTcPrnedjOA46/NFPDxUBdgD3pJbpvSuspVeTT4NphVqoPI8TdlQimVnYopJHQ
qunPKpUnsmIxFKnJT7ocZmEdFNWADPkTDc9LI8SdlshdmMwMUCQ8eFNPvSwxJsXOGLAhQOUfVz19
C4yifDAE/tww9JclexfswcTR31cNZwia274+vqlFlqBgACO2aZMy9JBzs5Y1sBrm7hESX5I/cwpT
dL7MkBeZY4uG3j115oClBaJcfEBv+G2rOUxMCJ0erA8xwPjwWOSOfS4jnfhXp21k9O6HPS+st/aM
Ai3kkkSUvrNad2J0jwiq+Y1m3XSdjdb4azbfFQvxx/3TifHslHnU9pDUl2ULat32yxUGu6MNsMSr
uzZLEC0QkTV+YPXGQYZSqLztL2P1cAo9IqC0cZxiL7BKzpy/lNoQLABR6vaeaPQvxNXMn/aoYNAA
2VXkUQDE2SEY0X4YVHFs0/rVGo3IHctQbTDFHd92HKvEvmDKx/NUr0EjrDtDqD/cdQ/TlkPInl2/
bVQcG6jzKDMhjKt5rMEI9jzrbPNk9vDLoTjWcD9HewhN3rtmPQdZnoVWfS7dCHW2uwzZ9GOQlPTS
fE4q67e2l7BRIFEOdnVNZH6XoQLjOvUlx8VbTlVYZFuwn1YhHYTa06BlxLBS1eu8K9Wnre9Z0wXh
8acWSaYN2kllbbA72rc6fW5FSjFaJhdlQEs+qeY4nW+V3rLf/0hTHhMS4yaWK/O+LiOpEODUvcOY
WCjuWqIx4JJtN8tDoaIcPta8rUJdS++S3glW2Bu+BS19tJ03vdIu4zwpPiMdgYmeJg2kj2Iw6De0
h8rpT2rlvjeGSxFRowqiHxwGvTbZReOAypI7PexHIsung9lbD3rJBl7m6mFq8hsQ68GEX2/kxpOh
K6Vf9UVI1l3oa9Wun1ddvGT3qva9ck72bdn1dGhlGankbJ0Pb+VPafMumuJsJ8Z3kU+nbdAPxkTX
elsvAuGZydM+JuHF6SL2QmR97DTmDuA76WbxRFJ7LWcZF9hYJ1X+UynqoegcP9OWUK5MGJUleGAb
rVD/kXLZ8gxPT/iuSXdobAVGpHqeCuNQYwdurXawb9qc/bwHk5mIP0noyYzq+mY/DMgA9mejwv/E
re8rcwwZpGKUM5O+cOrDqCg3QRFYj0/OJqLaw9SugV/ETt+ffjGLO68eL0ZLQhfuwTYYcRsVaB/2
svzptfbBG5Srq5fIzwwXmnRhlmUXBRRut0fYn1moCKM064NXTZ/j6sAT9/w0b2PF1Y4rWwgy/YGu
+EnxxgexqD/dlAzR7pZQdemhliZlTFcETj2tfpVnJ8niYy9bq8nFpSaLS3jWTEq8J3azXJwxz0PT
nc5bK6/ALbFitfN/xxurLrTLK9/J+mtfykjRM8N3Ey30kjVM1DzYes/x4fhqh3ahy9jX2xnDikBo
UNubRf9q6RufhslFcJKcZe2Szgb5SKnjwWj7Y1Yu5ySfl7tyMto7o0GoQHCBQh9ljnQmRgZEgm0+
RzM+7T9gzz85Shl0Q3qfVEqgkvFU5W+mocEohvK1kd4HzI73JSteakt+Eqg25NryDPrlAo3VnLJP
abWxh8L9nq6UbXguJBi2PX4sVnVbc/fN4Pa0mckVfeJgZtGNsYlrr3/AUfPRUfEr1S1i6eaX/Dtb
TaPEKcPMme72WmtWG3h8NjVQq+pKWNjtg6GNLxpJotKL1wwptcUpW83veAjhccCt2Rl8oay//Yiq
dpp8l5TvhV68z5JZgmphfojVCwZbFy95lp5Ng0efESwJJh10w0NA9IGy9LjYY6b5DkNNht9024ua
aHf6kP3xZuPBKdXVTyEbFnrL+AnJOMm/3cT9XVT1Hb9y1oXg3HdKHhlJT89ryQ9zT6PYs/IgqUbz
iS7Wfd7n94AHlzJZz3qZ39FRCTS298h45JoYaLsjgzBkBDbQ5HuttqrQwTeeHmQnxSuqiWWQFVps
uggJ5NlhyZH7adSHaQZyy3RqrGlFJ7ZzeuCH4aDnGnY8oy3aQAeQ20MXRHUoHV6RvJAMUf/qqp1V
9J1X6ptM7VPXjHeqNz9j0BQN4xL3Sx+5wlHiobRsvEfkHTIo3JXr0GPMn51R4V6WY20+TP8UVQYZ
caRBXmGtTean6lNuTuyvNTTGD48slknNH7Xy0bSeEn0XyOKeIhlFwDvlrtPe7XYIksEMR4SGiAlW
r4VNXR4VN7t6nXKqVuPsoEO6J3up2QQneSrUP7h5f2VGeuH29w4p8iVLplhRzAJDPqqTjSORMGKk
JAXFlK4hqIhK1Ob9mrZ+dtX6aCSp30OYnnAY0O3x201B1hwlSIcq7pLi4HBcesggMMLifMnOm2qf
ycb78lWFxQjUQp00htWQnvZvcd9oemVMyDVaUYPMeiqHP5NA9MHTwz3tiAyaC7p41iTv8UkJaqU5
zFUSLwy6q9tyqG0RpFYfqhkCekV9aLyN+aiCURWHsYmc81vqzw6ltLfYaEk7EO2IU4nbh26PsiM5
Y1/R/dX3d7O0+lWm+tmxpBXINQnK8WlfS0N7B3wOWu/X0Ljw0F9rB++0Z5xerUOkXEP8KGOF72wk
HErvt5BTuHo4PniUnnZ7WWkv4hE2FIE2rddMZbLEZrWSTY1zubCcYnyemyEevK+iSF9XskbXW09Z
h/Ar0eeFpeez1+bJ9uZQNY2jUTT3qZrcKjKehZVUOCVG7eP0+7NIG1hwPcL1f7VzBr+Q7Vh8UVh8
A9V2bNzknny4qyLv69mjA1W4632x5WmwpMlZbtyLR3e6CNUkK463FTHNIdlCqXchQluRR+FD5RgV
jQn1bj7qJaR5WJ1V3cfVZAcMHp33n07PnZnANRQGMzvp0RHDoTa22DDFe57tswEuxRMaUOxqODFx
vroPW27e9kSamtn9ho7EbD2VqXXa0wqq8dyXgY+d7rAa7U+dT/HYr6wYxZiLwNnsHZLZuXWdBat1
CV12HAazvitecC7xPSbH1HUIHQhLs7Y8Zk31PmtkFxvtKT5/m2hxozDsWJY3vd3YrP3DwvpkBVso
rR/GzIZLWBy0xvrHeUzt4lVk6y0bKHmAJyZt5Z0arq1viaZHXAFilyOf1O/0D5/gutLV146IZoV7
epnKm+quJ+DXOxqSYZ/YJ/5KaCnGu1DqW730xBociggPYzJ8m6Pz7al9IOlVb1Q1NeyKlOHwrl1j
MtZJjPNdyxRo7upP3XBll2pufr+bNda2PG+ZHqeT+VMgZqYl/XFyBwQimB60t89E2UVrE3UMGHFC
mXo9p3rP7ZmvpBztWKmTszYuJ6fOQbbTk5EXN1UCCGjveBfcbQzICdk/1hvu5KbeqPFUDdl5qCT1
PJfRXsnuJSyyFHmTfR33RRo85vhaS4f8xMFZcTj18uxxdsYTUPa/MhFOoObYyHoD6sWIxzHMj6Ft
YiBEDdd/K4QbLMt62wMakznvi5Xg7EtNQ8xAg8JtDxr9hEAkbUx2OppuGbaV9lqIwo4RKjnvV4KF
JWeZsGq/T20RTcoMDNWf1rIIm7Y7clrCrk36aH+Rku0VMuZ2XhG97Sz5Npnrl/AUBr4hhfTe0YOL
AlLIxVxLXl0AS5I3lbwss7Pb5V/Zsnx10rY4+8XjuKVPJVE579tYrxtilfnr5Wq0f88c/LUtflTG
RGdHvO7a5RVfM+E0IDgHjmQaSzfClClPm7J1m5ejxqibxedhOyqljFdRx9gPBUk5AjlXB6uHg6tt
oap1J0T2uf73V8Gpl8VPq9VcOj0E5ca43eRj44rzlMibszY/Hqo0nYHW9ha2a39dqzRq2+w8jeuP
VzQhmZFk3acczfS4f4eVMQeG/aYJJZoIYLP1vR9orZ8ZWzOKo+dM0ebi4MXRZUEEHcMy5DwzBjSe
NrMJ3K04Lf9hfmtUUNrnM3Aj1aFvdP3dkLmRaadP1pid2sJlaHp9tajcMXGI9moVqnmgUAbPChgL
Os+F2Z3cmZPlMKWQMc+6356UmtuON53VRTvvqYoFYOD1lm8Q1jjhM3+kNdx7Uk7gNH0SHGW1HZK8
jMekuZ/tIiqMlJG37CNh9Ngxl9f9g6r5+LB/qKKa72eEyGsG7/inLhfmlJ7JCGhL3yjMjeXJ3sWo
iwEGY7HP2Ur301zaNXRHMGCim7IpQZ9zYRm9cB64UZaCDyIftUTvAm90nzbmP/sW/mUTOIMT95hn
TTbiqsYSQSIPmFf1TbWIe6CxTm8+Ch3fq/wjTauDsWZRkdrn3DlkqwxGJTkPw4IO4HIczOGRPnmJ
ALL7z1rzOUj65JxPXMfM9GXrizfaJs+IjN83Zvm+GtWXN6bfZmqtvr3Kf+isn+oytxkCrv5pQ4Wc
n6C+5MhoUo+NamB8XSGOloN2l7X28zROD85YXzTZ3walvOp8yMrcjraSmMCm5nUyxdfI7MFgjLc9
e+4Jin3yYdfeveXOP0atvlWekoUix64MZPeRM3JvbvP3WjunYlne+tI4jNvyKdbquM7Gfccrzal7
kSiUBavILJ+9epca+g0c65ht7TFfxqsyr1/NVoV7gJIM3taD87aJ9VfD0NMvC5BGPW+vBjotzbo8
UhNUfu1ww5w2QMH2Yauak2nJh9QoWAtDgFRYegB8dOo1XFUYqtyP6GQr9zW330LmN7ttdb9A38S3
nF0kn1c1JxKVqVKIGJIS10WkhEwiThVGOKKbjp1isA/RaS/gSwZeU96tjGQr7B/Jn2hOx/Wh7Z6W
Ke8fK8oHRKSpcTSqyL5rUMLcJGOvBBmQrLNdOm+DtUbNPHzpSvuYT/VHn68hZ+9XbManPqyROxeX
0ROP5aJdN1t9+l+JpHy3LaX2lFHlVf1pG1FvWBgL8EelRV9gPFjVelI6bg+zrMNM1q8YRT1Y3nQ/
a8Ozl46ftZUcmXW5ySq5lkP5Z2THonocc+U7ZFnJEIxM3wZTuUMe8dSoWRZmFm6kotEp86f0Wsn+
3jWzL2D7sLHVY5XPV1tdmcGvRl8HiurdXPPbVP8dvWnxlUL/HtfhnY38AWXB9rOMV5vE/LecODNI
TcNTT/ofq3MS0B3nthePFa0cSHTP2wyAtpnZU7WV97nGhGfRm0c3SQ57jBZa929xp5eagCupYaVC
tVOramyn3vuQ6/GS0AMxhpvcMMIoByg269Vuq6PRSSqFxgCg1z89q75XWs+ifFevtH7O/WaeU6wi
wBeVzMfYnVwsGPo28C4gPzIBr2IkP3hIZHZZfeiKBKUiGTp9+mwJ88NamjuNTIEETKCywEyk5gzx
u1k0a4JYUf7TihJGPkkkm20jHBL7oBYMnC8GdtXc2EYFNKTBj5JBoMaZnpjSrcgvyUvp0WceB/2E
fvTZlN25zLtnCM19YKTqi5omL2spXydAK9/B3StQCvviwAnJHTdGC+hXL1I0AmU82mZGpE1eJLgT
nLtrt3rPulyQ5lCyZyHwRZF6EZraFKeYIbjllAIGbLHgEuqjk/TcZOOlZSS5NLm4zUa0NGVMsDn0
PR9UwdSbk9Y3ZsS1+cgghIeeUn8di+K2fzH9Dgos3XPJCIa/cpFMXYdcPeqHde3RmKMstvpX5F0u
ZlVlsbeVwE2DRaMG5TldOMdt8Q5bRWnWyvrcScX2R2fVfEuW7wwjO0yUda2vLPqJUwbmWBdfe/2j
aMNLYzAV31A6OyX3D312/9p9anJv3WKE1Fnb3kwjZaT158h1jbw6qwPPLFUfFcd3SdbSK2ZlSwva
8Kb63MYPghttojmBw2zCDKnDzNebVZev89g8LJp3cO0xSqfp6KikvMF9ZBDxwyycT2bx7xuvi9ui
uYCAX5eV64xR26+tZoa5Pb56bfvYmAM3AfpFnTq3XFOcOpxHLd7rDAiHz6oKdLtZ4DEIwI/sB5Qi
+AJE7hIa3KvSy+cJka5hrK/cOyhZekbAnT6/SlFdx9U49b2BHB0LraNZ6+saBX5OwNeRGvBbshaQ
JcoBhndOKoO6InKs2vAVAuTUwKZy5Gc9aAecSyy8OlrfHNNTYWcHoXB32PpVhjDPQbibJEiK+Tip
OS3q1vP8erN+EjrD/tb2Lh1GsNScCn7/kqTXRi6xCUD+TqR20Hdk16Q8SscQGPc5nL1i+pzMaQ5S
vYb5rn3ZxXje3OqUAYK6KhhKPjzpPcgVKhkTk5PV5t0t+iCZUmL5WhnD4Yqr0f1Y0vpLtOLIAbqr
veZh6vuvcUDbtyqfazG8EQphQiDADdTsBkLh22J67anb7wlL+ZBN+rlT16NWtb/7jqQ3d6y89JML
NvCB/Q2P4op5wAtcrYtWpp/ppL4pXR/1yJe06/jazjSQONF3g62i5yCe0Iq7xyNsCIS5nU23ureV
oSORl9wE++6lJ57llXIdu/rR6SmVmjGNNu4Bs2ju+nGZQ83WfRRW8qDVm9OwGv9WXTkqDAOjnUEi
qv+6ehcZKbc00QPLAQVbNCSWLHYL+U+RSY/eOdh/XVRHtO9DWRaHvKiQXZ4uEqOkTdGPqi5vjep9
N7XIjq5pvfZJOdNTMqOl1p9J8Zd0z6my3X50Wzsm/31jYvyhAAV9Huk8wgBENJmKR1p1bOAUiwkK
bYr0tZTO30UvEEz2Tqk5n+Z6JjtU9W/RV9iwLPhr6fz1YRmfknx9cKzm7144Dg73tHLWLq0zCx8j
rSGcDNkHVLh/vGILhTudJkd7qkdAc4VTIEV/7vOx9lfbeWj7AUAqiTMySe6Nj9o2Y0ORX6wVJyWl
imxFuauG8so8/P1GRU2vPt73pQbQUdXGURvJcGmVACgpHIEqLUO45rf9cjQ6SFQv7S978LEV2lUu
5b92Ui9CSjWitmmDfiPU2d0OP9fvYs0u+1LobXGu8MAAKZQxdzXEayjmNzdY24yWVB3q+ihCBTKD
nW8/RYcASWp3z4ND668VOMjV8YKaMqDoY8GvU9W91BrS1Qy+qs50VRHQYWL84Irqopd7M6N+xSPg
qBlasN+VOwZIUtm8jf3wp5qyF8ZojovsXnuRXkTLvITj6QGKct9z2jJbYqgXVfH+tbl2N7dL5xMH
lnBNkwdLgZ+i6M1zO1FBde2/SgpKz/lnUPk2B7xtK9L8qpMZFdB0HSU4v7aMHeqzn7Pc+td59p9s
qL7bqgVyaJVYmilCQr1nhe5QX6rNfHEV1YAbmMauQy9/FNjLDRjqiP638NqPQfRXjFKetoJGOnzC
A/4Sz2quHkahvSau/bP11YzsMvSqRtc/nCov/0OcC7W47ed0o98QTMJiCqV9MUHR0UNa6MLL3yXZ
21lj/md/EFm4l1TfdoxfBCO68sFefHHz/M1THc6C9mxjo5o1cyhWfQqseQCGXXHFtN8yCeWCv/1b
JapvVO3zQMOrbfrnpJAfKVfSQc5PowmgPoGRNEp3bmRzXrPpDFP5iTPy1SZNe7cnXTNfoEU4bUzF
Emqt1oQ9LlCBazS/89T9bIt5Dzfx4g5LkIoVI4+m9buZVCPGP57Ktb9MXIDQpIFHkI1hhmFZSkje
q+bMUmdEp7IqlMJig4wJNdaY/BRKiTDL+hfVoT99igO0WlPwrBvOkV13roR+sqz8VvfN00SqUcgm
jaW95ANu124Sg0cB9vV/tRl/FSHS9y0xrEjvxNsMD2Busye71V56ddu+i3q6am5H47v/3Z+7kNSE
O/e1Y5TTyouzKZrzIKyHrGyjHQKnkAG9tyYqR1S3IQkf6nZaIzPdC/2perRt+YUZKqIq+tFwq0Ot
oqOhWl0Af2ry07Q7CXfGxrX6sz+t2tgXxcS/ay3uJkU/7yG3m9qrOsz/cqtCj6cty7eh5nW95J1y
nKeXMc8DD8r4dWuVBmJFIx+tnMGgnkg9+vJCpdWZ9/ca5fIsMuNU9cyk5yJKUtffTdIASpn9KtUb
gknnXJsuDcpjYqgP1YSX1rAq93Y/fenIn6Jr+FXo5c1xN/ABDSDdHXyDhKtQCqmEZX8Pk0hEhmm9
uqG+0ANj6PBu3RABA3po1DyqFVSHQEB7ej/ur7S8R0xRgDyL5xnkIS8wNuKe39dNQBoBgDWI2LSj
p+Y7bTeASEc8l6X6WJS0ejaPEj8x4j2SdAbHzfR+y9SuQjelSMul+eli9OvPhDZqkWjTE5qd3aGr
+fozJS5VCDzcLJR1/HDBqA0QlaB2bSNI3exPPbF4PTYAyqzfjRtHkH3FwPyjUrkPRdZeGJVgwFoI
300rEeIv/yAVGeH6EA8DxAVt5upU9N9cDI55B4Cbq5/l3OyVLBUNrB9AlMJxDzMhk5EkEu+vPiKq
pUUls8L4SVQ8HuPG4X4fGcvbvs77ntzhV5WOFiARmCUAQnXIbaBu2FKLfNlBsz2EA8G79B1KJz0W
yMpRJLETxlfH+9QSBMm09ZD1/aGE+aC733TjpgXdHsSaeKNmnnyPBug2G2EzDmh9iXs18z7lBHZA
RbaiI7k1D0PeXZBpZaBmPNAOM4gdGQLEEFWuO7qyA2+7GTvO2wYqcRoJgNZLnuTHsoIgUiRS+tYQ
a7YS4kx5KkuiGaQFr/XuuvaGmtt5/1SpOb6lSw94mAVpMp+T9r6SymVZjeu+1bC1YReMUzD19BLt
K1sdO0AMu/1ZB6RWZKwb+EFpO5wSLnSleEeXXJsM3JLt/2zWWY7QXPSw0m5j55xQ2KcF8dGRNSzM
2XnNvXAoMkxb6ctVpn7stO1e36Y7LQdfKG5eXbzQmrylzdT4i2NGW32H7BMTLPubebisj7PNImv0
Z8cAAsg2ODRmaba3Do0L+CE8y6x2YUkDlXuOoV+HugsxX6rHmpypPNkiO23GRoXJPUEkxy4dWtp5
VR4McIIqHYT/0cjNr9qQoUpxXRsMu4/HHasibTsOFLJvWZ0R1xm4Qo0kCKI1PjMtalA16EYO2NW2
J/7EXNYHXOJvdf66MwaU0QsqJ3YyLTSHOLW5j/OruTr0bJR+fiGE3faFcnJzRUNbjdrcOlRufVzZ
EqycbuFY5sQqG25/Lp60tv7uxBXeat9YDpfztXKe53K4h4oXCNCCsZ8Prloe5k4Xp9ooQgeB+b2o
3Lf+MJdPTmtEcnP8Uv1T65yR4so5cpwlNAEjBpoxfT2HnfxJdQc92f9Woen/ISM2Za6/nw78uPej
t9Ib2DH4AZzfsGFzjkcemR1Luc5S2cPwiGneL+OGEX9E6/2VH5n5oCtaAQGh4uqysfVIA4Z75qPt
Leeifd93pWDjcgp49xGcMCGg6/XDfvz5HUZh/vcvlS9aBwXbSb0fVY6BDhfpud69vMmxtuxiQnyM
wFmwXzD2BYBGun+lNdymcl8XS8RyhjcIJpRu51pRXvbc3tQQguvkUsAcqUUVekDPvO2eE4fyNkFS
4Vka708qTL9K7IiwwTLuEDI7i4Yl5x9ea76PBW3Pe7dm5zc4/d+2svweRIUzvMf3/Zd2v16q6qTI
+mQY/9iEK8qIivti9CKeoZ5NbnrgWgxq9p5tP3tZW/b2E7g3z+PyAdPlg3dnVfeV3K96uQe1lM3J
apr5n1r5RqgpsAUWvvyBRykx7EIxdKD29tBGjElggeqtE234CrLD+fIKRYZepd3bbcLk+K1uT3Kd
n9L8j/TUyLXbf1N/yYd32KERA8JXJqlDPj5nREKb3H/3vyVebh2Hkt7XiSNMYnmcdyM04gULJB2s
zSG3tUr6xgBxhK+mbzosDotcv/MX+J9mj6d1zI487gi32ADZIfBKuKHsSD7tqnzR8uUXvP4eOI3V
DPY8wSdngjhifCNiD/KgDpu1prdmOa+IC4XenF84Uf2a/oevd/z836blZO/Ppy32wSWtE8FsUVyK
Jvspt0M+vtZ7y918MMcPxdt8icPN/vO/oMz92pw+96rRspfryHfs1s88Gt/05P4lNextZ1U7dLoW
r730tSyjwf5NDyTsFPTHN/OYLQhgsi5wSpDRXCE1v5XIURI0VroEvMT+wJXTvHttetzD8ASCa/Xd
HnvMtx3XL+rUV2x6OKwHnGrvlOfrgV9UlCSspmE91YDAej5CwFwDx3lT4IVo+HjuR7gnBu3tM4to
uo5OXDixrMdIGvtxZrkme/X5ivftUcQoA4J2xiiW+rb3yZnQ8qdifN334P6P9kDFqdxzr4oGXzUA
o82Cn+hOjR87yWsPRHMPE5SwKcXv/g/+D03nsdw4uizhJ0IEvNmSBL1IUZTtDUKmG957PP35SnPv
ZjqmWyKB35TNzBJzIEdc+RMRPrF2YtPlPbECMnc2e6L/uVKycF9430bywF0JhxfcHAbjv/3jWW2i
cM1g9AJXdV7Glc4bBa36WwCpCNRnbWP15roM2FDWO6veSrffyU+53CF6z2wF+FU+KRzN5yHg9vYc
S532PQApHq8uA98YKAJGl2hZ1tLUZq0TPgtB7pR6hwLYEzf9n+kKjHonGZySeOADl5WaJkgFvbtU
0cP62crCoz0BzMie+ELFAwTOJujAGdltFtrqu40spy6agATqj90CIkYlvcKksEBYPW4Fd2BMEFnM
T2hI+jmluRmDWmvmcQ7VQxTvGJuzMpVXXUF4g/OEQ87oYqUcAW4txyPBTnUqFQcOc2sbD1ynKaz/
SL4/0uVjbbv5Kufvv5tm3VJwRkn/qRGKm8ouib4wn/2kbNO89usKVf+CjjEQ8QgAHjzakv6/8sr7
JORv6aQeUaYHmX2J09aXvqisbjJTFOAn+mM6phtWI8Dn50xC6HTjoZ1I3qsPsfpyYmG9YkWfxiC/
tHAZPILStnMPefjphdsQK9eSlslN4snnxQO5w0kN3U09LIji9b6lvMqADIKDKZ92VvNpGfS0qr//
rcZ/b9lV3cUj9MMGyNel4wnZBe4+MIezEjG+wPJ2YnMkzJOkK7VTiY74CPJE0qRGQl7kd+e9E1wo
W0bo8FrdD6v9e0GDS5IsLxgH+Qwd+oWKuU/tJ4ATbf1hWbc+OFeFuf79ipx0kbAp5jgvybBhIJtE
QAXmJwy9jdzZ1P5JdPuMvo/EB9xPT4p182s1PRHrSV6xIDHAZN9TKAe1dI96Te1ace/d4vlspQta
Q66aHC7OZ4prlNa/XGAOp6omJ8iNO8V+UapLxcray5Zw7aEHyhF0LmD9GPqRjOZyHpbiJk/d6+ja
sHold1++tJie9E4Gy3sEgpgNRi5/uCFLE52MUN9hqDNMgcmUD46f1qd0hdXfcEVbbFDcwbumvyd9
6VsARuUzDaO4G22N6rP6aLB/VX5kCOwpB46ild4po8BRKCETvO0vmlgAMacJQzkgTKAUyiuye/dU
eXbGhiG+9rUZ7RcOKnPVV0P8qtKs1b1oO1NF5EyKn4TWwjYtK3EPHfVzU5J/MkdOmEQatXqRoEgs
C2GI2DZewkYhemprSOXQ2HsF8gIU5ahfZaX2RmvqadQfJmZND8RtzCbdGsWVfQ8oGLW59s3RaMEK
qVkud7PbJ3h0cwnoOZNs5/0F8/L7LCoRxykcwg+qDZTQ0zdYQVupmiFm6Pc1qH91O+tvxoC4EZVi
eD+/N4g7XM9vcWGAZDT3rZMfxfS19YT5FsvD3eBOMwacs1ETH0ehucvHGShpuQK36nSLs65YC7m+
geX9G5z4qtNfJTcBpVnp05pJ3ds6oRxSoYZCGBzp401iYIdSdWhYe7WT09lZ5qVOAcHWyU6cicth
IqzU+vosn9XNf6z+XUyAGlq7ZEBW+i4OxcKZNogy87B6R0ZPGM1vSeQhriPrPz26kFWxx3B+6eOD
2hQXYG2vBfUT0hrfq4NDL3AGLbrNqvHJGnH+eCJ8Vi2AQaLDjhGqOCb2jgcJzXYXVM8AhiTq5ltx
pexw4j216tYBMmMQU/6Wv/u9mMxhnG5LeZzc96qPrvj5uHyz4CTJh/OJGQX/uNZPfJbqlLvACh94
BMjWxUqD+kP4MxFXWwwFNrHo1RSdx3ygRWQ61I3l66nyPqDsvZLEfi7dc8qQW55HonwsjDbNBzHR
fDz/92tCOBy/BpFt9RgQDpslRvNaTEfX/9iTCt3zq3cbEmFNxYi1qyDEms9ntG1wWgp1C10iXCPu
vmVFEgnLZ+KTgM7nRLuI76FdR5U0pKfXbeSMwRW400SXBVOQnuYPHHZGVpXY9SeHVvZOdEw/A5tT
2hGH/rcMYm6nttxHYfFeMx2ZdRckDDYVS52X5VZehOMPEp/gOjSvkn2lTrdDhD2gyJCIpU3w/IpO
hEiXosq2acdgxW/cpeQpnG2VbBQzRzJAWFSmXxz0kPUgqkafc10V8q5sezH9oa33OObVnvdNwDiv
3Ll8JRgq0i92LKgozDX5e8wbtMSN+V4x9ZfOzNcV8EQXdxVU1r6EoMHLJvyQPBdnDADhT1vNL7lb
PlhF4WugjaeeA+5d5FUZWb6J2z+N7fnAB4up8ScP44SBWSjR92p6nsnLWQ2GM0otYV+RrmCJKJZ8
i0VmcX+DuYwDRy3790FNZoToWw8Pz27Kd7Y2k81VInvyVwmW8kTF7bobia9jKoVi1uh3RLSIVXIk
kLIxlCcJPH7XX70UolZb3M3+1ttUf3T7UOnDX8DiIVXd2k+XsQc9WJeAkPtHV0++1Bwcf5YfFwos
1gxgtYMXE5HlVbUmk8+OHrpnMDTWSOIAr1Jnc4WsM1hOwQoAJqhjymwqJVzhW12SzsGF62a4b+2G
ToPa33XFuQwT3GmjUMgFrcfEhCuxVCDRK0BNEdCqGUH9kluMsGLPChKiAEC0cvWrKOqXpqABr5Yu
fRmLihCBDEy0FrtQAcqJzcgHWLwHUXib3WrTzeXZ6Lh3kZMg0lTM02aJ8+ow181hSaO/yEQoPsAx
89SqNLlllDDEB+8rGvPHJZ5ADHZQeZzIvcUV/bgM6DfwTkWDyEXlNArUP4yThplHvdvvQJ7c4af8
LdxScGye4zP8anjUKRCuQf4wJSZu/zIHtl2VvNi9yiivW5RxkPWfV8lEUxBRkmAVusF8cuk4rdGG
pXAEaAHde53wJh8YvjpZ+34JbkvsMthwvNZwIEDG5B9Wu0xHpJ4oPTGcpIhj31mMf0UduNu8CD+i
sJxp+UP/siaiYdWeE8Bmyk0PYI5Q4j4CuNMoAqOWMxdHLw7gVPXBH2vOAQub/bROULlc241q+ea8
/CkDjdQ6a9Z9HYLvV2HIKHMBz9NBiLUYk/k86oxHdqZXtZ5IaJLoGFlMAKK0DruubD7KgCr9ZFhH
BpNCLgjrx2Gu+1MehBVMGDp7+1jpnMc0Ko5MMU92E+B9UHELLArNjrGACUQpdXLJCOD7U7CPV7MO
0VRVgrfche4UVuE/O8N4GSMab9IKq026eWls0VP1xl3fpJc4VhhIs6QXd1RfO97bqrxH3WRsQFWX
7hUl8VtBZeSimMUzJeRDPzeHEezm1urHo5kbF5OWyMa1zINWTxcVztqFcqrud7zKerTnrdlhSygr
OBvqhI91Z0s0P4Z3GILLcZm1+dxYlPS0kikAcPjR1+dqwuqEOtDGzWqeSoNEtAOPPoe270XOeO71
oTjpMCQ3ND1Ciix1fVJbjy5ZOzJ0yNG0bR4O3jru608lrr5lJNCm0p2X2BwooaQYbsMrf7QF379C
kTpksv0Q/J3hgmzU2Em7lYbez2dqZuU7j1ptB2MgLB2bvN0NTRGe5pwGElRIM9oWgPR3euTS2XVs
4+KViXqI2Y9DYDvGlotqSpU72U/MlL0rHVZE1ObnStvUAei83j4zsddG8H0xDp3X7usOzTjH26tU
dcs8u8wFgRUwoKOqg12kTbM1+r5j8qz6xRzWtxrQoI1cv5rgbKwpaTl0FIFpnaQ33QJT65qNRVnW
3U7G3G8Ao0CicgbusYXZSArvnBr0oRPaDl2qEroBz/CZDJI868Bpt7WWP2fpAAS5KPauCncsC/+U
dcusmjS95yn+Oeix96k+G7uWW9dY+cdQtaLNnwLPbIu1GZD4V9Buc3d+7AeHSg/g66gGzrtYhMhW
/zhryaOtmNYqoaaZlgGFZlL/IBrOWWT/iyFXmjQFTKLyeXLui634aEI/IJUI9hSACJBMi0Jg2V8o
oSQ05+vCgG7YQCEE8wWWj+LRht78Ux3br0nYPVrxsLFazJU+nimlEmpQq2zNg5snflpZ26R0uaap
+mDPGvjqeXrIpwl0QYBfpXF6kCdpaIg4Q3AxgdZzWNbMSXstTRUwazLdhHQb6vTMRmvPYr0j2wEG
COupTqWydrz6s4cGoKNLqpX5VY8XBUqPCho5DBlx2T6mKVN9PTP1w5KinhG7MNmCCj0vQdwX3qFZ
ov1Q6idKrldYEL67ZI+Jbf6zBk8YY4wsXorsUUfQb1OmiQ3QLEGTGAVXRUUfVS91gPoMVXK0bU8f
qyJFpJgSQrG1PoDGX/SxhNycR29x4t6bOoLsSx1mT/z7kLpOvTEcZxdM2ZaJOL7G+plF8zS7+a3U
4mObOHcGuSr8gEf/Xi+/FDXPKEwgmIvuEUL9BokuLR1NC7Y4q63FRNcQH24AJxiAWumjfctj7QP5
FmfjZA4+PbK8bWeA9oCINfmNl+Yr18j/oe9909V6FzeDCuPPpiiv2OtQqT7iQvsYVPsrY9An42KW
vy0NhmpsmeewfNSVcu1S7c1oqGq6RbcHUAI0tielKp1LNnaUoEBoepTGsi6E/6v3cCHzLcKKYB+0
ryHtcEkBOILcPid256Pp8aYnk28b2duiFDTxlPAeDPPJqYdQEnqaAvZEPlLToDY64zIH05m26iuO
46t2mLugzilEJ2v4BqK9DcaI06S8jFkCzIwoYoiMGoptHRGyAreNF/tZm8azZkDHtoPuSYu0T3Wp
HwwzfQiQ+V8NVYnkITWGoXWfnMJ9G5SpXU0hp9rK2mE/LV62Qbbf16x4x6Tyj2QyFppyUIDsVG1W
/WT+Mcp2b8XdGjSjtjLz9Dmt6KF3TaHu20mwg4kX+T1pQh8Xn3ag5aSL08bI28fBIowwM7MHwD7t
szm4T3NM8aBs7VWuyHAmfYS9R4++BSeqeDJKJHzS3eDR0edXnPVznTqnoiO5Na3laqkleWuTvNDB
YkY2g4DgG7EAOVeeMKeYcoosHnOxF3OnGYvfatSgoXNmavLE+NqjJQFiGiJlBqOdQkVr3/XCOzJg
5hNce7quprZdORVpyBCpRzfKbioGpomyLVjYhylZzrXrfk8MsyArn/ahphzAxLTnZowOXTWlvqaE
L303vs6llvsJijnAv0YOpmqu6iE50oPdBrOyB2QQ0yg1No7oGzpTBTSkJoRPfRl9lMEvWkEePU+W
c6vzAszCMo7rhShsFWHG1Zm0RO+3xO2HBuC4MlQf/cgs5I5EpYfb3QwLDS6t3S6281OPRKCaCr9I
6+KnvK7OsWpQuCyUh9KAks6MbFejq9IlYGycOVnWll5vrMR5RQltNXT1oWZUGOoDMURGIrmBb1IK
7SmlVWT2GiNbo2qdUxmB4xiAssPKNcaTzhf5cFzZayfwZ+TOVtHgvEDN3nnFJEOFYCXAv4IMnD+B
TjlXdvOK3dhDGfFBdT6alI8dxo9EWnLMJ51x3WlD6lYeA6QZkIqgNaFWmxJeUZS2l8Lyvgpn+vLq
CjA9lxRw2WVJ3ZcmSiiUUAvI7F1VOYD+Chgo7otS6uulq58YPmiCpUB9AypHoQGuUow9QtpP2QBh
3EqIWStmUJnaSbGQRQSCDW//KZop74g9L+DftBKQyh11ONlzRuhnz+qbm84/DIV5iqqR0Xvao6VX
u5oENWysV62IDqk7PJXZeA6W6bl1+f/UO5vewPEex3ITLM1DPDUM/EJZ2ywc+ovxdJI5bRzM75x5
VUUyXhpHPyrZcK/BFqGIs6lHnfCLEHibzIhLhkFBRybfRqp7LIr4i3rFunc4u4Ma0trGshC596mo
kSgCGAIgA8SPOQU70KgbEGUHmp/fsiE60EVXj/UVdGeYxVMGYHz8w4Txq2UMW2782dOzABAHopGK
Sieh8y2tBqIRnujGEsPTk4kNB0CRezVgTBJK07DQTkaUMvjH3UVJcBmobqta9e3000NBAD4VDDqK
U+Wj05yjR+4DXT7xlyE4tmN00kaHEpF3kH8ceodBSE60qyhawDbbLla4dQDSN2ECTAhiQ1mxdcZR
Dp2WOI91NG/nJXrIXf2PBpWCUVTPslhMQ6HMzA2sIxu8VDEdjJGBRObkZyllDQoPehccwKJHcKy8
d8SSbwt1lMQaN1DPVm6aPtoOleJFO+qEGU5tHSkKvFDKxyJpoDWjvVpV2DvrebL0pwSwLAwdyHV0
fgep6FMSzLLmxcjy7YAJ6+xsK1zzAms6AHSgFtuk/ZbZUrQGYc4KyZ1ig0UIgnajr3evTmXuYh3v
iwz8atGgGpJIdlMHBhCcHXDufUapmXxkL54FAcJNEIAhUkeqM9gOviNL0z9OrR90InUH168zFaOJ
7TvkhoFce/qJHe/I+NR2Ow3LHlmnzdREBLjpMVPbpwyUlTeUQsynlqDlF7QmYNhRPW3GA+HzaXZt
X3U5d3ULfbnQdmS4G/leTZMcOjpNZGewIQcGpEHGsOO10Ru72q7DlVHCwfLivd5H964OAxhn9FWN
4FAlwqfP+obZVmOxKpIBkI63RdCO8pNKAwFBhSFQNq2AXqOcfNNlUp4JoWViKIbGjszsjAO3hLnN
z0VfHmCqv4gFqblgvUEzl1Wu5/DstAu84XTDhLSdReFuyeL7TIXSIIGybeOPtbBq6lhcBgjegTrs
GpJEza3WU9z4bQXghpKswwQmk+w8KwAHcEzktowD0Zbe77wm4O6qNEno4aLMuWJoCZ42HM9t5cKU
KgivHUokOl/YgpVNCVVXdWDdKns+zF33iu6FZULtFTvXGcvFxoTKQziN9EKzA5o456WMXuMOoZwk
e3EJf10AgcwoX09OTAmn+ahrXI7LNLSksxghEqMlQbGa4pQBrxLK8ISEAruWKxlDgBMjXrlVQ8Nq
nHED7L+FHAjk0uFnajQXzEp6MeO+EUf4QjvIl2XxGASRRcuVvOIYmYV9RFcQVAyegqv8apCHD1X2
UkmBfgbLSnYS9epbBaYopsiuOjR/eyW/ksG+ZQvrg1keS17Esv4i+7pS++aUWYGKDUt2DB4iYBpu
TaiEgA9ZBsDQSd1QjAExrkCbjswXiM4DCi7lNmIWUo9gxAL/gN1Rfbg/azEJCybLgYKeDM1DXSp7
OO0IWLBNECxQg0KcAkkHC/6PzRZZ2jnkBLa6caotmwSeBzZMLwT4hILAPJ47VlJtiaqWl9CLbgP8
yDErzxb9J6Y2tGSDAdIrbsLYtWYdgmHrfrjd0BV0t/HhwUUrGh8camOHrNaRFvVgSKoD+IBqeDcR
bNvWto20g2v0fyY3PiXwbUVCwl1uNgiUzvwb2PPRGbMvo6ONOc/2cTK7ty5bjuD6EKKq7Bcxk+XU
QTzRwKZMZz1FGZ+pJhZe362tU0IIpMb1RtzIVH2UvfbOaJeVPcaQl4BpNr3jGxzWKLqrk360yI5c
rAmgk8eOLKaXQmC3NcPm2DHqrAcwbTbxfbTzxxTUt50DtAH4gIHlvUvm4JFTP04V3M2yf7D5sNF+
87COVU8LiwBWtk5GqSHRNTAi3GrnY5MEq1YhkBiqo5QRWzIt+ZOs5+7o8T7O9Mcutuk3XIzupyz1
TVx5W0TI/Qho9pKk1yLmwY3yoOkfEkbAZpe4FQZ39TIxrxBVpzUBNW2FzxhiiWE/DPO1A0fKnrUs
izMOvmxNmYw0gPtN3zfvYkCh5G/C9o+YT/nnFA3UFtmsEQcljjztb7Eavhtz8y/s3mgNEDmvUypr
mnBOCfCoaNNO0pm7aY/mqdcqQqLp3mXx54Ka8tK6dyNK7nGOLhkrnaLo3lBurWEpwwgByDP4vERC
aCXjRifAoWFJOR27IRPjJi486NPdlCRgZZjxSDdkUZYbtoWWdgp8pLPfImbZafFFfNuk5gfYUNva
ql+qxvgwXIgVCOeo9eyjR7HJWxBkYbiZR/RHXM03kSmnPTtlJ7M39sFU7U06zCEQsKDPb0PTPi5c
4GQetqh1nWaceUN2Fcbl3XP4/9zZ0BbbTol5tJeXUfukurfmD8/sQKvnflah12bdWrZFD0EjlIdC
D149d4Dr5E1rL4CyqOeesPFPNhMjg2zZ0789zupAikOF2SE2nOboqLnB2S3zYiUpqdZ4R9PrBxqS
b3GAmhmypIwspjCfYg7Dt7QGGl82u6XLaVihpYJEnVz7IjYeDGiHsvuVg3LRfM2WEB9IxA1FWAF8
mBbBlkjrkBJyGjgEG08km21qM4WOn5YGqS7oIOuUUf7I+BeDLDpCSCKk9jUtcsO+kzm5aDFq/0A8
DfPWMep7rMpNDpovJF6QcYtWdGNd8CE42mA3ycwwLhfjlwYaDGB59uIOW55xFlI9DQHOXuyiHTS0
zxrmL+bQchZNvjxg1l/Q88bAHwaEqwwu1IjEvzft5FGjYPThBso5QWGGJBJSl2W6ftbB7YVm33kk
U6jeFZhPtsngV4z4Vi/NtU2UnZhZjw/PiPmWKHpg1i61X3gzFPR4vVXu/ci+idMtnPlJ01wwc9ZW
XtnLeW2E2Nh4iZI8ilMR0RhyFUD0wxVPz7/I9vFH6qZ7xIk1AWvw0ipqB735d+iFp5c9D+yhvSBU
2SuIrNFT0CEFm7EfW+M6T6Ad63vZmDFreJWHlptFPITci4PLPgxJsJHyo7jxHmNeewwHsv9WzbzG
uRzruVu5tUmd82X2nN82DQQojF21xOsZWUCXDCzpmF9FsA0wkxC9osORjd8ZsLvwXzeQLOZvHdat
IvSXKw6UZdI+JR9rhxglytnPMRmNwXxZ3s2uzCvYrsikFxGFoHurjU67IkD0Qa5JRCFw6jOGzEYX
BqKB2QGoJ5gijgcHUOK3aDTJAL7MCbAEH6h49bZnhcrFWMtJMa1zRC9PQpwWeF9BVTuwUhRK4vVv
9FUD7CkpQUD7Wd6QdSypbFKqhOZubnBsvLq7CMtZiAcfQUnGzp4r1Iso62nz41CgQch9d1Nzb1qM
8PV+esqNunXr3e+2LH9jKRPnObjfeDgGAWG0A9+kGPqrm1TONy1NNjkSZDrR2EjkOjdf1KC2RsKk
S83cjgb9nSo9KRnM/jZkbJoUFF3kO7oHWW6D0jpf1/YkRoO3G+Yj59gw3Z2R0XO3up3CRclnbScB
voSwmjccWoxpgj5lSSDD/Vp19Nu8iByOEwreAZezVMPfDIUIOaBFDbS63ssJ79F9bNldNKnWUyJF
xp9sUK6L3EvFptSHSCIVoZGoUu0UgPrdjt+M8PEsppfGuyaYE5q2yMdU811Rkk8JOBsXtm5ZHGOT
moNCOyY0jilBEH3wTYP8kwqSVsV9cCxDiBqIUqwx1QVqf2ExIMSgn8QyMViK3S5IvEk0/Wph1i2H
XqLnZbEA5XWv3aj6Jam07Grh7Ol5dtnMwKuXakIgKlfh+ozrLqZi30DjVnZ1E95c+JlhnBwYQyBS
YNipPB/eTbvbWe6n5Cq5eE/GExDObaqGtjFdG8kZKjtv1h0O0C0YaLbYDyVJnwOZNkKRZmT4G4SB
X+th0O0fdQhZTrWH4nnPyEjkqTtiAtchFK+XfU0oYTFBNA69PZmlj9Tfm2Jcdbs5twpt+Nrwo6I6
ya/JjtnIYKjRF7j4K9NqYRCTILMutrmIGH+I0pAY2YyQqQEqKL8hJZ4i9LZawSwhTKl1dsd2rUej
bxFRi78g7b3Qbe0xqgV0hxl68K/Fdqcr3k5uZQDSzyMsTmr7b0PLVhyBlc7nPtjKwcIMFPYPPMs1
g4ppnJE+WvMtdtEvIHIwvPwqe96b5boidC/QGNTMW4yKmKSTpbBBIfo9Rh6TUhT6mnIiEdtZtWP6
jVbRLsWMFlV+aMtpF+nITGA+oW3FXJUcvqqYSDWkG8sZk+9ppgPOKbUdv8+P2PiWhVgq5hzDhijt
F4NwNq5SAhpgNN2PFCW4vxOxvJhqBA1LLTnYgHrEinDyQjaVrrYWvuLCVhb7MNhfEQUYHu33+4hR
KuIusZyMxPrVWO21T8KmEHEbWgkrjpNuQftCdKggRTvLomTR77ezDpAefQkxiwAEdW8+eohvibuQ
r+fCl/23BNg51GjaAr/HhzkWG3nhiQaczVRgjyKX2V8kZAjLV2iqBLaXigRefJ8SQl+Q1ceiy64S
1kti2qXlDuOCT+IvOFA6NSkiSoCCAz7l/92fWGIFEnWGDAAvjtL3OoYlY+vjVjRisYL6+LfhBKfa
U5B5Vwnp+DzJYQfiyhKkEp6KhyqBJc9gaMUViJ+Vx5bbgl/Fh8uRKhkngaspoGSkqbqruFK69jZg
FrHd4ljleHIxjAXCEVYHlRogSeNaBeIiF9NFvlCs5szfTznwP25H0KJqUqGiAvCN6q9HkJWnX+Ji
sDeS5LdgBuRmRSU9K+0pL7yXhc69+DTOtDhbCYokEqYS45vRh3yTnA12dyGacAg1eTwETNZYHoe8
SGJkYhiOncQonCheT7MZxu4+8q5SDtBJT+RLQvZ4JKNyuC6smWvOW1s1HyC1vw0O1PShZ1i9cpiQ
mtCcd7JHZ8URIi+Jgf8vmj+ly6UYlOdghC4NvAYw30qhUIluI4iur7DOgJYsfknjvtWJxlMIqpwn
nMso3tNT1w3L1eqgWsPuh5qjt/Zq9cWx+pPHujEL2I9x3hZKgjDG4MtDZFgK9t1DsLNgrF30m0eQ
U9OFH32H9fcIu9EYMIBOq/40APU1vgyHLyHf0Wh9zkTtrj1sASphL4erwHY1L90Vg+rLZck48ome
vckwQQnWJsFkpTcUUx97tQR6misniQqN8HUZ4oewDXH5095qnGNiQPxmY+UGSjjjBDgEIAEIOYO5
0CSfBtpmH3RcuVlciahp0xLedPeysk9yQbiiRd3/Zg+S3GgMUbTq2scYGX26k2HpDiESx8KIo708
qUVEO9ILDQJzPVACp2AEdZJuqfUDPFESIDEJcf5T6KD0dWc3seulQELzeYtNQExSbnUbJzvHKDfu
Yt05RHJnOVLQUHaoTDxIomF2O9W6NQ1AGrpeagQXJw4XqGJIrllqfRrKislSdGvA5DTca5RB6VgQ
CxeFfo3Ah45Osy9r44x2EGiFFuxBMXMFm7042tyKke1LdrOCGjPV4biltNUa01p1pIsDgwz/4lr2
U4sjCAPnSk1HoGnVuh+6c5lmj3UbXyWms2VSuWoggGRfKpRsR6/6mPTmqZkVSqvxlaznI+I+uK12
smvlxQbiJgmwrIJjdJ9BUO7ahMivntOLArjKqL69znnrKjjy9lh/Umt2kPlhsHtqN5YfVVq4KVCR
aRpcumm3gBz7K8OKTwAeV9o4UpM0zsXYnjm8xwJFVM1UbwnVcWYInJ00PuIMlwAl0Z4ytZwBaUV6
VLzlwOpI8kieZlJ8y5L4Le1rkj/ljEwWinHKHpbzUS3D3/RdAt+ZRFUife5MTJYbRiolpDgWAtzG
ceZLFLuPhWm997P3XDYw2eluIRL3yvzMjeTtMuu8L73vNsOnmTMSp0Gir+zBQnXVhRYeFKqMlQwO
hVvcAnX5Nogd9SLeqKSJ4hIhRBy0wTpKPJBQU2upxSkcGIuQFBLbFZ0YPmkiF6R8tdQgLmC+YeLo
6/jkOkcFTRl54C6a/2mZ/swbfGSzCiS0ye6d5h1RMTB/g01ZAgQVOLI3zYt3zCmgYFJbxDfz1pm5
GlyagiamBDA9DWs3R0JmamkJ4V1giyGlxPfiXMCOgXdjFySKAPuMDNVmxOQDar56erHDreTAwXrq
FZPhgghH4hGygSBuo3ddQoMU8P0gzYJnZb45/+enWs27l/QTuNLg9SQ7RD5HmAHIohMBlOTJfKf4
I4mheA4p+4lXRvxgB+yNB6StJ9mRFqGIDlZRktdKOxIO8CmgeihakNyCNZQP4SEchSaeShOyv42w
aChgEsxVVO7Sp5YSBV9RJD8K6ojMr6cg3G74UDH8ElzxiaUNkYSbnpKCYKAJgX8JJ/Jw2DTFCTd9
Kc4Ivi5tyYK6urhM3sGrizMFLSlS/IbTGEcYEw/6gkQ5WMaA9RR83kDbOoJDSE/F6kCOKq+8ojQb
QDb+AQq1JiMfsdkBAh1VGCCc1q67OvgOShflEkAhuxHoJz9Xxi9ld2gwhsl4lt2SEiwu3lveJYbB
vwRt88a68/nyQrLVZCRV8gPCW1YZQGAmJwM3WU7jWgAOLHgcnLolxb1Pz+I2ZCvkh/lt2TyOiBrS
30R8QXSoSFArDZzDT+ZdkMkEKDRvyOE3svD8QEzWPNJ87oUuQkiqac+sEHZbahJdeePkNHy7xDV8
Pr5a/guqfqA2KCl/3n/yKfwlA0hNpz9KWYqTwC5JsiIZ6IhLFm9r8mz4Tbj5ILsBL7KsQHbQVJQg
O8KfIY2ysqgzaYThEoDooHj4pzp++W2F5Lwpx6GRonq6TQ2KtoCJtbQ5AlK0iTT42wEdXZDGMy0M
ilKmEf7R7YeYdIsE+qAF/Qli0QdxU0bcNM4WEQALQpJkqieiBgFriMOUYkMp94QszkQQG0WRjQko
pCusiyxm7y5wUQJZ3xbZDc3S/dHKnxWHEV9cFp7DJtNNmnonBoc1g8YDNBHhivJFWslxQH5qUp6r
OO6xP+nuFWTlTayLxI0Jpz3GLDAm5p6gQcJySgAtXhLGAWffCg9FUB6aCVF2RL40KZnw5mZRrBSF
RmRx+w0y0XwcT7a9HNo0WEsakWXTQ6iaVKMq741lhaZ2zPoX+IYb6Wr3tveeDd4hdzW4VVLO5ijR
59MYmE1tAhOFo3vk4VI3E0Yi54Q8iP/m9vAAc6KJHKEF8as8Jw8tBRrYQvyk4En0wjyaOBrkRUDD
27AbW7iDLmXPrU2KP43uPaipfNCAj7PsrU3Iby08OodbGkH25F4l/2EVJCioouL8W4UDplMs1Y2A
3HcY5cvuxwZtJqbmsTQ2hTBrrM+xiRIbjSTqN2O8ix0wB5a9ziJ3LU/AedA5crLGCmSaBNCP1kt7
/gVIrt6ETzasULVHIti92ualSp/4oMI0KZZl2zH47mnaobbp2xi40NYvJc3faFDOE0hbJOtoCjNW
Og7kWgw23SOn+yhHSsQYszyujsj8vMv32vTTBeGpPKhpuAE1DQ8a/iatQzZUSmZeS1GJbgN3glsq
yYNt6vfJQdymbSoUPmaGJaQL0uvfTLo7UGlbVSaR2vKmoyOR2eaGPVc0zAmXqyZjaDSsq/PUocQK
vfqO2W1mJCIajymiaOsCrBhUbxdXXzx5rx105s5zM5x++bXlBO3svaEjuaLEWDUki4nk2WFteeto
aCEIJKkikjVrKbEQyWArYuhBEcGQMGwk729Jt6VeyrmBvr2XErvY8hZwh3wi2ylcFy63EtTo0XYU
4In7T23ylJLVoJEgbgHsxG7QDvILrXRWqNnzi2IshpEih3kj26EiZcpNklM96v/j6TyW40iWZv1E
ZVZabIGGaGhBAAQ3ZQRBlta6nv7/vOfcu8IMSXSXyIyMcPfwUF1X0gc2GsEpBQlj9yGLFS7vs+At
GbYbFUsr6aofGf/mOLlV4h4583VHoA3sPzQ+5Vl0Y1bOF85BB/IOQHmDnrLsMNHfwcdLNNgDI7or
Dc947okmVuKygTxmaXyUToTRrTdt7t84dGPOYISYxmP15V+6AbKgojtTwSPCRkSMApMgzm6lGQw/
pTWPQN6fnQmE1v5NZ84BIFLbOIqcUzmX4Nav5b3IQtl+yPHA3q0fu/s84+6tAOHn3r8KqfE69jCM
OEvTOJyAM0beq5tnmNYws6PIyOHfErYGymPMnxAnQhtYPxA4Ix1/RBh70FYi/mNPRmWjchTcRJHK
MSiBtZ6InFOs1pNgcg865xfrjcHixOTlVKaKgeLfTwQFgSFhRq/rfV4NhyymBZdHxl/+F24Idbqb
DbRXyAcLViAtp5Sqf8Fx2vP/pTtcEStuZKXzX8QY/q0Wb73cqeqb+45MFN0HeQmLQueLikw9YzKP
FFC6aL4oHjkYWwaAss47diu5Bk1fJ8RHIAOBgMvi4qhOFuuIxcqVIAu+jzE0xNUh+ScGswmSo0Uh
z78a1mM3YySev5i0CvRmrLCZNu/aR9kzJfVEcw7MC6SjrpyNnrNKgLgoIs60NzmX+TupbvjmGEFA
jxw0qRjeQTMwblDFlwBtkAoOnXTGijGIFDFVw3vAxs4K+N32t6H5E9SROCEWvqc3Yw2x6edgX6pD
ywCc1qJyxZkifm0S3Pp43ErZk51zRU9Vtbjq43wO6RrPb/lNbYsyafU0XJxy+UvtN8Ho/Pv//eCI
suib2yzmEMcMGGBR8ex5qGCJPDFhGdosc3lDz6PjAc42F1SeCg98CDXLYDkX+/b931owrY8F6I3j
SGyndpq6UrznUzRhGSlimmwlPpU9r+3ss8bdeDwnyHLF425rH13w+J1Ff9AtX23U4N3y7rQU3fw1
f6h1LuWXD/A302sKOMO18BfkRUvoX3fN8KBNx5/w51H2xKscmqeIms2mLMdo+7wpTq81KIoDeDkX
T/tn1HxZlN5KjUUjU/WSUpKgpSCSPBOeIoYClDVgEAZGEK8dNMGws76BKMiqT2QjLM32XDn/dmgR
IAAswq2PNdYr4hqqNddZKOBXmT42nzZLsMisKxSGl9JWSTHBJ5O4IPUCA01Qh7JM+HUSsxUjYgGQ
mZdeaIkpveym4rDYP7hQAUY9pK120W7paUxrAHzGWZO8s9GUF7JVlSzy6fwgjSUV7pevGPskwrtl
3YekuzvIipfR9pQ9O0h3Et6Rrixb4ksljXC+i+ofXmTi2WdM+HnJgdQS8CkFU3AJ3SgNo8k7Mao0
vmbKtNTKrrggHZ3a8ohxWOZtGNyHjMMQ5rqGDOzg15UgJ+2X/qiCGVSZl8PMWcDrYzrcTP6Jo+Kj
pMnhqeTIk5Wwm3cpOhu9ZkQP3BgtGAfG3p0tPAxdDyj4RihBv4ngBJBG6y9556UOGBUi/yO8VaDr
WmrsTBYNK3hldgICqnNF4cr6W82QpyRxhL59ePbpIxA6hob7kgumm+a8nZLzCfCfD+a5sqq4TLG+
k13Stf5dkEjvjOHwv8vCO1jr40YYYE+Bc/FlCubakYrkIG5zT/d03uv0YCsuEI16dvReFzlNHnAm
Jass+oAuTyChJhjRgFxGLChbFDtiNEP8191IQPSK/pgl2B/QCnVKo7sTJuZ6M2K27bwgIRa0rtSu
gm5PkNmgyNKt5mvxj/8SfMg5UZU4Jk7vALeK+6MHg18VjK7iNKY4J+zalotSm+qAAV62cLrpVLex
5l3sN2xsX0jePHAoQAYtXa0mQTC8gn0C6On9C2aeXJf0Y3mgwxX0bkprKzFfIpJitA/7Cg8K89v7
v3X+dQ+8esJIXP2OAkfoJcEGr2LgKP/6xE8KNQcS0tJX4jFxeAqIVxg3RyyFOEV4LDbJEL98Oq6Q
ipzWBfujA8yug+wlmbHHoH5hzfBDZSnc6MXKOyHwM4HtU0kC+JFuj/pMJDpCg8rfcVgjRdqxIQWV
YJ8pDyHbP/MRncWNeaW75Llt6bvRLvgrYi4CE6ZjzytT+I/yuKbv2lQsJOkqS3ZEDdbEFkrBybUL
YPOkditGWEJAvoYBHHlLFT8clOmYABs8JRGeHdWGjnQOUqafMBbshBeZefVAbdxmbIk9oD2kfzqx
WbScCXtWIdYs062gJTaVeHh2h4HskwZafMbOEprHsHIrdkidnWZc8GN+EAP0oHgMsFzKrFQpswsB
5vf6VDv0nBn6ItXopr8JFNb/8i5Z+xy1uh/CtvYnqaOOkv+f3/7HeWvvLCtZbSXkhYS2J3VVWR2U
fwKQfe19d0esnsG1EZ5qKMwcE6mg+Qt6zvdob8Jwh/EN8Vr0s8ox/dZqgvOiMhAGxr8jCsJukxCE
lDzkAsCaG/kfWVnJ+IRpetU5o29gHYnV1/7F1AWQsSOgy094PGB2ep12DyqUdHr+Lzs6pZ5kdh0U
NVkCq+akR2FNsL18MQSEbqL+idguuheuWLkSoVWBqSSw1ENyIvl52MSvlcpZAHxWuld8gugGXlaZ
dVcEER8UWKtQ8irf9q+D6WfPNAbIO6183o2z2TorVZpwuisrImXRVxuBd82BwbQMJM4SPu1ti1Ss
ApBEm5LgYzD70dFwjaO/5pcZFnxxXCOEGTDU673LILuXhINv4NSlO4A+u+k321TiOn4waPqSOU2x
SQfSdLUv9RNCkEe7aJ7swKJ+M+4DpKNFEEG7WOVL0mN5yXrfy/asttBNIapuzf0tbeY/KTaT+WzD
eXnDp7tRyEd7woQK46l0+8d+zdHix1cx3tenFGlABJcDYrVT+1JNnA0xAQIx+z2S7FeR8nr8aeXc
ZmFMU2p2WQzJH6BxPFAR6g99dwmCVB3GJXv00+Cm7rvHbe6vGX5w37X+fT/0l5JIlUNMZb0m71CY
70k6vIggH+v1dpnojOX7l8B5FxcxlrhSxcOPoIx+qwJhJNctA7Buw2i7S+QIgHNK3xMFYk8a5cmh
ZXMaj81YPeS9fcdif8UEmJFUc8LedohjkfE7x/zrLJ/M5zlOxfVdBf14vY7o2TLsEQuOMs9MyZ1T
4IdwSuDA7OJGdeE4R785/aneqwuBLi5cfw12Jq4gLHfYvtK6QLzEMBzcqJjBwtzhW2kg4q57K0gb
UjdDNE0RnBndVWQlVI1sksgP6crpmmfc/68dO7rlXJSK1vENchOQpbBHRJV4rXcesUptd7+tUf1E
0wdDkV6xaL8wFvrZeM46htOMNsPZvaOf5ukklu1gMHbX/qfYlzohyh08EdCwDaN3NIvm6GGc3pcR
owbb47Lkt2sw3fkIP846LHKBQG7KfXibLO+sG76loJwpHk+0CuKHARXAJB8poWZW7j45kHaz/6Ec
l951KZuvKF7pc/6FbezX5jLnJHEYplg/Q3C/47752CZ4lpacX8NgP2aLj46zvDFgEqt0ZRJDaN2k
aICV2YwEzBRtiw/ukO+7qDgaYfAv4BwX3Ctu1ZLZYuB/05iYX6V7QydqczypfhdyHtfDZIrRN4Qf
n6dg0ci5hz0VCIBdvo+/B8OkCDKHH/VYpQcQyncRom6BDzx5ZEtL5tCtpxjtoXuMvP3LI29SZVns
6+Xp2CaLC/LgAiRDNYa4TJKTl5ECVAL72f3bAWGXezsykmjVCLiPKHYv6D49rnuJKGB+nzOcsMFi
zdU4F9bIYWhF4UW1vhToGTb7RzA89QRRVoliozQomd9ccY4oBhPklBRN5XgnDjSkr0GQioT3qcuh
2ZIrQnFShAmXFVrPpWVQWg5EAyerTZHO3J4z/SwBmsV7EcVHsmZirdRUwg8pyZx8flFuRhBjwqoO
RpVtnv8eZ+3VgJJIsdJqkqcmK36SPoRVocJ6HJZzFwIm52KS+veoRegsr2RUHOB8FtcvXQzsM/mf
mGEuj9/maAmK7k7wCoFdycEGr8Be3KbsH5+jrDPth6NCNZqpdEh/EML7pLkmsnKQIBjBaEGHtJDj
BmjKtMcvpX4Rg3pogcR8hy6iwBVlRI1PPIKNe+gxTQnAxLboWfcKa8GZAqCiAoIjlhqD4oE/5Vp5
41v9uzfvNP8JHIGnJTcNf4bVNLbLHt4tlME+z1TnncQwuAxOR9Uq3H3GhlvJCnQexsqveaBkR6eX
1L6UGWlm9Y4etK9pgbTxWojjG3OKHoQkeRG+Awwsha3gG7rlB33+BpY3gtjZebw+RSmpjk7Td5pP
q1iOLkR9VSCznp5nOXBa9zly1Rq+mbdQcPYLFOOs5FNtEiNOOlI07BmVkZAWlsc5Wv/QZXhm8rdj
1rywHoFQN63eqWbIYXnnhZi5QH558KcOvVk1oJr4auOKNxpg6aq6WhcIYr/g0KTuHi5H9SX0Os4F
PdFRSqwS0ybaip7WqrqZzC+rC88SrJEF0XdADbRPvo9Q3qwMoUhKA+M0RVVCG3P8oATRldNXCekC
fB+8FfVPAUkipsWtWEANxBLUJUn4g6Kp5G1y16zEyv/WgkLYx/pr2xfUR6aPvp08j1JEK0ZPBxzx
lL0MuBzhqW3FICq/ldKCyvSI8MiO3Da97ddf4lQoBq4lT9Vpym+Lv+Kq+EidKiHre6ODlWyjD4sj
j59vFfgkCFVbcUcZ4oFB82pJysSScZlgB1NAvkSA1163uR9WH7VKm739t6VCMh0d3aic+wx3N2Dp
CTh/IbWlMob3QtOLLhqce3KesmDCuvUfH8FMpbw2GYvzhWjhwi/aCxE4ckniL0fa4Ha8ak2kbUhe
6kcboCzCqZJCRLUEONNAFtfSP6zyHlxbUY3Cjasq7VM4UQWLJ5VOC5aOhARlHF8oq6eIMJvmIgne
QPVDTj3Kcd5RTDijVQzsUywK74m9OIztPZiMeHxh4Tiz39o2/UIZyiy4bv5otL4pvFXqIpjVtVCi
a+kDtzobjoVA/vxrXDTOc29n4jIVN8lkgC0YUK1i0EgBm7MGxSu4kAK8Ld6Z3r+kObp8BXoWNVdE
eyAb/MYxf3SgFmwApB7KorShWet6kSfhFe5D3WmXijTkA2vwy6BHnNm+aJcSszp3eSHt54J5Gqhf
qeuEd+B4InxNIpvADW8YDp3iLiN9tBYRA6QlnPS3/SSNzp4bjMvq9S6dsetEgTBwqPeIDsmY7dW6
Xgh2ZljAVyBv2PAuy6v/3Z3YjMVD6O9/cNkLwuDW+7sP1iVvkNvM2cj84DJ5MwNrqi8X0FK27Xgw
fdw1jOVetJKFLGOq5nNlal5a/TLL9jA41lE4z0hfNxN0wpN8KUY+QrNG8sPDU7JnMgWOvYjC1pcq
whqlCtDd0Gm0BMVxgrPd+/5VH60nu0TTw9gBC07peNtZ5mcfhI+JTe/GiCXUhLeSqI4I+HUp4Zym
wPzuPXSiAziKOLIBk611+zaLjlmgfZ1dVrv3Z3OL7bA0zX2GTm/sl5ckNKkUXDwlgw66107wfe8H
ZsFkNZ9XJIxTHeCQbSxie2Za1Y9Ru/2sK8hxN9CJQrrt1iGmTvNRIE7TzDgPDewd53kaEnzGcFRj
eCrC8Xs7mN4F+bZxBMyRdPFVglrasgFY48X53AsX+BFtKH6i2yfWKc9TsH+7RvOj2X28QU3jWhF4
ZoSCEB/0PJdOTCdhbeUJ8GSKNRzW9JHf3NktJvBd/Dj75bfl2ncFxiDlth8WZ/iD+wfuKXuBAIvA
xN53r+aM2d4T1inMqP5s3YLEM/fowbCrs6q3LlCNqYIUXmIGuNqPz868XWEqxKhRVboteok0eLG7
L887VkQj3DSb5g9Re4ah5ocw7ZOCSBigOT2G9S0BTqchuMVlApnTk1dId0RLlSIhMUtkh4R8CooK
IDHqXMKzKa5RwO+wtMfaKCGPYZe3Z4xBGBgQcAx/xWgKKMc3Fo4+gKily1ANLTgRppvlrW2tHElI
bUvz8G5E/0+DLGyKydJ4bYp+FPDMTE2KGKIQekw9D8ViLoSLXKjwmsy+OWVIxS9ldZIDs7N5Xtz4
KfYGl3prXAbxUSKbDdc8wedt7Z8guKLBJcrpbxuaELSD2JVr2n0qcrXHSCEtQe6ao0yeX3LaQjj6
FtAI18YZar9G16ZcgpkRZD6fq8EOBENBLddX7+hJXrmWDv07YY2L2fg9cRwqrQ0kYxkjPiLRMKQX
eiS7Md2QVdCJCZOFW963zvPpJ2R/jG+aXqPf3ujcHdbiRjidPiwaaHdZDxwwWKgByHGnYip4QoS3
DZWmm6HTYeYb+kL+0BlcxIc/uUvBFFK7p3ZK0yS6pTm7RcR978RoZxyhKnG3MoO5td5cm+ZTIhOd
ikBm/RNzHR4o4Ekq1BbAha6c2+U0XikM87VMGLoYQ7JI4F2/pVu5g5S08WGZA2aRciDYtLJtQX1N
csrqWdBh6Vs9sKrNaum8GS5xfbvpybTjoXgfCdwrBmcMx7yw++/SQ+s6JuO/ZOJrtRQ4KZQWK/fx
QSVwIsKbaM5t2TUwUsY91ycRYPM0YWI3rcDY98CB3ar/nEvg7YBcZW3eXvD48wgfmwpVHdVSgpbb
ZRAdaUCsvqgc7ZEH9BBSvxgJvuJxkOEi7JfMqIiuK6p0dDz4JBTGcUShTRMVMRq+RqxOHY7XknBQ
qRwGwFVKm4zZlK3tfI+UH2rL1I2oU3ROxusg9I/SFeQd/INhvKpGcKlRxXqubXtQ+kJKJ9pFICBV
PtdzJWGGIhMmR+f6MjOLP72p/m72Ep15TQvz9MsbA3pN0gvHpOm8YSoQuB6JRUfNEJfhUfqEzv/N
ScYppCsRoRSQejN58BywhkdkjDgD0bTCJE3EvMOyfLgbFiVDeZ2qMiXcMSjtKht5hNxo5ADmhEaB
KTA4AqLiaqP3uHcf9vV9wUVG2Z1LGb8iiWPPmwwaZILyGRjwhSgkbM3PVEmU/nYhllwlihA44gi8
WIOQiE1GqxTGU3dG32mvkShyY6J9s+sC/S0PSBmFah682IwrgXwwmSxx0VBe6f2BzNH3sKjF4zPy
6zymqIlIzXykHxOKGRBuj5SUH/yfYgzxsAHCz+fp6Kd0J0DXULIIF5Tth4RQfcHZSMqTBvVrUbXI
y7v8OuCkWqL9NpqR3qHdq2r/yQyGn/zUp0beiMoJmCgID17xy45dWge+qI/P8uB7YH1EEZEiT/Ob
GAN7JhxTluV01ICpPYnVx+hypRYcqTI2puf2FfxxdsvLUqxAIEm5+mTh81SghSTInFIwKVfZ3Vv+
zEWeF7RwG2mIgp4WH6SxyDEIpycQfXvk4TbNh7uuP8U0FmDFLNupPFE7Mw21Ae7jIMH3eWxcDB49
hgBx3NUCgrMwhtQDJg134gREgjqatLMVF7C5oT0yFw6b4wlDAZLUr/b6LR4TOCdwYWVXhMXkfTbD
fNj1pacSC1TPw7avYCYJ7WbkPLdb0Nwv8O/+jN8c5dn/Nh9CfLnXZhZu6N5ys9CrZuHLNH6LYC/H
R/7OJn2rB6ZBdhkSqmDQMcgLZQm1/ZMX4k2o5yBNWgZJOs8zZo+I+vFdbW98IBAj7TIeP4jY/zR7
6gzxwhArSv+6ZjHn1KJE5yptRZi17EjBqHwLPe24UL3Jb67GVZ94n9GM3zFQSLojgavJ/sVJDwKk
IzWYkquR2Y2IEGzKpiLizoESUAjoWQyODF8vmeT+W5JmcVQFOwcv2Sz7m4+4ZyUnkYuoqbwpr1Qs
1FX6KOEUuSbMAzwCwHIP5Els7Ri0x3DyX8F+uaTlOwl/rbEFqNXpFnmxYDPUTKQgVbrJvVEeM/gK
SRKZE3LRIS+ZPOqz9SAUh4XA3fZM0Upx81GZKfBMp6HugeOL5IJnWjc0mrBRiW5wQB5j+JL4lj+f
1CPtv2sNnaJeVQPvYfb9bvGgdQLHdOnkwVs/4jWEaToKGPHDM9shgMRlcjTv17zkd1SstRSCYEAO
n2K0zhWv2SuKO7/nGF4RS9E5gOeoTlIddKTx+XRca+udOWfnJsBiKjiCfszgRefBDFesk8cy0T1q
vGLziKAIovu3jiewF6c8yjhHumUP0Xo1/UFLs3ACDhaW3RNJvOfd0Hl+hzDqaR0Yv1HQwMHw09z1
b2P7q9h+yeJQQm8dEjamaUNQmxeL5RDtnvvEexv8hkIDkJ81ZvdofhXBBK9sI/DLKFNsWhw8NEZb
uwkMxdcwIBDqV9jMvFlWJaLmByUaa+08wo2NK9aD/lsNulJvKSUBCAFBn0cyrtuFNonUcbKO6LwU
qE2eK2x4Uru4Hm54/Zf4c7zkpHl8gwKA5Jy8Hz1XAyvNkLEVAX3HQdPd8rqlM9SFLnQYVvv4GNLR
6nJKEcmO9mC89/P8lWXhrT7Fp/DokBVrGfmbc12RfmhZ6CbHxT4aIxOq8CvVCVYPK/ZrOJwSs/UI
69p/Hsb9YaeIkZNKYtp3qG4e9DnjOhz05woMiv8CunTwAYqly/wYr94LRzZ4gnEybwxJJQdoKyRP
6vRQ9gtPsZ6Gyus57PX40AJDdjgGZMsdbtpgOSQjNi6hnDTyd57oBtSpnzC2XUaO+C43nFas+Kwn
A7GoJmaEZFYe/54y83Zn2BfpSlkZN8DI9EZZJ63gGkGgoXUMWPqJVb11O42wrTomC5JnxXe91wRX
FJcdZWDmlhXprUrMPF/++UNzmKH8ZVi9s2r9Dy0JagyKI3WyCggj7boJeOq2kTxmkCMenkDpxJR2
2jUShskrx+hxYJ5a74fHTJEU+HT28LIZkuDECarbipV5riNZIgDbmB9t2iMmd1W2q+SRwgjiJ6QR
YkDD52DSPjH9asCkwT1rrT+V3QEqAWzSpH3cqRhh86ZzH9UCeMfIpGNykC9y21GlsOHdSioKnzYh
QgiN7aHjbtWUH87QiN5VF5VMIEV1Dn/gst1mejs6KzxKrwQGI44WkTyIEAKspmTkCctuNc07fBI/
Z2N/tIgdki3Mc54cIyf5S3Ig0E+QUGe410WbMshwTIZrqN0/au+S7JH3aiDVpk8Y7U/w5jbUTVlZ
GOde5dIDgLYE/vEg3g20SFSZF30mBlGCCCGJleBHtKMfTp1+plX9NG2axkh/DLuwrpwDLtLgDRyR
3DQTEM6q2X0WZEC24y7x18b5y6Sl5XZiO04TBHX4J22JV3RSc7prXytV8LbuPpz3k5pBi1PMYUWt
ReTCK/JSJ5fWOoKCgu7p0o5f6Yo5Clk0LBvnReZz4SZlNxVoFq2Lk4ERdnMiSgogC3V8zsRJnXzK
jVfGzzi4xNoUKimWBasbP2T9QCcU6PFypzAVZv1lU27HMRgRpzX3AzOvw8b8rhaLzl84Cml29Zkt
zg9FjpQa5Qj5g3hlF/pE/0SwvU+9e7p6785Mme+FGIZa2iWIUyCcepTAQbjboxks0gDh6fbuB0B/
fHTZ4MaGME5VL+I4HE3IuEgdWbx64qdQRJHdmtHHyhHYcoKH9nyXUEWK7lUl65vEXk4CjCwFeHU0
23BE0beTTsc+tG4DThEtU8fznhT6mKHyUHqNGpAN7O5s/J31VTL05PQKcQj3MxS2JZybOOgWlQFH
p4K00LoAiA9whdm7NA5RTBQx4+pQ+OcjnBefQPHJggty82Iuaxrqbfgj2sKG6UZThtw4OgCo64Ce
iuheGLTuPmWvr3WHyO9tinGObNLrpdx+2OUAoFLeWYtzf2p2oBm+j81nXLgAblrromrTB8+2noao
f/Wb8HlsrId82gg4Ru7gF5C826FNixvhysZ3o9iHYxlUJP6EzjVvr0CXciz3jOXK6LO3mrFTl0z3
wNs+9p6duLpvG/srL+lzobYGgu4TEiK3jG4Lr65+5SS5le1cTHGFZHRbr8y0+7n5mNWfZWGNRDwN
39nTxhlX92fx169kI9PDdgHRp4l961S3znEr2ukCm61DZTNZM+HGjLT44Y7uZ1DYPzz6dhnUOLGq
3eDaT6Mc/+09Oqy4iVw5sRuCQRuMwzXxQLeq04CkuiAdYPggNvB9R04cGL0N1cpLrHvMkjoI34LH
jq/esJ07hmHS2sHiaRtSYCaiAhhXJPdoZu8hanPUbv6dG84UIslCYrXi2YaF8GNnc3ZPqw0GDHiQ
Fc3LiDsv3nPmdW5Nt0Zrp1+1y4Bxf5xgcABIKTCG171GFNT2MdNTh/ajj0rsgso8PoID8tCdabk3
xvqzJJ216qw+WPv80DrVfb+MP6emPObr9odK/nuLc+Y+oh+42sH9IvqPw8oHyyq75xX3rTPP8DtW
Y4FCA2+xfPGsh7Cw198mVmaMcvCeLZJE36x+QMvJg4DclCV10wRbdeEEFWIOs79Y6vXLJ2ErnNk6
99MSN942/r3uZL+jSSngLg3WXV7MDF3c2IgBn5PD1GT1kBqkXXRTpiXph/fWeCObdDGOmA9r/jmc
RxdMbxAgKbma9deMUXglmEjQsvfG6OPHsTLzO8+vnpm4XD56Ls1IQ8rrGZzUxgnXoy4OpntTyaqH
Q5yXmo7cwt73ZbzrItTbQ3Koeg83UNz6iXcDR1n7ZzBXWiFQnmelQ0lW9dfGiAqbLRaGPpKYovpw
eKuwauXfrmt/7fV+Z1vxF3p3OiEHPLSm5Rnj2k8Mfy/msUFVsL/kVQLQiCHgUFVXxuZ8eEzCrV3/
F2OCfjgt671dnPjO69qHEXSk84u7htYZb3Z7lHpeeVGFDq7kQXZeWdNnUlIgWsLt5THrNt3X3K0w
A9H6atUFqmDmei3h+oG9s8v0BPfda5ifinUMg4hSus/MW2ymMfAZdoQFE9r8snxOi8Y/xs7svhVz
dNyb+K6A4Jg42JuFoQ5OmdnHSIhSEszORTOMFaruEZ1DfzCHqDl2PZ4zk70ce0ZXYs6EVWM0/ArR
jBk5mVDVJFTIwmv9qTquFn10icus0UVF3T46h86k39rwM6aPGPm7TqcsE+df/F686L4w/Zc+Cp48
FhMK2B8WE3V6BNtGjNjJmovrfFy/CktKTdhHpsOe54zYruOASRj9k89LT1YUO4EDxElKmaJNx84K
mY1rviaUDXjYxY/kBi8rugEjpmNR/2wbQK1c2jfziNLAY/65VRvh2YrZ1cUaMttvWRFpWBWnQlkk
CLIs8ignnlFBkFkitWDXAANB4CJ73v0O7TMzNGgMmBnZiJnuXc0U+9t9bMDD9asoB+DWXNc+r9G3
D8w9FOoSjOhamJdUTemHxVi7voPLBRm6YsbXucfVVU2IXsTxP925jD6DxcX3bk+xetm8t6xJrnLH
wWdgT7fD5iTFLwYQ3nLyg3fl5s4AuQ1Y3q9Zz37BMMk2phsPYqDB1nEjfmONZj31HrrHtHuKN6Jm
Yd+E+f7gVVQRvcP02swP84dx3+7N1sPXO0cXFVqrfd5E9oaYr3r0h/1xy8zu3HaHgJIyfbNQSTrp
tCGzMYCNUc9GWYomf2Y3VimXVFvUKW1dL6i0sIgalt1AAuAmD/kyviyBTc9Bedf55cW0AzlgyXrL
sPZ7Y0qogbBvPpgxclT8cyjED13LiNt48acbKA/aDyoGkgWW3xyCJuc6WgD1bmOau2fguugH2BUn
qLPMCDkor3cEkLGNmLElKWS2VR7NimyrD/5ZnPJAwQwtguVwh5QOguYBZGTuCjo7UhTTJb2jAVPX
jaNlRtd6pygG3QnuAASKXJl0YQKlbGFLQqIHYEjCGJodnrj0h+coKm5ziDAhcZRhZ8J7zBkhOcAZ
5yzdmNNVu+z3dY6EZTXx1WLa0rIy3T0lq+iADrWesta+TOLxo6jcXyvZpWDWUQRY3roHCrNrwyQr
TtuntpywmunpEdxA3FlaMeqHne+z4pMLic3SE/xi4d9qObhR1Y+mlVw3/fxorYUGMZzMJ007pTcw
PxWJYGXXRZLhI/On08Bp412UR4IZoIFVD49K5d1UeZ8SjI3UyyuJMTW1nmwQQ6n09vVUGxj4lpcO
u1X8pGKbTfMKiIZrZ2g+WTGJ576tgIADBWxlMbyX91diy1QaBfMiFrLDEMJlwtg/fSwgYGbmOrZj
dJ4U/g9Ps8+bamJ4QfckXUBBoi9mlQLmvbFWxODNe+cBIgGnqIRfEzpHAWoDUjQ96IIv6hi+0wXV
cYrHk1zbpj+E9I3B7Uztne4zZ3sl0RTMuXY4I3v8auJ0NxaWoBWQrZ60DzgJpliQnNhxetRaHCSl
4qQJoCO4C6PqDztMzLRHF1puGVh9uNOfuWYXSbZe+3V7VabrU0nU8ZIJ29X2iBG6XEpCuCSvDA61
1X0UW4ekdUQNv4/JxeAiHA85xWlhM7u7U1/A2FxkFKtrywldp1c2qNyZwucJxiF3Tqr0CD8yjVgA
GO3dVOYY61JbpsElM4q/vbzh8EJENmByNlAWL4jBBloYSZhOXhBcU0mblsX39KQEKQUtObYQ3Wbe
b9VNJldorYdxPUazcyuWoP5tLXjgSvvRAjxLq1q5PqQ8S2fJQEEIwkvDMi6Aoe0Ley3OsaNmWm/0
qt4tF9+wEl+9zBsfqiY/FkA6fZjOYrCFOdhBcEDHBER8n5LwTlX+PDBIuCwgLgnl7Wo+xxWSi2L/
bTnqDlsuxLLqvr3JucgsLMexcs4xUrXLEjfu5E6/n7WktW79wDuoSO+HebxP2QLQnFee/zOniSRG
eGn002UJvzFRBfuwd02X/MQa/7IM1ts6m77F2POEoi3ymMlDwDFT1CyorRBTX2cTc9/QZBe4uvh7
8xdmD/aSaqP0gSsodScXB8UI8QakxEKSo5bChtcYMPdUsLbGdwq41hrDCyw54AuDUMDO70AhCmc4
9kqsaWI2frkgNh63gmyrDMKnsQMTtVpzg4ghXeuD5jsvxy+h36huX6OSSdnENyCUo9MUP8nLHhw7
vSTZOza2QcsSsn7DKDCt5DGmCF1CUzU/18JYQeUHz6TmP+E5Rjd9bCiw58LFdTU4cZ97wCxzRkfg
zuE3t5sZ/R3WlGlDRY/nbfo0LM0vuSDF6f7zP4UDjZR7dtmxeNLG+tWbSJS6+kk/WV81oDzl8pnd
eXdiZ/C1eE4oC7LVllRct4ESDK6D6vEm2+orxZi6iVhvrhjAppMLDJtJ8LhUMbjIvkCTX894lEge
IU3O6JgEMP6Rkou4y7WwsRM8Gmn2KKHMwp1bLgHNBdeZHevgeYALwXYVM1DIrxhybHw0XX+dELJa
EI80WKEFmIeXAELzJi0Wsek7bzB4qDqG880rrqsdQ87RscGOlunUw5K634WVvaXhfIMI/cbLnq0+
+46WzTgLQkw4g+ATWbxPjBJWoKBVBN57BoJUc/ZKBSu+IBD4D5qEdKprzXOH0+EkHZn/nMKJi9bA
Xa9GHKPhnr66sKZ7N3uyjek9wtMHe+6zjgOHNTWNI0jfs6grglC25Ewn8m/9PHujPlYI5PGz+xUl
Gvpv1SuiNrxyDg97hAo37oh0XwVYZCd91/goiTd8U4T8wqr2Wx8tlmm+aat4VFX21N9EhnkwHfNx
7MqHOKuOWxCf9I7xQDbKNF04c4OxU8wxasJNdxgYhEH7My3df9tgPDoDI8rKP3KZ0NXPqbw0qytw
fFHQuDDcM5+KAXHFwZlswvflPA9MyqWpiSGuuwP7URtnmteXdj+wEPwdLnNxENHm99W9QkqWJK9r
MT70gNcKjTHBrd+drzHGhdvM7rx1/YRWOKnIuDoakzB1BxivXxUeTG+9dMrkPiNBCDca+6z2JPqh
cRVYXJJBjl4p+njeVHrnoxXAgjfGhz8yNqIlR8AwBShSeF3HI68zZonn41VoGs+ND54LAtFGPsLS
ocKHgaGsMT7M0gZuzt8F0acaTlIzvjRMBnjiuuen3SGoqg05e3nuZtgtUUftzYmP5YVxGXuVXaDj
fi+UF6zMf5+Nizxdj3Kyi0LvIMGdQj5WCTR2FexVGiwhbsyBiSg4xeaT9Ugr8caboOVqsZI7Zuno
abPDMmP+7aefCgamkV9ZA+a/QRSQWIfdq5dNV8hwaHQK7p3ReZndpDxrZqyBvellHuZvrfGpcc62
NL70YBMjHzfgvnzsmhT3ZOvTB9KldEFOvT6uXnuzFzTjeznVWJx9TGPz0hrhtQhVQUrNChLm1GhV
Oo9muf5oZhGxmSe5go/Y663TW1fOmhz25UZHTE+wErhG6ghUirwRU4dw/2TX2Mhfteb1iIOpPI/z
nOD+EWDPxQM+GQDG5lMafIbByIxvGswZXuLjnOS0yTNLmdnR9wPNozqNFB7XnhGXdXozBR7ka1D/
LaoZy2PWLKStvnqNTxs7redrHd5bkT4SOQR0OEZ9lTBEbKYJY9AUQlSb4/IDUdPPPKqe7OV+SDCs
Mb6QkFwXncth+F4X7r/dJIPnKZojLSklHa66Wy8tsWf4P87OY7lxZVvTr3LjjBvRSCCBBG707YFE
iqRIUb6kqglC5eC9x9P3lxptUQopdg/O2VFGlUggzTK/sVERRImZqPugY9jJ8F6wdr1vpfvcshcB
AtDt5/Nr7yK97nT/03UTWvM6505hm5gwXZlt6Nj70cZxpBsn4nStPJfDgliqx0hYG+VFhyZu13FS
3oVdsw6xPAbYfEgz71Uqw84jEqFS7OgK25637k34O/bGwlqhDWOguene9G9tV+xHE7xPYp3LPPkp
Z60xGmAElD2bk6Nt9Kh7apN4DJKMkWqnWfIe0LsFtqfBvbiBmmwi10vvOStiEO1aJNmsBLBqUgKZ
7cXUn6ch5J+R1Mkxf0sOoJCqUetiLRAHGKROwrtFXf07H3/JgSu44w095smBGuWm9e3cIhXH6WcI
ogvTO7ICwqC80J9N33Y5togjRHfYeslvPCqQgC15nmXTmjhQUxaK2wQzHAN/6OZBN8X5Uu4YHqI5
Me9yW62x2ACKaCOaNqq9l6CvkLpVd6sSIFfdZKFvlfUsrmS5ssP+IZsBwFd5/rMz4IVU6HXI5G5o
0u91Me4XRa0wNYNEIU6Z/ZXD8CRmcZd09gE40xPKWI9FT+suMlw0zAdWpxMgF6vj05CSK+0bWHE0
5ZsHjnnq+6zd1kVjLiEtLlzvvh+QLFnwFETrO7hw077d4JB5sOJ62Xdu8AJ8+q5NrStSWP3TATTW
JrsxR9Z9hgi834Q3Q1U/i87HWStM/uhR504L0vgBJvfLo9t7d1PnQU7KnvxZ1Rdp5b+0C/oBnv9U
Rf11EfmAWiYLRIGd4inZlD9tyloJAdCEJpL+B/Ou/OY0NSlw4jy5bfEnjxpub7NFBbeqb4d5/OXm
CT0uUVLEMKDYp2ASxjp+zlWFCtqiq1rg/XSkMjXO3ZgO32wTklWJmwDc7vl7q7otjDgcCwrXB2Ti
sk79UIJzyu5DqXaN2W8Cg2g4SH9k6AbrM2TBS7iIm43ZjFdjRQwwDdCZ0z9DYSFv4N+h1r6L6one
TTbtq867H8v4JTGwGxrbYBO33q1qhu0QkqRnbbhtOlqlOtSHl8OsM8TFDO+HEsaNsF0u5Pi+mOKE
erzFZVqUNyVi/gEH5+g7Lwq/m5X+2bhyn/o2+Ymrzy1y57dmNnKZ8QeGB+JII33KeIOBCYBKrAqG
GQjIMiNn1FRYm4AKi0t3b4ATflV4mDu1M5vqCV1BxNOq8RC1f+Pkh10nSNZ/56pSjebUWzcCqHLW
O9tU0hkCGE14rF+5yXmkhUtKXaHRTISWIismkHTe9N9qesAsIaEEfyVU08XIBWvXcqdtKBUCFjo6
7xOd/ZurqHh5pceB4qgsSvHmTAtxsa8iK1npzqe+ztjsoiWPaQb8OMEN0Fsj227N7rx1ut2E1ICe
vKHs80LD/yFB6ygr5l8AdqujZYtpWD4wEn21cjdFiJJEnAkEVDLBVCKCfcZPkr283kT5wqWMWThX
4gj/0oMcatp/aN7YOGfpmJbmaEnFsgXNEC/hpW6yLIZa2VxlZkjbFZRvwhNJfh37Nw452Wtqt5/J
ENoWwTD4AgOhtsaROlRk/IZmCttQn0+atGuBINMZcVT5axistGbSw4jEl0WYlcHCHEktiRpBjtJj
W/ZYuN1lQ3ivcyvfiVb6wktqYuRmOqQ19Kae8LQjnZ4VzA7O3LLwvg8+HzIZhxv02e8c6jdujduL
UGAY6+G+TJEB0q9LvxsfnRBA8HorEI0FvbqJZY34OtC3mqJVbo+Put9FSjp72TGkBYYD+p9XOJ83
H5wh+qWDMYJbnWm0BLWjWVxoRRNQri9cY9eyEz9y6E0IqCBsXpDEp0ZDlRlFzUSsnQhHFKQOYOho
BPsUwA2hbpPE8q4npIm5UzTMdo6NlWOh+k+FEUyOm/3BnOO8I3tNOBvprm4d6DHa4AutLx09vD4g
cWGghr+od1zpJ7I4zDx/IlRGlJQfS/tl45FA6j+bmwCcHLxsfi2n3/r+VUlyB8RqrbNy/fEMDoWl
+87XrqEt6Z3TDcOmddRaulftQLGM2Q/oPoaQI0IIYMQWMu0PAKgGn54XQi/xzwDMlv4xDWOxjfp8
lLAskqvAcug24e/hvpQtLEL67RnAQ5KXQ0tlTQU9toQbR5mPzTLdNQwERWHDAIYNR69Fi1l12Ixh
KkPwvkAY4pdtLbalTSQY0A+a1Q06Aml3MwQTfIEBngXAHRuFFeUCwXUoNtDz9c073OjP6Xhp3Ip+
F0uaXhuCQucS3rkTfYv4J04sq8wCOtOD7YmFRRcduGkznlUUctCq6Tmh7HNyCyHmP5OaoHvFpjou
mV4nLJLOz9ajmZq7sVSI5ZnptU4XFh7etduLhul2rX8VhAlWk/ZhKrQ6BcGW8QCJEPIpkUn2KtEl
MWqifd7N5kMbZPBVuj13GVYNnbWJdNmEVDgi8yMe6Wq5HhUnVGcXpHwN5LsmDy6WzjoQbhOXlPZl
0qJCo9+K6VbHhJ8bs/hiYHPhAQaE6VfPJPEXAIm91ngdOSTnc1ft3ay6XUL/R9FdD5pDETnfHLA/
Z36M13vCKaOxE0mDgQ77so3VXyyQDrk/o1Fh3Q+i+1FZzre8XLRBcWN3l9KeDqFrwEl2rjiRzdi7
NTp50KewNIAv+8Nj5NfX4L+2MZZbGosqk+HSmHGarpx9p5pNI3FJGwpTwA9KH8jH1lEUbb1y2Udc
srnwr2vOdYycrNeU+geImopdgzsfqB8L7t7kIZPOiuEo1MGWpv9WxLwDZUzOZ3r4OaWhunyK3YHa
YHWwwvrJo9azTPFT4XMLV0t37yU2NXRSnJGQXGf7XjV/g3pNy4U2uvGtFy4tKtwQ2ulP604ISd1i
yYm8AjS3Jf/WT9PGtkv46VcUfij0j864TY20vHBRTBtHdB2dYFV3ePm0uD1Y7jpJQ4xTrLVtddul
kIBPmEqeOfT3Ja48ZXRRtfGfxhn+6JqN7bQoJ4kHMvgJUASfevBQFXS6jdXoCmxBSYZiPpcvBoom
e9ZQu8CxigfDg4aeY15JVRUEi2U+VCDLkLBCeAgDl9jcVabcub3zvck8AkcKBsXw00mHAYcXpAFr
76CPf2cY7o0W9ZxG5rcA+VeJrh91mNGE4rp1wlvJ6dDI5LJewvPUcvaeGHeh1e1zQHMT/YKp7J/C
YNrqU0zhiCDQmlly/C1k/oAR2hV6/Cx1YCtV6P0IjO6lJNQBjp5flhS4zrDkui8MitDTIHcdp9bQ
i/sCVmAUmUd9HGkBCk9jfcVwqLWMTzXc1Il9OdfxtLGSMFrVYdZs+iBoLxLYAAhl7rOkTsCiZess
eeUrHDnESJP97psMoRV0iOTDOqBNCCko+QtgBeRoL6gli4OZuTiCwVVUgFxn/y50zadoxgQqbjEF
6dMFuQc6pUQaHaGxPmHy1N+Sd17J0u/OImKHIiv5m2ayjai41BT89GdNGtOBBxxe5NS41ewCW60B
BA2xCbSnvSqL8GbsKKRiabFvFFqfLQGOqMpLeOKrqDb2lgAqzQ8C6Y1+YdZxyDKaNVO27ez5Km+H
fRdZNzSJf1pjtAlT+oThhPABb1YfPgHXa46WrOVba/xG4TxP8RabzVViF1QGCqDnA7KsSWdt3VRs
Jkoxlh1cwU3WdFHv0FjRRh9EAoB7vRj7sEQYq523XeihCSgOGcaLfVlfDdaAbnKMUWbb7ixCGVgw
6GYFBvrZXkrCnj3kiICe5chy2hh22wL+zrAoNECiLDtfhrylPUGPKSzAloUZuRK8J38LafwbFAQK
7MPwF98PHKQK486t40ONCkdXNIB26wpO7OhlNG6Ge2QsyXFjrGlNWe1rG5Z72Oe/knJ+Rp+YQG9J
h21Zor4HSxj57DxoVp3NclHCpiLj17ht+D8aP3+M44D/ZWekLzMNZB8p7GQmq0DIa4L6ZSDhdtaE
0x0Wr+469IYdPekIESr7emwymHr9w7JU4booQDglk4M3Zdv85ST0znunJW+sLdy34EjSNteKsUWO
KnLWI41Lprqx4vE3ru+4AUfoOfUzQpXLQAU0io+VMWx14Spc9jpnR6KaEkZJ/kHbnjrNyqedzJ/r
Sh5mcT8G2d72KnqJ+VqTMR71f4fAeTFauLzRc1Rlub6iomI/t/3z4CwHrTLe1xEMFkhSvM6cLKRj
WRNaX4ZDBZq4val6gPsUuxlIc16ysT3W3bjOQk72bjIuXEypQrwUoYvZXLKgdKgkDC41cZVf4DB5
TuygK9aESlAStaM4EbfBjbngw4zYQbps9LFPOQWwDuEyVX6XcEDzLDSAeqzDS13doMJmg/3Tzakh
d8+1hzGFHaonVHlYQ4Qm1Orx2NG9PwwHdSFGXwlA21cFaOwJCU/j56QrXnSXcbtDF3+nE3Pae3nR
bmMk6DDzQZGlO689rBWoOzOXvoeYd6ehvfxiMfJdmafb11uKCrjDW2no8VaaLEHpwAPkhKcNco3k
nckVNzn/z5103hLXzfxmD9JL/8OQHXkPPCH8QjcGfG0+DDQiB64aXdQlECUvb3ijNat7luGGG9R2
dir6XmEtKZKa0ucL/0I2YjKDNxg1GjhPCPZpPzvl3JaALvRfQmKMPNTAD2gayMsRxON3TJgZP0yo
Tvw+vTJBhqW3OVAlrT8kje41dOKj0QypOCh0fUAfdQbyyGf8DMzbjV50YEA5aTklNu0A2G9KtXxU
7t71BNZhW7zUfOaYINpskrVOv3Q3oIZFb7VaIIuZv6LNivCgLUz4B3Ua15njs2wApLHjFR34pgP2
nfJCr8u03kWSfuQFACj9ZaBZw9sQJgHJUq2mmLTxBcoadBm0oNHq0lgw+IktNodwNHS6pRcgU+iJ
g6lD6RSNF5Rnf40gWqE9iVU5MvlBAeb5kepO1vzQR37YIZ8eXfLE+C045r4Dc01crlNX3QnKCVzM
iBsCGunwy4mri2544C3rdEyvOUoAALU1qZh1WwNH0oxSXSYkbGMLCOMHEqJnCltQkAc6ftP/PsPo
fm18q/MSdFx1N8n6rtsLCVlbROXbKH+YdEOJ92FV6MibQJynYt7R0gMry4gKnnmnuhyYoxVQMjKX
tuFRxZ4VwZC8Mgtrr7sSPhew3YtfcxuseR9jCuJH5qtWqwQhT80y0k+RxlcpgjkCsz+901kaXrx9
zdkRLsH+oYrb80yiCAahbPxpmY8wHfLeRvNXrnGtgtfE2yPr0K42NaKGoFPX1Dj15MAsEaqblgSM
Qk+b1ptO8Cm9a5FV5sC3TlhyLZagvBINtORl6FNCbxdithJAPdDQEMW+DPO4YtECS5DTz/L621Ch
e6RgpNxkLDmqYDnJISgr/eN6Hrnbr8N6uRsj+7IiRel7j2OFba03k1M+6vUyosilG70lqZiOUXUK
RjbLyK9xJXtvFND3oW/SixzZxrpymEGCdMNxl7+udA6ho+uP58zGNV+zNSoK7DA2zCDvnTA/07/d
iRAZXu8uRnCdv0mMgV0Jxj8xtNILu3xk6QA7grJ6RI1hrbclnzQH49zQGMmLZ6j2lyOuFkCrtFbw
HcGjamFhIDUVVzvREQ7lTyxkchwaPvybLBcWeptMl5QXWLRD5e2pQaFDTPiUh2gaeD3qD/AvgqKZ
AKiXiCKUu84I8DeyMMYit5PXwHbOAN9xQz+F1isjXqc2erWKxkFmsmw5Pi50GMUQgYhXyF3H1ObT
3yWHmV5+kxv/sfRCI/2xY2sF0goAH0oMfDANYDW11ST1N75Lbngrve/s3if6Q4wWTqko/KsuD9f6
iQXHt16zWV9sa2orJo0mm4AIMqqhIggM0Y59omjcWSZ9DQBaOkfQ1SL6vVd6L3bJK+y1wN8doAt1
SA5rCzRW7fsbTnQ9OLuWdzj3SHl58aUbaWuFB0HJ0wWO1zUOMlNIa2XTbqTULHVPhknCJtTrl9du
gNUIMQmUAnd4Fpa+H/3bxKAQplEXtXxIBhTOYxNoe3w7O+115ItvInYuBw98jJKEUx6OqGZjXpeu
gkVZXGZjCPksan86Y5edK0PGqznF4mPubnD+W16QC3+KXLUJPcVB7pADY1TS5PCISzTmfKiM9fKU
zBWFXqpEZKctTesmzKjgj677MEchUtXVIofrMW2QwHaiodkQ4QSHQeKtFQ2Bt0ssf9EgfRzf/vNf
//v//p9f03+Hf3Qdcgbl+19FnyMFUnTt//zH+c9/AQzVv7v7/T//UZ70XCCPJuBl9Css11f8+a+X
u7gI+cvif5mLr0Ls2cGxl8VdGQa7YcBzMcuH7b8exzWlqxwQXtJCZentOFWSN6mbFsu1ncyQT6eR
cksmSamT688H8t5PyCPINF3fVMJxnZMJUT8LvV758nrIQgM1ElNcGxX4B9nTn0+ID8+73qPbRDXf
+eJduu+H9m3Xkq4nLFdZwn47RzMzwqgIQus6dRJWJAbzROeprYmjhNHZwU295dvns33/+ZRpC+W6
nsebdcTJbEOahlHfDyiKhRRMDbtGcyid3NulYuN+PpT+Qm9XirIcyxSWZ3qWkqZ4OzsAeAYVM2O8
pstk7VuvCO1zOeB4K+ciWw/IL6PgHlfXsiV8GUOLuP7zB5Dm+yegwm5L25LSNsl+3z6BV7pVO4vI
wsQnBXLuh80GCUQEAIa5QFxpcMaGkA8ZgkVG846+ardPVI4rx9IJlJ9NiXLnEtVQIxC0XH414JAu
mzGToJ+EAeGtc7z1aMWPsi7z29Dj2IMR40ChbpHr79z+bh6jmpSUULVbcrFPUUzH1MFpG01t8mh7
BzA+zkvHojExNOJ6wrz5wQny7jL08+ViEQbLoiVwoJZsJihJS7Ddn78kcboiHNNxTeHZwvRsZQIm
evuSEk6kRtABuOUzauWZpTvKzHq1xkxQ3WsHauMjdvJHfdrGQBsush8Cjd7PH+PDp5CO8j0XvJLt
n2yFIZ780Ldt9xiMuKNB5r+Omi+GsE+3GzNVjlS28IUPEtXUz/CPo6ui5DLS9ShvCyJzO6vxjlYA
RWjzZS9LhUGUup5YHG6zHCGTrseYLH386TfGoao2C1dxW90GSwLjHIF2IloQebDEvO9AveiPrqEx
8tgEn3aGjrkPUBOUSKAjVYvWe7LLbLmPa/eLWekN+89dxlFsCyz2LE/6rsmp/HZS4Fczl1JPdlsB
AS4D+Sot8VBE1oDf0XyHK/vu8y/1eir9c0TpKQlCm+NScTaL030NwtGM21kN17mZhRtLDPm+afP+
ohklLa+usaNbpzZRLOlCajw/Jreunq04DDbV0OagxjLpXn7+SKeLRz+RdKWHZ66Stnt6V0gTKYYs
wVcvVHG7nYcajAvnwTavRXP4fKjTNaSHcllHSKSbwoUB+vZ1C7g7nTu2/TWEOu527JjOEK5SD3mr
XUdlL9afj+d8cIrygV1P+UJZ0pQnA6ZW1zZeqLD5m2c4l1URZT8rZVX3UV1DlwiIbWuvxcYk3+Wa
t583kH1s2w7/IrUbrZWCZug0WXPM6Q5eORE1tqWL3F0UUpoJlqj/XadFsh5LsayYc9qTzzXTBlCY
3CwWbd/Ayewt1C/bXNUqjq5DB7XEcICtGHilQ5g09SBW+/w+cO30iIyAtQrDsQcdJMsXVYvxys+z
ABpLg09VEdTlRVKP8IaabvS+g9kDWjRNYJ3mAWqD5XU/EJ/+aYayOcwo4HWHbp4tbe+Sfh+d7Cqa
MWsNCU433J4ORs2ISf9uhZx/FqPXrb54+Sd7i4/N/Swd/uM6/Pdkb/np4lZcH+oaVM5qzFqBxe0C
Rs4szj8f6IOP7NPFYWnZvsPFfDJQKRrLS0wHXasIt3VlZ156luZAxa3UQijAWep9kCXi1vYG9Ep5
Z8fPxxfvgyDUQT3f9E0TUQa6NW+XNQZ/Tp303EBJCdjMS6p211ts8aofGqiaKsMpzXbV3UIlbFsN
Ev8a3AbQuYPWMVlFswYthk78MFcJuJ4OBbwlKWiQKG8f+ZH4+fnjvn9anyvdIhSlfio98+Rpo6Fu
UgMy+bVX+gL0RlxR7DFyOYLh9OxnEoE0PYtMb0FPgx7C54OfHrh4dtk2m99XDkmNcE5uqtRx/Dbj
uAGCZ9F1qFJaTmFW/0nTpV6VzZJfOrVRfnHCCX0L//PQhd9NgOgpT3jS9NHif/uBcMzrhyBY7KOb
pdXWnwb/Rja++SB4wh2ShLDmcr6AlFkA5R1NOjcK5g1MXvH38+mL06BKXziE/UpYhK68/5N4IYg6
V1ZD2Bz7HlZOH00Y4DTD/WInaMq20IxUbz8SetkXoWcguJGEm8+f4PS01w/gSUc6vmUriwTh7atw
fGXmniVRDS7pOYU2gM9xfhkWR37xpYX17qW/HUm+HUl4ZkndNJqORpRAL+26CftowMMC4iSlldza
zguSXtayyegW3daujKjehzOuVXX+xcVj6cFOVwCXlhDwO0xFovL2Yao+xR3DH1ATzGf/pnDS9mZ2
CmcPqhbfQTljXYrd6OjcYGL+yyl6kABt1l2mVUc/LHZD56F2w/K+U5NzGU4qO9BgRx3NDGnfGnKa
rwxKiIh9AHCcw3aBimZGa+if7heH6ukNqleyzVJ2BYGnMO2TeSROYtOHXPBOLManscYSZ7HVha0I
usCsrf/tWmEwmwCXnBX4sXl6sM7ZkqgxNY8yRxjLleljgwdmEMIt/3yg01PhdVa2b7I5SXo8dbIo
6fs1My6p5qu0Ttx/z4Lw1xDjpRR7D7EKLz4f7fVCOF0Mri0dW2fIDHiyCU1IfiXqcebRDh0Nuq8i
YGPmr76bHjkM7mKvvegzeJil8yAxPQazBGh0GIMEerF3FHmF9bE8L0xFrUXhbed7+dniTodCGmeW
diNzFEp7QgAlisJrT8w/VJZciqX8bdqS6r0709AP1Lhe0vlntThAh0Xx3CANgqrHoGWIuOrjLzb+
+5XD9WjaHhclL9k8jd+93sV1NS7wVIvFNinQ2jIB60bpynWo3Hz+hj/Y+1wvenkKkkdGPVk5I60z
AyJSdN1JGLpjiVXc0DT+pvcCD90VO9FfGp1l00m8g8uvoTtkDQp3vn+0x7L/YtcIdRojkL1YfGnp
8UhkMKfFArcuY7q43DtVGBbrYHDumtkxvwGWF2dGIodfQdrTLNKZLBjLbiWaoHxxMlc8ozk1wx6R
crsEcXCcTHTyIViUF2MLa911XUSR06Zaz0ttXeehO6xAdofTeT2PGAHCJdV8BvkUBKYBnbyP6TfP
yWM2R8P3sC8yaryTTy6EbxOiL1M6aZS/McDSrqf7ALnp88rx8EIFh3gT8gWvhhTAvz9WzlUx2OMq
EvTocSIJ9y3M7wvRlMgKTwDNzhbPcC+iMXYhFvWLt7bKAIh3l8boyZfLSNA6LgjBElhSqzTlbzuJ
4eVIoziULcVFIh7wYfZSXlaOKEjt625HtmIj8m0uK0vGC2QZKo6jPyY3UMBxb0lrvKCyqbkgRkLp
KwkqbTGZoMLTjt86dIzPEST37/tJLrrVgVJxGNDMrU20GcCx/TFgiUYdxH1zuhYW/sWBaWF/rPUo
k+Vm8ZHa70pJz6a1AAssM6/F9sG6+Vgc1mGf7msKELflMNb3WT56T/QKlme78rQtUYyrWmwjbyD4
BJnbq78UTZK7LuuNtdPlMa1N1a4axOwuU6BrEdyJqbgZhwZ5t5bSmetUzUZkVN1BZuJtnXXJxdxm
QMiaDkEXp6WBUQLWwo0S9Dp53bYCkQg8r5uuQ0TPz0tpK1xKB+qoMzJpfmOXWwmfGPaGXOZbJCTM
u0iI6dmru3g/Z2V45VXK23U5qHu40DSlKKGsA5CdZwXt1kvHk9G+8pJx1cOW3cx1auDoWHbnUFo6
VDdrrcWOtkfZcL7hQIjs6jxYl65skic3SiFvI3F3XYz5sErg7u6xcTbXvmrw6oKjsxqhP537jZuv
ZEJ+WlEo3dSSLn1bGuMu7T3kjnueCtoyCOtSGijuZs26Cxbc9vx8pgPfIZ5raCCiuwgAqM7N56fM
RycaQSzHmjB1nnFyFyKqPc+DV9XHQWGyAhC/f5wS5MV7oNefj/Ra2Ht7YxDL+FTjSI+pc9onF1Qq
0lbQp52OI4Bs9si5L+6jEO3UylgRxZzZDURu/5hB4pMCTh9WIWV+DZVIqvoQLNgsNMMXZ5qe3ekj
kXBI3NQJB9zTR5KWWy9F49XHZegXulCUl4YBwj1S459P/rUI8nYkzk7ftLg3LCnEaSFwaau5z0b6
kqOYl+csbAxE3ijnkuQuV36UWcAoqwxgZxduvCnzfnPP9/uxEd0eF3IaHM1qzhvIK0KaeHRsOopH
JvpIsIqqddqMYGDzbW7byLF0dnUx1pP9y/UqgAF1XiNCUuHEG3bVoapTtRYLgdWcIprg0sc4H/wl
v/JH4x4kr32oUq/bpBEk1SEsQhq74XSZTn5ATg0opm9kcIEehH2eVDlMtQCm01wG+A0NzvzYNom6
8GdkBOdqdHdtg/J92yC/U3XdiPIDou9BOLmrRQGvJb2skTw3im2CusL3oZP0HlRonhkcvSthzJSi
u1QAW9Q4DBDveO350/w884nXrVdW38y4JOsyLGNnVXQQJVU3zNiMapf1KFbHdlU9tnIJzj//lh9t
GZ/yk6JoT035NAhwjWbG9WVuj6Ks1V0UuvLcq8t5XxlpcjTB+H1Rxf5gkb6WDCm9MOK72tIY5BaM
j3E61kEud0uGJgzc3E0VdGL3+czE+wif1ootLLoqJFhkmW8j/NxJKmP27faYqhm/3wFDwiUq6dv6
JZdxUdMfdhO4AREeLMg3QFnIQHRmaGycB/4EO9mK/W0TecUXQfT7V04R3fF8n8jL9Ag33z6XU5rh
7FsQ/ZLAvUEcAzS37z/UmupmOLdfvIT3ia6OcXzdiDFd1znN7TO6wOMwG1B0av8igYrZ1tZwlrjB
Ty+vDlOPImQ0Jo9FRd0cqN+53UfVF8fF+0/OHG2CTOrQfIvT4DpKEstoexHRlhVbI5vve9VAfBX+
F0v5o4iOCN6iGsdMrdOcfvEyIyr7Krpuwhy8sLLTK4LmAOOBMdgGSHPBeDLr9MwQTffQznh5fP6u
3683RndIiqRNWZz64tvvyoGgCEOm9jadZHNp1wDwoZVnL/92FOZGDsarJAxm474dhZpk1VWqbY9h
BZ5sibxmR/D6VUZ0WhKiKOBKRWHaET4XqjwpCYX5RJfdMJYjlfiKdo3SwkrxPlmmKzeHsuhlFNYW
ixjv89npp397s7wZ19HVkn/0FEw18ganfD4uyIG5gIyyLSc1pmPthXC/6mB8UAV6O9rJCVH5CfAz
t5iPmRuLW0fGisvlChd2CxNCp1wOsR+Lb1VdOtdO7jfb2VIuiOaBZtXn0/7odTsk/4g/mB79y5Mj
IQCyKTInW46jFWabyvPkN9WJ4roINezDdIIrs9aYOGU6X5Uq3+8aMhLq4JLqk0dGdPIOetd0RR6n
C6Vm87KpHlBmdFtEd5qtmJH6qF61GvgEGmRshiSwQHv4XWJ/7aqHygDcgWrVwCP4/JW8PzVcl+Kt
5LXYLPPT53KpPHZqWeZjQdYBc3COwTqOX7V73u9ZV5nUvWzHtOkLnLYDXNUknbCK6Rgm4QF84vfF
Nrb/eiKU1ZRPmGjqoU42bEPF20tyqz8mg48ko4odXfBqAbKpX5+P9NFkLAozSl94kiXzdvOwLJFx
7NvuCJhQO/Fpwxe8mb5/Psr764tzh0uV84FG57vgL69QBjXgrR2HpcpRSfmVUes+H436BgDb50N9
NCFMgZCcpkahCLTfTqhxZmW1aFAeY6OvYSvKNbdl+u/3HjUtHzEdyt9QHE/eWpJUtWEiN3BMCm/n
S1oFeQget6eFA6Q6Xnc2mgzeVHxRgPxwbg5xABEAzbbTZdFVaB15Td0euwxEEhCh+RzqRPvFG/zo
Y0m6s7q4hT/QaaRuR4VrFKIbjwGVycuui7DTtmecFBvzdw9jZ/35B3vX+ODe0AU0ikqWoIN4Wrez
l0HJWjUIeffW+LvHdepX28zlhbBSB2MjUnmjDeSL00b9eVGiD7JKTcfcGU7dXxhTUXzHNyF/xgEJ
s3KxBDsv8+hxGkRM+DDBoP3qCvjg9KPVC1xF6DakJ623K2yKY+G1qh2PlkqfEPDVcuIZUj+QHrRv
T5Ms66n+4pt8cNgDD3Bcl7oTkdnpDb44ajQiy6qPlTeCGbfqu7Iz9pzNu15TA0NX4yO/WggfLDeP
PosnyYyZ77vj1DViYSqKfTP5qj0hAQ+V3fr3W4lBNOLApKENXOXt2zQLY6HMZ4/Hxmw3GVpg2nNi
h9aQT/O6uksnWE4sP/HFsB9cFXw5i3OPdUfT+mTYCTkmL/H77pghR4e2aLt3Jugo1HK/+HIfvET6
Iw73krD1gX5yHlk+32ecmv6Y2Qk+EHhjwSuMV5/voQ9mo2iIE9/RdTHt00OvSiS8yzrsjl3Y3GJA
dt0adzIf7v4/RvG49Ejiyf1O2x92acGv77LhWAMm5j7Pim9p+MVN8eFMOAlsqYiL5elMrH6M0JQL
2yOA7RlxnHley2Sk2Dop94sw5qNzzjVNpuJKwG2nDVe6hrKqZk7TthOwvEfnRxais2eBTPZiz/oi
NvloHVCxczhYPWpN3smVMVjW4hTQYY++H3fYICD5/UcMZfnFMB9Miv4UlxIgCcvxTm8m+hEdRLR6
PBqEKTAZL1GPDZFs1M5Mn6+GDybESL7H4UBZ513DPHCjCMK9PWBZ+Q1qHtKV/34pvJ6yuk/FPpUn
b6yP49aQwBiOkd086dKUMiuURtUXsdaHb4zNQ/UPUDVAg7cHEB+siSNwskc6p9SqR3T2gqH9s2gY
uUAO9/O39tFo/7w8TiZVhyONo8kbj51TBpcRAg4GrcO4I47GEfKL2qZ+9JPMiEgBKIFgfh5R0dup
jQBlqihp2iPVxeTRa5vsQcVGfgwQuTsTQ4YhaY/Z0+czFB9NkddI40bQpH9XUVW2grcyDu3RCwv7
KFWVrgO/L2+XLhnpk4/ZOvL/1KImE+0QZ4kg8V2l1dL8zND4ujDaSVvXmfYaSX3jLIr75PnzB/zo
+ZTNFe744Olo5799KxNKlpCMKV8NtQPURqiNV2ML1ODPG33VL3v/BZRDLKqhfTYwAGW9HSspVOB1
mEEetaWYOQ2bIARJq4INydXT4A1fBIjvT0+GY9MIj+l5zmuo9Y9U2M4to6gDwHNDOCCAp8Lqkn6p
WEdW+FWK8gEI4c1Yp4trmtu2k40xYbkXP2JGQBfIsW8nJOTEEF4kLtKaZoVyvhL7eDa+uIpes9u3
S1u5lOkEGq9EqO5pjWqOwynu5hwC5yCgPY/lvXBj1A1pAq+C/8fZmTW3kSNb+BdVRO3LK3eK2kjK
ku2XCstL7VWoffn194N67r1NUkGGZ2Kme9xtCwUgkUhk5jmnpGhKph1Rt4q2+SnXQLE1EG65CcB+
+16388cKjpNZpcco9IZrEC/g7MPyVwcobamwVkFk1Qi7kaRV6/opbQR69hlSwqYD3a1SOE/QtHxr
tQFYX5sd8tpaG6Bb6xzh7S5zv2WWs3OgDY0meuF0BQS5fz/Sjiibie00I5tVvqrwba8o7e7Txl5Y
Ywzht6J87Upzp+fFizM26pzGgRSRDggjA6Je0PtfDVvZSRo1u9G/qEQvFBw3aWMA3XOGddRlD0pf
wHMXfLHVYDOmNgmK0oBCu36xMT4zNNdNru5cF2Iqy07veLVRmKaaOf8giwvSfUojcObC74UQDxHl
b/CpD5LPShvM3fVj+Encj1Pn/cx/CaXpeTo9G1bbRDmkweneqbvnMWg2wh+3UwlmLrC3AKGXUd9R
dwLoV43Bn0TQ4tlaL/4w3Isq3AOupl7eihIsfYR0TXjjYXwZccuvowCNv7I4vmcBYlLmmcrNNz4G
7EEg3v/JaoyFuw5ASlSwD11fjkuvdDqe/Pf/OrpgCcKafo/xsXWlGpTTfSerguLJ9VEuL23CNl2l
+ZzHls4T5nSU2qCyQ+56ePTGfK602cwyVtdH+MQF0ZSqUuuhRu4Q2p+OALdSNTWt3j2a5IzhbpM5
mJGWpOujfOJ9PAshYIPgjf3RzrNfiEBVgqZ27dkyfrmWAmcMNJqPLfKS4JLISL/3jbLsjFvPBmmT
p27ndNizXdKSDp4MeDWelSLpHcRTUaSDU8Va5eqQPEx+hw66aI2vLiWcZ7h8b3ZQXy6vx1VOzxd5
LiAZ534vsVIA5brVPkDaS5M23ujmEPqlKfJMISntkuDS7YvILrMGIzdKt4Vt6RXPNeO9Ah5NvtA6
INZj+PCB9IOQkuga/1hsiTHDvll4ott58FGZ7nAXN/EWGltk3tYifuxG+tqRJ9R9JAVqY6MWpSTx
/TvTkw2JZJ4BOpD1Iew5Dxjz2Akr2jf0/eACXnZ765sT5t81vbsVxJ35hn8GovHYpRZlg0s58w0m
FTAziQN9H1JGNE346rO++k73TzJTqbzN80r9brXTjbjlLJb4Z1Q2nZwrdRmCq9OT1Q1uWWVjou9R
Q2vemmwcVhVCKlKdM4gXQHQKmANM58aD4tNRPY9hKcVc9lrSUogiYBshMAD4HnqmO4m/1XuA/zyg
Fmpc3QBDnBn4R1epCvQR14GHumi2bhTb7uw4M/ZwVqEaHrYRRE1uRZcHAL/rTuSToSgpGrTy0dft
XLTzkNOqoMtAUsbyqqeg8B+SCV6PMY1v2OWZ05VT4oHJs4+QzMUyzy46t60zlOUZJy6bP1rm/wD0
9vcz0chk0CdEpuGiNbVqqlgroRTYJ+bwBXj+Rhfaz7K1l38/DE9Yk6CeVgkSGqcWGFmF3ZaeZu8T
CyhNAdnh1nOhAGgh19/+9VB0W9HJ5pAedC+OGOQVZp2GnrMfFfpf4hJmITpNp9Y0btwkn9j3yUDS
Gf7r3s1dr4Uy23H2oVBnZl+tDOjoHVSqCw/1PLCe1+d1XmGWxsDFpbouCAbZ2C6/51/jKUnplUkS
THsP7DJIXxhGNmimJTThJ1DVKsjvDeA2xmFejchj6xuMJRJv179CP+sgll8B6I2uF9WkgnPR95Fo
uqVBIzzuGdoRoHcRT6oQrUKZQg6J+gK0YTNtrNeJImWdHnQTnmoXCo6PD4p1dJwCMcPsl3z/9Y/7
xLuC6iBIwQPwKP+4nv61Qn7VhyLuR3WvOdPGstGo2Ui+BR0FQ1jOxuqWG/jkeJ6Md7YjlaWR4NA6
dZ+kk//QhAjAGL7i3zDoW6OcOQFdseLcghBxD4RyTV1t6ynat+sL9/kQnEtTJ8t0AYzpoYymt4qF
s9tmMU3mM00w368PIU/Dv+KfD7vhB//fEGenxdXHFvJ4ZuE7wV1rOXch/WmzOlHfI0zn+ljnpdZ/
BqPDnPYsE7dz7m4cu4mysC+1vWjyZ6dGDYc32Cyb7Oc0G1eBmW+DVHvyMmhXaKIMskK/4e8+/QIJ
ybNoeuUG9M42zQbkomBw2t7hZwNv2sdSXNObY5KwW6uo1UiOC2ToyYT8/eUkC1ikDFRue5zFqZ9o
2tYr+6ZWeVEju2orSxS+X/1hSm+s8idG49DSTlcJwEMgefKS/Ndpo6tDINgzqPs0zAHlay+1c6ur
5tJomAQNQ/KdTtPweU6XizHtbSOyDmiNABRoIGX4LsJ+Ra/cDb923jKMyUh4oXSxLkBG0vunsxFB
Bl985HaHsNPuy9q7h/NyKRlsAEzDtUTLaYCoZWVC9gGpAdJFs9KNbuSVL1f09Bukf/vXiuZDC6t2
43UHLWq9mUlab2YbtyAw5w+g/8yUliCL5BJmcjbTLukS7hm/O9RuCtwmXxWe8XMy2o1R5u3Ms6t7
0OrbMrK+WON0vH4yP9lQ2a1ikGdSwdqYZ16grgFBDJ3WHYKu+h4jWwD7sgAgVt3lBcy2/8VgBPUS
7o5E6rkXiJUwV3PTYUvR2FtkUWavh77zlgis2yud3pYbB0+e6VMXx9sHhAeWRBB6UdvNaihcrD7r
DyzAXZeOcObAYTWO0Z1a5CtHR5u3pfwWtzeuvVvjSrP6l9lU6FmbpZn3h7pzZb/hvemou1rxjw28
SlFugmnVdmZ4C8rzmbWCXVVpsnfpETrPc2CpdHgJ2K/tGGF1bUI8rS26W6XETzypxGqZeHOyDjSc
ns3Onia1HdyhO8D6XR8Vu/ZBGk79tk0c46n2YAmcUoFUVNYResSwiHVJYREGNf36ujldBv18CP/F
o8s0xXlRsxBTgZiM0R7sTo1WVjl626yn+90XwrlxfcgjeGZJJCeoyQGUMDRC89Md1YfYELBWV4fK
td/Vgj5RMu7wqH3rBwSK4nS6VUv9ZG62hY4wjV7UNcHlnQ7Ia3canbpqD6mfDCQ/yUZWBYwhYUWh
4a+X8WSos7n5XeqqaSxaCrQx2qJGYEKbG8GlXaHP8vdDUZ3B29A5rJKPOJ3VBGdm6UVZexBdmAFv
sFILShIf7UioIbobzvuzJSSbjLehGC0v/dPBYNWwao2m8EMT4Gng6LFh3oZR5IeTGMYNU7wMdMnD
aXRdczdKmzxz4XmSiNaEYOpQ5X4Fe5cHKZTQipWF6h5UCWoI7YWS7EfRWX/+iyX16HgnzCcheF7z
UoSjUHLXmkNct49abG+E7T3XmnPjLf/JPUEXDmhAmknoyNLPdw7z981maA5gdpEIJQyA7z979hrY
BSbx8/qcPh2MVSSb7FD8OM/+aGYEbXbMzrlpBeON1ukItdbISNEPB4Hn3/Uky+vXpv+HgcB/yYLr
qZ1EvtangoD+YLWQlPe2mgOCUV+58d3/wvw/zjQ9lY6Niz4dyU5GG2oNvT6QTmwhQdadGdpow3Iw
UUn76yWU4SYDyec9gL3ToazSj8ei85sDIlr5NyXXtQNEKI92PqGfXoTx/Ppwlzce3QrQFzhUq0gW
W2fuKkAQIfGbITwM0/OApq4VfcvHTRm+td5TXTwEtfPXm3Y64FncIoAWWQiZhQey1AZEGkpAK1Gc
odIY3Xq8XPoRQMI6rW7SEwNeP/OPog4EtBYtIIcSkscuIqGQ6x2k2xUScNeX8SMCOr1naHmkeo1g
EXcrFbHTbWurKBlHeJIP4bBLsmRmwZyFtPKmUNMHtzqk6quTQt6tC0iS4w0063cTqnLXP+LyriPg
phzHoaAzipLn6TfE+NMGNrTiUIT+DzSlNrno3gGlwaoNN8MsUKsbxvNJqM8txzmk3YXGF/38VUFM
TKAdGTFxWiVmTa09wPsUQnSwLjtFmT3nTl0sobMv3+x4ABftwJQqxM2L8CKhw+HDkXqys9oC26Oe
GRXlXxv2rVzs01HRqRlW4KSSSJvnnTkgJ9JklK0mEw2DCN4dRFDUjWUFOQqDrgL5jmhh0R2MOQfc
uXGaP0nyAGUguWXKdn6ZGDzdk7K2ARcmdUSwWgfLahoURHAN6CB1iSRpX33NXDVVspalWniPiq0x
DN0igpRznsNe9BTBu/21HpToXrHRKK5IKeymAFUEBAvMpR9kzfK6EV0eGqorJJp5JtKyALPJ6QdL
pVOoSfrqAPbMXza5Py201nvO/Nb7y+IjdiN7awFxkt3hcX3+fIrVfBhCvckPDViHuUeXwkLz/BHB
xZgHIgqTcGICiJwNtK//KUYFtagk9fNuDtll8pjHYnixNSNf26ZiP6VBB/ZU86p9noFmaso8v/VM
/2Rp6DglI072lULh+X1TW0OfZQMpOiWIwmc4Oxwku4bhLkicYnt9Fy7DElAXFNVhF+MhffEAapy2
GNUqTw/psKoLRJcQix8e8Mx0NXZ+eGPPLx0Ho8k8pCRX0UAPnO65Ktq4D9QsPTha+UsGyBo8hYES
bExr/B22lLmuz+6cbEnuvEtehQ4zqkUqeYLTAcu6RRbTI5wssDP0fdBA89x57T2lFgIFOiT4r8y1
cbQZv5j8+7pHczU4Xv+Ki1nz9OD9QQzB/yHFeWbpvZ8IKrRJQhtnsRwsZ6/5ST5TUcaqKp1yUjnd
aAW6fIAxEIlMIlscAb76zEEXuqk4BWytSNGopTUHTJQvrSH2HorCU+6bzImWRSMaFD26aXqBWDFb
ICtTA1VGJ+vWHlykn9lvUk4UKihZaMb5HjjDMJimvLFqbxBfgq4xFPgnjfIQOBAnA4QUk5ipdV6v
m0qC7vRhtF9FVfk33MCFqfPeJQAn/P54nZ57yKlTcyNQqvhQFijqti1EGTz/VdQ4anft2L1zNNw8
W0OXBFnsdQu4vL9IZdBFyVuY8JFM35kJlLYzhUZsa8dEi5ZqrK0DlA4Lb9oKmD0Hp3+A/GwZmBB6
IuLSooQYFN2N+PwiAOMTaBQCWQbpF718Z0eBEouSeKQVjnQx94Ez9zJ0Y01rLUfs9S0tg0JTb5z3
y2hF3kmEmeStdNnze2aIIEDSvrDK/jj2kbkgwwkdq5moc9vNumWagjUOjJ4yPgLq60IZg+cKDrS3
Boe08Ry/XwTOeDNa+2wz6Gbidckj06BGfHZVTjpWhmS5ODZTNSvaLY5B0X/pvDEz7SgR5RE3AtWa
WaCVywgd4OvGIBf6JIKTKbz/H944e3W6oMQ7pS7FEdX5XQkJkckRDePxRvfHZ8OA25GMYdQHLhIS
ian6Ixk2cRyRFVTt8MmBMcufxI1TdfESk+yGugk+38XTQpZw6mHDDpawwTfE0XdSCHmjl1pH70ZU
KzrkbzzXPx2KNCSQCAB0FyFOo48IO+a1OMKI/1ao+m5ytZVbNfDUp/rL9U2Sz5HzTbIhMwTPAcPI
RZgNE2FjZboqjigONA+wLEwzS3T54foon52PjycD6Ecyu1z5p6tHZOLRO2AzDDQSQWMuaULdpma4
pFljozsVKqkgTlnNsoUp26jRxzWXVZW/X/+Oz2cLGuM/n6GffsYU+r02lK44xioN8j3YHbcsb9jj
5S34T//9/45x5gq6FvBqEnriKIL6EED4iqTFHKTnc4dQqq/fInL7dDiMRLYyUO449/akJ3sgyibG
IoFxIBUJf61c3zgpCYkoGvVZVqXh+vo6fr6f/z+qc3a2o9ouM7fQxdFOAEN2+U5p1afeRnY3T5HQ
5Qn5pMb5m4DRN6ugJvf9dRZPSNhZ7ev1T/l0S//1JWeWpSUAk1OF+bdOd7QNsvWeeiOJfVmW4DBC
1Ua6h79cWq8P32cZtU5xNOOgWYxD+Kj6z/J6KfuX2B3fagcZa91a0dx2fXIX7zBZjZBVY6J5+qOA
Sp8abBcRxtkWzq3LxBzaCtP/ZfuPaCrMtGgfZlstXaKmWS3tjHYkFNrLcH79Cz7xrjQe8RG0pFEY
OadAzDS3sVPoSo5lnH63iubOatVFMCIycH2cy3cdP54OJ1nDh7+J9NPpTDNI+TKk40vkCZIaeqMp
vPf81Ni1FpmuwHBrmA6GWApewG+g2BpU7Y7YBgO0xmNWN7vBicy5AiUSqAoE5emQpm+ptVBwikd/
VZuVsXDR7bhx2D+xPk927AFYpc5IuHH61ekAMo+QuIGkMLDnhlKs80C/lSu+vA8o03KFfYCkoKc7
M4II9WQXCZcaj6KvEq94h68mRAsn3pciuTGhy+CR3IPOfwDK0QZ2HsioZasH9RA3bAOazr5S0qSU
QGXa2smw5PkJeUNohw+mHk6L6xbwiU+hMwoaOoBTVKrU8zKn5lctOip5c1QjpMtcmPuzR5o08gHa
iODVYHu1FrqQdqsU76722oXKDVv/GOH0MpS9WZJ9jvcUzM1nd3yVJ/RnD0VzLFr90A7BforKLTSE
yzGz1jbs94FHoJQry6QsfvjTtFNC6KqaZB4n5iat002Rw9ShVX8devBZHD8SMTI/e97fWuVt7BQu
nxVNjjuLdMiw7AI+GVfZpYV6w+VcWrQOCwYtwjJfIYHvpxZd1Iobl7xKjnneIt7WqdYLaK/y7fpm
f2JmGjgolpk26cuHm1OFZuckenXUq2JERsgep6cU7a+1PUZScGcsth2Y21UAb8yNXf5saJtSGcl0
j/jqfDUd39eLPqjqY9zXzSoVQ7uy0zp5CDzX/xZ1efAIFx8SxyUyZjec3KUz5XFM9ylBqkGB+dyb
m+hDtF2ppkcN7lOUkIJ4k7pNsnGAONyY5aXPYCi8KeEW6WHKgqfbmPVa0rZ9nx51DaX58M6P800+
coe00eH6Vl4GIHIEqLg9IPu8f84OzSjgkYZJHkFZMa0HQa7B/j7V6qIv0EBx9e310S53T44GrhKr
+egLPJ3XlGZIYtk1gpxONh8d+wAR5zPJUtRUAsQLuoWfKLe6Vi5nSMYIKiFsRhaWzosVUDGGNXRG
/mFMvb05aGJWqY8gGLKZ17i7tnJv7N0naY3TAeUZ/VfVvEmU2FD0ELij4bQrJBjGRTwpLbd/8gC1
x5wH+KKNozdcOK/qOIpXRV6YN/zxpQXRTUcyEQ55Ck9ksk4/whRDAwmP5R10L54jf/2DgKdt6FeU
gt7XN/XyXDAUAE+2FfjBRW+2OQ1pZ4W9f4iD7D3kIQq09Td6tzeG+SSOYxxwq5L2nzbu89saj917
du36BwUKnNp8kUKFrjfdA7tZGeFEUFVKMWrICdQbQAh5RZ/eLHJk8LI2wDWar86ucDvVxCCkCdlG
vqCbxM3MOVLL27BFut370YXxfajcomD/dFnJ8oJDJ4a86IIaSUA4aoMZeR1KeHHbbjw92TuSoOr6
/l3Mjk42to6QgXoNRbYzFyCy0rbDcbIPpfOGimAws8ocxu5sXMJbO4tV9w6ZXgRE6q66MfLFFBkZ
8C5xik2mxzqnuulFTc47Te2DUdaHsPXMoxZU44LunVvv/0vjgVCHlnGqo5KH4cJ4HNEjptW3xkHL
UdDTUrmNJqKG6rjDHQjN+j2ibKWL8oY3uPB45MXp1bOJjCBGgaH19Bxafa1WipMbhzIVXwy3WOhV
8qy36dcyN7+MefYm+un9+n5epJMp/0DAiqN1OSYSg306ZuAoJDqRgtlbyXe7MWed1Ntykes0tR0C
L0aEeqRAzAyZ1Sx5V+0Uadr7vnoXdPde/5TzcER+iWSykyVckEvnt0tnhK5fCCgKdSNehNm09ivr
eH2IC3f7MQYxPG88TbYvn3k62y0h3EzdfB90X/xx3yn7SDaZpAc8Hgyea3JWM3fay0zZjZH1M7fw
z8hMDgo98qXnDilJCwtxata5RJCxIfmxsdqvUk7Xyx8mS5+rTbCxyNfpcQ+H3S36uk/WFs8u9ToM
stX6eSuPB2jP1iW4vvOTdRuZ+1qUr9dnSC3nXC2Drl3akritNYIugp/z3E9vT2k81mhvpmGwgIx0
3qGQVlAaR/HlPvfCbULja1agTuQ0uyoJFroGLlD0v6rJfLKK8T2qsvtcSzap96vgb62BMDzyS5NB
qJbVfyxdrEXkr7ImfjWjcFvr+ZMOJYEm/HwWD9U9tD7PdWkgTuwNz6YifntJiXatN6tDCD+rHj2p
iNRacU8/ztIY8+XHB5EY0iJz5bvt2xS18zEPqT979oED/xLU9txDbITV20BZCfIder15xh/JlfRb
UIlfUOc+G9ZwpH3pNZngzXaMYlG5ffKgdqmztqVgL23AxzHI1oM5HmvVW3Wh+zVO/C/m1C9gRVnF
Yb3IanObj83S1VsUf5plIvxNLdS5UhaHKk7fU9EvrTBM54qeP8Dv+b3Tq7dUC7c6h1Kk4il0xnWd
acuehBu3xGNERDHlpViEafHkJNk3xBWfEetAZNqU4u7iMUrzfq4lwTPR+85Th6Pws5e88HeV3qJj
HkVPRuEcInIe3WSupfSR3Vdvhh0CWIusjpVETTFxn6i0rCxJ/aik+cwxh6VlN9XSzKZvjZ7cN6Bb
HQMCKSgT7vk3qIP5zuNY9Ug+IsyZd5vANrbC7r/0mriPnLqZ5Wa1zqIGFtjue0zXNlLvrruukZHT
Y5V7e3wcpm6JFtVrEo+0QrDDgUWuZshWfQTnXSswB+8tQYFzUU/dvvaQ3/HCve5bX9VQu9NtWF4R
X4WF8EHpUIVFCM0qhrepKXZQwsWocpkLy6nXapNA6dnu3GT8VQvEdelECLt2W8XAyzxvZ2b185Cj
20UzXgWJfVwjriaslYV30YAPy01TbJiyfWfXhe0OwzYbfekU6I+H8MJldurP296BeNScD2jIFgXi
B1KgcnDb18hpvuWp9uB46Z3jiCUXVjVzc8tHct1Y9S5slGP7czTFL5IG320nX5S+/nUosz9anmzC
3vk1te7TSG5pRivDNm46F6GzaNvp5oOgPGqFzqKO/RfPGp4TgDCaMXxpYYorXBQmJzQirRBTKFG7
C9ZVL7ZF0ayc2v1aspxFQ6tG11dfktZfDhEdYKgdzVvSFO7kQQCuSEWxdCsBvUplP3uIry/oyt2k
Zf8NyXonnfHdKzt247np4vRNd9lp2X1R2i8UoR+7KEYrK6Cv0VgDxu4WvRP3S9RNGwvGyEA7FjHS
s1oUbozC+447l0pyTUenT+qNMaCQvEOXsISKOnxWRrXbqJGHOm+PiG07IBPYflP14kFOssoQARX6
POHfSaQI3QRSHTqc3ntl2A6kshGgTEEO6kjklo9lyQlP+WDHX6aJtYRkcFGE7iIG9gLbK/m5dBYS
WCJ4uZVqyQN9mbj6MBjnQKB2hrWvoR/BDgSoMF38Hid33nT+vnJqhvAfyvQHmuZrP3k0FASdMheQ
9KP0pQbHXO+mpdKHc30olwP028Kvd/JjA6dbUK6dWfZrWZVIx3TbBmuVFtHYwc7yvtWaubCdWEpY
IvHyYT9Juyc/tOZTVLyeVJ1XR30BXsdUuplQxE/AA/eNGy0SK1k6Tfyi5rQRfDAB6OpzAe1BaaPB
bjuHBF2OzBertDZXof9VabWvVZhvtGwzlvEmKcZ9EpuzFmRK3W58BoqL5KERw0qvfuUWgkHjrymN
7lwglr1RbtK+g7oCuHmykquqW3uEcXISUkjHzRwfkbfRnxtTvEi7gSZK8u1Q9RbKH6nOLJeTOSYW
EvB1ubQ1qH84L0Fb8CBG6tOZuaBw7N5dSHF6Nlme0g7Ykir1eMgGOEbwpcmbh8z2d3UI/3ILh732
Tk8vsaZFpSJcDYxRBX/gCeD9wFylzjurKP8GAyu0xfg8HXRrMPI/PJCNcKlCB3iRx+uIS8iKHBlM
yc+VGIyweeuTfGXZ/dZB+5x/4g+kxPxslSMvW+nJMTbJA5HB4M80b7XaLE2QqwULosToHTuI9YGb
1JvXHuHUwDmYNOmwaHJXpX4881aUbOGN9pKVIfKcN8Cl1EDZW4r/KH142eG9PNAF1p6beBmEyiqw
CI9GBy2OUFuLRlvLNaoVWxqw1PA06t8Zmq2GaoC4Uhc2F1mdwiRtza2gWPjpT7jPmXRwbxtiLm1G
cccDaC1ykjM5HfDGs9FB8j3Pqwfu9oVTVq+BBkvt9K5EaBCOifmzr6FVrsFp1nX/HIfl1kS0WP6Q
DrrcZqUDiGAHJeqrGo2dGJydlKoHijYh/1or6ZxyJ+sifnIoF6QTWikvMW8QcTd6/d4u6a3CA8rT
6SB2oCbuXcXZTNJs69b8QYQcJ4erzrpPlW6fKsodbAAzC9spBmseTMVCikfT1r/6OJvScSivfNCH
h2fK8lpqpUbs2CykW5F8EkBvpM5mq33RExBqrKRJ1MdkirqbJW33UqKiDF33PG/b2RjvAw4r+y5P
cm2Ymw6xCGcId9JagbbOuQd2wh9mJYFCmuN2h+xFKdH6bjWkVmkK8pu5IedRriDY3MZFvE+69MNZ
5kELLyw+VLJcTLH8MsjqC3CxBy/82aMraueVhArJ0605LZpm4YLedmmJtZUtMpRwy0qHCuRe+rwm
aNemq6w0Nhb14p98CSqRT15PVbz9IbV75bco9TjT+B65JEZi/KR+fie9Z+b9yrRinbjpNrV/OTaa
9Px4eyg3HtCljt+dceY1LSBMj+90vsYPLJSkyVGk4qfGapBtWEiLtP1+qUXVD4lqCl5tDpX8Xflo
3xv97xq2DFtBBbMU9k5L3T0f35TVVsDb1QU/RpM2hnZvSgum439mx8ncSmjlaFEwo4Ws6ZynxoZU
FouzXUSkmwcVA1F7rsesXzB9HqWIRDDoxP3HUembah6NmnRJUzNu9bhaIWsjST3C7ZgZWyNK/glx
5VSr2vnaaV/K3F7oYXmvcdJKda1VwdMwBe86s+F7Uu0gDdRAtrQXS+SOUdKay9GFkz5LYXTp44wO
CUgVream3snF4aDPS12BYBqSeJbD1uKHytTn5uDOlLadQ+7+Ydvy0NYFd+igz7PcfmF5lDLYTiE8
73oHS70XPUE4u4En6iX27JVZhMtAVUiTRdosiovf6vSGY2HJswUEo/OMSpXp/pDHI+IG+A8+U+NR
aeOFzcmaSbfjWIQ3wDEbOKZVNDN5j8kUO8hMI+u/yPlYDYGLkf+Rv1O44x9LC3eQudGznH1t2/Ie
auNNaTJAkq6HMYO0Vc45Wwat91B6T7z6nkLE0qcs3FmG/2w5bQCaoX3WQ/MNUittkdb+w+i1w8Iv
LCgzvD+iKxT8YvBVFP2bvMeVpn+jro1lFOZRnqMI0uzJIENmsO2CRSVYXalxgiJ43D+O2ESXNI9Z
oO3onllrPGoV21nSbr2BXTFecMFlXM7jMnaDx0rJnloFNV+kEpA8nua1zAL47Q9o/dHXqBPo/8sQ
7q3+qfHi1z7tnsFLLbusvJOju1m8nPR804vo0aqnZcE7xUA0adYbSLMOXbYksA/nLrBk4uLgl28r
j446Hsow/NhOdSKs0Cqu434jl0zePXbbvoeD9Q2Rr7te8AdbL3jJvfGpUYcHy+HJNCHyEVvtpqUb
htuo26tViF69Ur/QjrTHBA95BWpNnb7Ufdkt0ft6pgl1Ix0d/Eq8EYwV5PukN9NdIIaHqvPfeqiF
Am/61fjmutDQjvBTHkZTNs16dfyGLOmSa2JTewGcOWLcjWX+pAbNFh3YdV5nG3kiCt9ZNXl6dHvx
3jvZXct5zUT46PvlWquNfRxzWxnh1xp/1YOV70syqyziSjGcbaJ7P/vCfwp4bI5ReKB6uUV7YV2b
/vekpwTkaQgs0DlhqwLpZkyKMCidoaP2pPfdMbSG32mA+oKhraGtL/j0aq6F6bGLSxmnEg403asm
XDGjefERLUGIaSDfVMxvRWwe7aAES5E8fqzOGO1sNLOMRHlVrG6nw9I6V33j0UBzITeLr+CLljYp
i8Yx1wgv9PM2s+/Rz6CWWq4nw14V0/SoVtadRvjjqeVR3lXAxf+UQbkjvbXwlHhhhmAoTG75Shuf
eG0Hcz8OvklTSkd1GWIqQ1Dc2Vm8Q+sdobNZq44LE1nsCW9bkwIqa33ucVe6hbuUZ8BMvpdWNpch
LlJ94DLGI1hxXKsQBz3UFihNZ+3PsmxnnG4k26WTgF53YY/2Qu2tpXQ4BvGsMa7pOubPpyuhhDPJ
Ate8pam1qgBGFjyipfybgoI1DSZcnj2F5BRfk4+oKPM50lESS6kkeRHh4IdKPyyv3uZBuhJ5l8BD
uLbQkkhG90dsaCuHnVU7+8HPlB31lEevddZxPwBk0eZq6CwjVI18hE1qB4lXQi/5e0ZegB8q39zM
RBHyciSN5mFQvkqUS7f7PMQ7d1h1O2lbVYRrT2k3KhBcfMxMbqFcJct5lU5ZaT4UYWZJE2285FF+
oPzhCTvBDPzo2eb55Ic/tYE3fh/PBJreqoGCtP7el+4Lgfs4xVAspR9Rpbyl0wPCxtIelCI+Mn2e
BzKgKYPhQSHZwozYBRA8SxkSTbqyLFN9LY8c/3jkDe0IBQf9xOhyQQceR5pYSH9cBfpCBm6W2c3b
IFxUw9bi0QComPreu9tFMylvyWoHgn7+oZ7bHNss+sJHBWW+k/dpNkgFU4wC1UzChwkRcPqDZKjC
YiPDDlQZQgEN8yOwVYxuqVa/BE0YiKtSn+L17lIdLueCHecSNL1v8uYt+ZVcABnLsMi+2X9cd0YQ
3SnV99D8I21U+N/rWkiY3g5VQ+6ojZF8p2N4hgbYR2jfyNXJnWSOxHhOHnSoxZqPkwrvLGmLKVFS
nlu4fvkmRO5mruM/ZPChEuXx2JIRHiprK+ops4E3ITPgiybNX7FCiIPcl0OOCR/kMdHYQap3c7l+
U6KtZBJQTb21zFQ5Ds9xsc1RAdWxBL3+XYmDPJlxoK4x+2q071KlmgGb33NE2rhZIM+7VRqp5I0m
eEvKatyY0Pl7yOKk4deogZ+B4EVX1nHKuzZMF7ncB5ZNhs3yqJntV+kiU5fuopiOe2ZWqeVD79Pr
I+3W38nfyUbKc0ojzWqgTCU/vmNdRiB0GR2w8tcMxxSxnWpK5iQNF+rY3xEMmARU0id1+b0iHpkT
f615CxpYgaK7W9eOnwrisTTRoXj6ghGxdjYBqjzzvtbMRx+1DEX1F8RXGL0ohrVeIm+A35Fvu8TG
RSmvpe8ikRETlZgzxXjiQEnjkG+uuk2XRuBu5M+SzAxd9V524Vo+xXRmKF+QNb9m9T6eirGzkWsk
nb38tTegG8/U4+kYmO3DaBibLmJEXgUE2PKHyDMpnS0mI4cTOSXmWsgQsCz9eWzzpEGWPmreZJRC
rLmUpsZuNqG66S1rh4+UP8Lq1blBciFBwLeJXnU9XFVT+JASF8u3MO88EspfbKtfy31nIeSpkvZd
MT+e8KtoKrZ+O9wZaBP5+SvvH0RCOorRpLbkpYW0DRf8is+MhALu2lt82JK1GzsTsZLwweCdGoJl
lc5GafZVgyCQiFcfcbx9sKgWxMSLAmeeKe+tS7L10UDLr+ZGkkGpPMhy9YtknLtpu5Bf3dvh/7B0
Hsttc0sQfiJUIYctM6ksOV1vULZ/G4lIRMbT369pbywrEDhpZnp6wrnodxQJb2/Z9EPKhqHHRbQt
IuuYx48rtLC238GtWqLr20hFWoWHw02hz8gwARigNb4aIsnLr9ly4PxIJviSs0fSK0NbPNjgD2lI
/ZV2WV8lom0z3e+An6C7Gi4xsU+yY1dz5sKy9mJSCEcHFY3J95sDhw8wymFndgMh6FsSb9FD0mo1
/hmt25jRVw613JxoiLZoy7G2nnmqY86HGvPFT8jJ3MYcmXEtdlOKtpDO879w7sjnO8bDZ7S0Fo4Z
8Da8bpqR2vTqa/Z+UO4xnsn0jgzk+eeUS/f4Kx8bhu50QVR4w4gBTNl2TtCbWBXpQaP6EprfTKN7
HtzhLBqBUUsGfbM7E34QPWKTYqPnp453akIKrOQ8NWS1zFCY9onXoH64SUuNVTiSCGqB68EqauMb
7lBFO+q4y3RJgQyNs8/rHw273TZgbXh5bCLjdgh08DGW1KBRkdrD0MJtK6PCKbTbZCv9rydlfcoC
Bt+kZ3Cj+YANW1BYwXaIrg/3dxW0Uwq+MRaHy5V8FjwFnhJScYLxSVbaxpiV8zsf5cW8Qm9C8Nyx
PyYt90MBHDVenVv0NJwGVzJdDyJq2gzPBW+FH3XoOwevGPXVmPZeTv/V+Ek2lKgaM7c/GvS7jP1c
eW8EdvZF4Z+ia/AQhyPlUH8Gv8friD9GI33OMea3yQR295swmBGgz2l23XFhGSaMCwXYEyMNtm2w
wts726rvTtn0IZGRhoOQWezbCVUqlcPd3cfMjbYOiCUECl3f17rec6nao2Eam5xgklHN+wzvkI51
gkU3Z3h0UDASZOHGpvdgDPpHdf0IhuG5Nkay5krj2faXixkuR5f4S85kard57dOBhlxpuWm4gUGS
pYVjW4Yo/5/kTb8nc2q3kH7n+Uynf7Ks9UW8nOFzNp3DWph7doLt4b7nPXNhSJ3LUq1wI2xM0n1X
4x6v+42EafH9Hg6yQ90tL011pdHlXRGy6GvibccufRTkK+Pk6Cw1xNGyC4z0WEB7UO9xttP+9Ypv
UVXlNovtp6jp75aQ7WelWqoSFuFa+zSF32wI7Sh7XUVk0fWtozeXXzKd668aC+ZwLUQ1v7Pqwsgw
zluMojCfNIVMm5GGDzqa5m09hbQfagZuo2NSAShJms3w1k2L1cvR1Xfh5xaoCT1mx99kPq5ucZb0
QdBdClBraha7FlaPkepUafPL5YMM7s0Y+zSK93dXMAYdK85OmG488Jd9iy6JCwTkxQBDxFOHtJ+c
fZi9mpnPfRbVjtSqXcf6AhmbJjhw4yqG8E8ooSmWi1Y+c4s3dAtcnm9fuNJ8ExX4+NjRm//jryYH
xF3fNQVZVcF22awOxHfFc2VHhXCqId6uWXVExbQ0hKYxnjSZ0b8i+NL5ZQ4gq0Y4umXD2nuwSoUb
bov4kQvzdryKHqSA+esmu4U7zaHGqZBoztntzJPIF32CV5jd4c00B+E1zHvC+ZFav1n1Jgu8jXbK
s69ccnQIxMxwUPy1+cS1EI+0kdybXKpu9l86cCtXmAF2fIKLGAWwUJRHQqoN9EE0VaeYJTAdPBsm
e19642dsVJ/XtnidufNOat1gYRlC1LYP4DFaKT5xVJyi23bzdNRzQKP8hI5P2qcYzim6/pKHhNJv
oJAE+5YmO1TcKydIYRHTwOYeBcdoZLoP8R2k4pmLmHtIadozvKONSF3aa5K9S6n9dKqKfl9DfIq0
HKHN0290UELAuycxzlp6Rsn+5em3CpAkcFrh+YCsmS9Qh2tMZila7HbFuUM6yfV8EuKjCOOu4HC6
OD0Af/7Fy+fqyt8rvXw8i/CZ/5MPkAlQTn/M3jr1IVLMEedcC4/IxbrG8ccdhie0le3CDT5gUZZH
Nw8P8pEEchqS80D0Zt7fPaK7ikHVxN60H3DeGZwOnNqJwf2dhBYkZ3RbLQCry6Gzfwg6sN4ioAUK
wj59DxBJ7lo6uFDPrv+FHlwrYTudGGF2cF3aonG9elsz6zYhaEDrfIAFtKeEa3XfwFtlzsZYP9lE
FkFYEHEUuhKmBcHarGsdvvJrvI+uzgT+WB3XfmoBd2K4KQWFI367DfjQPzX9NSWsQjp1Hi2HkVlp
UEJcJl0hxIsaBaDZJZA9/KB+bHvLAZwsEy+U+N+AyJ1DWhGLLHMqzjW3viB0qLQMHEfHkSOmT44X
E7l7+8ATmtQ+6Jyt12Dv9sYWn0qzMJvgIhETR7wM3rEA/2Au0R59657ymGHEeFe483of0qfj0nEj
/BA+WLn7KCdCtgt/5kZggPPk4N13d7iUKK4BFpWnzPmVI+k32VuS9hsYDrqFf3FL57miP50GGS2r
sIBQKM9EuEcu7JDK4MgBQPIJloztx0LYhrs1J/dpNprTwIrL6A3uJPfAii1Rumim76ND4ixHSPyv
r2vmP/m09EDFRV24Z5PZsW7wH33T2NXZZx3XOxigExzrbixvOeakGMkOqNNPneO9TkS+Q5p3aVgW
HkwrdA1CTFDaXmwcK+OPvEHN0umvx64IngUnBF/V5mt1p8M4B3vS+7Y6ynIHPfJqvDdiBYzKWG9c
+Z0ejLa5BAQjhMg5R42ADgfJCnLFVYq0eKqb/5VOffE87jKLo2PTmvTUAjJzsaVsDn+lRACtVT1y
fWiMl1U66NXbc6rOO/cllpGtEm8/ONYZAHltvl7rP/4SbWsU9wr9I3WE0Hm4W65zfVg5JsWYEORb
9nevAFxhllxSjuAgdPpxsLZn7fYKEwMT0eAkGC4HgFCi5AMSeuV20dvkcMiH8NEsqxeqgU6CCTPJ
BLPvPWq9Gm6cRqsYFfTIFT7W7P5jexZinGLB0DTy5fkS6rgYXzDPnAhMONJn3byTnM9iwvEkAJpM
hHkCezuzc0MTHtR5bGTClZEcB2gr4CzIleGm7h+dbo0cb44rpzaOzx0a3W/Tz7dVB1+IKbMK8BP7
/e/oOtCNHK2yh5jBLe0P+r1gEDY47l8ZF/8JMUYiuXkqh7NaPtR8lP8hJpn1pc9fuhmq8d4WkJ9i
4hgQ/xnGYLt0CWd2xvtI9239KoXIbyZOkAdX1wAqJEfx5BwE7O4skvVODuSOoQjswqPYGR5qUN/b
IJpDsS88AHH+ohPKo/i7Jec+17tb3RI3kJ2QGUcw9K0eK4OEZPOTQFgfL0oOOx8RUmfgGCbxWjyq
7j5445gWm1s+cbAh9hUdGja9lR8Hyr37GmdifOezPfkvgYutxJMhuwJcq+Ew+aaoHjy73waIpJEw
ORhQQEpJpGu6nTAaVziYfsJ++AaJGZ/YdQaAqsOu8a9IEx6EOLGzMpmo8KEouDqrOmgTdGhYHwvI
J2hb0JFVwAG3S5uIpjfGd7fyDyZrINCjJceY3TkZ5jMg9wgkwEWP53dlQDQ8OguemdwtTH0Gc0AT
q98lRkHwO41u27V+Yej43T6hmOGHh+YDXYCFWSA5GYpIM4aQFp3Z9NCCIzjZCTkpLYo+aD8VrFEU
5FzT+VWUzPBjcKMXx423Y/WNKPpwPzGcfmlNvleI4u5D4V4BvUD2FwEHFzHjQLrj/0ryAsRjrMkz
g2BRGsqTk/prjx0r3kt1m69/qRZjQktpgQImz7mEDNKXcY21XYLRAp5O8sgldduQ2yN1NJgTx0Kn
0g7mE1r2/l77U8GFgM2UnnhA5kSnATgrnT8PNkm5/oks+eMKR1veBi7JzXfcf7xlrXs7foQeUVxT
1kzdkNvcODEPGT40mVR9tFyfGLswBTyLeaUcDdJgqEnWeGujYMcdyy1HEmUmG4UTPnOSUU4yzXyC
EcVOekyy6sJOGcZR51Hnl12uwleARbJ+D1HsgiciNNPhTV4y17JJYKQZRHegT9rI3AQJt8WZilhx
6GTHl0kLYq7zkUWb/ADdZ9zdB5AEfyKDIpmrx3ZbTX+o+9pxtTpwJmEMB9mKBN5FLUrleNVsmzG8
oV1vEHRZ/CAUjSTyhTVBBJAuTp7FA7VAfKd94QzzW37+78DptCtwyrecygCBc61O8I+/d+/OvZxS
IaRr4D5KP7OPjJUWUrs++/n3QRoOD1Ygj/d6XKXJ/ATkANcanI6AGzsHn9ZFDkUCKcEWrJoffJnI
IhuK9xZnISdhgJNLuc1JQmMSzW+gKDjFyArvGdKUe/e++I7/+FfEGUUE9DOjty4lYdA8mVyAHRG3
zEk+Xgmj/sPwzs3Z+AV4pf9CNchep1iUmw4tw5QRKZ5JGUSeFmvdTmSSNJwU1lUCyWIJCWjpWBQR
XShz4TJZGSAzTAhiKadqxSrxPKAlGq4lPcHC/tlVpRC6wBV0o045ZkK7eFc28G6j/YmTyDOlU5ll
Sn7buFzyOTsXAbFmmr5YzW8MGE/xGnx6jlFbWpT/3XUYIZzn0f/qEJrDL4Yi4Sj+LkbQQ0L4vzow
RAYqzEXq6/FWoy6Rn7WM95T37KWd2TC5hjHUQZ4sF/nvff4AzjnCRCEPLdEzSSCzH314IawJspbZ
g5z4BPvdkMoCDGMB711tRzvcyXZKLu92RbhfT70RTTAih5Ch3/2PVZdzcQXRpdaXFod1RWGIEEDo
xG36rD0zUtNXbXIamkeFFOSbSwVFPXuKbSMdCwvrf5ZW067IDAIE6jnYjSQW3Xu6x8OB1yXEqa4r
hBMe3FqXjytFEyn4mIvh2acg/mQ2TzXuCeYN87iRe4itQYm7aA+mCvDkX/SQaf00uXuPt4s6Fp7H
WbXJzZB2o1hti/fD+9ivJGIvU66Xj/pXl+uMyVfipygIPYvTpzQZo/yQueZpnAE5jAIXDCgvp+3U
0yqmH06lnW2n6k0nICzVrJgNiIHZjEf6MR5wMlhkiDhFu4Hb4GXEl+UnbUHLzh/yKXYkspuD2AE9
qu72Mv76SEQEC9ETmySqExxynSsctfKfWRewu/Piho7hfH2VkNxBaJWdBIFI5toIbgLsaM7H9mSv
NxLZYBECdNrf08sUOY13dcQiIE+x87LSi1kJK3JCmbzvI3ssqkxWP58ppSStNd0wNB07QGDTnqll
pj7x7vhIV+r3op5v3BrMhNlOaaB12DRWvrXMfutdfbnRUnzoEWbxIH0eW9XWL2paEsRnhZ7BCcxM
ugBAKTIywLwophPXgBjzGf07EBBgwVH+FVyBhomVgXQTy8Uxqf+hcKbJLctbYYL2b7AIOcJVYlio
hoq8Qd5C70+yE+7qiy961oRmUf7Q7PePPEJHky9T9cjhZrsn67O8kOEHEwSKimrUYf1n4v9OXN6j
8IkL1PGL6STmmXmhd/iQVpgztDr5UX/39zh4Diblah/u/v9U7GRpOCUaMHAeIk4rLAtBtgRS1ZC/
kZm/5NOJXJCPJndwhtNlTqLAsD3q7MuG46QRHG4zsoGGExuoJ3iPkvnBX0RSkqpSZeu+wzxoNgyI
ZVZuTP7EnZp6ILMSDKhSd8fEhUKRG3kFkAxsJaP8t3aKpYg7anzzocq/yWOJqDW3kHipWaFHQQ4+
zRD4GP/yOnE2TJEN30pXAQL5Qghs8KudLEjKm4R+lfn4hR4+d8FhTNggz2jvzCQii/LmWdLvS/Ap
v9lbfsDpR0/wQe0LxrbxtpYRvSU5GZb+l5AIcq1g+MJ9aU8mWSHR8lfmuTXwmFtXyaqYMViQBUGY
878CwcLwvsSutvjKIX3WnaQ5DpElzSzYyFngT6CJC0tQ8J+PIMsdIFbMRJspubuH5VDsnLq/o5dM
SucwYvEHTgdclevNqR7demuAc9yxOZEnc2fqZBWBftgxbjHs6/9QaFpO/4m58h9JD/WVFzRQ7Mdb
//aD+PPNO+vYaMOQAAQB3v3EHWWKSdyTfOCu+LgEP2WZOtnLkTaEEHEY51DUFBAsV6ISQjXRZLR0
8wP1HA+D7aB5j07XvijjyszW13s4I+hfqt7cVOToJc74VSas5xYLTt5fBalhyrJIoHDkiDsqyWgp
6hOWX+pGZBSLwJ1IG0XBOJBikBYMMvj4rlX7iZRVj3rz6chn+sHcNPjshCF4GG01DuTEoBV/y3su
Ai6Pbr4KuCLT8taH2fkCxI6u+YW3sDAoKP418aXhY5N+/oTU+GgS1IDERocEOnQb5eA5UHXxPCwv
LLe2AoFGeIT5NWCQMLQxGkvAFkHhj9hnfoM6VkSrtc/CcrxstM0XFx3AfxUAiJgf/03M+Sz47oQz
MHZ8lp/E7EWpCesyHql5qT3UGhhRaI3TwP8cr9s5wEeWIMrTxyEm/dA+KVeCt5ve9RiE7lNtJ5eZ
bDBpPREMvPEeW/Me/tosmnfJhLaQXWMEu4ehE7F/y+sD8ZZ17M8VhkmUeFqC4jAKEWml63GN69dr
0h3XNdpQ7HIWtpD4iz8WnLLBSMCaveSJrYCj1S6LkfXeyDnB62LB0dL5cNYpqG/OgRPptlc0kHfQ
EPglgTUcIqMmWpWOBLtfxA14YOH1BmVEdIjzVY0NRQkn1F9h9agLsq7+OZDOMF24oepu39g3dCKL
KfMv/14iz2oJOf4T33EI3lviDJw3ySx/G6KsYiAJ3njrcPsMz5bBJu1YGztU14cozJ+Ca3lK6mSz
Qlj0ATdNoWrw7u6HL6MUePg8ObeHpKJ8fPi15jFdFPn7rzpl8mAgGJA1Ob5y2/7B2pCkjyEjlgcY
vtKzaW2Kx6Hyft/c5Vtrk7EyXy+d7xzlIbCCOpJRsHy30VHFzTqILvLIOFDLPQVTXOj+NPhPzoEU
FcfDji30Qsft2z4hUfy7xfgd5+aDZB7XNVwzEm0+d8QGajO9g45uOU6QD/FJ9OgdQR/k6GiaTIjN
lDYRrPbXg5O39xAE22MTF1CItqe5N9fo0oz/BVkJiOs23m9pHA9mUDaN6xO3rgMEsLNNFH7C99T2
ECARsVEYP/mOWEaHdjf8XsiOLU3N9Lm2Kaa5/czNceOaZEaT2MbgBQoQQ+5UP+DZs5d8QMpZC4qO
w8LRk38ril0U3P1hRJARa1nuhOoZhqJrKRAXfeROZlpnIR3+mAdjyvBgpNRbZ/hPQqAPYrpSoLrg
jowOf1rn/1XkxSHIDBcF+hEBZpVzxXAIRPD5u4PE1796XecRs8wfF31Orpmczx/Gup5ZcQdfx7H3
BVkhAYzF/eUoMnivHDQhe0PedtzANd8XWMrlr6fLPDSkdvqkCDg4mzMp7cS0b852ADMn2S9+JjrT
bqeLMjnEYaIhZJrJQAIgox84Jwws42XKi5CDoEC/XHFOsEhT9tsCzd/1jOnuhi7aRj6d3a+/Zt/9
wl17p8b55ZCloQNpFNxdd/sxxR+Yb2JfqPF7NpvWAmMgT0i6pmt3E1E30Xs6ImIX2uB66mCyJCU+
YVSLFPYmwt/7NSw3kXpA6tn6TJKbibjxdCO6e1SJhaPrrqLVpOpZH9fLH5UoxMDv+pyt5qc8gfoB
qnLuvB+KXzaFRkbbiSoIVlBhyNmYtj1ZujxdTJ1OhXwJqHyeXpj3uEBFb746IXnuFxNQ6INn84dZ
X53xMnmLgIxeTXxaXqFikqy53QePyMhsf+VeTuJh34TYRLSLQVn6V20nHc/kaVI0aU1HwwM7jRSc
UenWXITReYoZnM3bwlid9o7IeXdDqpLTj0ppSjni4l2lHyOiYtpnLZ5O5F/8yNa05eVfAEvnXx4H
nxQ9RZcJ+aP3RaRWSpFcxVC5dmUneV8jXzrmr9QxaO4BZNoi027xjZoZmpYaP3lUMf9UkgUnPwnH
D5egmrg3LSVnOcheAViYaT4tab75wyGOnoUKenJ9FLYEYspqVgZUN9KHJE/uMeqrI3LA+R57EmPg
NMzV30nbonT5BI+T2zrY8XflaHUOdDA4vFKWxC2oxDO2q3XCTzaWdCfbywUJBJb4NXhbHymC/phj
ALQSmjJST7CcJedPagiwuX6JCT6zjA1EC2dGBkm0nz7AusgZ1YxkGlvzWUqWxVRu4Y0W4dyKc091
uZc3oJ15enQ1tqPjPrLdirzl8/cyO4bpf7MRHcWYD/NKdPqD1/Ockmo/YTyZSSAlDwsgVvlCxeiG
LgO70P9ZX6tXD6RoRDu3qB4xaKgXm/OrR3Am/w1Jj/n7CMVs88DbS/JC3Fd0V82q26Leqjtgsr2z
azNx1qO6wuWj/qbEeGbJeCZULeqlgwuIKIJB0aJG9A7J+V3RmM81ySyCvDpWOIMUdBCmybeCChRC
WC9hY70tc//hUCawsU0kX06b7a/fgrJ/vN2i59iNf1ZFQuyQfMVwuL4S+X9dA4tZLQacHkVwY+9/
Lzok12nyDzuLv1KfTGh6Pszu9CTDWTvR2V3WbyQ7HaTy8sQiQkIdJr0vn7xoOq55dq6vOc+lFV08
fbjF8tK2C3dZw3EpO6DlGhT8dRsg6X30uLRhaW21ZK7bnac1KDa96+9qnl9Gw7Hpwp/XoPjaFtdv
tKY/GmN5Saz5f7EVf7KN23VTXjGHjtm9ONV6MkfzeSyWaDPTW3IzkOZKVgAFBrc6I/NjbfdTjXYs
wnRPttEZzCqiSjEztqDryzeEybr9N5vjo7v0V6qsvIeuzY44BfOCWuuX4XCdSxMA7uwbMtTG8Uuc
SXPlPznMfDrO7ReZQznD1/m99y0yUUMUCU4bBBJSSwnZcaYTwdrUOzk5RlGZOA/piT+XntSu08CY
PqVJcJ5M93Us0/3dWOMCi00U/5PHOGxQP+tXlIeJcl9Lcrx671zbf1qDDlS4h+FE1VwJj5wZ4Tth
sMmb3sJm+V/kAj1M0tZmexdUt28ZVRs3e/wgbqp96wlo4+BM1J35ZfYDYj+cvP8VtCvOK0omYG/G
gdSFhUpItA/rdvPq4Ci7hJZRaLe9gg2YrIFBRWTXNjokefopSamhRLbH5XbRPBUVzCbrf5KQbjLA
jn/kwJdwTEnxo6OmreyUiY19R/OyXReQgsftJ6NN2LR7EIdLQv4nJ4uAXVSH4hUmlAHXzudyHR+Q
P6WJkSDFWVjfWsqbhdiFJcRNSXO1s3eqVd6JrJnTKJojLdaD4pvjLXsviYvWwJKJOxjUUWG1gkfb
zv/4VXcOrOaHEpPX0eNyG7PY51TTtiCvsCQPKvB/JcosbNh88mvj4Wp8QjMVbPKYpp+NzCevzXiS
llMYqM+DCynwcs2lKP2rs3FKozmUZA0qT2NoyMhicGWzPDHUahnPRUWpBUwc3yqpTZyZSHplXTBx
WuqabghP2+xTI08pRCzpiT1uMw5DBJ8kawnu0Z4VxE1UsqZEGbmjmGZGqpi7BFDlITrNExGRaV4e
rtn1uW8mUIzHsNyPop1fTbhVUXiCdfJhV+KisiUGJSEoJixkYdPpl5yAdor24mVQthKEgIwWonLm
1NwTHjhzishK2RGO76FDo3W8MMEA3a6tSb2H/kpWBzbZBxFPXfvVpFOpGKZgLf+zrZnU5Gv1M+S+
HqXfkNdxSbDK/0IptRvtFQ7ECgGG6X+8034RPgmC25frREn4QITgMNJDPh/fG5J7MLWHW0Lax/qV
UMRIElrKZQ7+Ou0Ur417fxf73IGcxID3pfIz5IHDQMsEcAE5yS2JRKKtsjUWjelm3Hje7JRZpUO4
qDaWGn2WiBH1Y/NLFJYWTl+1qfSgeJEdntyMYwoj19c/yMk8dbf0AUePE3u6FfeQCp6d8hTC3vQ3
QZX1ErOhSz77QXgZqHVkMeKQy/26+hMLaRbFa9gPfwz755CxcXM7Hkj5Egc/xEj5EL2z6muUHUjO
rK74EPFpRZ3u+JoG/Zn4sdaAd3hkaojM6sqLWGy9I7Tir1ZdPYa3+Lfb0vS/bEp6mhdnARYdStpl
UG4QnyaOWOqflGzAk5S/yxd9p7eY65kv+k4rXdBGenVmoSXOppZDRhgEwie0+3wxb5a5qyzveH9N
ae+X6VPCtX+qIMHTvEY3ik6a4eLm7nawGnp5HUzSDrgtTsBc9aBON527uKTyKCLSuDx0uXuovQut
AsRb6260LB7OsUNeDSIbh8uDPmGY1KpP/khp5n9of7f3jzqq8fqUBN293lKfggs6qhYhL8meyxZN
Uf5Q0ZhkUNVflHykpRmn9HZxkk6blMb+yYEJQcXacbP7C500OQ/+Wr83e2pVS4gclsI1lbqePhVc
yqtUERJrqFX2E3SnVpolGjJQSTr84iT8W3HfMkQAaU0dDFzzDI4Q9FB2hvbUL34utxLii7Trnj4M
XprsuMfzA81+kKJnC8gp3alWXokqedO9d22TbgJvep1I1ZHzSJ4OAxcXz23w+7Jen+4uPTLBqK0x
ePO65onSsydFL3WCrnOzd4vuYEzZEQNj40z5w77x/K9GCMnfjOcktuGlb8VDPFZ7BVgy1rLrzj06
nZ5ZsuMKIkkK6Ukl90fBJ9mz8BvDkeExiVQJOmJvy8jDto9fPX8+ksS4d2be1kX7xBte5KzEDfQ9
dHM4G2S1VbvBTw/aBIbPCeo97+xTC8zTSf7UmcSdZJvlSTIsVKmyXkT08d04FDrTfAztzKooHRHg
S1hwO3DO75nZ4KCxLe9pWW487Dp4qtDKP4TSJ1zQu5Iwn6vuD9AdvRq2wXdBsL/biDfjGIb4RNK5
VpQcPBxpb4xeAVq7zPY972G/Ga5Z5y8Mhm/ioqV30PvfWIJluiaO/Dli/4P14BbkHI8U1g8T4YNk
X3R+vDHzJwVYOGKF3+27hqDK3+s19VPtIUCf1ej8+l73OrVtIJeYoWjqhX/3NbJ83UcEw7O6ObBo
ph//wmwxouy2vKti0uqic9aU83buOrL6KuoFSSyGEvUs4fWJVaqn+jhwtG9YivVGgDoPz/gK/3SK
5yX/m82vzIvVcLlNAc+BXVA5BDR62/wa+WjcOCys9da1MUng8xFnumry/W2AP0Q98WH2UJKpMDZ7
hhv2F7lABsc4cNB+uV/+cBEZRVK1vlLtlSqFYeuKfqDJbCk1RaJsk2S7rPhGIj4Hb2pq6Lu1u7QW
td9i5hrKU4hSdMXHDGCSEKwNnpJNDmB+Dd7IVS6C9AsXeXWXqBoeMBs+DAezUsmm3EklziodPKPj
O54vqx5RNts0CdnlEVewTM57kzSvGGCu4fxGP3KKFRpcw7H6ZDU2qUUT9zAkJFBl2X8NzSnI8Zrw
CI1sTwklg/VucpZo2hLUDTZxShp8HeMKGsTq1a5HZcESvJsUe8KX0BqjcdyDvHcXhWC0hnG69ka6
jenrITkdCwi/0tVhJgfrLb0GZ/b9i492k0iYdDjp2WRRtdYUPSpi4JaQLrexPidudxmCiDhc7VwS
m7KNzPqVlMxtjWmu4rx2fRBtst6DqEsiQjF5aF2qyXsKodeXdKk/cfE2+W/Z9FPCfPNmUseSfHzS
kNVqx8PFpKiOimoOZrVwmYed4FWW8QKWstts13P/BE1yKEOiBzf18M7ntq5AAs4E1UKye28Ob1aW
7d3FGp6mJP2d02P2B3Skd3JjUoFrp98RRiI3IvYvNyJFXmd997EScpxtOzOOwTz0W2uGulnb+Yn+
pC8itaZrgXObYUETP5q20S3em3g9aQs2mdf4Yx3zP8MQHLL2ekAR7y3KD+bZ+G+I6mAToKr1iQAz
uSY0ZlltYmKlSeOiyvvi2d37Ypb0HaCIaWtF84N5DV6mMiTB2bx+cozwjCtGog8UVZ4Wlx7SdReb
CZVUU/Qnt5vHO0+OVIVzcSgqm6z0kaz39jRRvsqt13ScN8IIzym9mGt1NLKYjg5VviUk/pY0Q7Nt
0vEj4tLtTeXZB5z547UfyfW2kwK6fHlKCy7+vlrFZzp3HxevPLhk3OWjiywClJ+oLT1zQbOzzbKA
QnpirtD26GQq5EVMdC2si262RfuVyG1bjBH8OInvRIHpTgFwJXG7pUsPeMCkiAlm+86mCdgvGGtI
aIE5f6RB3hQFj21PQLpwVSyQ8ZjGt7+iv5Q/pU/cGq54GZdDMNrPiu4RMhzi5LCSgiItYVJ2r/Rx
5Z0FAHOR+u5qv6ALRYwNfnLwozM9kHfqITK47Veunr4oLcYAr/PKvLNofOujz0eK3dA9BVW/VAZJ
m7r9+iB3x3bmV4IKt7h+XJWxwW1dmDRlH6/+YaCKAybMukWbbrUOaT3egV/leUcFNs05eMzLYbdC
ySnvv5uiO2oVP654upfSEdeiOJAtIPkadFw9DvipYCC8GBbiTvX5tFQHmyFj+gIwcZv/3cjXLOYF
eohUe5xJKM+t2yQnSKeZ7HwFrZhDHAMlaJpIvjtrG3YvzDle02M+2tambLy3Ln+o+ZWyZaPqi9tZ
e1LkGgp6OoAAQ0DnVh7pLl1HJNHb8XQ3mp9vbJp4qS77meHWiBkFHebk0WZN8j1LgOjU+oU/GuwY
a4bKl18tUkpe0EqBpfMXjNEQ6QDPekhgeuFuedudzSYTZ8j3des85Wp3kpMF9Df3SJnCBBljpfmk
b6CTGFfnylZbeEvK49UZwn3A5/2jFB7ZVJ1aSlOzX3BD6bV6AGJGcBA+cxWNEvjjfykJHZZrMq+n
IBh/A58e5DTK2FdEsnwMgB/PRxklDIZI6wrMthalehlzzQLehZxUpAX/1kjK18KoL+nCTU/SIsXw
K3Y5JlSvMBapSv6QpCW+YYUbi5YQqYFfTzEGep6ob1tPHyP5v90foUu5wHJxJWXi9xjBNZ/uHAB+
m+K5y7o+rT4JD8uyb1L3hR8VUXVKrwPdlvwWVhfkMizGQ5Qkqsb96uERFp69i27Od+N6aw7hMDws
pf3l5g5HD5tZ+rQbMJNPuZn8RC1/EQ/Rd8NumYbbdrJvCWSIkxw8qvh3DvptNNuvmb1895CZjszF
yDORfvMP9oykef9+djqRt5Nlf/Qo6jWbPsd9fxmS7KkuqeHWuI3u+jkrpjcroFDXqqrnZOB6yL4L
HsgA+4Ls0I+oK/8XXEc6pTqHYMj+E84bMzrFxiWVRrF95ELdgxFD6NvJa+J1f9K5pnnbSO/KDIXR
BZm5mbz27DnjYXLC8FUJYF1JmbRvc5oa2kDYNf0AQ1gRm3pxkOvTHMbfrotVbrJ2puu9czBs2rQ0
ln2YHYsc7qDqe3JVzBf0efi5kEDibS11xxkI/eI4Qpi8J479JTfobVZlk7lJ3TjY9wohhOs77ib9
fEjjDQvrd9DR9KtOPLJaGe9i5O6mmtrHoArKXVVwDPqwgDcwMD9cQ2OG5CSt9rP07pKPuyb0Lv1A
mdOt/aBzxdc7JejFB2f1KcooSUxflk8BHa833KnY7obVRuGrz1uOCnMep7Y+cnHtgcYl7ib1lpmm
MO58iafSvHAzWgKhSnorEXDXzs8jJWtbxwsOdZMw0ppsbzNGukNKk6qEyouw3odwE7VDZLsfEpoq
RUe/My52YT+GUf1Ud9dvNu5xG/gUPnvZZrS8MzTXdi2m11sRQiKXMxmv3VM6uGd9reoeehJPN4wf
w3p+cPoq2toTVwhLbYwzya52fJkjcvcz51wgxreK3hY+ni6IdaTLSgPK9a/EGrEaK6zHcPW59CM8
BUtLjHwYPy/9Al0TnjwIJ+q2n8Iw+eqPJo1zbm25d/L2GAfpf8RYn29WfO6q/nHh4nfuFiDoFe3X
/nZJ+4F1Ss4O4M2AdgagvHCjzalL7ZF8EYNstBtKN0g3hbM8lD59ijzrIwnth4DmbykXV+y7lKY1
7jhs55D7hKSVtZFpRF65maw79M4Ci2D8rIlcuTfSOgd3Pqfdepjh6A3EyiJYwWVATzH95npciJLy
aOJllKlAQ9dDdXEsQqiU2XcuzdDH+HNzfSSPsyvhDQLcRef2DqP81LoDcYDxnF1rYlG0f9nE/XDx
bO8dd9tKuLjE5YJHp32qCThbJmd1nNqHRKHdJR2+d2lLf2MKeoFVLm1F6abV0CAyPlv5yyiHpI1P
t2Terkn/jYzDmnak9OlZyNccr7cNJNMlSo2TMV2fPT//g2EnqkpJrAIz1tU8lpS5mfXyGFvcM171
1e/blNBHlJUKylzUQPx5cO12Z7tUtTppt41b7s6qxuF3UY6vOprNXLxFjZ98Vxa0AlUzMdZtkbUf
VpOhdMi67O1f9M+65HF+pI0fpZw+QBX3S4foOmfWqfSp3+oS08XAW7+H0vzcYvyd4frp/ySd11L0
uBaFn0hVzuG2cwSaDDcu4B+ck5z19OcT52aYGRq3bUk7rrW2osHZ18Fzh+FMIxQ1ehiqULbypqEu
Y5X5WRjzcywyivNoRBHymTZoHOCmOjTLUPcq8GjRkiJTb2+qoadnbhKmmcO2Eg1QNiKeQtjdponN
d134H0p4EFHijWvLLv5Nhl3s9HeXoxmvK9vTT5YnW4tHi1LA9ROwgtovrHU3xONbI2HN2n2JvETZ
HUbfvZheDT7Rd+TOq+crqjS7uKWKFRJ8UVJGn03Zwz7Jm247eO5Zm9ecafe61/S3uPRnUPpaF5ME
eUJS5UbFac7lspVplOxCag6RI08DynVbm1R/NVso+Sz9QTm+e55HZEf8JfrRuUQwF+Y26qxhV1vj
S+wULwKkxGqSgoLhxILUk4PfoWSQLPZ6nuLjSGbqKCRf5uknHYKHugZzK3MG3YWqMtbapdRGcNXL
Lg0X0n30lubqW89rXY3jckiDHAzQ4E3rdDRhg7VWD8AkUv8iaSNASTV0sMoXfeonv3ogd0L5YQzu
GbgRbkN7+GUyaYtwiDX5NPVFvE2RTfxPx3KeFczH0gb0PxnZ2U3bXdCPx5ERPf3Ys4D5RrNJ5o6j
NlHZ/Ct8WD6NvvSlMWqiFeqAW6voKUl1MpyNdSgQuz4E/miiKCmdVjciETpmBFQb3/sKDZUCh2RI
70gXnRoHb3cnRbdj+AVA1MCcqWr21ibPypdeBuWGBEtvhV0quIgKhvTbtWzxQR3SkNvSQSwzGAPI
O5iv1gyAVlCHk22ERIyCy+GMMCX4TrbdvsI4GTzyBEjTX5Jg5Sw4XoSlQKO06fOchBTcUXxLUvuu
kOPNHMVWyeYBzs+LYJjiHNuroB1f28EGtmpvE7cSK4EQ15oBhv/FGSVy3Q4vIeK9190v2HE0wHc9
CCT62QtdWozAyoSunHb5l+cjIET0mk8BEFTYACJPdTeJ3Vlp7knnZ0gLAD2zOPRZZ/+aDV6akKwu
kY8YkicgMfphivSlyCgKDBXDS2ZqIZPOkpxhN7i0oSrGhHTWMS3bq4ibTZrYJ7pb916EbhayTFAT
kxr0kRnd2+HbNNV3rugBpAOMce2DCupTJsHKC28dcbTriLIDkX3NBqUve3NDwblHupDbsAmHG2mc
BkNP3orO1dAm971w7Jeqs8Fkp/OuLWyIuEh6hrI24OHvGLW944ea6Mvod53TeJRVvS6RSUaLPmBc
b2HGW/Rbn2VJ/7MLwdN3VDu6gC6paBZ0HyYGPGV2svXENZIF+QtRknSOHaqfhf2U2zlWlKZhS+pf
IBE2T098olXsSn4WonqYzXdPDT/cR83sNA7R2kmHe49XCYunvDcZeyqNHJkTex2E0bZphk3rAQ9v
Sdpj+8e3H+rEXC9N81B24Z7Rh5L1rKycfBPTOFrFxRVkPuQmVvdQNMu+DMlBq/eRb3LVW7cge8Wz
twhUZJ1/VaiKenIkAGJWhWMeqsmiVCP0DtgzK4QJCyhZCQQHM2QaVblu5KMqs4Ov84/l2oZE0j4a
Y7up+dEPz4/ZvQsz474fCZuEgqWG5gqlqZ6cs3RfQ2M6ZC5zxkQF96BkkpNrUCtfnP+WlhiyRjIK
m7hM9dke5+1Q+2tpvsxYqs6VlyVcMG7JLvbGrYDPGgsTnRuEdi11Zmb1rkn6dTUvzPnqPbSYkYFF
XdA+5OlxHuUpZ5SDvsEuTJ2tIeot7cyHsPP2GOe/V8MdSuBOWie0NbHUBRhe8dLg1N30ISqnJyZv
9/XVlc62JxQ0c3FIY82WWlYDBfRkIjyiboMXBJHlbcLGZAekxylwFtJB/8UYBe2N7N8AZo9RhrfG
bHcDEn2rwn5collQAfP/MfcEmA/xnIGkGyG+L5t7NxHbiOc14GDhbVdtFK+XFjU6a+tg0S3a0Xqf
9GrZsyjNmEGeo7UQIg4wcAD74S0FfNtYGdKyh9gYyN+9NVVAYn4FsSVH7BU4spHHaM1K88cadWLz
WQYELWFJCSdx9s0oXwi6P8l6YOUp5sTcpWH0XGU+uobVVzzGlFy1WKRcsydFOO5UVHDmaapkyCxT
8RY1ehFo680+tvYpoIhZtbgpuEM0NnitbZ7s+546jmffF81csZG65hBldPB780ZH4nNepmLLlMr3
XodpfuWeEwGxTkUwoePbnCeQvH1q4/gsqz46iXMrs/yj9v1tjqCfa0+ncqi3XeU8qKnaN0PFeOcF
tdfwxIDPZ6vytotM1zmzRAzeqGSkqF8bT0lv7OOmOxamhkWOe3cYrrkRP+YdcWcOEGMlxzTe5YHN
JteiFC2ZKAjFGRfTUWXrUFsShklPaGGeb5aDmQOv4cujMoJzGZhInUFyo63HtoUgTh6/npPqWLTL
xY6ckuxXQRWe3oIk2LVsJzcHnaRVdczQFwdJ/TcgjZVGQhmn7c4xLJWeiaL7xvTemgWhm55sIByN
a0/bbhtP7Q9DDeqdWQUgLfO7KbbIs/N9l8agSoeaRinlSKsEfpeNKlz51MEHVgnK18b25PtMwQzV
7a+F+UnSMzYodL7FbXnrYnNau0xxrx3ur28Pmef+IOz85fBUtOa3mdmewoHZmewL0ZlfKGR/MlBi
OyXxzuDsrJZAXEuX+aosQki33cnF3snLuy7zUWSkDhUycVLkMR2hdK3Mmpkd1i0IegRHK7jFLH06
5y+lMP+TrndKtSx665kPlI45VNFeRtmd6DBvbrG8x62VrSMPEdfSLlZ10WlW+q/0vxLTgKLjL9ax
BRHrVNPFCuKLinCKc59AmehkKjeIdLYPAEhqalsUo5gUHUcVsZgVzhi0YoxfBmHC3XcDsbdmFBZM
B4gr2RaAkWxjzcGz04E46Y3uLAEi+I4ulrCCjlUCaB09GFAM03kz83wiF0Yf+CMYlPtI2Tk79a7R
Al0Ib31b3dmJDPaFbd1ZtvpS8YKOcrJhk6S5Q3v/gB9SYU9hFYJ0d18K8Y7qObjJVzUKqNo/9OF2
fFo/RJJ/WzQ0AvPRxMro/6NmD02j/jtn4eaC8CP/5piaQuvxsa2lSdQLmBkEVfOT+Y+9T70eT5HZ
j3xM/3FMQiPAxWF0Ck1v87fKoGS3o80B1JWWBOo0S/6lNzTuNJxz7aQFWkN2Z+579DKgZR9HBAO5
Hn5nGopd7+SHEm/Cn5Vzq6GSSIpeDfpaUQMTsMaJcgveQKcN8R77cWwt6rjH0niNJTBigrds3mF+
8NcDeplhQD3LfxEDjU2G+jBcWJvchhI3fBDeIjFeCgCRtgVyOvSC3Ttu9P93M+JtPXJIXjGc9rX5
V2A68Sr49USsMoFUjjIafcHRmLk9vqWc2fygz6NLS2PPo1vIdJ+xjR7SucJD0TpS9nbhxXGJovPX
qs0odsXZix85/ypyglAYx9kr9n3QfAyDcVoieXPwDWZqPkm3upeWfaRw/OqVBtePlk+TFuHscVxo
mVz0t3ixcVONutZ5dwud8sUfgAfgpkwS6lXWWfdy5D12BCCizX5o2KbroBUUAI2hOiaKdxSPCpZE
0b8yzspYhW1ySCoAYaYAXoFqZi9qsfLN+bmKUhcO2dxsWjuD6SgIloJq3iwpixNNUIR49/pE8wCX
KOo+W1XytFG6VxJJAjHSJi4nTTXIf4VZBuemsRt6StFvibAarDFORl4bz66NeLJZpPfQCDBZsn2c
VUqkNa+zRJzCKP0wZ+3r4/TZn4qHzva+6E7vSEVZPwOIkJYQEjWwAveW1eTqYd0hH2/TDeqG5E6b
OAbUfaVddRnBjnrkaLYa/isyhCSijAYzqGWK/apnenyjABk2uyGJznZjbbTf13+fpg4qaehqTyra
Mkd4U0y0LFLABUkfvaCMcpNLsw1d52QZ8kBVYVsrHxF6SJJeuS8laJowBNg6L5u0NQ8yFL/a+kaU
HXrHu/Pp4iCbuW/VfOIdbtCX/FRTiVxPB/SlpQuxUE934kskvG2VaS1d/7mMow2Snce4pFjmtT6C
l8NH0Ay3uknOIx1ZkhWqlqX12MroQW8ZtEpPjKpD6qw/UsbY6GOYRsG+8V1CQjbynG7iWKwd4rai
BOVkZa//f5dVdbDSDrzbQggL0jo2LrGS+2Ks/2lz5QOyUkayXkgiDGIJynbPwTAxB9HJs102QcWw
u5tZuMEqEcN7pNIvLxk+/BowVu/RsJ8u/RCt2B+oMbQkFtYuKyZE2mLwtbG567hZ0qiCrlp7yxrv
xgxzBCvm5VCplGawXWKNGxIToieVIiNh9ygFe2Au3cjee1nzkTsN0lR1hA7EfPJb8yWoja1tYJBD
gGqLdRYNQYkhblPJYA5e+2OfdTef0+x1qKRG9S+Yp03UlFc/TU9L2FPvHi4RB6AmMNELLUEs2kqs
m44L2APVVRYKrFNH+wiIVxohizRuo6p+ItoC5UCqsThnF/tj5aCKbXEZ8+5RTWKbjtExb2Cqjta/
2IgeDRgjMFnLOxrwV6BLQJyW9yXv9kJ6JxHbDykVhyRpdM1PlwQgTLvlxcRJNw0H1IpQWwI2Zy0x
EkrBtcAZSEfcol78J6z2NtjFc2Lan/oqAx4Mo3BnI2OwoPq6AsOvFQe0vlOXINs3HqgGH7IlJEMI
XkDcAyeg373Su2OpaJcq/z0pENTw2luzYGy0mxNNfyqW4QhqFZA6PL5qrrcu0Xht0iVJ++dxkK9h
BuHVppBmiKteoGYJXIpg/V4m9ddS+81KZeNtjqZrWJmfUdKTcanTGLmryWQERsjEjyBZCypRRGgH
McNJnRV0zOAtIlDtqoAd3B4GJmRkeYWXTKdkmxfLo0HCW/jDqayGR1dKf21m7S03qIRjbJcILVSL
DmUv0QoAj+75h7gU/7nxREDj/6Q0atemZbDbanX6e1kO+YPe1L7rUKW1XiwGdpiT+9KX1GVqxoW0
rVYRogsK6yH4HBkyERIi1cu8H6ShJ16ovX7XpSFe7KKYNmHVfnhgM5sU3PicEt6C6sIhu+JKfJDR
mRiA/DE1JsayLKRf0iFTCCBnsbcM830iKyPVcEHkk8VttMdyuQOp5g1erjBe5+U+NB/VUp9iIjmC
tnjLhbkg+rw6+zEKUCvpUQcrfG1OOyeBIrBi6BR2VSvYHsCVXxm1AKIk2qqYVPq+JfEmZVVsQCKC
kJ1fj48MHN+lUXYKVYw0IONCB/TPjF99iobwnlulHQCCJQBF84yT78h3GflRECU4Iv02AKTMMwdO
IneAA2L+y9g/4Wj1GeqZRTH19h0PWhbRCjc/2lgIwiEvnTckoSuhzLU+D/rPjVf+mZL/5N+EUPwN
z+WF1NTQaazIgXvywTb3dvh5rt9jeHhIPtbU1T0/+A/qQGs8s9CoK5SrCBpUV11n5MCH4ZV7b4lj
OtIPHej6ZEPUKexH0vtDnf+Ozn3nfszqgesEpXev5nLDDQy9yUiT8kif7B+v26XGp9+i/lPk7aiq
uphzCd6C4Cd0zE3PWITFPHokug75h76VdPQ2WYNANxlebp9zQvGFmJZLcINJ229tJCOC5TsBoNCb
L9mAgmMAHm00t6M1HKnOrQnuSmS9ZQ+mZd5F5ldh3g8F1QP1jzReb4rmp8oZ1GG3T22KIzR+5xKc
EvcPQT9949nZVfrRm/y3BZrMb2BcbtLGWnW8FF2dGOKcfuMTH+BljnRR+eERQrIiI0nUgLVvhP1B
mrFmwtY66dElLGFCPKMVgBlDXkJ8ljYA3YEDQUde7qOZr2XBS0oV4/DKorGpR4zZ5PznjG959Uq3
aj2wkB6FoLz1t1V/I/blgyzCjEvz9ACXZ2TmNkGPnJR3WKInLL0OIbGsf8tfrTv5QURKh4gBAR2I
FkgV8U9H8Ziw04gugHuPadZ+itDSgSgXL1pmsNYAAJ0ncAtrvQf/Htm4KoiwAgAaQacJMKQdNCy3
3/s5AkjmC02EU+zXSBRfs8U7J+30KGaA9dxH47jPFEZoAU4fYvzJCfP1K5xQC5KP/9+crIE7cEA9
89SJ3zLYEwv3FuzV4MwKOUmCFk7IKKT0wCdn54d/5jZUZ31m8VU6e+iAajZetJHIXmf6kKV/JbEw
mF9lQSubTDvF24Zk5E3lHro6uoQaj8JO7eZ1AI9k0M42eWe75A61yk69sSu5Px0oOZDi3AmULblA
aw1nbYtC9FxQgwf96GwsZW2GVguKMtyXn38ryUlqvH+sG9Mx6hAxUt8+R0MI5AOSSW5QLOvWapLH
tje0vdNRvzaoVGb0n/MUA94lDI9LfWWtutG/K2ZS8C7clGVzY6ETozrzwzEKZCGvLODfnmVMkgjb
nzYPb0FE48mIvkbSXDEvl0BMWy/KD/oBLdvaiKG8TdymPrqkWtwEbUVQTwSStiopk5AROGF3rmLj
BfFjp/tSEZKiD2ziGZWwEFliB+R6aFH+IG/RFoMtFFR7XTkCrsn50P8mFyC9wyu/m4m52EjsihrL
JmFeagPJ/9HRHVfVN6NtnrakfwVNIJDzDiLw5s9wJb/gougy/+WbgrJeT0bLXeuzyNV1rgTJ0YWd
oz+ut3sIVbEr3xTi5ZxKr6mPXFYfKf6LV+fn9Es8iEEmwJ342vb5dahy6A2SwN5X/kCb0Blsg+Lj
RL+VXo/vwadtGwqW+Vkh3i6iELKURUgcVx/FlCz3eV0+M2gXIp5/FxJcgyT+beL8IUX2aY+M/EU/
YFNW7J5SYh7c6Sq8TNI+Qnkqb8N+P4u5PSYeL7dzLChMiC8QYT5MdngbY0QIKSKsKom+tgWkIEjm
nWUKPhcX6UVJ2DWFx8UtI/3xlknPda2hYI66gIigfmgzNK3MPmTf39NK2SAEo5l38PVRec1m40Yg
csjHao8q9144yy7rl21swSfpY3VdoGSX4LPaut1EFcDjNqJTP52lTYQ4x5Q1kxPDzfBhD+wUulOn
ZhavUWGRhV4G7N0CCq1OZvBKQGSiS1N0+7YTX71NaZ8Rw3u3SDcD24JVZy73QXr4FTM6CUiFE5vR
NpiEpsKdTn0lZQAnCSj6XWYIojbdfiRL2jvVB5RG5KXJ4fBQ4MupS+D5XErYk/GfAey15vDGT/NA
fw/j3mPkQVhsmqGhU+8isvtTmSD8HdqBzq9ZhxsRxVezG/em/2om+psS9RXQz3XG4Mh/FXa2rYAL
9Zm37zmyLskR2faeqvLWYT9WYXYRkG9kY9+ZHrD9lkyZOtASM0WAjQn4bVvyjT2zdtidHaUN/GBF
ZRVk/6YIDfIzgsnowu0X412yeHt9Thz1NhB6khNhesDC/L0GN82vPhQiwgWiGY6GIsIvmBuKfgVE
suFE6Z4e/MVfUuLpiR1m3foa1BElgIS4QPohAEGY+a1O4wAFREc3S9d1+DYTVPGw/G1XP+jb7ZCs
tn3rMqhipwJdQWa8SAgjpH6wSRCq/DfBhWKbT+wGF85HWjSkDf5+EcM3BTe0CSwwMCEZZwpMDOxD
WB7GEEBZGVCgLbTjIcc/CBoJlTi5LE1dzvsZmkiJDykIyXGTaDBAOKAJT9gwYTbD5btLUfZOfgxe
dV3QpwzfYoZoMemqxar4NB3mP9fD9tMrxbc4rG3YI0u+XHk8/TJ5t8F0SWucexEP037oww4Iceyg
MhIh6jqYywNTx5p1Yjv5vqJGe0ithOnCTb7P5junMjZ5Uz0CoNrK5ToTaRZds/HzT0INcwnWYw7a
liLocqBM1No26M/xO2yX38QLt2xAnllHSwzWPg1DciWSvXFEwQ9QNBO08MQ0HZlkRhSeALWsFx/Q
LvvFj7t/PI/es6bzzMyLlee06G2Zk71KmgnN4uKqr6ddTSdtuoXhgVBXe/yGWrmXzVsx2ydbuRsH
vTDDafb6ULHvuKrv4zziGA0P6zHs/CfAlyeN25QlMlPB1q/yi6WlNf1+SxzSQcfnLE/wzFq2XNXN
tEfznB6Kf6ld5x3fr8DlGVrhMP+ISQqcIT91HAErGk8QTAj0gnWBPwLT4j9r29GTLpW2sVnqF5aJ
CwwKeEOg9gz7WqcuvQyasomUl4JoGwTrSS3w8mbw/zyuZVPdZVn0yqbGpsRA2zC29DXlhGqejbww
E3z0vksZIm4DynV8bbUkcJ0S3kvaB5cydJ67WAXbcmre2VCsJq/O4IiRC/g4ysxOn/H2IcU9EZ4V
W1XHmn0dn30fhATJJy4IdhkAu9oWQPWjr5lwgbbNYWhexgaJNd6L+Y4vH4njddzgcp+UA62FHgwR
h41wD4jL42j3d9bCNBzD1sYHPXcXreyK77URx5t+E6kDIJ85BsbvEMl9vzSHJD3RVr6oPr0UnKAe
Ap/JKyG5RSjeea37Fh3QUceG2qn4mChAojvJjDcApx8WfM2sfSxIOUzn1Jk6IpCeDpISkoBmHN/S
Yjpa5Y9jv/OrGeaytqPammiL7mf9Ua8i66LXguGB/CvCKwTVhAk8NlsMMx3k0YnW15JyVEv/OEIP
LIxya4CtbuR0z6d51cE4IAzKPJbaf657iiYus2VMZiV1zMyylw0Mwj8tC371d2H3r6ShjYGBcyAI
Qc5vvmA5TzqBsooAkUXv6NRv+s6S+cyh7BFm+1PiFHfjgjfrQgZ9Ui4INO+6vmb1cJemHkCR8bPw
yIfadoKA5kbvVul/D0TpBaOLcuOUYHo8OX3Tokyt/jw0WbMuQ3RnqI8AfQO2VvU6qkpoF9RddHH6
fs+umwISUJqqjgMTlLeWcAxDOpczNMnQtE+MLd6qRN2F00I5FxS0Yeyp5t9gem7486T19vpZetAH
TvCcQydxaKAbGAa/f2P2mQNaSgJLb+vj0oIzsgOKQHkZvC1j+9wNwS1rs43NlweR2gXK32M3wUFF
DGpuy6uX2tDIfmwLPnKHJpDxJAjHKarvpxaCXQOWkYagQ4NPRzExE5LibLgwh2ulzQrcgHVPadaA
bB3NOS7Fe4jHnNLykwk2NO1+AgVykz4ZmdBAaEbP4uj6+U6/CMK8zEru8vGu8YJ5TboKpMp8IEM2
aKl6sRNvIfpt/FjuA/mpjzenaJbmWtsli82Hh41zBATcuz5hTEHu/9bN+ClJoPMqAw2l5nPF0QzJ
fGhIsimLRT461JDi/qkFPj/O/wH5AB0/MliD1pz81GkIn7MJrDFpWFYCE7KuVDFdsOn22uoZgXXK
NMIxiZ4IKhwiVJ2wgLwh7/Dmj3w4eZUHqDYCMZkzi5GplyBNnpwIwASpi3ZUigKu5I9yygVF9ZqS
5UxYrEaCnRCGwcJ4NwdGjLbgzuT/dtLbyVb+40TCJNTpXhKFWyMJr0MKBl8aF1xKMXf7ic4jvzWt
eJNUTL1InpguutaliCkaD1WdKaLlaquXd2Gwgc7+y2S8ktj4nMNqOY4disHTXO5tDbBj0XR4ENav
ZEJo5luHSaV7kwZM6v8/DmxgmAI5Ak9ZDf6PoKGqs4HRtV5wpwdFiIhj1KeU0NxcsmdP/DeZ/8LC
eUvtR58WMxZK95cW1kFH2vpQx0YPjwsrzpA36FKEHBa0saIoqVczRKN9NMTepV2KPZC2OHk98fij
7bv3oghhaUiQOjVo7PxY1b+qEWvfivdUcents//I4nla4XRnP2caKyNCSDVYgAZMDz9C+j4IAU6Y
+gjhTrP80S7GTaatbb8TKxK0CSSTxwrtWB5aZ79i7D94Ch1UJeU7bdJt7cebzvvWxh++5ICesNfo
UiF6XTw03oPV8mbzQIADp4o2u3zssMzCQS+sHLYcnlKQErIRmW21MvBt+kDEwbsZ5utSZPBb3WeP
WC6CCOGS5nPOeJo9SLwtq8opsQwwhSDsoezed8Z8v6gLLIankPqMNkMcJ7Nz77TTpSITingXdxbV
f7UfELDz4rdIOAwxTvcxRZ2ZSmpOk18fQHYAgZrewrquw5gWYSw77aOZMXvt4BJNDANkfgKxImEu
hl7M3l7v4rb0463T/JcK8TEihVMU1r/RtF9sVZ16Sz21dvnSksTzKriyAvtW9g1gIirEgN7pBA6o
gYj4SWnNjIjKbJprghvsJIvJmPSHy/Gxjz21siamUVDrK231kapPYLXbgesP5ng3pM+2Puqj+gJT
2qwmjK1N9Soo0a2JsW6pNFCcpLNoL8cMoogOtiPXWiFs+jxl05sxu/9F4C4xYE/cpV9+9fXwFMcp
8gO1fNMBr3LTex2QLPnwrHf/VJh7gJ9PgBG6rQjnLZtCh7BjgzzQwNQBhPJ1cGXU1rM2w0N8j5dH
7HJdtHAccJ9UDVzh3E0TFSb8YYdXr5gAEPJSdVhludaDX9c3SpIDw0fpjVFlltNAa7HpMdLNf2PK
nET1UKfVMWKeZ4Dr8Yd3NdSfoIRQ6mf8jg/NqhuRwq6BgwehfQrCivoS+J+YHp2q1nXgwBiBDjJZ
M/ak9M7Gkt4RF5R71RvA8+ZjWw4no9YqWe536EClTcajTzWBcAS4F+l1jcDDRoHn7jmebVVfkhjs
URtzrFN1M8LpjUiBqWXMOrYXf9gGVUkeUGLjGDK70gGVts59ks0bH83uU437okffFAxqpeG2NU0O
mUxpv0HeIL4BmE+hcaHjw8twU/JoszTvLEO9CyPlixfw5xPF6ElOnzJHjWVyabRmfbvW6amTg3vq
OzZDGkK5IoVGpDza0Q9BZZo5DKEc91FK7SaaDHS4S02zh+Ma5C0xnLdsjbog25QxKLi+/J0WhpAT
s1gzlIxp3plqMDdJUz5HRP9mNn9PXvOiE6mG2UJjCHzfjgZIpVToCRWnPe0MlKUQZnCBwbWZc7Ya
9VL7FhhwMNsFUiExA8UZzVhvwJMlV5GqeaWjfN1/kKN70OHj1DtAXceb74KjmB2cn9N9mtX8zXDE
n9qqH2IZbdKal5jniGmMMdh2+5RHI2VQF2nHYiAzdKCb65ywo8JPVwntBrsGi7Us6WlqMy3SXCBq
gTHtZciQO5djNLfioxXTk5SSUkBYEYe63R3DpBGyFSraOzLgfANSQVMdslPwR+aBQk3/FlGifFsD
h57sql4tKYiwpJAPfjjver95HPIwWMlZDWdbpJu2m5FsqJ6UY2Qg9ZLwIWq1JoeC+FuZnbNeSiQT
RN++dLRrKdJZ29ROrkacndliV1uiu6WSy5KOv9JYPsN0OevtCh5nN0wRoK8EBzKlARSkObw35+g3
iaAQxpbvrwrH3njzCESHkfb0wtDXYFK4AZa6z5iwMmQobAOc27lprVYosNIE8ixAFEv1IUePDt4S
bNFjAJekjM/WI8KfhPqyjQIghQOkqJjcYOMFtLDbKrn3g+irKZiTbohHF0diEdPUIcMRGj+8LiXu
1mf6fLgwr9gHlwhXcD/hGMaIy/WBA+mVXnRl2GeG6GwCjqJhTJchhT0UUws2HRVuTUE/PQ7q5lC7
AC0SIh868e/a/PhKPtUUSWIxsq4WopcANVeFC6yrNnml3n2MVDVQdzTZJk6aN/VMFARqFXsPuroQ
SHm0uvxiZuLi4Q31mcprH9ASOWwcZC+usdy7Jcosdjyn57z2ujMwbf8BIWvU0shsVWbFt9BzobCD
II+nBVp024EnyDR2s9CBGJhCCnY0SgHJjqgLuMNiUosElCbjcd2MVJNGOmSDYiynCqJHMoML5JaN
UgND183HWKMX+2BHXebd8JlB16TP8ZK+2U7xW2NpV0XTNf+UqEK02f2HOXLMbePzyPqtVCmmjgDK
PoEdvcDkBgJUbEKHrheBBZijZ0d71CJ7DyfODDOq0ULrn8XY5QCmOxq/2GDRe8iYdP9oxp3MTH3n
YnqdUQs4LLGBVFaOZEBdg0YBE1bE7cnXAzM8ml09+V+XDRq5UmyMiSBdq/0bLAj+WTnNuWAbC4YC
1k3/Fs7ea+GRcHspbfakKLZ0s25dBYYzyBGY7/3XzEZ/XL/QMm851eJURRFDFQrzYgzDG/O7vDtj
qcDMm9D9RfM+i/HTzdy3KGgfo4nZN2H9FRLWOARRcqw4eAb6c5M079pu/E0cK4DrM1Z/VjfLx3cc
zkLMhun13Ii5FXJudi7VyrUfLj8i74q9Lv4EgI5NBk7aQQMhQO46j0kwpd0dkrC5eIFi/Hq7t0lR
6mq6h4CyR0jofgmNy0BlYTYJEnXvp3CPDIH6mCkVhFl8gl1wAaWykTQfjQJMRmNbuJyesnJpnD0L
YadguNahdfJ7Zsv1zYfrMyoosKaTthZV4DJMDMh3S5HeD8D6D+2LQB5hNXCJUPXfXab8dcmQCzQN
yhVdFcbNTQQ004BGLNw+XVUHvFICdlRxuu2C4Nlj4PO2QsYBXN+MHlsNh8nBDqbMuG7NkYwcdaKu
DHVPAhQkuusGUGG3p9aTMh1IpRLFxSVHl1S3VsIR1V8DIlggcUdxmr0VObMHFGGSQRa5Ui1eU3ZQ
WaS9tQaxNsHk0SR68gJ4XlBTqXncZqS2ijg6xHH1UOW2fxdRaf725uw8OeZtnAIJxbsajyBUk7UF
yojB1+8ZoXDeZs/LuGQHeIXWmZnV3anwISx1s3+vY4XFgIZUjODpF3sBNz42z11GVyKoANA1dn1e
bOMs+vg0AM8/D9l8xW/ueppJ8azoQ0RnmM70G4tt0ZVbR1VYonG3FGYP54AKJblo4UQXMJ8E2cXa
MjiQQJ0pMaOhG0/WxZwlrQHL/JhgC6PtDwCBwDO+2O7yVMFXXHkJmo5tmKT7vnN1si2j6b4dHXAp
FsyCaoKQ2ia6BTXnwW3QhTA1z3dWSfg6J2P3P5bOa7lVZAvDT0QVoUm3VpYsy3L2vqEcgSbHBp7+
fO05N+PaHktC0L16hT+8dk7X7pIh+HWr/L0sHFoFAdoJyB8mz4HVgZyxTKAwAxtz7cKxAdwMufh3
rmPMwodx2s2OV529UXTPwJ9p43Pwzv3U8g5hvAVmIjHENJcfAwzLLvHj4i6do/TSWkFLlikmq9/4
+bzcRSmUBnhrhOcAslRpLyie1ca8tho178coQBC+x5ghtOXT5KdyNfcCrHwSI80WOfFmUMmwr/PA
PxU80aNPQwwkU1Zfwwq+lKiBjYsi/U4daX8RbautJ+HnT22H7nvjGPdOXNpboy+DdYyVOXjVPD/G
5V3aiPYmBS6+Tkbm1BZkHtceaPLFMLNLiE6raorB5oeIHApADXnCXLXKHDzWGvdmbOzHIVQVsWt+
xszxWcHEA/hg/SsydqEfNAfVyQPjDe/Gq8q3oepfSXf3PsIfDN+7LeCot9KVaC+AAcJhXHgnI2T1
FBBtj4BYHqQIyWzlug6x8WlJpaO2PiWjd/Xpfk9JvQHY99SnQDcsKJ/IXO3bvAFcQY/foxtmZo/1
4K//ysIE+rcOPLp3aYwSOx42cj5316JcUOKsDd0u6p8m1/nHKj65EGkQ3Qps+6m12+FTqelQTRh/
tImzbgZZlcxip10AfsnsDKQda6DtnZ89hQ4Dekv3BjJ5V3mjQjQYX5TKv0OdD11EX5b93i/Etpvy
k1UYY7gyWjgvI7KkA4cO+und0fOHBFpjSPkNddlqqnUY+bc+HzYTIAbfHICrIphNEpDGHXBEWDFb
UMDGvRsuBGJPgKgDjrvzwyErN6oA5GZJCiZfWqBnkyzaqjpOmLYqVICKLv5h4UFwGIPlWNiVf7YK
ONNmRFdwSoSE7VwXvf9VJD7DglrmJhpYdZ1BufFT96yCKQFthemXZ8oE6FY7s1czDfFwlGucsm5M
uflTGLEae3M/paixLiNxegi2QnZg4eG/BVTWVoDwTCs3o5+CjM8/BVEqSEgBJVJhmQtRvJ2gGqIe
3jF2IWEAzM976H+MNaTlSbnrMmSqPCByJceEo6Vdz4zGvmgdKKbyRqFofEy7vtJW5sZtNuX/JNhy
B02MpEqvvulcXcQIItWe0sboLo7RpPsEWnS1GJvJxR44hF3pSKosuyjuytkyb7TvQ5zFxzE0T6ru
332IzT1dZ5Ia2s5FFSGq33hr4YDVNv3qGmQ+KUJP3e4X6UsGCy7k0G2C8NxE8mcR7WNkCuBt5BKm
692ovIH/3chkv/TJ5xhbT4owhO6aiwmY1x0KuqsC+T3DR3wfCpszusAPi243mP096gUX1YcvaR09
xBVGMmrZjcgazWP7OveLT5bfhLSaizv4R29ygkFSj/0qzWdgvhCNIvndK2fFl1jn6KYYTfliIi4D
EBYobejgiBwD8VFp9KFUfG8ZADYruDdStV9N714Gd7oLRIFAT3F2HfFKw4WAU1jjUdr5sxOgejlM
HxXaZrXUWsDZo0enzqQTmRi7qC+QfuFDuRvk4Ls8sjb6ZzFic1XO5rNnA5EKcCSbnfAMpBTfR0eR
VNpZxDyQyrY3R3jX6DEu4sZsIJf1cXkjkuqxiMUOfZhNMtS7UFlfnSPLnYc79wmK7d5YiE1VCv/W
C/ZGFsHXzg5CSQdJzhnkSh7SJimYLDPYxNyUmRLPdUphx+DCmSFTjebbTUXxiPKUZFgxBctqoSS0
3WGdsNqWdFmNbb1v7W4NpBycGeKYnUlmP95EHRIYHFFWJz9yiUFO2Ec3AZza2KOoHdxrS7mcqngD
iH1n40ORCvsg/OzBauZNYv5aaBOUOaifeYKURSnC00aOGb+euaORDsXeN+/bxePOcjGWumWQ+VCU
+VuRU0bN8ILQJ+xjuEToYM2y2RQpRmAhM4o2Pxv29Jm74JVzZ4Txki9kJtOyySuAiMowN1OzwJV2
t3TRn2y8oitAdIz2acO0d0HD4QLwWftCroh420gKBmhi+Dca1p2a0oc2ng80g0752O29YiY1iEYY
2hEzXP2mRUh7UO9GWZ2kmVnQztK3uWQUNcXRjc3QKYglzIScZkVjPbqmRFO7oSI1zDOj36c6rd/q
IAH8ERxj1rfbIbmcuDuqh61+AqK07lvTBcIvzsK0HxxOtmzJ3pNk2S9TcGlRATaCaT+E3ibP5QHr
RxwyEQew6dFV1teCjyMIz5nhV+ZweKcthHPkE/KUptQ83QcdPkr+2K3Aum7zkSUy9stWjcmdiJJv
5USkggx21qYzveetXPupQgzFPCWxt05jtWdGgrZLpV5o258mcyk2y4KocYug4YrwQzOwaDYjTcer
hx3IIXGNW8eC4D24d9GS3y/VcIvRGZpKHYlVOuY7YdsoowjaGg1u6bXLLK9c94DPzVrtBSF4Tit0
RqwUf5EOfG43QIKGxXlxO/R8rJC44JXOs5FwdJiizzeDCem8H/IPMU9Xy3Ff48Bdm2b83Pj+1+ya
uxA5vSO9j4e4dh6MMgu2cXqYXa3Kc3CoFJEPNICAlyRD0WsZMLVBpFe7CpgUNdaLK521DVgYWORO
pHi4pvPGbZ115iw/3ZwsK1dccJS3VlVTr2wpDlM1HLIkPBQDMma2+xGHD26XIOVi5te2F4zDQCeX
7+gofFe9ceIqlhFr88ZD+4fly78LoOOThb4MY6RlGtaGpRAZxs6zNvf2BFaZYi6T9G+SDDeRvyvU
myyIIRwH6qmu7gNS86ZpV24hNgba1Y5bYmv8HUvKaRQv/pTb5oKTzb7vjQJu61ggEjBsyJpIVAMU
W4IOuElc/y4+RuSG3p/N1jaMUzP1B5HZjxlKfHPwMvcYrsvXXtIat8vverFOFdgchFOaHL8de2ca
IP7GuVzzvdJKMV3wQMi2pwA19BjdV5qiloSnOozthu8yuBL3B9lpJ9RdjNMvAmzbYhYg4lFUxRow
tNTK7n8GVnFdl5umoLh3mUdns4MKnJlAUINuq29m6gBmkg1SPe0rP0xJbRT1uzyT8N6LO0vR81NR
z5KPm1Us6eim6QwTX3NX2Xro0rX63ZjiLq0HbK+CCYJeuJtgD+9gY/JdGp9txCBORaj2m84BzaGK
cJp2h9SLd4Gs+7WTNM1Z9LD70uUnXfpTjMCnfsr94jxWvf+QFI04JXI+S8ZqfhXJVcEyCtLq2W3p
6/Vlc5/lAR2bSTJIyiSta7cWmCqOj2nlfApwiGXnYehe4I1Yq8m/CoyWGRoDYrAbgbDbskaBaT2i
O2g33Y7J7FqJ+LszQII6IF/IE8eaPnGDyV20QGj310IGt7ElOSatGUvnsQjXKaoALsN8MYY0kXoT
iH5+DErrwagTJpqMCJu+u9aTu25V8pyn7UssxXdjjGShlo09CVhpc4ruO9e8jFGY87zF7Tjqju7w
sQQADehEQJCDuuBzBFMgTIXL4GOcqHeDs6Rzn0T+oY/AS3Wuse9jeMpGRfNCPOa+D0/eIS0Q4Tjd
TAqSoisqdhOKXqlDe8IzIPqFArKe8xw09V1TlGuO64J7XW28ghcVgA0pDMnJPAPKVAMfzvVJgKSR
QrHvnU2bAN8d8RBbQE7WA+VEzsArNcStnZVXGxfepjWBp+ORbQjUT4J8M3dI/BVltnWREO3xs4b7
b1uvtJWTpzhrq5cobH4Ho3+qrBzwpMdlSEJG57nnJO6CLaqF57YbLaZLiiO5L48K9WAQLG9wdU5B
vLwDdkMfOFXfFByHapmveRerlTnIVyGXn8rnPodJcN8OlValt+RTVqQmWFur6d4NEUQvyII8uRM+
u3X+6Bj5fWCnAMPaXYYgza2k9rJrd1OZDICTYAek5+INCzXI0iEUzzAvRCiEQY+/DNfW7wZAvh3t
p8ljO9TdApAw2A3AqhiDQ2Fyl/43BcLSIJ+CGlEuEkjjHZ4TVbjpZPMbtYOzc8kh8gjhT6M11k7j
rjKyEh72Ljd9yB0qgJOyiFORyaPpxteeIn0R3lfQF2snAtBpIreronXsg50LpomZQptvQXxAg2a0
Lhvu8yydDYTVZ4vKDUXnGXMWey2s9jSGxTVziq0LAl1nfS6cTRlkuzAzzxpX44TT6u/wdMAkjcmr
ZSDq48COXRaUqpS8lEvzattA2manJz+LkJDHzGrOWR5M35gnA4t9LYfu6CbRvUChpwsrRKWz/rcJ
hn0wdfeVCy46oGex4nxtWJX5Pgnsd232QfHHgafIeRp5ALDR+I+0e4nKK62WlDRXTM8bm3pyytYa
6sFY2v4G9ELkc91b/rowPgPrZUG3i0hne9UmsbWWF/okWUyUZQw2uhvO6Quv0O8fKCqaDJOp72KG
2lccigIAGlIYiedQfSH8Px/UHKxNDgfTu534DdDCmfiSLP4mtQzEWBBPu2vMO333etfnJn3WLobh
GJw6f+/aZFcdDEEBqO6s/xdfInbv+W8xHPS2CSytvPyrLyI7iUYjVbqKMcWoffi4Jt5KWdcCclsJ
4OPb9oJTVH1aBdqZCFQ7r/w6s9F4dFEzdW89Fa8nmGuKJ4j5yeBCq60vKXc3C2p8PvEoYk7N23IB
jJuoe9Ecaw6V9+xE35hqUd09gvXiV9xYg4MqExi3zQePQQ0HTpb8IqXPo9BDTPoL2vFh2rjDGxce
xdmmN9686C71qmM/YVxSbqsJBZ5s29sgHHsauciHY4VMD0Nq/Jved/zRf5825yBZuds1v9SPpRdn
RN6a5fz3KedRYS6q6hc9yOX6gcoAW95VZB26EcAlcTww4dW3TD86rpS31WcCPxCyusn532U3PrsZ
zcbqP8geX2zKka73mx/M4+71gR2O82cfRFj+TljtPvNi/UJ+aPtDvX70kszSVRFdqnBhwPVt0BHq
gX+MqJNP4Pp5CjSPTk0ZQuU2j3o5knE0JNZ6X3tuzLRym6SQa0H0zPpB8O4C3haLg6+qOpIv+8gb
a1lnSSdP50hpQ31HAiRjWotIWvOShH82/n+ekvp9yjd9B/SLjBE0zPQzcmi7C/klEuIJHkeS92HR
1WFz1BuDz1qozvh8HYX0Dze9gkKu0eorqDxY8Za4KgaarJEmDljDENmzreCvZUUMIKfR98aYaRmA
NuHXA3OVZNHAze8xnwFrDSsrutf3kEuOJZsrCvQN4TdabVZ/Rx40/wIgodeCtmY3xL0f/CsGxJ17
5GWcSIt2hWSD2bYcDpq7kHPOkZBxy3jWMJM5pYq/91OcBu3crsh47xyCDy8p2BoZ5h8RuRVPjvsk
hrdcvoyGA6CfxqmFuUjo0mJL135Iz1yPnwjxeilkXL5sJW0Q91i76okXF4N74geM42uVmPBNMQvh
0gcdTuBg6g3BtXQYHfbRR1XYD53x9t8DTrChqxNSbl4e85U0fkovD14+iDfTnk/tPDIqepmsDJt0
4nld99CdeBgsqHaGIdZiYFK3wJSAesTJk18GSHm3CvlFtuGsAwUzKQcNNeusBuD8fH2H09oLP5r0
foyuWcD0Zra/TEG6Y5nVfU90iNXDBBipzp1XCXXVrACwe8Z8mOsBTxEe7wgqq0T9Es3AAuHOlWPd
piEqkvbIQHdU731kgVQiWNjf+ik34zcMjM8AYcLCTkhylX+x7CG4yXqg37lXgX2BuU/n3UaPuaSY
bqeKkX7y01TVIx0u+p/FfGlqJqpl86w6xuFTYle7pspf68n515MAdslw8T15GnHCYniA7E7dHtzZ
XhV1gc9hfJiD9qC/4WzNEHJC661p6EF79niySTk8AxBnUbb3mYe8RYqIkB6GZ0F3RlNhHSi1qwr/
WW+7wYnOtsgQ7a3RhY2n/STNQ6rE1xC5/3r6nXpev5Zjc6uVwXtiRpqYatXV6iUu4gdzkv+aNj8E
MN5ILFN8zfJcx1R3ZZYO3Y0J1HnmqFMSWnepaR9Jth9D23vKFuOiH7dFI2IIWvxGjOhIN/qgK5gy
Gi86ya2jcU2bd60jWizNY98EaBh1J4YRj4MhH0SNKAR/h9jRA0pn5zhq9p2qD34in2LNfypslAZt
N7lqRZfFVM9ebT51irlWXqozEg5HnRQHEdGuLF5qL71Qa/eMort9EcavJfh+4DFet0qH5IHGpQ1+
jAItcNrPXiTfIqFXRkVPE5cN1GPUUQXnLJyfmxgF/mJ8iuhLWTl6dIxEP9Rkkc9yMX013hqd2CjG
LWXc4PnjXFxhvFr28inTHEgFhACXgw6Ns1Br0F1g5qD20/LU7Ie5zu4TgmQfpOecSRgSR1DyG/PD
cpff0G3ulBeAO1Tddeb4yzqxt9kj85y9IRa3cpFhC9v41vXrTeC3x8VfVgGSeFVJSTo757ITLzq6
RhOAp5ouTDtCiMhSWsBMj46DVI9JLQ4tQkZwnIBUp+LTsdTRi+dboDA/1pC/mJEFZB+b5qHBl07c
xg3l0JTQxEwW82LT+zHL8nbw6qOHCQf8brGvY3a+GSHxSJqX9geAWG9lYl6j0kQprEXiYjpSZpDj
Obu8zl6jpf4a6uESdQbUaUUUtRtwQKgCj2CHuUu9QNnRpfUXKA1ceFDYSKD0f2py/C9lvdH3xGyw
Vl/ys6ucV2Vj+9YY+2qKjuFIJsZZPsbL62KEOyeMrrloLobsT92MjxiyVkVPSpi3aJ9YuyAaTxPn
czsbePJxExcnhA0SxlQzScSYIdktfJSoh7cwbWD+pgv26TEdw2GjnwN+VjQfVsTF9eRPmFl3CLfy
02wcgAja/W3Ze16HfksW05liR+lbZLnGB3OdAQtCgL1un/6rF3WY6uG1N0OkTP3ygyHY7WzOB51y
1oV19EBRpWxNTDN2yNhtBNkxXhrUqv6yUaV76EPa3h0Yh3isX5Hhf7JEsk3d6jOcja3ODdok31Ye
vcSR2yKs15loEYdMJ3QgNdMKull21oRFNcwnD2FOVP2MNePlY5B1T4WYHgPXfWiF/VJP4RE+F3pn
WFbWDUZwRnXuhMD+iluTeiO1+5DtJwO+pOmL4xT7q7py8JtaHHCzLOuw6Q/I1CKtZJTPLhook0wO
npnd+yp9BiK1J0T/MkOF9YPmnL9Q0pfpNhnLE/2AXZh0xo2TzPxfynjPnXZmllyACSMvoM98qDtr
w3ZQsyq8Q+zwmIh7SLOgcwKO9DfOUAjIWhzlaaI7atjqBeVb6VHbcxddcJd7AqUHJjXcwYjPg8/D
znMRGIngoYYRkUMCKRX1rRraSziIX6DVOzHmZxFMJyfut2HI46+TTU3DVz+9qqWfNoXx1asYUriu
FsTBAYcb3Sch1Wg87TItn54b5qdgBonUnnHyJgdH+tq+M8N014iUcJ6A1LYBR7atOlK9vem0Raek
GUftyh26925ZLkhSgt6v22tQh9u8LS8deuyOP+yCwdy304T3dJ5OetHcSV/AYGQzumW/8TJgNBEK
gIrgg9ztoaGTLN3iKJvusQqWLTQv/yZw8xckEvYwKD4DM4Jr1lqooA0mJHauRPoJbfKyeCsN/3NK
6MfXjkVYaf4hYHWwreBoKbmRNlh80m3ysY3n+OhFpQjPaaDgTG0wT/KjAjLGdVx8E70vi74vB2fU
mnrmtu1DHD3IG9OK+V6SofOhTw+rmhh61wBzJrSELOsQokIGmRwArERJndcCQwcJavafvUz/GWyL
bop20VhsraD/Blx3cGra5yTO8L+B/yfPIhhhqmDBlkRvKkKr0YdangPL8P3hpyT7acSIbqHqP2Fx
U1/iMKQPAl/YjE7lTv9lW+UvEUdBWbP0AT3cRwOGwA7Ysaalw0H5Bb1JRB+0WcAzmU8ZSvB6xejg
snCuag+8RKDdQc+RBtYOuM191/abZewfapvo0WbZcYgRCJHguIv4MqrkFlzQ3awooLL6JuTUCAJQ
vQJFrIzGmJXijRNH/8p2wnhcHvos2+sYbYjhVBrDNqYhkJDZ1wNpddHLl8CV19ou7n2j+2gCR6uK
IlfkrCtLffhx/2uNDprx7ueYYI0HSzMJ+rUsyHzDrkBfZvH3Mst3+Flh8z7+lFl0GgNCkJZkIhQA
hcIELNoYvvmZh8s2HWBspliHVpASZdltFiJg1xhHg+51UvjvY5i8ASrE27bEJnt+aHmIsRD3s295
5KjpI3pqhzqq35hFPvNUN5OaN1NXHxcCPmy/ZT1jlEXT8JrMcG6nkYy1Dl/9JUgZXZIRpKSiakKA
NDXOZABbxhQhLN5xE7CGDAsVgtI/dOhh1hQ43iwPPtFsWlht6WJ91R7AfbJ1iKjt5+IjjOi1uyZO
DlhWbpXsj74GjzVu9SB0oDBohbEpkNl81CuS5bJta/qCpn/pjfrgZfNtpTltGRpZyCG3vFHIuT8o
cYiqHicWkz4HZi43ZahoMRd7fUj8PSFZvy8TiCwvXXaxbKjKR3prtUVaXfCUJRlNnaeHIPU+jAHZ
u7z/wT6ARteCLJb1Ug+DcRMNBcg3OnjdsqEl/1UaVoW03YgxNQKMThdRFbr+Q5noehTGr5yRyrCS
7gUt4pMZFCAGLaxUSuvRaqbTIgOcyhaskRCUDyb14gm60oGFFXjrx7S0OxBKzKISv/nKDffexruC
m/MaSCSgapWhKIJmRR6I7Wyb20H3lAqvYrsyi9B31nAo2LLSeANmc/Si8tHVtj4GjMVIZSdMYPch
UcQwyfC9ucDB0CxpI4Dun9xX2CQPpsp/bXv8NhwDy+3+U0gtoVHoJYpBAC9vRuskHPEvm7JNh8JY
6yJwLLWxEDuypj7A4KmJUVv3f+jWvFS1PJm+sUurfjV0pNSqKx70LllU8LB0+W8aTi+R6p6oUgH2
zdeysY/mjEIi/TWPBpYTuRd9kXpXWbBMHdq/XVlvaVjTnCJhpiIAfr+2CBRBzPWZ8stswo8Rm0+S
B2y4xToW7kZRUM5kJDpj5vhg8bawsRSEXrZ6iIPsjLMCK1EEZX2TF+VdFeGsuFgPc9tg6uLRxoYx
n5X72czouUWXku6U3gGznR89Y0CF1+N0SR4aX2x8IMBuCWrZcMC/tZCk5anrstfRnJgkdU9/kRs3
SB0UpnzgyC8uocjeVTODi0dzMKLJbmqku9+3sDipH3Mo4FZ8R/FPSZjvbDalk6QPkkHugDS4T3ZT
UWsETflYAyREaXLnWtPB8OrzZI2XjPWJBIO/Kxq11qVZlpffReytiBK01buT/v6ZQvCGasemNm8c
99yHDts43vtdjzfJkuASidtqEdxOy/heCOd9FCh4QLCO0vE8+s13LeFV52b3ZrYoFznhUO6FbbwI
stioay6MRL6BJT5TZe66mMEZyuh3DEyWdRImGxbRE1p838gnPeknk6AoXPryuRnooRAnCM5wHOed
8OuXliPBHJrXDjMx2NWQb0lz6J5dZ0N9I/d8Jqnehpl1algeVeqcx87EdcR7rRy+jkEyXeUwzZFU
D9Sx7LpTNCVnjxWc2XJvDmI3J+pOoakbZ7DlWrCg3B4kzhgPA4NObOMbpfmKlL2/QJ3ehW2zE5Xa
umo5JU55AEd8LQbrrZ048RqSTb930Q4qplPOmA7ANYAg1iqqDJs+hpoXGbeWX+4yK9uE4XxLEXko
y/aoPxhtls3I3dAa0TV+oJKuUq/XrSVuBSB8GHykdLF50OuvQpRNl8q6qtTfSJ+YUxTcpVbq3sR5
jSGb+9R39jZfgi1H83kgxk+OdXYm9O48KNW5kWhirvuV4aQmEdjRa0Ai3Asu3b84cd5ibxl9LLP/
u6jkUDLwTWPvd9QMjjrEUwmPFNKeJ10NLZlzXydoPI02slJpdKZxOdA30uf5LOa1tjgdezTIc5X+
jiqtNjqi1sa0Ce32G1Llk+6B63M4YdOivHLTGI8zYL9CN9g4J0ePherVuubiFLAh/df9tOsiregW
w8dOGcQzA+jh288HbTYykoXbQO87h/MIZ5J+wYfBps376dJPSkp1rVLjVfrTRYeTpUtQHvf3oo/g
fXe3/QJDj3Wha3q9bQKluY7t1uJ06F3wV8WPg+Q3Xe6Fi8Rnbu9m1XdNlhbYQHkbwPi0tHW7dSZg
6QfqOdUxyzPcMYb3DMHTurfOs+ivwN/xGoSDSreYG7gzCvNfbi4XaIuUSi0UU1jtM33SMvmru+oG
noxtUA5nG6aYq7YLSdbllkkN5HgLKUYf2dunvyrHh2/HlZi1BMmFczMuMcWS3djxywDARYdVDYmi
RQx/7D7VxA0dc0baYMZtM6IjrqkL9kF/XE2Dzu5f9FUuPkUUy0WfAlmS3hWT3HlKoaJ7xdQryHrM
bZq1QGWrypbVxNnV8KwHZT7rZq3e1lMFlpIJGknPEQUuYgp9GqSgsElEMJruaD7R909WZmqe6RRO
qr5xMvYRMduhwVINP0Xw7cFfQaUaNLC8qSdrFUc/Rn3NpifQdmuUFwHvLoxfB4hz0Hzd6I67ok8E
fcNc2qejY2Nw86W/iUAOgWiwAuR11u0Am8SY3qH2ePgLg3mC9BW9IjB9KgOiyU2bW5uvgo0VCyNO
jG3RTk8OOZH+u7Z5H/rm5FEQzzVa/vF8ZCJ5o08QO45wrablAnaeR8BfdjaGNBzkpEKrDq5Hj5ds
nqNpkh1081MVALFFucYCc9Ut7V9i5sYhnmOI5WB5lYt3vWvMYF5XdNbbqDwNSHfrVYI5eBR3p1K2
BxEiX0JqQndS7y0j57UMi5ZHBElfsuVjHJ1LIZ2VP/QHpH/A6yI+GMJcHtNTr+IVenb0qX/0SqmL
97ru1noBtXLeVHTG9JwfzNaNvnXsPi1WnVkW3xU1O65NSyP33bzXd9ViSaIL7cXw1TB7YSLBotL3
TG9rItYNKiQ/+ujVSY6egYTIvogZoacKXQgmSyS4fYflSPStP60u6y++k87Z6Ina8bhvuMn6w+P6
U4cNxLE2Nvs7LNWhFjbBOUKHAAn+2j/zwmJuNxa+uBW51STPkf1dthZOccmamYWKrf04GKjTKnLE
qb/TmWoeFoeeQtWOAHnTBgn7p56Vm+b9XyIb9U96KwwclkM+AWfAJbqMDsNCBshy5Buw7okFCcod
7c6m0w2427GYuA8tzLwW0z2qV7cvn+L+cWgriFcKB6tH/dQqbgcwx62es9AERfgVsD6APr0siEcD
O7yQ4zY3Ov4dGHr0s9KPSTcN9RrhTF0ohny8mNOe9ifStmxuHQ0d5mzUg3oFOONHIvpz0FqXDli0
i7VLVGxYMIlAWRjAQKPTc5/hYAcsrygeEhDc/XsbTeQjziYzkULtjTVw3zsdcoLeX/Fk9HrKLOeg
d48OIYysap5kDQUHK9yVDkyDPwKY+NDPsKUAVoBdoRufiSgQIZ664kc/b0VC5pecVNEHI0f+GwRM
5dGACN5YRzG9Rr1H4c/orxNjANVwb+bqQ5vVNB4jBnkOW+CSCyIQKSQkchy9eE1CiD5oTLoGzG4i
8lOegt6gDEjmtGeGzRybDcpMwacCEWkHYfkbytmNdCcAkNSVhJ88Nm6s8EkaMWBYD5AAE05mJPoe
ZOkxEIiUasMHqlhdKOlNz4HUYPyUOx9os530B1IjrB2WBW40eslX1Mk6aC3K0ZFQHyJ6V3gxunOm
6R+J23SjnnDigg1Ef4ev7dJg0Nusry+Ks6c2l72awwMRApYCJ3DHbuNLJnG801HCAS9h5uquqcQt
s6K/8F0xH6Pw06sxlzNpT3dm5aYVK8BMwQ0AjIvoMBOqsiW416UC608/btn1kLIgSnP46mNf3wLL
eiN0xCVgfL5EgTapSsA0ouPqfKTc/KbAOUHHL7YSu66iwtGHVDLM7H6ajT7yhSPjXB35adlvtSVc
1wSwdLfs1wlSnI4devjHk+ufdLTReywZoXSzTvmtjgeLLnvx6esfdbSxea8EhgLv0ZDLsnwA2B1D
jq5i+hy1+jpO4S5cBWLDyJrVCyXnAM7BsMQl5DGjYmyYYbH4BjPpkpFci/EqCv6aZ9g74hAwidM4
kv+vGh3/2AcevXT9/CwXIcfoTgeTCBxzmyQXd4RNCfIooNWgWwpe0N5A6b01CccAEY5e57xnEQCK
5aMd9Law8u6FmFXM/i3XHzkAYRd4Z+UlKoK7QFXffyeKVcOBezM8bxW6aGS6kN8gsgeJff4LCe4t
GM+9+C+4On2iJRemdYYPHZLCK7o8tJbYbsF0l2UXncxx9lrxSwhkC52pk97qyaxe+0ierP6F4M+F
IXiy8VDWzpNhh0fl3wfr3a2Pcf63vkN6P45VtmdVLU6980HaImjwFwfIO5GKtdBwR+rbAG7I3+jF
yI8MWptODUIzARUPLop2tC/lPcNbAhlvnYRQCbFMmLv80mI373EvsQg86m0maarVV71F9aDeTm4J
NryEDQRrBOFevBOJSDDusD526Ab9jPgHeMCfdb45X3mtDis6JLNLWKp5Wl5FCbiBlVwSOGHrb4wC
+cO43ochLSQ+3+UZRqN30NWavgB3qVZsB7oaEMJ5dHScxrHa8St9U/iGtvUW8V1rYqI2YdYBzRe/
IbAVUvRu8e71GTARPIjLeoW54ZuAKcd7/a3q/kWb9c5df9JRPZ7au4HDu+K4dgkpRDzqx3Cjg3DL
JjDCH2N8MPPuSeDJAgXzLmCJ6E+ITGPF6ajjkD5P9Sfpr2iw5036bnnq7xpj3kbh6+wiydNagKie
JIgil9KUZa59bdIAiy8isDurP6O0FAuoGch/PMd384wIoouo58TYUQuCsRsJmstIfoXzth9uZ3PU
JURhMDudjfhO6i3MxidAzG571OZC+tOR4mPNBXbyhb4ck6oMWXreS5pfvE8muFE6wugkRL9C9NZt
J5IL0ElsVsISFRmMYOlNUXprdukG1OlmYkkHEHTaSYF4JFCx6CzYF/X/aDqzpbiVLIp+kSI0p/KV
mieKAgowLwqwseZZqenre6Vv9Eu7fW1DoSHz5Dl7r913a2d27x1FQM9uyw3Tz6HHMF91xaNeRo0S
emX1R2/2wuMYFC+7irO8fu6TSFyLEI4vzz8qLupONaEZLDvq4oghuXlwsuwsUkCcvA96KU2Ud2TX
0G+tm0fIKahkAtlrWcaDXiOlR9g0kWV8Ub3UoZDSuxuuwX/FzNi6V73BmEW17VnOY+phvaKkVkz5
oq1hF/2o6HWwppzQe6teLliT9DfUaw7351/x6maMlJGz6iqWVZGh5V5Po2K6hrmiV1Om2wbAhuO3
a/0i1YSYTPQ49dOgV+N0QHPernsXb3TmHfSTZjCMCxL7tChMtVHxrzCCi7yKeHslG0ZmvjbYQQLq
DpQ31Ju6etVra4HgqOJP9G3hndcLmP62cDTwmsMg4JPrJZcnQjdWJnTwXCCzXV5zr9pK0902DURf
HjrdW2XpH2reG2keRVoTgSbR+TRUKYCtSndVKyZnVXstEgP9cgUdgOImnT67EAFRCHiT1yQLl3dO
eOx9i0RVX/zoHVvvP0tdbGuqcUuQdcKuqWsLlox/z2L4M9Ff0Mqmkn4qwaxe9iHEs/60CFHOlQie
UqozJn1HXaYENOdioiuEI9aNuOmH1aXAbBaiGAsDY0R/awwYPDwdsVXc+XpavqlLb4MgFl3YRCxx
+oFCJ7bVl4kXu+N0olcFXTI6bO76GeSZ1mWpYADSz9VNPwINS5hwip2uc/Sux4RyTRCVXho4LN7+
u2fDy1Ljv6BMY/tuApTDWI5Ff9drMW+w/iHN6O3fhxknZrS4Rlldovi7V87h33ex1UWXLiryDpQ4
eZX9KqgH/YGxO0/q/9cmXXN6sbuzerHXi9HEib3ngVNkeOnbHRokxE/hGm8uSRiORuJDt/PusNc5
sQ39yTS4gvpSNSA3Y+/fZavEvJ3MGiFySAXI5qj3AVkua/0dWqpRvmmrTarFz7+FkMYze4Eu6JbG
vYdRBSSShD2oLiQZTOFd1yhSJsdskfvIZs1uPaqQ6K11jINe0O0+JQd7PnEURc7wjOXkoCtn/WBH
E90U9ltYt7xFpr0J0/GWdb0GYt4Yvmht4pPIPmyn2+h1tTCDk64u8+Y9FMbfIDCB/RrDvuNbzZqk
GkQnXX7pVtDU9rwt0LOQHmNXZCyomVcvScs60pok9eQJ8JqgMl4Xw2OqWKirktEbVKsrNpBitSAV
WQEkxLIRYfJsvahGKtGfw67/DWmMNWRmf1fh6D0ogoLwQmR8cbz4ZnluknwBuzcD4g4z411a3Kex
noGyyt5/VO2ChL6sqasFuuXch7AdldDcFscqOFgH37SfTE6qAWvYjLGrjIqMQrJ+H632VsTROfcc
mvoheFwd/FOQqgBGLC4I/ky/alL2IEcu7WPSFt059rBEpUF9SoIJB0MJiGveeXjxGC+WCd/TNLh7
JBVKae/ravEOuX5hygkiZickxwfRLbdZ68CWzmtXZmrDyB9ZpW1Y+pyvdGCvTpWpP4vCyBHQV1s3
+MtuvmckXjingvVntLGGD9GxD39jFutXlBkm+rrmV2WUp4kFp0JpZcAzWNXp8lwbkLTHCuF687cl
XBqBFiV8TScQQEIPUdbnADT71bfjYswRxoyY0419f+d1+Q5RNWFLjcHXSrP5OW+5t+jSn2SI8Fd5
6Pfy5tZEyHJ0xaoE8Zxw+94I8EYaaftvrYXavRnZJyrf/uuNWFDqliy9ppD+zremcSsX4yutoTQb
Y9cDlIWh6mIJQZR8XgJeuXj+HnvaSlMyEZfhp2jbkmrnB8ggmExFMBrggQQMwpscudliLtPeMMHs
jAZLete/FnV7V7K8L6RprIEunseQm+y1JgfxXj5H2pqU0VGHC+d9YOd5tTL/q6iqX+UYFmuvLQXU
VXql1byr+vgdJBEZtNlk0S1LnV2A/Qw71z1RxSFz0s/ZCb4SDX7NJd0RP0mHYwImjrMkqG/yCF8j
BVkrsownZUNBzZKi385sYjhS6R7aKPZdwDFrq65/NUv2Bvnmk5HFIwl/dFTM+ssIijdzimz8PtMt
a/KnKmN4UXRfcgZHaJk0NT2Z3MccRkdsJpyibTu+xUbBGLrkTmaD2z/0KN4jxKpQMKdLVpi3fGDX
SKyarXEEvw5Nxp1kznM2QQVrIWh15vOwUCbUVf4S1vJMEBZYGbN4NnuS7OK2ro+2bd1aN42oEdHy
DKpqj71HtmHRdNd8sF6qBJNvZmcciIBsL8pZLYGbUeoFl9CynwqjiE+Lg2Yt7QHAQqddelDmPo36
Nu7JNERz/w5nwnoLJzq0Y0Zvj8bRdxn4JzvqyPSaoBAYtfsX/AanLXtQ+Gh6ZpmhZx2TknlY1ngo
UQJAW2mwJmyNueXiOCym8Ali7p+IzfChXFBBDbDlaYo/twadbGFMr5MTjFR5y61Sy/tcGLSO8f89
eCVngK4nErOJ6u0g5z+FFKdkLrGkSBTeMRKMIFjOUnkWBiqTtuAAwU3G31HW3+zRvzVqQQ2qM84q
p0E8lyC6XyyCoac4RblX5hGNg8I8lrXPrEwpWVxHl2Q2UWHiKVz2aXJ7aKONIJjrRhJPhHP5ZYor
k5U8EEc1F1cD6Q602JljCXKtJ4LJ29UErwGliOWtMZ2Qn10n3i5eMASURZhvc6RgCLp5bjNp4lPz
xJ+6JV3BsEkykfOM+hNl5Vo1YbI1azFpxoV/chT4IC4r8DXgZlRyP1nDzLaF89dH3qNlmB/kIWag
rgz08OMfu4zu+NWPsRPD52Xw3sQmZ3STzPbOkQfwMhJ2eXlsqo4wEuFcumgqaaVzqAe2AD5H2Z+t
Dwckxez9gP+FTJocaYMR05Zd8oVeOllvJuC8ddt0QO2llSHCX9LjXHuubiMsGGgsxSwc1hJuDfng
WLPaF6nxJCaYb8gTc6viYZ5M0jtN9lF2E6N6gLKCOT32TlpOWrikP05VyGaPW94XVOqFOdKbdBbB
VjoUjoPzWPYfrSDGyE4GEtB72msyBXkSK3e+FUzZsaY6/beBDXndqYyjYVUZ1jYSw/jWLlJRcZkQ
6JLx1W6cZCdcFjyOFGC6RxABu7nzy5IFQ1FREpVlnmd8Fkx6sdMMwaS9d1V8MIwpY5gknHk1J052
LbqK+Ak39ENgLHixUc47bK1Ez02vC6k/IF0HmGoW2B13aRSmDAQJiPkDLriRImDoWtKTEyc5emU6
7X3Pk4hUE4QyUPjIBljJIGI07c5dQceuSdOzBNkNkwDvx7p2rc+stYEyd9LbtbB4aeqphaafYR5d
lUyM5+z4tTer/pCYprOz4mqBepN667wkfzWhNXpYal2qp4Y828oew5XXlbwLsqCSoqPVnsWY1jVK
iDE+xWFGOHpTVHsGkQzXcruE7epX4WssrJR9LbcxNpDHcGwzp0EO0pjfhaj959rroo/B9Zdv6Zj+
esnBWZW2x6kwG5K9PQ9oi+rSN78TP4u+apA0ex/rIwkDRml/A9oGMZTOgKL9HHvQRFgNFCbHJKkI
ba/T2T1YRZcMpnBBbbVtcFdTK0Uyeyq8GSzGOGhznpfXI5mBs4MEtCyqKCT1NGDCHhX238oGOlak
RfPkeiN3bQpJy2l4pC84nZrnoXcxe7gynW4DelAUSon/Nimj+5jpFl8rO6Hjrwznqx/YWhsHY3ow
oRmxIpDjo49Ki0po2Eq7K27BrJbfVR+BwAq70Kcq9aID0X1UlmpWbAEuI0EuGDI92B/x3rHgCvlT
+aeZLEYcswPtKEcR7M4O/PV2SJ+tDk+/AQFnlcToxodxeSRxpvtL4lUGbNszIrXqRwOPWe/jt/bi
YLQ3U2ILkkezmYrPs3jYybsCeTtW5r4sLLVhVozWxR849/von+GXNzMa7EaxbmWNQUxaGGI07weV
XefJ/rEJrFwRCpg8D7WPPWQqnR/CQyfmboqW9FTkazuwxcYek08Xho3mhIFyyTQLBb0EVbVJREKQ
94J+0qCoD2qUjQxww4GMaPJv8ninBJGTXLT6QWSpvZ7cyoAkKufHsfs1tv671f/lpuAVfFYj0plu
1BxJD4cc2/Kp6X7mHDjiGD8L1UZXm3MXebYcKAkMpwc7TYSXa00RnkDyCsnmQsx/SVPvBkxrPbVF
/2AbDLKp8Wore7d8BfR0knTXPvi+2MPfO4sOmnSfSjb2jeWah56ZCYzsFOwVj+Cfwntp8Nfv59hf
c1KfBhZ5PiePy0PAlp/a88HIja2LdMwCncJXpUsAvfUetSWsvvnoMptuvfpg9sSrDeJczz8OMoqO
boUElDjwstOi/BDt8hapeRO45DwAsS3Kt4G6kenFoHEpRNQ0XD3PI7K3I8MEQEAE+4D27sOQ4D+r
CNhZMq0tfyD14R+nC9RqxeEwfbNBcAch8iAXHLFYGS5t2IqhkcAE+CvBVQkkdUoIpuHQreDxZo4D
xJLesd9sZliP1PDRtkg12r0S9zS7WtH8xk0SsIYQUQZb0x42tmseJ0GaMY8aqV07/cksJ3mJiUxw
o7uGwPAZAoNcMTcTtwoeoGcQiVKBGnD6v3bJeKoWX9rgw6H0rbTmDSHo58VPOGyHK74ECgTmD8Nm
iPwP32+fiSiCJ+qckcatNKvSynvE6wksq/EPn26iXcgvrU3OksfKRQoKxKyHJY43nZ9u9BXUv/8n
v8aLAP205bcOzSIz/tZfM4QkUeKj8kBAt0yxjeG9U8tWhTQ4wakopGQcdtlunU0ROR8lDMuUKzf0
98nBJOlAgZDz1sCA4iZwLSjRRz5SDAnIKjAOLSbWAXkzsmZNxvDajZh1FNjlzLc8j04yhmjsucQd
o9Scj0BemcgCc+Sg4ry6bJD5OBNLQz1aN/t5TF7tyjsUXvBamMOrQCta5vJjjmiHgvAmyzloAQN3
DQDq6CW1gXq4sqYv6fL6tmNzjGL4W830266WO0VAvk3aVK4gzuyEFW4l9Ik8PcKjIUYA8JoaENph
oFBXA6bHMARnXCcX8CV0f+mUQr1z1VtJHHzV80YDM2Tvf8Oruwer+e3G6rFfZgIahoZkEJgRKgzX
BbdH/+0ku46siazSJ4J5Ny7hOhna8CmONt3Y/DGDFLrVhBZ6wfJvo2bpuXJ3qphVTCU8+MHv3n8l
avhJqPyWeurVJn6HS20rd2N52WtTFX848K46a7lRasOKtuCcwRfWt8SudjLRA5Dmu0pq1Bwzoke4
gxjvivRYuvUzwZ87z8fwYwbomsrdFDAu8g9T6/zWtyjlZbJpS4ao0kdT7JWDNnThDNTf6Ciw/3cf
iB1X1BwXlwQXO/toa/CPWU0yh80QiQpxrAgQJQ2X66LJsZoEyZM6iv6JJ6Mm+oWnc6FTNuiWaeLc
+fkqqHEWfPCo+S48aAfUYZxWHrwalInRM/YDXMlnbgdn7/HkSC6H/r1OeK0JNxrBFRCci1sFcgyv
qVTwM5uM29GjBEDl3H+bTv0Lb1zvzI/g9j+MbIbTg+MvPERW98EWwZuWEZMwMWnut+ByT1wvvQL4
FfBvLAf/3qeqPGfxMw30bW85m6jPdnx4Hzkzv/Bs0iE8chrtHt3BuugfhP889+2GX0QrCAVceFKh
MtZoi3syxI0XL2lpq3cRjIwRFVfr3IEiw5Ztr2CLQK7AyAI0uREKYIt083cn/KV/aMfhGCBUogNz
iImYRgIj+SYGReGNX8fe0N+zCz1YqnR+RUqzm//gIvl4L0Pzo3QazPs2wyerAF96QsBdX30sAD9F
1P5OSQUR+V93mXY8mW3a5fjN7hlQVv7JLIq33HzVBlOEH88yXY5jZuxTUX/xp/iWDvypNlflgFyd
HtGQPdx41y40koGSU5maxZm/oq22Lkl+ZQutzXvKHW/dsTXq1yTppqOPNczk0YfAzb8pPZLvMrnK
vPkzjvmatF0XK5nPw9RtuhmIBSFFSLL5ZeCkvaoGprRpOZ2BqgbZtBLgmXRasP5affrL45jKA7Rs
+qI/2Oy92LSZxYYXv/6O8fK64sKz0poFWsbuSYCjXYfV+IQr6DEZFDlIzXaM5N1za4jA5Dv2rT0h
EGt1eIIZ6qWbc+nRnsZ7PGfHljEEve939DEy5C9mBtHb2g6s3+oZnUOb/hqKHx3JBkR2FfBf2xkS
U3cfM9bNYryb7UfC9eaC6EizyTJBv8A0AkKp2bI8u37zmjSYG9EkUK+nnrlpHSId+Mvc9ZYnxCw4
DqqfAN9Izx7Bi5jNuO1Ccw9U220JgB3YivO/LIj6pgxmre91aturIP/LxqI/Zk7rD4PzhmAl9gFr
k0Ws9elRry2hQnpPq2xh27BljQv2x8m/JUS3kM3BS7uV/jzdTLsTQiufSUXpdkA+Uva/lC+0a9Xu
xDrmh3SbglCMc2UBEqIRaxQ3v/sByMYGCdjFJRTQDR7FNH5KeHKsL8xOn7iAEx9oDLJDBhE3dLq1
vuPK6omExT7AT8wFA4DzIMVHPHAJSdRBltGMDAU7xMQsnzylXgvOxfvxo/vY+ERtoJZisGH95X9N
1Eo6niTKDICZR/03pb3AHANnS7kwFdYG7DZ+Unt5F0C3Gabo2/XvDnO79DvLpZqsm97m7fybDyDk
j5uSGtT8HjOdgJ5t+BsUv3wR/arp20uOEkf8f8EfHnelM3lXb+wvAxt44d+DyNwH1rNtM2YutwE/
cQsEyHP6y+ITj8D1otzDwACR+0P/xGH9hP3+mNN0EXDRMsC8tn7Uks4AQYUGYV72yMwfbBNTm2sx
libuC1s0QZ1bvdirdFjp51B/NK7TEJNgkEVbPkJCHhVXiR+ggGiSgybVP7G+tANPtQ9YdImZeIPm
TDyKhNDaW8nPv2eKy8Eez8SZrjCPLh/TWRamTIj2FRmAUb+mwrMIRefV4spwCZYQ1afc8Uvp33vP
WPPU842lrvSxPOl/4ksa3AMqHtl0G4unKKaSRRrBR+Sm/Hejcjr97F4TvFecYBuVMjaOtRgWAKII
HwvnHVF7TN5ohc/U6YMjL71HRnFoRoelQUgaILtk1zdfC1ZYlb9Wlsc7CZ/C1unr+MRdO97FVnB2
s2GD4u2NxUn/yI7BytnfCqrzLktePcS3uEtPCPNhOydPJgz+0XFQnzK1pXbQy1NoF8TM0Z1t/Euy
gNlgReECsq1ZzBmlW/1bDOrRxBzHXWfR08vA2C80pjswTLrtShzJkj1FDdGRc4W/nR1V4dFPl0vK
cmumobGdKQWwHyqGmDiYiEUkaSVeN0576oz24gxQ1whT08CLjse7TxhhpeGTxrNzVXnUzMzDZPvC
yemq7wTnIY9XAYka3GPOFUGvn3Be6FggCs3EOaSzr1fkoHduQz2yVW3rpsA3GaJIMPlH2xHB8TKn
T7Gvn4lvZlYncBgrunY7Xn3Jyj5wYaUVVitZgK5xXHDF4yfLyeAvexn6jl4puzB6b+eZ6+URhFvP
11olcm2WxmqwxLGMcesBl3sLB8Im6zGu3vq6SR7VPFVfC+QxYsJFx0wNYgTN9PB9pHmEZXoXLfFJ
Oslz6A5/9IIwYA7hzHanFY98bN7iufolI0G7sbVp3Bc9yVRjT85vfPSzmGXEZZQSD2fi7Nk5JoBz
nVtf7Kz7caXTbgKzIsmS4RV9N5v2jhdsgqpHkyDAyRUDN90wZiAzDfpJlzKij7KThVw891NwnZ1g
oiDIrkC4+WAHw4G59Rv4zC/aPRySkLDRnUxpTehg1eJdoGg25gS4MLSMlUt2+R9qOIbjgsNSQMMz
BxFklGdase+64ENV8e4YzqFkeKz//ZRila+w9QFpp4m1b2nAHyaHSt6K1LdtyaPlOxcztp8q2ZNY
D9cLQKtFbZS18ZVEuHCVp5JEZBPHvelYD1NXBKA+nAOB6wQAs8Ai4QwYgHlXO/yjJAY0XzzPs+7K
MdBC9wbwd13q1gA2NieAkmRBmyp8MmYBghD7EZSvVpWs8yq+8RVMvnUiFTcpXevrZBGpOwC+6sfT
GJhviowG7gtiqXwbUAViZwDsAXvcnnDzReuhnXGyJtqIwek7obX13BTguXLDuMPV+d0UFrqDrjzR
y8FeWiTM9Kc9PaxdrkiByOvmVfnxu9+kUAjkibH9Z142gIPUIa4HBdq/uMuc/0Of4VcpaCBZQ3sJ
Bdisrnsiw+veOMtTihmlHqxrqSAzgJoXHOGB2GDjJvgjUFeaPU8+7SxZufHCA5UV68Z2rmLK161y
ia3xHDCci885jYj2w4yK/0Ev8MQIkcjkEnwEoENkNPB6dEQVqt6k8tY1+qJ8IEdp8hnz8tSDSlB/
JtHXrPjFr0HJm9nHCGMALGqlLVhiNXrPEC9jTI1p5oK7i+rwLyar8Awu/+4AMBl7nzmLJIsvvGH8
O2Zmfxn7euNhnwucGXCBOkgIaYHwwpNpe696ilOHLO9VtK/DFNF47T5XXK1UDRW2m+4qWx4o1O+0
PGPiDCuHVqv4KkX4EfjF12wWT7T6thp3mtTY0BCdsdiZ4fuk5ue+0zKYTD2GFaVQ1UhyoX27R75O
cI2NL7+x/Ntg0ouJlh5pittx5u+uxoSvNrOMiP0xppIDQtWXB6usbz4nRatrYNyUvKJlflLxOJ1C
I3nOG/HXz4ZdITVsIJzotELjN5PwvnjqkORilxIyxUhMHu3cvEfORA64+Jxl8Q5+/iz6AtwHEn8j
3o8dDtnBNTn3xgWfzQjIz0FL1BoWNGfcXKo4Muja+G3wKIloYnvKxwdrcS8B7uyFUb+qQI0xSeDU
8hYiUmOAtPXaZK//3BqCU1QRL2MICwE9mqZ8KFNg1PPBMtWpi+1vTPw/geO1N86Ih8JGYSpb9e4W
7sW3uMSViUNoQtrRwDg2IQ5zk5WwdtiaronvHRNe4aSGDzdDYygy55r0HQcGcmweJzoej14raqqQ
YMBfjOzJMa27C/v/YXJGA+EaZabZ+b+7jNgREdi/ZVA8qUiQVTNY9Oxb9RajxoIz2e2E5z4KB2y1
1yXmDYXKeEIjIOguWTeAMl/dXD+FZPUZAY+oR7BKLpgxVfJCk+viiPktqKK5p2NO6yt2gr+F62bT
hial8Tk5kSAKPMyC9xiekWEvq9D3Tw38qYS+SUrRRCAL3SJesWzg2aIf5yeC1RMdzhTvRp5lwgGu
wtV5MrzIXvU293LjDst6VI2N+JN4H80ELN01Tved5GoWJnDjMiYmx0KDV6tDGizIVSm2extqY+PZ
fLpevtB+vVuuQ7CIkh+Or1mM3GQNZIia6mmx7Qst9G2Fr8l1iXjLbVh+AWXHCRYWAQidViNPA1nY
fdNhHuqie8kACDqHepyasCdCVmY5SK/4T+aUHC1m5AfMm8wg2U5zbwNUDwFCwnpPEHK2BAdGsUQK
O1PUEkViOWiIONGVJv1JtwlQ9XPGcrgejIaGB1yCXoDsucPAwr723TsmPZZJZziYpYWCGrnYShoO
Eb010xHiDeBVwEpEmhCN/aGcBc7DsJ53QTWE/qpZInM1BEWW7fKWqf5r1DUzctr6V2sokNgeyj9l
zBNFQToshIsXRs2gSAjcG50f+Lcwz80LBqtluhApDwfZWFC5NgOHAg9FSIwZ1aRUNBKvaTayTk2L
sz7MiwJjdb2tXTUV2zBLewS1bbcfVensBPSadxTk9ZelRzbrxF2omvrZ2tDA2Eh2QaQGFnAHoPt3
3wqw4HSOi6KajAPeNtyJaBhUPf+meSfOsR2O2w756wFm2vIQ9bF/sePup8u9b+UyUOtmnDGDAT0G
UpweRVFkjhUCT9+a3pyi9S+1RAjE/GBYj/D1YIYGFQ9tnBFxuMHx1K5N0JaHMIhGNANLYn9LJa0O
vKcvt6hngqsIHASspkVqUjCEGPlEMqyLlvwd3mhi2YaWGg1dNEw2Vsc4yDApZljLQhmEQNf8+Jxy
cNu4Y1WsfYCfaxN16G0eUgABWcTghAzmt3lWvGFVaj+VjErZ8OMf0PpkmI5zAwM2KlDfxOWmBVkN
D4F6jBYs9NoR0fXElN6IQm+9NJKk4nhtFXjCes+O6dkQWyQCMmHmJOnXnuGgMh0j99oION9JSAPB
CiI6fmkS/JonH82AY6RnFDPowqUK2dQGnbaLNjtMCKrlbEJRHyQGz14T2Wsgrs3DUMc/RFMzdXED
rJYjcJx2LK0/9lDUL5UW10z0aE9GZOA4QbfkYF8kPzj3e9ZKQYCfn/Bq9NKXq9qLnR93ySXiHvZA
iOhM5U3ZHqImQH4H3GJVljDv2bMUySK55b7x8Rf2F1b8akmLpzokvohUjuCVDLRgPTaODbpqxGFm
9Mlj5YqUNk4ZN2hcbNjMwpafTdYMLzzR2FyXtNurIBc8TJUgzE0sHa1Np/jjSChQLenHD3Q+EXky
ZRLxdkHooIdNQ4O43u2BNMZD+2Gj13rK3dZWYNb75cWZrWlTDo+LeWN+RxtHuBmIhJ78oXkMPg1g
ZzYYSQA2DkntOT/fzjEL7MRFZT+ltc8cpAKVQx/Afw/CiHfHm7qQGUPbMDYYEnYkC2HAQxb9Qc7D
2a9BAkJ4HNYlpLXNWnBVH2Y3T1+8ZZ4+bQjqv2Ue877GBOp5oerx8RmEe9rZhLFospJDN1T5IU2S
ad94brmxkhFNuBF2X1lDg7J1kBxlI8f6pE2Sa9QxEWzZ4uDHeP15meMMjWiVzu6L5Uc9BNQJpvSo
my5mkyYvpmH1p4oHGwrEslzqJPcplqEtNUH324bhI6aiJlNtiKsRS5uvfUP0UakJ7efWY6Y+eUIO
jzKJ42GXp35drqK6g/U8tSbDEH7mv0ZlJeE6FAHpRxPIyS08UflsWG3wU3VpcTfnfh/aC+3zJaZD
b/ebsMhhw8dGWq3NZjBBXzSpAn5j0njgWH/pJiRb1EwaOEheCW5a1cq7wvtho2rsbNrRo1IEW7BJ
/zaGcf5UvQpBV1s2aLuM0EImLJuqGGrEhFg4vcjydixb05VULufR6gTjEJKZOFUoWjnuAp3Bbz/b
OBz3s7NYeNZqRpKJF51yyzLpI1kTmT8YvFZ5Nw3nOC7RHsxSbwvD7IabskGmDNBe7BmAQ++uA+5t
kTG9n1Ns6n4kTM6CKTKKUXB2j3208C3oG2+R0ylm4nSdRoXvpy37dQ/sYOcJhnOuamocAhhglZq8
awn5YTuUE94jzyK31SP+qspU+5tMD8bNVY4SuSD5JyHjiqaLpt0PstyNvU3PhpPZehx9l+rY/4NW
tseo3rrYPBoXA0vxrwQMbrmRMevJaDlYpjsyKYn8Bv9pXZ/+fQ/i4VFo11CAfUOWpyotEo4JuUPn
u4N5gcZua8R8D4IqkpvjzumflPsCN7sc6o/GK4a92SbDUUi9fpLF+2iOyVfvioo5oY+Xfomrq8FK
Qu/MTjhving+MCNIHut+EZfE6ubntLXp/ywcbTcL3QuoAnVnvSGdY8BYlHB0lDfeQUynJ1is8xFc
YwxcejIYniJg951hudrSi+m7FNRX0mF4apFVyuTOtS5iAeNj9I6/y9I5eJKVkV7sqrN2NmP+tc37
tSIaCTPvgkoySih2fDNCUxoQMy4VwtDItTuSflHqUSCFzE+L3DhkuYPPu8F3OhhIi6YF2tw/chDx
2RX9Ki3bNVH38HxDkXHZkbOm7slxyZnP/uMH6VJJOJz/Bzf3t1biFlu/qAFHJ7Eo4L4ypJcAPhho
ME+zfA81SQZJMLaihFw20vKkGQX7ljBD5nvzcuoUETVVhwCLZoFa9yPNAoR7EIg6+PEpR7x97Hlw
iV121sV1ibMgRwGBkAcxY3JiCO1Wu+9Mi7Sd0P8iFJ1uXw0RIUih2gY25DgqINDP+VCQqoaqoZHZ
sG0cuuItN/80NmK6dFlk0REM5mcK32IrgiHaEqCOvl3/QaglU4tvVh+oHb29N7Q4iXiRVqO32B+8
sv7atGVyMJrJfKzGpNvGpDmvR9sNSLBEcuZUFZMKQYocUowBKc+c5u13nHXZa2YP0a+wI6XNi7A7
B2nssGRY8hS3SfPme8gbjdSG8EbLDnCMbewznL8ryegXg/BMcr2hW1o8ntOLOYjh1Is2wGbEYrW3
rBmeFx1Axv8qSzZKuAZ06aAqXxBYoRIqKyrWOh92ifJ/aRww0pNdxJA0IZHYqYNHX/QfM2XswwID
pnJbvPQu+KWpuslS7H2t5XOMr6H16ZklbDTV5CaPMlXxJk7dX2aYfVYNmBlLlR+BBUQPwdqrsUBf
ynqa/WkORcU8089/zr3svW/EJxzzY+eWl95KrqSgv5Wck1t+HX32by/r15Y9vnBX+UcVKTAkCamk
OAkHkWA4ZE+l7e/5UY+c3xnKxoytkm63DCaRBLLeTW70VKTs3IHbYF1X906mnNhmcENxHN6zmciK
FkJ8Gk1vbhV/+3nwai39t8ZIW0u86wcHMabAVaYOSGiu/lg+l4yBATRBc8zuixmddaMkjOChozZD
zXALF/mRd+MFKvd5aUIe5unBV82jNotXbqlF7mqLGIks3CF6z6L2qJMCWtgXmHWJQIDC5rftS5k2
j1FYnYMuOM9hiBG2w91PjousYFehO36wBcWFR1JwHx9mG1E7XwZN1rq3GHSQtRkO8T6JcNWhw1il
Jl1hY35pvPon86pXigkMSnI6G6Vzs9uauX540Vdpiooni/UCr7KCPNGffFIn5q65MIbch6r90wUk
ng1ZfUxCG2Y17hs4mgXpxYqG95R6aD9rdeG1vCJc+ppYiOLaZE+Jn1m0Isa98Xc6VCdVB7xTLhuI
XPYafp+n9nPeGQerdw+evaDIIzXATV+g/OymkeBU5Y+IfNSLCYagd7Gha7Al6a+gI2Foz2AeOtSI
hpLXohZHglBu4UwzBm4TPnde7JjGlmVjviaNHFTQdDPT6Ldna5tk89HX0eF/LJ3HcuRKskS/CGbQ
SGxZhdKSmtzAKJrQMqG//p2881Zjc5vNLqASicgI9+N+2u2MDkR3JbDnlcD+Wp7fpOZ06rjxrSMx
0enCq3TcldakqGHEpm3iw1QZOrRfGBaJ8xJXFljt4Q22DpnWw9lX8sDevVaW+YRqGgYiPXJ2nIzG
fX4XZLKolBKnpPpEHaqGwBYmDICj+sojlIrZ882K09euHD9TFRBWRfepiD/HrrtarveBVejQthgM
K+Oly/qNZjoHUJYUi/VzSsBtTeA4bz1CI/tAXQybyrYn/gAB4Dca+SBq062I8GPr2rlDlT9G432p
rMCq2q1AjThZ/S7sjEvbOpwdBrqLBSi/1Wy6H1OTP7L03jIKJfh9PJpkapjuduG4FLXOeUzyrZjn
fTz4Vz1kdByNt9Cdb2MFZIqft82CdBrUF/DdNZQi9sRVElYHgZiXuLT/CTN9nn1yjcfYuuXIonmT
IhMo+RAp6XX2DKlJpajpjb1rSo3BPEpzdRPYXvJ1U8VPBhpT0JRWoBJyDR3YXlz86vibPFxEbvXZ
DDH1fv/RVsYfMo0/u+m4y/OVvCHEahU9pQLAMiRL60nUHCtLFWKY6oyktF1vEh5HkmzZsmyb5o3B
3bVLat49dmCW4zfemg2vEvnA7RyfUp7xfVOU3ws3tMr0bdJ6/32qwSgIhifFzGXJ4+dC/JV5+P7p
B3uV9tlrWO5IEx0I12Fav4ndedd5HISNkqQdw3xpPQNrBojucvlO0Bo+4L4NZqHjBvY6XhLGhckq
+r/sHytwRC6tQBgWCSVe/qSrOErZbF13JN6QL4PPZZcTWHx3W5gtER7YQKqefAnL9gTcBFjBnY7P
BQVXvR9a6FsuQhmCLgTTGBbHepHza5gmxt1oR4Gfkf6Dwl7n9VVY3naup+ElzKu3xDRezVLHVYUd
oUWuaNQ8SsAg3Dm5Z0rAIBpU6iIXp65kQBdKGrNj0b8LdHvSM0trZ1VF9Wu7s3dfBAoEDoQmgcRG
c4+lLp9NjYZTYIehOyG6SMZ/BSFcG/7JAv0M2o3Y8rFeu5x1yjYanyumL3CPU8ifbWO6p6LzqmCs
LHgTjb4ExEfWhAnNxs4Ts7n3SGKiDcJE0W/ReSa2aHZNYjXbyq7NrdtGUHuk4+3ppUQ7sqKj3YwC
YRuFnotu0GHeq2fpnnCsYpO6rnrbjxlaw4ohEDrs10jIcdsllPtT3xQQYSay0KXpBh4j4Ke49eXK
97NMTaWKjZl04XbObCQ3adOqZO8f4TImsDMHPxSwlq3qCD7ZvjYEad+l7MXJL3Uodrp4SJ8NhyyD
hwZ3ABAwC811S4X2qbc0szSn6deeZ1F9u0yME49IOM62A5EetiisNQODCM16GZlv0s0hQ/Ge2Jqe
unEz31Yz4JrLjEGDG6HNq1ip3WROemFUj94BIzoJiJHJQWYqtPbYFXAFVlkbAq4P/Th3dokm7N2c
42nuTCEPU4abYQwXc9MLU9GWte4w21n+DC+pRYXfonDyxtZ4taBUETiO0Y5ZnUe7tc5eUi5Px34U
h9OD3r8RV2zyPpV2o9KteyvDN7mra3tVzruUuSfPSzOfk7CnDehDKadNXf+gxFjIsWJaimOgXASm
B23nd+F/ojcwVjL96EfEGylzpmYfutkB2SHCf8LzXJCr7WMbv6XacsFGxRL5nMW0dYhfpdBc1fMZ
of+DahUWHq1kxvTRk1tOaw3TT9uTpI1SJAbcppkrPjD/z7PQ005BV92mDs89MfdwdArn1SBle6Ir
3hVvdkKs5ZHcwjTkQGeTKUhscTqCTyOaufiR89Ni/4xcu0vKG8ENK7gOgY5Pc8QwqZGdyj+TuruC
WIeGj8BnJNKoh17aET/IXerdbz++NwZhP2eO67jNee8Tw02qr9b8ugkimf/+g7O8tdyehttrLila
ojfucq6/0rQmlOngN+9WE9NY+lHXPS/Iv+j9c7tmA5LcfynpDX+9LJ5Uf9hObky21e/jwlrT2E6d
/aAuokzyS0PnW5j+po0ykBLOhpvIr0UAoa6Qyarb3Qzp7/FB7wlbR57zWuh/3DS/roHEP6K6e6gw
TFbyxN8EULdKRnfDNQriBrlgtRZ0yPyoHlztzEUUGurDIVobvbokbjnfTcvBp6kGtSiSZM/PudaV
u8K95A99pU3ERQD5fUaOwWVjGY1otOoEHs1P6ptmeXHrHHBgmkFztt9ODU0Q4501p4QtrEylVYiz
b84Ya36soNDnf3QyiNQ0xK7bFUuIBQFKj+8Gwv6Kr01O/+YYQwPad/UruLVJ9p1SgvQ5tTJVDQ0b
9hRysVLkiFdt4TP2PDr8nLtTH4ayzVg+FoJEdUE6C8Aj4wUlhU1YJBnNOgGmBA2aI3ol3d/xFauv
jA16q77BAsuYi5jVZ49Y4KDyF9KIRy6E/76A7ebcE1NrcGZuax9zDb+EZKj/3VE3nt/V12zPcIY9
kAr6H/e5jGeUgQ7lyCUUbM/aMrEyoSfiOEp4xFkifG6uks1KNZ/X/1u8pvcTsnnxR3ybrDCWkLq7
fDfqH+ViWV38JM8WSyMzXL4GrKTuBEoFIAh/CxfH0L8uJjKIDVUmQkJEZv2rNhUnnrb//3VYGR5a
06eLfMd8cVDrnkfFaP/SMLtb4HBlde2ygn4KtRy9pTkN1L7S9/ZB3Y4WFKtT845ptrUYzmpXEhQ/
BCPyX9Ipe4FOvR1sjnfzN588Gmj18NdkK3bu8MYAkOPZoxNa2/+tOnVr1fPBRXP5pfnJD+mhCNSF
R4aB4BDbEBGCZKUaQxOo9b/ox0zzFBN5Y5fmb9Tu5rJt7hq90J3NvjgPBKpqWriejRAtNodD0vP6
735ZcMs43R8TzX0p/W2uVXu1c+g1zieVoIhgx2AgCDWkPaj5kPpBPe2+OClvMMUG/GHgJT76jQWC
bH/KE7zRTXPr85hnmSlrXzFDL09117+FEZU1G5rfaWT8ICURBDimkdw2tfbpJd19rv1X35PHNuwC
u/NfFrs5lqF20YjOTZfxb2INLGWBd63yH4VkgetWt2u53UvfryV5J0iV6VfJ4SK7ibjm/qtH3MO4
n1zetv4KS/Pd0ZjIDtUr9p4f6ftEtFrdWi1zYxlpeM4E5GQ7AhSDVnLW54oNp8OCVpwi17wNVn3R
MEIQZXa2OKyN9XJrbf+WNWYgBxuSt36dZH0POZ8+kP94JLIzQKGMF4xh8n8rgGQA2xoP6v6ZBAxX
xAQ1bf9S2QwrwQhsoXB4qvGKKSas1kniug/RsBSM+pnikXLDCBzUhkYSXUPuHb2KL5FY1yj2vhMh
PzGvBTX7B365cxShP7ZBqzzIAr8fPbrH2I7pyNYHi8mbkafoYYqTmedEgsiNjuODp5O5wxJaNppp
vqkRaLEj3S0Jq1snjbd6bCmUC1I56T17XUR6E4vFqOoT863rkIqDbJ2A3GMmaTijrEoe+6aiDeIz
Z+bbL0Z/g1US8zOI3VpsrQJ7K+CsjIQBGtmvvrT2hWD80/kR2cuwY0LzOfQRUjUZhxFUWrw84lud
WUwc6/Y5bIFA2jnEUc/NK8JdHW7k/ORL7V+KWWlNxDb7daOaljHJ0NSQSTod66ndzil65dIWX2FO
aus4Fj8aviH1YzNJG9RgQaI1NJmLjeT814EeiUbzAlln1wkEf3Ou31NqDVoL2rqdtROQeuKerLcS
gkmj2c+pRDc9MlBjDKnjc0ObtDcGlD7O/O4RrvzflbvDOq31G0LtbaeezyY6RaSNYsEd1uqfDw3A
5OCvmjx98RIkobN8NuIU0i+rI3EZ9qbpNUQc3DfaL2FW5C+gbe2td2sIN1Uv92DPMLwRU6q3LjYh
XB8NLziAvBKio+UUz7PQ3sKiCGKhPoZ/mLFtAS2Kt07YbCdJQRDyuKkLykztanfpxfCiLcK3i8eU
0/FhfHrlbUmrHUapsyW8y+JMewfCo+jFifPTrRaVAtJ8ylg76PB8PRJBY47edeQEOuOcJa53fV3u
ctf6snPtBZXBb6M7awZz6ix7YEq3c7P+bLuvC7y7CItA6TJtg7bhDO5mypNNPeUFdrR+ZVqgu6tl
X3vtH+VuUFMsth3iVAk4u1aBEqz1sKNOE+VZTWZW/33h8QjmIWl2FYNw8GDO9+iXB3MgHamm9ex0
ycdoIjeGWUjHUV9r1Nm54B0+SPzRtPG/XY3tAgWhkcL387EvQmm29YHJ2WhuHV2/gIqhWRfqx6lw
mSBB+I6H+mj6HCc9lWyGPFB9dkFdGI7aqi8F5xAi2IAansB90icZEEYZ1wrFwIMul7Vtz3fHR00W
NSPCEC+Fq9DUz4VG562wyUYm7JGm4az1t9KOd3XrX8ysZnOhddaga4d0MmBnxFAQ+/Qancm/0sLa
TTQmfXJCCPGp3ysXgCguvG1md8gVIKLGNHOHIgo8zbpVGuIdVo6TIL6TckvvFHzfdHHm9KMu8+fE
oF0ps6uTV4RAWDnpq8L6z3fernq92uXJwhSe+9QTcTSjN65z9LPnvOzQ+DefU8o8ZHHQETr+B7Yw
upCYyYbiMervrW/QkYJJns5A/Qt7L2y5z3FOlkOzautHmULV5J+3+vdCM9e5rPdCPJMCjJPrQbJ7
VvNtbjGBorlz9eZSxyma2HqrVkmrO4w50iMIuZlKQvqf6ssIoYs1ujyp5aIRTdPx+GhgWgVOoLRy
35aCb8LCHu/GgS7wkXn9iVBtbH0kCvC4DR2zh9FHlPwnU+2aV+OTnAn5cl+8sN6o21gRbtEvnBrs
Di90hqXTcQjXjIIc73m15EzaCSJCbz64+jXlTV0b0cF2z0XVX2qCHRpaQlZHr0RxfnwGAnlLGgIf
UU/bN9R5QV/pUAzA5hgo3sM4X5cu3Z+hO9MNP3n1eAzrC+7RY8jw02rHk0p7o56dEcfQNhecpxxN
BnrMfK0788BdBGjN3EsCbQJ5wGaVLDC7SIZ60E2GWLwsIr+7CLa4uoGnEaG7rulcIV9o88ciFgBj
is+6RNyrqJrh8qQgmAl7rCmrk2EUB4bhH+aw3MQyPkboaKZa0XqM74IiKZydA1OtI++1VZb26GV6
eBk+CTkZermzysae9fxMxO4pkuYlNvHNMkJJao2XFG8hNcAgBMwmMa1untJuegfL+TZ0+jtNIFQM
aEO01zkiGX1GWwNxzmFD1cB5jeiqLL+7DV1xCdXjwAwoqPLsXk6PTsYoUDYPVk0KUurAfRAPxIzQ
xcbkUsQBXnYUI//SnjMtlqmlF/d5wkrTqOU8FOJFDjSeMFrGqF5RwNIO8rFYNcxXU7LOnDAMIuSt
9lwlyOGhaSBbVDe+pT6hQQ3xx6TXwmrLwpSJ+1cXA6S2YmCv9sUfysAlKXsYwcho+hMJultZq3Ds
hcobT2k4HtrYfq3gi86DDR340TNNkHPVps8fLTiAPsQUk059AQuX9MVnaLu3BGeZb2qbyi83KD/o
hJNUmngQMNSpBLc8X0+IdwKO59NgmXTdEo7RX6y6fdm18YN6bGIQB1M6X7IaRhYvzbB8ncw3GGQc
O/ZLR47YvGxJk3ruO22jT+gHC4P0RBSFXLeqNDTqrp63Z0sQwPTfWNb7QoD0EE7WVjLEtdkFCp9B
XXHmnbru2m9B+gakOEBa+Or5iPHyXRc4ZniMSkqD3PR36kp0J3wY59coc7YNsh9kgdQp8P/camda
tFpCa8d75D9yH1npj860HNKhQOdtHAZA1NTk41mJsdR9HqlljC4LBpadj6Dogek1IVMFmhw8TIm3
ybl8LG70OvmNlUmTknlFg7ACB+lEdcp6LLlmVi/o5P1/N3eItzWokwqJvcNxA5Oivo6W76LxP8FM
CFRhDOJxqFb2c+IZm7So3muUAD1SH5PdDn0IsWUka9TwWxfksuJrzhrqxFiiG+veWNGS9zA96YN6
H5vkZ5ixsVabTc6emylr7kxRb0KTEbRXjQoPlqtnFJkQjlFmGWyW8RTdLZQdlBDjC5ND5fB9UN+O
RVKqOZ6j1H5wgYpXaLSSRtzcECMHqdm5O6loOwINMkyxyPwRPxdM/XG9QEXRUZDni/7jle4G24IA
6sT4r9RcYipGZX7MVTRGueVkQ+qtxVRaC6lkCRB6MRky0JrdxZr2Cg38V07lX2qXCfkfrtwCPw/m
JefRotme+jy6PmQ7sR/BZ+VW/q/vQFuKvIDdPd4s2/1Hnh5HSl2goWgCrQS9yjktEcM339JjFEMK
GgoOt5GNs23K6ZAZhqQLZVV7ZIVn/MiBwOoHZ0VDDgeUKTYRYI2TpKmIk8OPfqMSyUTCXQLrsM+1
4tt2YVUIJ9x5kqk35/V5C1IIwXp49Qk3Wpt+9d0seNRtwiqgXui0k7vH3B+vIaT4oFEjp8Z5JGl8
5+XjMUtJGXe0JCQyHBVRHnHAkd4OV/ObE6WnDH8QKEIalc5cb+m+f8D+ex311mbb0hteJvNvNox3
bfSQ+8hn0tlB5ICiZvDl7XA7riupvzQhIsZ2yI+jlhF+kZxdW39W2ymThY+yjwKjsTdoLbkZw9HK
ojdMXYeapGAvKs7dCBCmY9JsJORHV+2H1coPJvXbJM120ujdVc5osXY7giookKk1wqPipHkcg+yW
krYq73UTrszGhFjJBLySHKKGzrrgiIQytBiQi/zjkrD548dCvgzRL9zVWbOn081Mw6CuSDaukRFm
LnaDiC5m6X4MyuVTIYV9aOBCr3XHGLBkwBbJTQIBlErPt4JBZDDsOGCaYS+QcrULnAcHwGpUXlys
F0M4wPMSo7tqORnFDXCqnu/DdiAiUk9qhfmRJDqSctdnXC7dpwXKdWZ0bBsGSfO+05+aWMDU8YEk
Wqt89p5N3NXGKP5KAlw7vyeb0fmp+2WvzebFQYWUGtG7Y+aPWe6XYEisnzyGnNPqzdkK48DhTGeP
Yg3M/TVuJCXKVNrQ2fJfWAbyZGTLtwg5ZmetjxYwbcjV9cojNfDK9ItXR2gErUK6yzNiH5EOc8im
8ZXof7qOKxJ9CBcR/dPJQRr9vlmBlXismV/JBGY6mADfZQmSOvNG0uvH4ljTLi7JqEtG59vSp00c
0dekTz6smxoAfUNhzFxAro02Ew+jtB8FgpH1MnnM9aIjaxQEm3lnmgNkOamPetewi9AbP5U6UKCh
7n4SsxHbmAPu4tGG75jEeXC/aJk3k7YBDRP4UzMcF1dbqxYC8/7VqJgvZudc/FIexmI59+38ZLOz
O35zFTW6h4EDEhLFVdyiwfUhWox69TRGQr0WpYOJKyNC3Uk+e7//hD+7swGaaLxcYQXBpx2yS2+b
Rwc2Fx1G8vMS+elkWBx78h8IgeqJTBWy+zU7Qtg4YuW8633D23Z+uosweCZJAbgJXHQXWWJtGeAI
FnhKQnvp8CighIirbafE5BOxDw+ybIEnCHkqqZ57zMh+5V50+qqobA9ZmBxT9rtKEHnqh+NbSMJq
3nfHti3+KgcTbkqbnRLZuI4Vw0uq6TqtX4qWp2rE7V4zU5urahfSaQ7Ie0zJ05yAsPBwzclMrFPS
3srcwSyOOdiNv7I6vyd8qTS8OYIZOJCcsWOupU9vtgfKN+Ih5QVLyUXkuWtHUH+IYVva+DQygzhV
JiM9K/7VKGDTPDubE259DqN6zvsNOdGBUSa5wnVPqWpLwMWGJE/B7Sw0J9OTO+X3ELOinUlkDyYc
Z3tBi06gorq7Q5n/dnb0L7bc14SSiYqh4S2lFez6tRZ7nGAYypXd1Ri6Z+zJQOV6DHHzs5nl16Ry
z5GLU5LCtykdYpzsZ8VAnVLvVV2BQyvbACNmNTjTIe4pDCxaLlrk9pbEjqML+YuD/hqPAfVeeEyc
9kuVMJGbH2rgmQXqAatw0cFlO1Vc8k/jdN7i7QiKPgzi2lypw7F6LkLV3UEXGFfujriPwAaobCT9
asIcyOfJj+SZHYdYnG1E1kr3i3lPA20+DAUgEuQXciLEWCc7NWMCJbrYWGUme+jMY+6WcGPZCOKe
8xJnhgVHA26pRy02YbszL5bxuyqRLc3GNu3yqptRoudIFzA9QT9Wn8McAcB1Dlo9MjRrcgN9hm+q
xpfpxdJeq4i4PfyDuwKklXJUiLI4N9CTjmPlPupNXnI4boBXTleqFzGO9I5QsZvWb0ptgcXoGTjU
ibrRiaogHK0NdPeVCXraKexdSTvH5BC7ZM3463MKH6FlzSPvF9Ekuz6m+K+7QG9/476B/tUzV/Z3
YeLvDXvcAKfIBfK50cJo7HLcqKXO+dNeNUZ9mAVI8u5NVbgU77C5VFUVw8/L7sYYfbihtbH47yX8
SyvsVgsHtFHnzMqYxNXgTZVpxE6G70OdB6NcBHY67EtTD8qx+fBNjGacVDp/vlY9bA9+e+uUlO1o
pJcBdY61Mvz6106g2qlzVCuoy1QfIqFYzXEZsNyj30kk987/VDWmSXnWYDCg7w6O4g2jET/BlXC2
mjihMol99PDPRC263qo5kWX/x58RFWCy2IamBppsAUHR2TlyF2JTCI6FBxjkFLWX2SVBXTnrgn9I
/UY2mcPMjj7QEkh1Jn0Gp5aCXWeoi4vUfdbVcEWEU6wSibpEkTNCM2SYPZUebg/71Sfp7EFTDFWx
AAutKO+EhvO3Jl4LuV5t2ZtyMXadJk9zNK6zCJM8pzPOKslumWqmxspoLOL91CVn+pzPeIjgHcr/
TuXqyIYJ/DJzXIpq3uV1yt9erIujDydiRdawIC60+z/dFF8AZ8XWeFvgXngeqFUj26h1XUyPJku7
rQT6G30v54n+jnM3svDWQxmhr6Ub9dqNjW1qTtkDPKSLxD7hDcPFGUAjxKhgY/pEI8putaKYyT/o
gC6BWFAY62zkFCc9cVMGGILCZw7AHKGggOnLbye1TrVwXp0p2WI02+emd6cvSlGcuI9pl51B770A
BwqcpnjtABMWsdxLAGJqHxnCfAcH77eo5F3PyieeJV7qITFgo7ZJ9eYHvte3a/JccFnwXVa8aNf8
2QqxRVAiMAdwi9Dx35hYgZTOIUXrwLnX6zDRdFwQgSqS4qInv4dQ6AOPBM39DoFQZNOQxhuudpUB
ge6md/7LKe0fF8GT1bKyUt26Yh2lGccDqDoyi1lvO3aGyNVOVWxf6atQCcidXYwfXTd8jEl/4qX6
rjo0GndQ2jLIKW5t1z9Y3nhEf/AX56x8Q8uOpQMTBCTtZpGpS9BntmoXbPNcey/wpxae8y+ZanSO
bfETm8zAnZjE83DpAZPaZhIwH8Yd19xDoXGgByPaJMlv39NB83W2KAJf0DiRLcCuWFGx5HyTC5uv
npMZCYWPMNZAliwdoFnfHnUR5mL8nwTa9/a6Nap/WNR4JoHvDjI5Cas4IU9KKQcZwXHa4VwWTmA/
PPkvtSlnbKWvBDmHjSnqh3XvuDSfQNSWb5Fe481l9EHbeOBb8iQZNp7wV6VUpprBRT1ETRF7w8bg
xCt40Tlpsg0Lf99yVQa7glu2R88A9GMLwMwhgCxWzyihJpZWe86T9Cd2MeZ7g/mLiWQbsTWaPf3H
MfpGN7AbM+tMUb7iK2DIQpQEW7fW1O9S9ogdsXFQeefTQIM73Lh2t6Ehv1e3zUdl/FCGxkY37H9D
6VMQODbRS3gj7eHGcO2q2lzqtZdx+CzZeRMZBmGOOsBlMJXg6NH59Oo+6CNmus4h58ZGyFq7irGS
b/xmfvTj6pjXDqZueqVRt3Uy/2YoD6lIoMda/Sm2JKDh2aVsLM+j3sPT07axNaCqsVeFUYVrhKgc
PtNlVZdMk8aBcAYovwAaQ9150+z2S3Xps8TjrGuszGI6izjPeYukP22TYMmDQMRGWYXtt1sUz8TD
ew9LB3reHIPZEO8ZDUErRPLmodNlxABfi88+aMOqa9If9ZbVeueDdb9GZvGwlPgieU7V+MAa7G3f
ewhSBkBDHTI4v9FXlnrBTMtRH7T3lGgwL85O1I9APcH9GrFL8xlq4NgA7iLgcKtyOMoaESXVo07b
LudYMxnhwZ5QBPB6NdQ5gO46XhsP/wB8t28I2nSXaVrKztx5s0uLYABW15kjhnMK7qR0AGEzKmhE
Flh98+chkOEt+YirJ1Afzw5n5FIa2i7A0KumKvf9nPxqFbotXpOyyb4Gi26YMXFXzFZ/16R7icRy
zNua3h8y0kxcGp5+uhAMfC3T3tZYIFSHw6G7kRNg8CBH40PnxJ/SCELIcyTjjZFveZ9iRCs4L9bx
BE63jgGKSeDUJtm5m0rgxjLShsCgaSPT8QnT2IdqJlq1qal3QGfrB13Tb1Hpbaq2ocxAtyNVt27M
1mPub31rfDTw1qfd/CW69Mevhi81b4OocXfn8SC84Qms2j7Fy135+Rbn1wTgo96hvVbSdEAYPkYL
EVQLVLSY16nfH600O8ox3+D0SWAe4rsV+1Zv3xCP7Qi4w6hpkvxjtdq9LLtb2jqPavPxea3wRBwH
yw/yTkAq14k5yjknZvb0x4n02StMqHEMEtkx1TPpsrl4kX61xxrbfwlaIzfdZK0t86HpvhYLsN70
OBKKy82lvnbNl1GwO6VfaQTYIR6ZR2qNj+kSuQY7oOGqWmMEV6xDQ4VUPNd3w1NRJmOM3MKa0Czi
jcEHdmw0867ugNl1+1FOT2oVNEp8V2Ntodx3XjL/0fOifcp2klZ/cnCfSbgMQMMxBPfDYKFccMN0
L9viZvv5W6OX3roT/uO8DIeuq68zCZAcqUa6qfN5Str9NJgGpxB/bYXUruQgzQ9kQF9aWb0bxo+Q
yzke84+FnkYJVipjIm4KkOfGe71gg3CjQ1lxMgq9D1zFoKRLSjDXslF/GKSy9rAx1QSaWiXELuzm
0w4DCbPh8gz8/2XIht3co9tjHBA2832sxSmshzsqgYXgArmM+37wnTV4sYe2p3zyCrRGRnVJ5+wc
R0Bg22+Tl0XTPoaRi5xu0M8VERuhSIK8MY5uHz7NrbOd3JADkwyG0NmO+njjJLHnZmIS6W+WOb01
bbYd6mYdmfmuxnzvOOOHcJYAV+rN1Kc/a9bvNibqeqF+sa3ojyi4EjkESYy2f5lGpm1tSM6mv45S
78inGQnNRu0ws9iRRoiE3jmiGdnZ2wH7T8RO6JfTl240JXr26qNhrNjp45vUtX/ZxOY25PGpQ75T
Y154mOlnIae/lCa7DV2xFz0tTmknrw5YBIwhcOJAVgjLOOjctLJGMDYkl9xrzuFSbdpcPM6x9YzY
DhnF/DtX+T2KICSGzb5Nfao6+x8eezgLNkcnuzQCYh0pbx3r7HfVAV3pPXLml9TCe0a96PdQraz6
dbZhy3HYR4tky3QiXiCJAyW4atEeEd1E85cvwUKQk2naoTSHk1P4dANk9Dj3mcrqkMVVZq55yHty
EiQKtZbC0qnaZ4mWughJHfe8/6I/zk1I+CAqkN7OXkWqQShb5rWnxcWqEtPRm8mBWwr0u+oXsLMe
K7dQpIHmREt35m81u3pGGCwchHOHRB93TZuQ3JCHQar1UD+RDcjpKsIOUkyHPA4MZ2PCZcS2PGK1
n5J11VrKo+6/OOb0lUX98zL3F69NXvte3gpL3IBF+w+1PZ/Ksb1Mys0Rwx2P8+0YNzAS6ReXGbTG
Mf7Ea2vSXwnZXZI3kUyPdSf+1XW/jqVqH2e4qs3IpivKt7quMuT3E2kDdVcy0kt5w+Sp+CyneRPn
KGSBWMsiOdr5QhcSP1u9XNOQ6C4V+S68TxuOlGXXG6q1bbWAGDd1TUUllDtiOrYTI9uVXiwXFhdx
I4i3EAdNLLeU41KpGsaujb4w2mlTeTS05WDkdBC0Xm6GKLWCfPYrwmn7LYePjTc5AYtnfKh06yRH
Mzqxu717Rom1feKspo3XCKixFrVHzM9ro9EPLdqyVFMH8jCjHCmii7HwRKkbhyV+pZ4u3AIKKPYq
hXUqYvyc/PLRRl09yKfW9Z9FKW+WtA9R4r1wFotudpEugAnrjRO6TwaOQlzqx6GPfua2+1lGx0Vo
IZ5KA4udaX3bE7kVrvbLbPSYApjl9iTnJQ6PxeiAJwXCorbUDoXDpQmhxSYG3nCHVDaM5s1HtywH
a8769dJJws6EvECG2Zi6sQffUG+X0t0ZvJj6BdX4ADwpB7hTs8331kmgm1mqJNk07fyWT+nLaGdk
bs7LwQ61VQg6/Lmg67daOrr9AD8NWMz2NrKkz+AD2BFU4d+JCpl3HXUVIsDYWj7n0vuX5pCUY1v/
bUFeOLV39TX72rGz+RnUxTD9QNn9WBVoUmoEZ6AIsCIM5PYyC0PbEr7KRZ59MzmkuUXU5ljfioYQ
5UbrXtOkP7Rok9SD2jvOMcmcv66GQR85MSjLtMdM4BzkjNAfwzvuYAjkBYvMHtSpnTguP6HgUqKr
qFdiRhvOlGi1nYusp2yd4+z6W1MiTGn1fmVU1q4E4mOM7DoADHZpt1BuY81e4Xk79LSfyih/9Ury
DG2D8RCis87tTt3gqeyu/rlOq9fcqqD1zk+pNdxTPz9BcOlQWWY+JjxD38/AnrHu4qbW0Prl+Xvu
uZteyucwRcDi9k9RNxc7JfiYzPwkWZYPvev+G6PlJ+yKWyWMnWN0zyMbgRvCuZR6gHH0VfTj0fW1
Z1l45KONJ+k4hM1YXyLN0EpgOm4BCETeVrodMQrui47LU5HHToRFk1HEZKZDAR/Vr5PuvWqGByy5
+I3icjfg47SHKWBzWUkenRnCI51g929i2TRdfDAysgiBvqyLepjR2LpQGG0Y5Mi6nFXVJOiR0DwV
MaNdE5QSqphIKdDL/6PsvHYjSbIz/CqLvd6EMiO9IOmC5Q1Zhp43CZLdTG8j/dPrC/YI0LYWM9DN
9LBYTBP2xDm/4VwysFyPkf7VOeGy0GycoAV6HqWG9EqsoZpQVx9m19moshpn6rvonGTWwhoMi0jC
eihcjht+hXUbdL7cig1Udc3HwvFXaUrmBYoMGCCBGk9xiUuLAhArVIRvnDMhdR8Z8jzpnrXwhbmB
V7ibJkXODXQOkojl4AF6LCL3mdoD/ioJjCOzfapbZ1uHJGaDqASN6p1lMwhwpfZ6kg3awUNFicK5
7yefnLrsEYjsUOQujvBH55VJKqbpRuA4xno0dLCT4/PUZw+z8P2bHjS4FNiPqMFg1NpOE8mFoPFn
62f7sUreXAMBZt2Hymacsjw+9gWZMW86yYDK1Vxfcs1dec1wHIX9irzzrqnqi+lweulshA3S9yHQ
OrL+5j1oBgaD03+I0vkKPf8OcCme82ly8IxsacKW3pBbvlR+cddhOMoWUpwbBaPPBEkbOBXMEzQc
svg2HiGJEj0Rl09rdwDDXMkQvHLVI0fmeesI6jAJhc8cToRnmlc59O4SdfE1g+Pa1OPGTcE8YFMX
psYbqhoHxH0lkqjFzvXzS+oNzwa4P6dPdmYKHA5iFgI1097w63Vl1yir19E1rkZeKwYxJyjUVIIw
vtoPAv6RQnKU7YOWAo6dOKP0DlXMxOeM7Up5hyTCMfKzi52X+6TLdnFc7NX7qKYvwfMA6/wBS+zO
SMP7oGkfsWQn4YYvIk8HGm4bDd4PsDUGcIDyFn7Al0uoFWvFCQPgD3UBsjZ7o8r3Yyd/wAHEzoBk
F6JaRNNmVlxSX2ymvDgpuCol9kdwsA81nhYUhfGa5bXrtuZYj2ketfm88lB0KVT7C5I5EuWESW9p
bu6j2rOuXPxrRqpmnZP5qA2xFY3T1gKKWafZscdiAtGJc5rke4hnh9hwHmaOSSJ3dp5fne0sfQlH
Um+G6RlLkARIGYydheJtoyBTe22mOEYKnjkQzMEGw45tDhUG/O9IEi52YRSgyVeQQ8vl24w+EMnV
D+bDqoP2jA8uYc+YbqJkPla2eVD/z7b5c3I6bFerVZrJBeSwHyDWTj6g0N5v7tLE/AozTFxM3Y0f
66KXG5a1K+p107INjecKxcFXw6tsTN/sfhmm/cvsx4rRccLbBDasG0gcqAE1ItrmBdo+B7aQ0r3p
IG8Hwilo8daPDBsflfyI42rrplgww7k1tXwzVkTLQbNJIx5g0m/TnvOyREtLTw8iRqFb9LdWkZ+F
mUGdLzdceO23M5TwaOP19VnTja2uxNbgNy5bFyYrwv2IoI6g0+P00BeU4e1QvBDUfGH4gDoESq+1
c0LeAZeCEYoB2FSyFdOHKQniWY3eRUGeDF8WEyhAetIM7xXE45dVsemGVHBybVwIRiow1+M4eJs8
it5mTdsapBWDJNx7aXY7JuUhhIZJzWit7poAWzdse9VJQO5esUvC6c4b3dtkGD9adA3Qhk1W6gK5
m54rY6DakX0Khr9ZxyiJ5pgMF+JCVVYRQ6ne6jm8oOJx7JhrQdGAZgCadNPjHnMDFf3Gbvz12MWX
SXqHjP0gtjql7Esyzeu+0sGWr4XRnbVO7FoyqVChkYoTACLR6KDokXmfRlrA0Zz2WlYz9CIk3ywn
uabD7K9V5+XQUTp80Po0ZcuPxL1JYiGP0K6uxz0iKPFmcIqfVYKoCuKwnZFd2mnWt86YfIxMMxLH
C+b/ek6tdRd38a3mSBuDsuqdEBZTshZBg8al+CRKBASTtzFEisdN2h3YkZ0OeZndpkyuEygOejBf
wuJfJq6NEBVbAaC8qx/b73PIed9wjR9lM29DMHrUWEgOzpWVw4FFhKugsODBAERcAqkJQIpDgaJY
Sw7gpgCkp4f+VmQoInShtg8pswOoH46lWT5wAjQ2WZngv6zeX12ngpe+oGh4JhHIPUL54EfucaQg
jpWz36yGGtUdWeFp3sx3DmRkTM9/ouYVbLSImhA54mRtoaa6yHLcZYRefmajiY5z09w2MV58qb1o
Z9K4KUIr5PWArzWxGwD36WvsI9AiCzTIwrOqFuc+/C5ieVC/qHZAngSkWeWT3JcFdmMZsRMbahOt
AdihVZWSh46bnnq23icN3oYhIvxNTjhTtwn+2ZP4CFz8HlAE6u67wMKRvXQ42xMgyuc4rZX8e0KN
sgH9vfR0MWJGxNYKrE5W+QVcb7YyfPMFKi8HSXc2X6WtkzMROlJ0+tScJVmsjWemA3zwxF9h6cR2
FiQjihh1fI9bSXMo5oJdzPb9tRWiPea2HVD0PsSNjJPKptehM3a6Hh447g/HYtYC4FMluR8b+mc5
kHVGVyXZ9kNhHiIkBAmOSrEOIouyVUF8RkY6taxrPrh5jqntUD+0wm0XgYH2dGqEb2WriVVTknnx
6/TOg4xwdfKIRHZhOylMfmBWgz2e3VHrNvrQIBdvuNma0xyiEVMI8GJAkHGmtoSt0yRxSdftlZP2
iEHQuMAfvGTJgMDim6LnqQkFk46ADugvMDmcKhALKLz01qmdYFEoU2lSf+YyDtFlnue028ZYIy2z
yEfWXYdq4EcmlVXSBRdZFPgkGgaHgGRIrk4WuWgPjuUe2bYYVYJ82M5WC6HVCKz7pqVqneZxfcVp
z0RpBZSEPsOYbQMK+uY89Oc2LbwFaYVqMemIPLDtUOwWolonYxucXbNr1okx5fet0ftXW8u/kH75
GQiaIS982jeUFW7UAA1CtInWXSly+Igt4hEiDqgOYmCFKi4UgjYfKCX0bb8VeWwdRNWF29lPnYPs
RXIcct2H5eQki7ArjGWOqeS6HYf4GHuQCsupiJ5a6LzbpnChCzgdSOsKvpk1EeSOfdJ9kvOdjoll
ix0hLFGkOSArZ1hUh6wxWSGbgIatFw9bF3TjTTZNzW0u+xc7IO8BBrDYUZbinF4VMA0LfER09pal
qdcAhCHJ7jDLSTb1ELaI/Ur4txX+JK1Z62h1hBmMOakf7C4Q9749p0+c2qBuUOVDoELvqYgUwPoN
CX2lLAFR+1CI0YVskBXuIhtg/YzMQEuledQ07VCGkjiwGJNTC8f0JizxHNcRq35Kgtp8zEq9TkBJ
+gkKfSynrBvFHnUsjiQd5NhLPeDGszABOL5IPZILTkE30p7B3AOm5lxRY3Y2FlJu+3HawyQ8RWUJ
xh/Hp9RCkLGt1xaAyCxPwCsIdtLUQimZfMyzMMZzltdwsxNSx8a8mTCF1SpKM71u34Wol6GO6X46
ubvRQsBeOLOmBDy91WCOWBBIY4NsYU88xMmWbeLS1v7L3GavdY+qw1ySR2hd0DcgLRANbIpPv62+
YmcG6ogBcuqNUCDAb5G+osbBtqt5OFLV+quZBbyKjbnvTAJAVv0tlkYbi5wxp7Vr0k2vLiRUh9XU
D5urZ5QrYWf7vob2b9OQnRusWzBQXgQZFKtJr+q+2ji6JE161If0EYGulzZwXxD4g7niBhvkeqEt
WRdDYkk8WDkOidMKia6jqKYL2lGPlk02K0vXjV/vR915mMZ26+ThcwTi3xX1sjS6p3pE9nsgE+gW
+jWi2EUzR9qqNFTRB1nO3haXQrqc3Ee2xIJM4g3kU3zyajh4cVK/xhOxjg6y0e+0VW7XACxQOPmJ
th5g/gxmr+EZmCqlMMfCLgKogY6zkKCObAoXQa1d29q596vyycv8Q13Al9T1/m2q4dIM4VtvUJq0
qLePsLox68RKtLAPcxhQVsyAGDboBt2Mg00M3tYLUTaIciu8vf8c1/3VC7VHmRiPU9njiJjcmm1z
dloE1bqKVCf6WJAP8RidDGgS0EPxl/Ap5IAHaQbU/rCAwaZTX3nzu5nOO6eZ2dnEfRaJNUIm4HfY
bvKILFea3+KuheUnMEPbNx950U8CtsdZFeMiDW6cV50dWow6kvFQUDhaocqUoa0b7GcNGkKjEjjw
knFjyrAL5oE4ssZiRbKbhKHzmJHpdVw8MnTJQdj84PQjtmVrPASdLVl3kociReF7hIy8tMZxORVF
siTfgrRGZZ4qKrdxOZHnI7lEVQ6ebi+uBRQYlLuCBvsTVHNHsjQaikdYjX01U772Ao7XRi4Az3Hz
rIz1G1kjCayO4CL1yCWQ35KEFfU4HpWKglL02HQOmOQcyGoVwaKMHsuUdUe5MbJfLWoX+3NRwHIp
H6O4PCPrmd4I13h1LPYilC1gzjehuVRq51VFuS8dGW1FXZ1bL3/sI4SVMwcaTlqiXRm4NnQJ593Q
CwwYaggDOrQwJbfiAjcAMrqKDbDPZDhIbtyNrsbhEhJoIHaD6y8YgC8qMR5N1p09WERDY3QQwC3a
GBxuNs49ZC80fTQzqjaprQFyD1nBCh1jMsT1R49XMS2Ysbl4n+V7l0zDQR8s+ZxyojTtYaPUzlTq
lajqbtBHcKj5fM3CNF5M8PRWEUth7EA0blE8jYUD81RDzawV2ZKznkFaLHZW+Sg71HEFh7d0eHU8
CaMsBd83OO3bLFGSTS2Yxb2yBkvJlTWyu69ZyUFccuSzuFpw9bqQWCFoIOixRgkAVMDT3wzNt8CQ
UZiDQXcnoomikmfnqxycyZyMaCiCPQCJjagfEzTcub0Hr0wNd2sIXslNENm3Z5CH+5zExS5M0T5W
LWwZ08KkclHozQHtpVNdtJgcp2vZTqvRMI9u1r2CRmPxGGC8BI2DDNKPCCkXGWMWZQ4fadRRbcwP
dM2z1ELk0wmLBHDz1kM2UeaqTtC9BvH0hXFcxG7qnVgtz/akbzE7/qpTBG5aOLh4zvwogBcXnYZE
czfO1K3AiSUcX2rNfw618GOKqmWki/u0mfBF0U7ULe7dod0nYurI/sfDsrIQECHnuLRyc+GTgi3r
7MGKhiv5SrB/5VOgyBpldjfJ8GB7zgeyfksB2Az4X/3iZPohQf/FyycySGg9zd49GgO3kpqBm/ob
RIKvncQQnJzEUu0NPfw1kTWkNdy82dYtgWLQGK+dDd+b+H1HXAY4B7bZylXAo2jW78KqyXFG5ttN
sq2iSi5VHxGaP4GwvmrmtDSM+Umj2D926JCNpn2KFY7aNuQxDIqHcK6vvhu9dL35YI/doXDzY06a
zZtTlnZoNawXBWan0EO3xMbnyPYOotUWczpDeWA7rOEiMatXQRvwsmrzbv2zmn8segAy2CSn6IWS
zrUJbaVe7F9AJT1bJp7LJHbRKNPXbQ9aqu3PkLd+1t02dbSPmm0ntAsKq0yNAk2cd6T9+R2+Sx6q
yi1oJ57x1z+tjyhT+QRH8lrO03WqqJrOQdMtCicBEsDh72CDNFDzjSuUORbUnJYLkMem91kjmpfp
GNdSgJqAGDVMpc6glMjujRpMdK8+jJPq0GuXMcNanTfDgXdsPjDBcGG2Y8YZ23ct8obpT+VYwi08
1Fr5B4kM9ZM5tEc10kZg2i1oN54aEuk6hR7VNx9h3i2VjI1VhAer8G/yCXT11fDfYy1d+dOFNy8C
djzv/Y+L0w42WR0OJqQXQS5//NEYVOfBDhAypleugSOBVjzBzFPa2ShEr9XcjNpnoWqHKSmCS0N0
w1VT8v/8M6J6mBQ/+JWFgJisklVmDPe834zMADSLhlwdX/NY1/mHhDIDZE2MX01gvLst36JbTLAT
zOaEDuMzdeWCRHNeIG74wWMTi5LK5bmDzL/lMctqeiVVj8Lj3eyfzRRPIrFtvRLU4lY17ogQeaAf
+UmX/k83AMJVaQhDnF0LtRdehH7QzBM7FeXFyzD9qMvyf8YFHziIAPGshRkug+Yt9FoO2EhqeJDd
XriRQxz2x1NySTpF+icsTlPjya2wh/UI0ZGY+NWh0AZy5wffVj//6noaPnKnjfqHcc7tRihJjJh8
qm+m4kp7zgPypcmD6hfu30AiNJ46O3lR7cIXR1Zjk7IFb0rNY2X3j/SSS16QljJ5ObXlKwJToVpl
LKGhspX000n9OR0c1mrM/WopNRfogV8/ME616o7/75z6oHrdgBDSePetLTZ8qpGgN7t3p+sVbHqb
tid7flS3tZ1kz52G4DIgJcI3uTyvymOo4aYmofqsfeTe3IuG5b+8fec885UJqAM9r4Hy5FsDuaTO
He/5BtWvlDpkU5JZT9fOON7zQlHob4xkUK8eo0Nfon7Pp8Xs7NTLcQG1+8fkdPlrCsXqxdDw2qjb
smyomzRScNRdp5lY9+2lQvHVxx4BKpCat6rZ+GVvxksHQ1g6lYHvJhaSzXR8Af0RAFj2WbMqM4Ly
enim97kHY60F5m5ptzxN1f2QqIF4yJbcmvFR+Eq2EjfiAb8fepoejbkMlmkLycph20c3vStG6sQ8
wFyeEDtepnOAyL29+X6QsD+HUEXK+E0m8d5gBY2H+7BGOJzwEOpn8DkNa9N9crGgo3EZBDQuuW3u
jaQ+HCn8etwnQb4ylWpQxHOz6pXUofsYs86oHqQ5eQv+kvHM+5ME3av9C1wcg0XtoPyZ76VbkwHh
2gQLLDvq9mp94Q95Af5Law1ME3Ngy2/XhZ3uMv9HP95q3SPXVN3AVYz8V990lNQQ4qD1m7fSeW8n
f9uD03WfIkoratio/ow4LyfGNQScDYEJA+8YRUY+V6+kNf1OFUj/eAItWJhFChobT0BsoOxpUQZo
jRT3oMPHEJ1E48kBkaKuyO8BOS39KT6or6sVCTWlkdCZ7Y4ximatGr3gXtICLPyVp24Hc9fpzPyZ
bC/kuW4wTy54ILOese9CcGtdWBTYSyJHD+Zcese5akjK7wW7eyKFccNmzVkWiQ+GoAmu2PEe8My+
wWI85lkhnQOqBwWhxGUoZDAD6JIuw7K+ZOQ0h1hQ/jfyJeZ5S5ls4R6iOpuQL/9o9buktDCBJhvP
9KeD1D+i2KZBvnHG5oYxw6OqudHl373lUxmSo/ye9L8mjdp16HlWN74VTgPudN5aLXtq4chxVPcI
R5iraUxhFXkUulPNZdSb6go1afI8WYe5FxqLUa1C7nGTDkfVknSOGvaeeWKGqEAo4ODO/zJAuYYt
94zcKPMXln7QE+rB0/3EMZyHYC6oIcWigTGAmjVME35mV8sIzHocMSsTFJl54mV9/svpDe6menVt
pghd38UWKpmMakueRwXQqu94Hj4YJvM5Q0ZS5yyEkvbGU16LMl3Yxbtt/0wrCBcIArD28V21f48g
OdiesThdTo6lXltYF9d9lMNHg0InN9RrIPv6J0/HQHFneIbFmr1JUrris4LudDm4ssT1GZUTgKNM
vR6wobqP/WstilE6BAUt27vYuHpu98nvsHK+CUyA57HEmHmtDzPBE/rNwEhCY8uRdNtCqDH5yNJb
JHzv1WvyHDM5LFoYBgx/lbMRaeVHWQN+SQFLkBjDsBpk/O1o7EA9klFv4JsQxObNKhPh3tc2eWts
/e7h1zVio0ZpXT+j+3f0leIp8ZYa4z4jRu0Qon1Sk9Eoo3SlXtHSsCTr7tWlqy5592vnoeaWLGjR
sGosanNDIe4Ya+pxNPSCWA54WXYPIwDniKOTzDjXYy9a9+RjyOyYaBoOdfsUK9J2gtCgJjCJcHa0
VFK0qt3ontFjIYl+2qKkVGRh6OI9IoCwLAZ8oVnihiC9S9BHnHt5V/Uu+WA8fKNmOnx3JzMGb0xW
H16AAdYNhCKwgKi2TMOKLrTMDwYmAQ1Yr7UpMjRsnrsMFVf/NCW34AZXKoy0JQzFvNh2fovN0NrD
kSiTOA0QaaXdBd34A9dRawLXHqncdZJAiMHHj9yDyWW4ErFb6mN0a1ZDoJA/+d3EEIF6zaNZRDk8
lNS3lb8PtFfpPRNZsPr4pYB184gLyve63JKAYIlTAZwawGnwhvnWDVsTL6scUfL0Q61oxg+e0q+p
ke3CjCkKR4543ZlRU2abYLoB91ZjtHXURg0T6SasPnybtUG8q3OizCJq4ves2PwamgEkE9CNzofK
Q/zRrHiFbPtGafui8EOI45/UkmdDVCFb9DaXalvgL5qs3WTEIei9oXlDou+bcDJDHUz2vJcQ8bB3
SV/EODcN6Oe45iUeKQDarBkDKRTcg3rmG33AHdStUdnyT7aD/yCzgGHRM2FoJzV9mimGZddd1CZV
mKDjAY7ZNA/tX6HRx8BT25pa8mhq1a09D1DpqPNuQg3PB2xgkL3yezTCmgQRnfFWDZepgDIKzuSm
BLQ2yvlM6w45gMluC1dVhX06Cp0WbRvp+SoWzTp10Myvmvat19c85MyvffcRAvgKOgv4ThOldEre
AFXUcoHLwsNsdbvSKE9zB+5VHUCGcI89mDpM/YrmAExilyAXUYg2mPtkcyLgxrwRESbdacKpCtvn
cQRYAUKCpjKJJDyHukUWb9SwBoOMTcpRtUEDuoMgkzYwPO9makl18B4toZNqZnOCSN0SknGOYkBx
fSUOoHbEGAJJ870AIslqoHbvdfUto1jFH/FlYI+qEXcjpuCEUVPqGT0Dd4GUZHJ7j6KtWrIYTTQb
D2GNOA/0QF6rVB5azNkZLeqlVQCAqC9qeySgQNXyNyPKFOpjAthglDeMSb7rasUBw2oYyweGGkNe
HXFMYMIMkSYSKxeKEQi+GKkF9mQdLTL+nL+jOxhBzC5JrdND4uE7s8Zap3rCEK9hbK2Y1CpBoGgz
aMhQukJO3NzRyoQqkXtVc0PFZPYlRDvCGCXEa1zVvldldQft0rTjow4x1OVUxOvyoZqEMbGPejrC
pO8+Y6DSzvzeDJ+UICnLJC4AOGW4KwMihhx3FQUpvVKCHGxh6ZvEqmrunoR4NVt1IlPxo2p1BoqK
oznB2L/OLlxWhQpEt9+91IISnLcFWBqehNWZCbXntriOb+2xXRsxFBxCvnr87hzBQQUgFaFB5uwC
o4TaWh/QyP5op3Y5mfIwDoiNqU00Fki/mJH3KecK+ren2Hhk8epkwiETfSgyA0ld79s+Regpaynf
Nz46Ismwbf3yoNfW05AkD1Vrfnnz8By2sFJVr1R4VKgkOie+Y4pw0ffOGXkISTMZffK94Ivxpne7
r1CaR6rMks5jJ/MMnRIrJHR0TYnAxMGailUbRIRXwwPZaEh/LjTw1KwOnBmzG8EK1DbTpoLmCo6/
VqYnuNFGEJZS5Q+71PT0wejFNquse7LKp6Kn8h/0r5Rxdk2ntYvvExTE0zJqHoeq5Ng4rjHGOiO4
TNocLV30sp8RcSVsaXZm1hxyjacAAbRT00ONDt3Vt10SHBxrJK9MmlhtmeXwMBHQd9a9Cgw5bwPC
cs+dSbVIS3PoCSZW5m3+qFIxeQ+Mi/NNA6SYYuzW0TVqGLgHGAkHDsCa116fFaV3hSb7qbCrfuEP
9Qs6s5cKvz9fnZgbjtx5SPMY7ll1AOBusptSLJ0y2ktGyeDLo0bJDSo9rBxMXZ0puHHN5Mi2faNn
yVtroQ5bDDtZILwONoSlUGBlkeSsQQzpXg4uFep4oQIa9Oauo+ugxeKcDVWkgVOWB+Fro6xlkTNW
dJaYg0APAB1ZyWnKfuBqhFtN9YIGKaxPt3oaNOezKWFuUFK5zNJ78Edno8aaenyjgL//vSVP4WdM
/DnpINvZf74QkYB95ywDduaiQQoHjI4PZN/uwmfw148qfi1rcIGQ+JK6kWj2OocO2wbwv0dLg9Vo
ewnCOSjPjMVjPBsPpT+dW1W68H34Ewpo1kMLCvvujPkWNQdpgakPEPCoPAi2kvJdNPVs+yMkwWyl
o2ODdxCWVr15nMlJ39QZrhJ6H91iazeeqWl0m9qx79WRdFaWymZK0Tifa+Upu0aaAQmVlGN1frLN
8NwpEh3rps062mbepkLVgtNU+IBJCWcUk0nq1PPGHqNqUZHMGCL72fXjT5e87opwZuF5zaYgSWak
7UeghTnJSXHTwSaKcR43TYO1dA6X48SMI+kKKow1RhI7aEnwCKXlLZeoIKWTsf4+t6HrWPTj2hX9
Wu1eQzsccgJr30K6V6/6c4lj3jaYdWQai2jrufN2NvM3K4jofTEAUhtaqF4UYTZF3nnL2qTG6UoS
ClkToF1svvbAjwFGbccZgYKktfZTg81LOL6Hhg+72NeQyI5rfGPN6oIo/w+7b19L5nDfpweAtlti
KTJArEh1d0KhBQwLdtROmN2J5B2RnX3LPiId+6x2RU+X5BDCB1UoNzSyrlW/L9Dwuxl1/+gHhJfw
MmWIIgOo51g5d6LPdRO6IZtwvpKkoirWvqCVB7UWuKzTDUIlKntQg3xMhPbodemXAZHKQYwDa7lT
hArbkFPT8apd5LornBrWkad/xaQrc8NH5yjbByGaFbr7lprTNdPkW5BMpPX1D0ApZOUw+KlGLEKD
QwtiCHjAlxohaSofTL09ZYV1MQsIlNV4pI5/0iXS/oLMC8DKVMsPDuRAT8TbKA05jHgb3RVPgl0l
UyKvNqq6UKIRVDizF816vRmomplYekdAXxcUe++spvg52jAGDJhVNbJSONettO+zaLcfpberiJ/V
cNXhqmCYeRh8d+syPsey+N4vgcGehjm5dJKam4MQPsFH0cDhrhlZLrivmfiiLRLEkNutumBShZ+y
x5IrCm8TBaT1KwU+Q3tFU22IVnw1TMFiGnSqb8az3hHRZNBiTIa/ZIZ5eX/M43nNUXCnxrZIxDHO
7GviuQ8Fn1PSulUZqJqVzKkilo3os4jrl9GrNpEdrylQbVSwyJFKW0wWWT6SL74xI9ncsM9r1xEy
hWtT7q1QifZzlNhHoARyowaxm2Gx6JjncCiPQE0OGeD7GzLj4I5M9wKIESQ3x8/Yg2Qa1vpJdYtM
/KVm62s7NDc9qIAB7bxZL58FIlyWiexuS/q9Cda4AEA2AmWa1SszGL+rlVE+b6JG7lSfqcE9srNn
zvDYD+HCZS6WFkjwvji4rHgJSF4VhXv0Dh6Cq47JLztNEb9u8mbYjThmRYXYfzeMlW5UgGHU3ie6
Jkstid7U2iLATuepsYLmtTSceZdG9tHHDzJhVHipuSc7/xqxdANDcUjk2Ou2zc5xGiH62N0K1z4U
DhwwO7odII5NWo4mMmLAjAKicc8ZHrB3Iu9crAXwrg5+aIBiD1Ng55oU3+1q6bIFqt+pyLebzTuT
A5nuSdZjRQRr9nioMUfT4Kd6UX0ID6g83A5ue++E8bGU+FtyxmUPdZdVPD2oTKaP6Wgflhsnso6T
xIRXvYpdkc6xE5Idxd6p5o8i8O/iMNplU3jGwfKm98Wuitj95vbJTH08cYOtmvHNxJlDR3oYcAgF
U2rAzr6PCFfGFAEQlV5GYSC8IYA4YJS0NyFtpLqFxBE/JGG+9s2RjVMs1TPocU2dFCMoI0VZqt80
iEGACHltEIxPinpjAAkeO/Mdc4THXOI5OIc/s147hROQN2lFzzgObFGQuG9R5RSOl3Nk6k9ZH76k
gF36Jn1Af37PerFNPAuaDUZjeA2Mc/EAD/vWcO1dSWFIrZ5VkH3kZvxi5/axqqZ9AjllYINUuSpH
yXjFnErruaFCiE5FxQgpVRWyO1BsB4PqLwHknrsZ469GbDKzqHCvcldWhZyIGqNqexJhdzZGUBks
5n5ChZclKwaqGeXVraNksStMkiS/dBnkpRl/DhhaILy5RBYf9en6gKYWRA8q9XhsuTVUcfQWEZQB
qtT8VLWQiNB9jMfNnCv4xXgcukEd6CNg8F6GmqYc9hkbsgy0k1pG0R4gB9rYT20TnFUvdGTbmt7f
hNiifHekyUy0YKwB5rm6NlWQ0hX7fvD3OeIOTYtWHCp/Mat0geW9WvkrNwBPQyIqM6OjzPTPhM4q
I3cjDGrHqD3knvlYRtFLQuIwtNyeoCnaQ/bbmvbw6RTuVTd67LfHQ+Y1B5Ol1mL/iXmvMDcPEiEg
YQHTYW0fbXGFkG6voizYpRgMUCoL7lQuNGoFvP1iH7F8hZY8qd3BLnCVtwx+/47A5qPjRpt/yGnI
3Y4d8z6ufFbneQfVGnWNafGPKMlECmFmvq+nirrqj4j6/9//9m//9R+f47+HP8tzySQpi78VHbSH
uGjlf/7d0P/+N8JC9fHux3/+HTF+y/QN3Xcc17TZN3Sb33++X+MiVN/+B0AvOHhzWl0iD+xxH1y6
tHqI7WFpRTnzEcmGmFSYRFSpCU5/fm916X+6ta17tg+WUBcueHfP/+3WvVbJbCqg4sm+WeuYZB2F
F8e3U5gm6z+/lfl/72VAlfRsXfcNxzN985/vpTfI3YgBG1mrr8bFFCMuUgIhj8g5gVxO0Qk66CYs
TNOZvipz/oSqU5BCLYqT0Ckx5lFqHVvbiO9iiT99VIbVLpwEAix4Wj1qrjts9YQMbNrP2jroLJPd
q3vjdA2THk70QmKh9KChb3LyKIs/JLNBmFPB8y0MtHykOo9UtTGAmSSeiTFl/Iv3d39ratsQjm1Y
uvANwzIcy/jn1ycZ51EqGuUlAfiTRdR7umhpxXiH6dWFNKT7F8Pq9+b+dT/XcuhiT9eN35rbDyqo
PFiCAHZKDx7eFKMNiSYu7/6iW51/9V6ObbMuCYDBzm+j104qN9bTOLizurjKF7g3keaZI98/NhFi
RwXDCx44qrngh632RcSRcy1GlLaJWPolPRBT7476c4RN0LqOI38lNT3YIift73yRORehKeEfKILI
JHgo1w5VlJ9m2xb3btMXt0FIMqbKsy+EkuYzJpliaxpgwswwBs/WOEH1FLqW9dzaswP8sBoo5HS1
fcsOON7/eVv83hSWbdiu4dHJumFbhvitKeoM5dlID+tzYQ4UYuRVS/I7IzefkIb7i2b/P7dygLMa
wmJCeY7Qf5+4ohO1TT7NObGvIJtdefObE87Jg8xyBAo64qI/fzXrX/QyU5akJgPYc53fRu+UFQYg
0ty9gzZqvqGeoqM8PSVP/9+7mEJYnuOwJrIemb+NWWe086RK/eri9NFL6LJJRubqz2+hVrT/veLZ
BrewhaHbtB8t99uLoK/ZGT7GUpfQTKwPqBjYqcaYWVeJBkulcOfPsMZezrA77L9FOyz+/Pb/oh1B
D9OAOohty/p9Vg5JL0FLMyul66WnaQ4pEBq9t/3zu3xf5p/fEpiZIPQWFiPSsNRi9L+2FCeJsyYb
3ObSNPamMC3kHGzj2g7NvZKeBIywMyvqy7rCEM0r24akUeMfPc/uX4wbw/sX7W38N3vntRxHkm3Z
X2nr9+CEcvcIs9v3IQUyE1oRAPESBhBkaK3j62d5sqouCVYXp/ppzGasJIEUIdw9jp+zz9qSCy1N
JRg97663hVJYjkA8LudmYC/czV6AdYL0WzBIWY7YL1usERLRVOzhs48zTdt2yHpVx+cJW3rs2Uhq
UTOrYEIhJGhEViMaNovnxac53K8DfCF+cfHsPzlkW/EXK7bLQv1uFArV9LUcu+pmZG0Szs4g95ee
NkmzzdlITT7WkD62E/h7xuA11HTy19//ZyPUtR3fdC0emAyUd/fOz90mL/D57sB8rKtFxPiTTTtz
sWn1Gp7pQqAGSPKgiM3NX3+z9Wdn7jp6YTF5VKv3X22E0sNaeKxuWrNpL1o3pRegtsKzmUzR3vAA
WeQ2ckLbsXt6G2j3aww1b/umcDa1iYbmF4fzJ2OHC2DxaOGICMH1778bxRObZ5u2+erGjKL0LEhd
SlUzFfCSgXJIbZPREdrqok5z9y6XItj0dmvtYxXCyXXN5bQq4O6HHOhpK2cb/nFD4A6E5NTjCTP/
Yti8X5FZ+x1IEsJ3pXQc23l3sIGoBZnhvL90sqz6yH692LULmXsmQE0vHFa3v/jCn8fJD1/o6rDy
u6sz4gw6hGgYbkLPs05GowJVkRfIcYqAtiv6+UPKQon54svk8Nc3Ro/AH1cX54f7oo/su2/Gl61y
JKDoG6Mrr8bUvS4n76WNWuNvn+EP3/PTQ8dzTZXQSX+To/PsbPKFMJps+OUNPrlfzOi1tX8RD/8U
i/N4cKTF1txiwfL990+gIK2wIQw97BT77kApuRBPiEiK4osc7vijC76Y/MVfX07r56Hj+gTFnuVY
ZG6VfHc9oXhMEGDN8CoeSMLW4ZDsJ3eyKUi4JoIDVR068CvbuRhpM26RqUe9xvB5eUlDWBtvUzNJ
ycsiCqoy6JneTDHurw/x5zsuSOtxiOxPPGTM71bxgu3RYk64e5GAQMfjQYFPf3GzrZ8DZL7D5m9i
ZLo4zXdXwcMcAS2tzG7KIiJjNyyHacyAgST9NSn0fby0exzhN9rWj6rPVjeczi4YjUU+mHJEwDZs
dIoyyaaH/+Dk/+fAjmPmu+GOyjO0oiadaTZeyhtB8AN+wxcnTPnk4q+/6ufw4IdrYL27zoFYOsFu
Or8ZrHJTNu5NONk3/8FX6AXK8l0WEP9daDAYyk6MwMhudCTAbKrq9m+HWJyEa1qm49Gm99McYr+c
JYIg/abNHxeYIUC1mKiUEKMWX9TB3Aj7F4H38br8uCLxlcLxdNToOe77B1c6dX0+wYi8KafoNrMy
hOVxDVcuuTLpuEQ7AEgwQGOiQswPKdX5Qf2rh5W+NT8cAmPT0l8vCWEdT7y7rhiIe0seutZ1Qodw
b6Fwy1DIAoLMdmpG3WMABAkxi9Hlpwbm5l/f1Z9nz7uvf/f4aQn4THqdxIVy4BdhZY7mFNrzpiGS
+JxWyYSqIEciohaFRg5tgIa/WfW0TiZhbNogyK5ny1DXjQPTb5zxWajcuHr666P8aXhzkC79jMJi
ojPL310j6PGlMvPavrAHEk5OsXxsE6/6xVpFvf+nW+EIl7wGGxbXs3/arJhT3GUYiONC46hPY2Zr
fi3t7U3TvoQBRhK0HHAo9IqU27ZXB8Pr9qU1PVaqPuD3c53Uw3lQolM0w+rEGbCRigzHWHHgmxFj
AfSn1d5tqotmob+ZzNDQW6yKQkIsm/ZeUSwrvAm3ZW89TVIK6kLDiYe/RdulL+SDb5shuY0SiSLR
hZCHFwZ15VI7G2HmeYKmeh1ny5mhzDcrC3d5Tfpe0q4quKs0JD8usfM8zhAoao8WiSzKtbi0eoRD
fApjYOMloQcZoL31rQBFT0KLE/t2+mLLfR97hJQRlbjorp+Ql7tZsfbYe+DLfLlE0UnRt3egIS8g
q8Dtw4cdkmD7bI/0/LgwlzlDXk+SW+a6nwtanWGZT2aTPDpjG6Oqk7fRyAyHVnMSWsH97ALLlhCv
wza+y2mNQxv9uOBijqrBeWhTAmgpcVmZgxjcn0GeZoqTN+2oKjrzWoZ067bkhEnOqDI70HH0Gebb
05CqR6PIou2ydLuYTuE5c88WM9m3NfTZji0/IpLDSMqNJoQeOHhCCWvCdNBz00/smZBw5cM2Xia4
gI4q0HnASVFGfCYbDC8taZJTda2NizUCJti7MkIg5g82zCEHsqJfUbfnw5wCOf9QLx3Qr/y8FDFi
WGO81cBL1DibyePjAw97li5xt1PfdKvCR/wTA06zfBwFhif7arCMetvlMURtgvFdTFGDCnSHT1Lc
9VS9k/q2bnsQrrUoRzY+RbSNE1sdHChSyFdmbweuvUGoU1BQkTUyUneU9hcvzqYrZbAgUn5OJpx0
3ex0nIrToKayipBgQeAamZgwZwhhSoSSafKVjPsFzTe0pXtJf1tm4Db+eua/DyCkRVjsCUH6z9Yh
/bs9lWH7hsBUcbxYwii98kVaPSvlLxdkxKZfRKc/xhGERKQ0+R5FIlUCRxHv4mK/DKO5K+YOSHuR
bJvQk7u56aOP0+L5T2OSLidp3YVfjuf3v37I4rbHrO5npPwN5Y/u3R//e/elvHzJv7T/pd/1x6t+
fM9/35c5f79/yQ/v4HN/+97NS/fywx+29CN2CP6+NPPtF5zYu9/zzPqV/6e//MeX46fcz9WXf/0T
ugqoVT4tjMvin7/9SuelbX2P/shj68//7Zf6HP/1z4eXLv78UvxjzfH89LYvL21H6tr+4AqME3yf
2+AqWxL3jl9+/w2JCWI98oZK2tzComy66F//dK0PvqlczycMlux/bdb2Fprx778ybXIntmcpx+NX
v5/99bcH8bcb8udZ9+P26Lvnta13asT5nmNJh3SM0kH5d1FdV+E1N050Zfga2N3fxO5N0L0ErJr4
dLfFfjZ3aJ5NCZBlfwVWETzCle2E2yCyN4LoF4O2EydE2OKzxDY0QT441YOYP9Kmai6XUX3dd1gG
7Xxq+cm0ow999m5k+RnjrBAbnuBWWN+CoL81BP98dP0wHC9iVCZt+bV7PwZ/eNW/G8v/Nw5Ufev+
/UC906PnH3f928uPw1u/69s4dcQHn8BR770cn4S53nl8G6e2+4GMrnIhv0uiFso0fwxUBrdtO8Lz
GaqWEAzKPwaq88Fl2ZHkuv6zgao3Pt+NVIevFcwih4SoMDkWvun7kQrgKnZo4nuYdB3kDqp7FlxV
UwqyDl4LnMHVHPp+dmihMSMk8ycqxYQJ1Nxg+sZD9hB3DTCWIaK1O4/QPn9uCaZjXKgbPCMrh569
E7ANTYSFbIEztxlMxD5zBeN1QGmd0SwKNkjU3VcMgjvjU9G4gBRWqsl6B69jI1cJXrFuoToB0QXU
BjIyUU4pHXVLWbcXdqAKZK7pMExY5yau5LhJHhRnBWnymlJNQot+njYu5uvCt++b1PYgyA0eOSfV
1/RPj100IiiuMyCpPJTN8abEHKLsVvVsVCN2wChvzJ0BNQHVRNgFIG3MCLWWKO3YeGXXUIhdx1Q/
uH6JTzYrYX5wbSMCqehXRvQy4fIN0KLM7PGSYt8YL6usUiWKsAARRnzrNkJ2ezuchUue2KrsrVma
Rbtt67gX2k7RDy+z1h67DcLhIqnRT5giP81AB+b1iu2C8db0YWnsLDn4YHCSLrAfjMwze0KHvl3O
+5K+1lNbNJ6PPrVy6tvec5rwHIcUjbfCS0hexZZpZxCCXP91KgJaYdpiDKNbS1ZzvYFEJ8zXtF1m
fzt5g0Sawerb7fGzjmEWgVAtL+ChsVT5jjHimDyr+1RCaLfDHDJNaJfzx9nuffLEy6CS05TmzXwz
BJVPhENf+sfSoy133ZJ8RKae2EONqmum+GrWMAi3AVpN1No1ZdmNmhM1ntBipRagPZ1zhwkvMUdC
whRvv3qE5gQ2KZ+uAIaY1bltRaiTWgPVP5VX7W5cjnkVb8NYyPvRruNmE0GfFCugZmOFaZZCHFdj
FOmfSQ9XlsuwVQDiOzwmBFL9spEX5G/cAW81q2qpLQGjLm/9pLDmaw+pkfNKv35MzToY0uJgAm4y
r71GiuwmDaSrcgJf3w/Xbj8GxRpiXAU9Db+HcUCKXWKBcoAZkYpobUdtYZ37OW4o0xZIHKW2zWA1
Kr6xggDHbXQbhUpO8MhAZLdzwgRDO+54/gqipATkU7b13O1nDsalUz5OJySMiGYcmic6K8GXN+xt
42uTT7GND+K41DgQdhHMJyJRI4HRsbbkHIGM6UdjtD+WRlc1wa6OnLE5D6FXhD5dlZz1Ser7NhX4
MLJj/Pcad4iryzQip7G24s5Ig11hLyPyNQl3Mqb5pHczrK3Lyrocc8KoVeFFBMxuAXnxUIkFR0C4
eItvnHe9rMBZs5RBGpgds6/o4anmCcg7r8JyFz1ubp9FE6p53LGlUaVvhsPqUqz8lE04MCapaCFr
7BFiFXk5NXweIK+WN2ZXAE9iKxbhvo4LXLXpQcMh30ai3u1Mx5jCNTnYEf75Qv5/jWrBRtwGrzuj
+nwqSo1uplV0NIGEdnF7CME7IcOdcczFY8Hqbv22hywiyghD87r1EO5RbmznywJkyrwZU7go1IDn
6aUfNFoLOUX+2cqlcyt6LHv2nhsNrLFEzvYTVPjRuooKJxJnvTflxq4r7bb71ErMkMjUz27Fj0bD
clmVgHXuQ8POqjP88uiboAQ6yYcCQ1sOQakSjoopjOo5kAjIXxorrOXWS0ySTWk1dTm6jEZZ12Y/
uQ5NcCgK8AmrG9agwGSLUI3CPyG2jTDuzhrvi4dBgrVLnTJYPoYhtwlWWlOyLQzsgeaDylaI6tsx
FztS5o31NpM/9y/TAZfmy2Bm74dhsSwOHoQatU/auqBDZwDctMEHXuXgvIrJRDZJhpbso6q8w1IA
vNq2uCfZzyFwDoQsBad4MtPR1u6moFWInU3WiRMTZVu77oDQIM5f2KduINuiui3n0BlOa3cEjhtm
nTujv/bGBPMh1nrkh/4ynldpSMiGrwQduvSJNe1Vnfg0AyinsZH6yA4NnhFWgXE2LbKotpYPnGLd
GzM7OGht9CmFY5PRyDr0bnMAUeDWB7/tcvdU9VhTxVOM+x14g4EGCdU8KXrmn6rAwbIPUTYCFLPo
IqzjgVxjq4HGmj5dCRFq7aRFjbOm5Nm8DYOkNLBTsc32JMim9C0LRGddkWJg4oF9dWngtYwJYa40
ehTR3gLgiK+3h1cpGQvsDUGcjW3/plgB3M2iCryZ/Rls1QXk5SS+TznbFEisiUV1WfVuu2tm+r5P
RpP+RD/GWvLCBj3wmKJn7FdWQX3gMBNWK2DWUVrQelxGNfr9QvvQVaE1H2BZle2lxPGlgnOPZ9Zq
JHLudmXiUcIoUjsvd4CX0FuhUJVYFkfUDHcDqrHuogG1YZ+Z7kJzTzORvXhxLbBFh0lhvLMaxKSp
JlkNDj0RfWefzKOxVFuJ4Hi8Ek0b1NumhZO2chZFU2up6jI7kSkFwsven/PlKs5cLARhTEfNocny
BfCNN7DGAVqvm20RGb25LhYvn07HMkXZ2YWqxKRx4emyDiOLJgTTU3hzjm3bku6afLB/Ax159BYV
pRN8qbGCVJtimTEsj5rFd86kYlrurdCt3yClKoSJy0A7UD+lkTqZefy7KNx5wtDDFhbiFynU95U4
xyWBZfMA9Ng5kdjU0eX3MR9GesPsFerVD5hv1WOSeRl9jHJm9bmJA1Fmd8JQojugLAg4EwU+g8zH
MdIyansJgl0+jYYX7MIGlMDp39/s/r+40xBE5v9+o0FI3PTt93th/frfthjuB7aY1DRM6XtaufHH
FsNhHyGRBPm25L8k5LnTv+2F2ZcolnZdd7E8KcgC/c8Ww/1Acd9Svml92yVbf2cvbFm2Hk/f7TFs
YUqdufYsyT5DsAH/cbyRjjWHIsS+ot5Gsrk34ZGtl7FFc2l4OEKbGPiB6Q6Sq3ghANSyqTLGaNEP
cmfFavg0tfYT7kV4RoHqX5m9cWmXKfKK5NVV5kASwTk3EqTv2JywIkucdrwlOWmQCgVmfWcn4Q0y
vr2XdNej0TirBW76SlU0rCJQu8qNrVebwAQKjkrZjccGnMW4wzc5atGF+qV5hrZnSorrUSpju0Q5
xqkVPtsTZruFGFqkdLwVQ3Ma2XPZ8kl8CSvdqS/b+8acsdEIc9Kppm2uusa/x+6LRhRbGli2G/SU
bZNm5EMCvpa1cyfqgQ1VcC9rcRq79ZYn1KuN/xInM/saDZRsQY3v3IgfcRfbVRUON7GHNbRJA89a
IDPnQi23x0ObweysTELiVdzXe/1R7di0mwRnGjxCaQ4fuIBWTf9qTePL7IDMLsaviUK4bVJl0CdG
2dlfD6HxqAaNkSXfuPUVrOXMw1JYuXdma59O0NjQnfV0FDZY/HpcxZYwb+XSvBOa/lUtso6dFN8s
rPALLvbB6nj8nib2VniVx0b8erwupsQgoSJUHj2OPIdZQC16z9OdpDS0t63pVqeTjRG99SRGGgBA
pYH6Vk+SK2mQD3XBSAIhxVABwSEt18O6osWtOFgZHnrVwDWnz0RLHDCWsxG185FTVXkbiV1QHwDR
SaPZA5MeYxthebcutpJDUy1btCFgPOZLVdsWBmjcCdq12pXy5nSTyubJjOhVCkOnYUs2nmA6AFrI
c8hTKzoiBnXWNnaxGzIeMMZk7FoEEisxl5STBjxTuxTYUnG75OhBEo69Uq5BZOE/h7QpDJ4odkZd
QOMZG2fjWUC0IjfZH8ey6atLSPJrMGTR2kj16K3xZ5H5wj2b0ev2vMOQlx58a9fFy3UxIByiyCkt
YMvHSdBhKB5O2T5xK2cFPplZwAZ45TSWWNHf3EDio9dZ3GBld1MEnbfJqpYmGGyyTPydNou+9TIb
dSr5OYvCE9/FHcy0HsbSp8KAaSVzta7FJRHutVFNK/3nWNHOJYfl3Or7XTQzwBaMYjZBbtyXXfxK
iLzx6Y4JIPRiUgvTW96H6XIXju7pNKrD0nKAJi0kmevBHbccxjDYdhwqFE60Az1Ho0vpIuCEKGIw
cw6Zyl7ClEubGemrucj7YuadE5n1njQ/2QasrbvmMEfzuPGktonmcEJTXvbLPWoqqjSpTxlCz9xO
7BwpwdTpub6sBhcPuyHz7z0TqrcN0IQ7wGogN/XED8KCaU3479BCOF3KNsOfsu2dlR6ntp98bQTA
sLrOvpo2fTk5W1cLh4bNcTVqne5jPvT3rZnQ3V+aX/KOPbkjbN7JSpnHeHm1LmO2IPawP3Uh0zio
k1cr8hiZ2NxgZVqfRX2xpsfrMpasqRjSfDGEesr16VeWG6+pY+4Rs34pJNj9FtfUAo+Q48DALQI/
SQYPyj0Yeg1TRd+7MsRiO58y+L4QWvEovh1iyRoXG4+jJZ6EQ3+z3dY0MDR4j3osbYXA9ke59Kh0
hrszrPxhKnESA+C18+Ou2Fph++j0Do3ApFxWvsDMLuyTzcgDDbQv2SCxTJfanNFpn0qaNLFoMIKD
I/zTZhLOmfg23L1O+hC+SZ4qHx5XTiqgAB1F42QOUUie2jYLHHq4b6saswq7DLhihY1Tq3MfI9xY
yXBq1pFZn4G6fQUszIPI4xpMzf00yMeMno6J02mlQx8V2MbMBg1Thx/txN1xj/yVYfPrJEaP1idv
lWKWKPfa6UGN6IdLBciViDbEezB1T9vcOzEbEFER5jv6sbAU3LW6mqizWdm8zlREp3pCK7Ve1PWk
BplnAhs8Pj5xT+O49KrImoLZ+cPkupd6MQAbpFdKjux46DY9wIl2xsrpwbcykPfULOgwMqy70Rg+
L3PGYufRIA3VDQApxawSKzXHY4XsO13Wuqs1kL0JsDtjuJsex9FysB41wTU1wtZWLw7+tmPCUJr1
UgB3q+NxsKod/94pvHsnKOnKT8rLseHh3VvRq1XOtOTRn0vv4Kt+yThEr8ep5WIPKtFnhOSVTPNa
vzhp+VpXP+aKQR7aUNw7I/QQK8ZwwGE0grIBRlDzIxIGzEeHPxrFFyekGOcPtCnpKdv3JZcvz+7o
HiS7dmvppRuBHoesDypLmcFpjX4rEYfKFO0qEPJSjtZndPm4EPBifZjarUgucMS5wcWUn+WO/CSH
vN3kLFG+6WDdM98D14TM4t3r018qWkksdW+l6iCt9pwM12bQj7XjQRUhZ1bzRCKog23b3+nTnTo6
PAeTkxNgJdUAXgWwKiCcj3Lg9DKPB9rxgBqv34qGW5qDAVEcxPEcx5ITJaMFOIpqsd8Um5C9+iZa
7I1lzI9Wqk9F/6tLEaOX8k5mDnRfZ/5ckuHKXRq5Q+8lCrTrdYi9UIfkS58u+nh/x5PvPAeJ3tsv
3YTZTaH7wXvLvMfOkJ5SPTRoDv44qugFFwtCrJQL7CQ2CAP2xjTgHW+TviAUxbuVHQ2XwDFZkwyT
yEfPtrQ7DaSJZSjTjzhkWDej3DRl8LYUXJbYB97Bbpix6tzkU/nk0l65AjlMHJRkF5Ecr483r2+c
YJUF4aZqOIrjtc7EAFsLEoa+NTPVoq1pNlhchZDuBx5FtUdEEsvu7Hgsy6JDK9N99U0WEu4QrsJ0
7PEMOx5HFef4WbClJrBmKunzHszqdPGbw9BgTlG44bZz9AWqiitYZt9eN2X8xED6uZ1jblJOL/eM
woBIk8+G+/1glvWFFwdnfUgOtXGxSYQPUlYcXRrxkuOpHc84n3muLWI4jQsQyMdbQdL8TS3DxXFy
O3pg19AJy2l8q7AtAQ1NEJp8lfr+TsIqdkpPmG//R4IZvhWscKPJ13S/t5sqvGDlBXzMOxEzM+GN
ot0cb2ndtg9u5O+P5+FFyb2Pd8/xYQ77+t5qeniOhCc15ObjLGiN0V+LCgpjh3/gILiL2PhyMgRB
25Q6vpGWd9TszoOefKT+Qrf1z6m/Xi/HKSppJNbp+aguX2d0WSoOA0rnV6npf0mb/slJ2UV4g0O+
kdIrYE0ubEprrGg+DwK2xnF1OI760Lb3Q+adjCWXYsgXMi1wkPQbCJgh8iQ9hDgMot2p02VdWAv6
hceLrvQlqiKB805/Wbo1HgXMXMYnkdtcPYW22NFUs5x0EdyZmdDcSNOdVAN2qzqQ8llL3IiVkSzQ
ixM+eqgajmuoXvaqyiCxEd8mNRYl7Zy9oivAuRsZnnKQlhglgSa53Auc4tjFUTPwneA0NS269n1G
EazlaCVJte77LMMnu8YfJg/WXZW7B9Esa9HQawSHKd+QcmpOI3fewy4BnEOD5nHWBj5tFG7cnFIr
36b0R6/iuUPORKvZ2p4xKIITEcKa/jZyj9syubQ0DebfJlbiM8XCEXhAWQoTOkS5wUvF/3YXrGq4
D/v8RE/nVu+DwhAcCRrgfVj1h1jU2CpoiHCY3x5/fZyvS1Dc5V5xbUqMpCsc7vNKG7CpewyQL/US
GRneqdWc6f9d9FOgzLmJpbxO2uE1qFnt0BeBfRkEjojy0kqyR7/sgOtl23IW6+NY9oC303q1NUip
iTh4syIGJqZEBJ68owN8R+Snny6zfsJOJd+C2BX4Cms9iX4ux3EOH1cDVC/QIsrwo1vQZL9AnGzg
4m/TCV/BTOBHSCNsumnL8AJcpYfrJQ9Xssy0IifjVVCyWahrUAOlm0SbwGm8fTVgqmvbq9oGfeot
rPpTGLxUSceaNCbWKrPoK83KlnZH8XXxvdNuWkCkMepjm381/XVsDP7m90BXn5Jqlo9BkdkoNHhf
gkEYHUsW38TNML7FxXR9Ynqv72aT8ozp5+Ism8KtiNih9/iH0ToTsUdrMl6hl3BFXCi60l/r/0lE
/Kr/Gyoi8dFcFbVHlatkJAezOghL3veWdylnbAf18I4iYmJDrKfGxxJRXig3+HicKkHP1MBx5sHw
w8OcRK+BDjr0J2My+KpvjKsDoUgH9mnBVoOpRWjdYrNgnVnQiIykRzkUutd/TLKsfQBN8NJ66a7M
wgsdEuC96a8l+HKHQ6VQB/htINofyU+DzkZE503LqnMxUquI+Y+7UlxtDjpGY8sCWjCif50/VDbY
m/jQMWvNM88WHew/dTum8/XxAa5fYmAdRdu+SE/xtKBlmpOnA51/+TeqNe6zJX7t2TrolaDGshxm
AXm4IvNWy/QYY6Krv/N4gt/eSrqki7E1C2xnVbh3hbQv9SvsqcR8KHJPLFXgnK33VhXejyRQMgFc
7nIYb3y9Jdav5ZmMSYKHMM0hgmtGXoaP4AxukvuSVGzQdZyhA8/pk1j65+PnByyAs1pw4FhPQw3T
uuZSfdtPRFjOIIonRw8BxoimK7qkqf0+lnq8RiOrWlN7RMnABWb6/CnHwGxw7W3EbMaBD3N5pdlL
2O2Wpx08rS0awXFF36YL1ovFj9r5R1FfWTpQ0Fd6SWG8OPZ4i0EDoQ5Dg4jVs4+IH9xMeSoeY+XW
mRNSNzfHOFm2LOqZXMBCE3HGhvN5iOm+Zedd+NxG/Y+1SRRJpoaRcdz91vOMeSLOJT4TxrCYV46B
KI26HJt8M1zHeg7N6UwGKJnPRDFdCSBPG3rFa8Qdeoi76akeuDmb7qK6rUkPk91uWXnrSzWR/u65
B43T3HpTt9OnoTdu9BkQe1akZI6be50UqSmmc3pvi+IBdxz4x8TJcev2XULxNxHL962i74SNVHQE
kYFJttB0aa+wtb7yO83KGEcWjqu+YDGzLgbX/Wp7GKPi8e1+TstgLdRveej/ryn5hfiJra78S/nT
Wc+CFMXNPw5t9lK8fZ/1/e29v2mgXPmBDK5Hdy8+Ai5B2e/aEssVHxykUY6NqEEpx+Vm/i6CIruL
wok9O79XaGaRqvwugnI+MAbIB1MPFZQGSOT+DRGU8N+NKPTZjo/gBcm0hyKA/pUfR1RdkhQ2rKT5
KFClOs2BfPRTZxfeLgqVhc1t9lmK5NWgb3XDHoikVhxhrKui9WIWDW3qbrkzo5uMnDfxmX/XRtR5
XIMUJUiRU1JRp9Y8lHtbTOvR9ZYt/A4WznG+6wDjn4TJ8CIy/5mvYV6yN19w2C6MAhOppTY3/kDW
K6oxoESu4YIVAATzACICl9iGJIBh1YceFgnZTkiwtJmvRmv+nOfhTJNE99FCcbLxWwIhq1OQ5Ap8
ve0mhRcL7XIOzwvZ34CLWS+GJEl1TEM4zyn19U3YujfUuSrwlpiS8U8lizMaULFqc2j9p0uYKAP+
VC59nrjhZY4HPX+Akjb1olonZrTxssfCctpdrkxAiW1+DmEH1EXD43xcMGxNHEp8SX0bJ+V9ATLc
AimylNHZQmvzxqweLV/Sje2/FMtnPyye67YcWI2aMyOS5enAp1RqyfbKy16t2bnxlk9hC4cQX3U/
CnCSisnesT9CEA/mxWQ7wMbZgDXhlcunelleY3b3bVrf9Vj/GQAlVqKJzW0f5Rs5obcZjPJZQXxa
9U2GqwnB5hi4b02Z4grbe2CJqjRftR4oFr27a2vIBmiCt4GXsiDh9ToRbpldw6bbJf1QlG9GXlMu
FOkrzWdaVdGt2qi8C9VwQWaZ5BGpfB4Q8VVOMrNAvbbu2+Q1yIExxuMLX/Ya5xYpgsoCa4W0pVG3
aiCf1acKY+Ybq0ydLcaWLpwPXM1GkWxrNUIEQv3E+h2u3NA6ieLB2ufLAt9HOMtaZYheI/MBNjQ4
/Ws2X/badMvrwR0eyqV8DUkYgdyYH23wHhimMPrqAb68kLkL0YayJ2qDPq0Za3K6rupns+MHbVY8
4xj9nNrRRY77mTDzz3rPZjVPkCE1obB4bgex9drwMM7NXTGHZ8HSVVs0vGSMO/stHG7nh5695toZ
jM8Wfr4bMTW3Q2YxoLoLs1sgXbbefqmiNwrIZymmFmJ8oPEAXUhEEFfEb8Zxf95kz4ZdITymsL6i
Nc04me32cjQMc9ua4Wam0QQH6vGNdvflpDDcB6zLFhC0jlxX9aHseR4PjYGHZeHR9ePs0yygjExj
vE7gvZkMO7eG64Vv+7oO/QVDaqAXRk4ZojyX2MPa0y2u4cQWyIsD1zhNZ0akMMSdIa98Xxseo7Ve
mvkpN8trLAPJG9ifKEf3JzKDZaiyaD/a7us0BwKm14ipSrgrG+6MdVovjnUeZBjWVA/WhCnQIpxh
ZU7qasQjOu6J3CenvfB9zdtBww4TdmjXduXPqwZHtFXolCAg3bDdCRyZSAg7CpMFYMzCzThPakGq
Pm2Ems7asXpO0jzZyWKc92btnE2W32/dtmE7kLSbeOmfUF3s7Jjwg6oxmPT4UKbzCaAwj4QJXi2K
JKAXRjjAVajHJgZAwI0vcVhW5kcnKe5aLlBSt0+FmV/HNJgtItwWBYAZmeMMHWSowxBdJXb+6iz5
bWrgJZEHj749vLkkCzaxq3sTlH3IWlAttU3CnFbDElOOk7TFeyTyWDgzgn+Y7HlknEZNdUdL7icj
cjY+UbQ1dx/DeLjpivTNLsU9Pf43QRm+LeZNSTi+xn4Qx3Wvvk6bZEvZB64kuTigKf3J3Izs/ew7
jNXAlOD9su6dfo/hV4Y5yTKfgH/t46Q4hwFgoBcMyOQ0KlsldlyemidBSh4uXfI9sdvKbgRoK/Cr
TgggeWZB1ajGxD4oKuxitm5m5PshplzO0F9ZA5/nNhiZxMVXUUnuMo8kznLYuTZlvLKdBpJzZC5j
oI0OfnCKeULlglUvQZjo5+OFMQGCaMfVIitzY4RFuUfqcFUvwy3Ru1xnpbWzacLDkjZ46nOOlBwp
L1ySHRtRFkSSbDE/9bux3Hg1G0nVaEXT7N7JRUCi9EEjAcu8Jrd5vvgsqsgwGP+U3aiBDeTw8rCg
8hFcxOi9zhHb9QpYNKlAlh8uZD0AXP/EioCfQlHc+Ijw1pVoQ6zuWHLjBMtW2JFlOiQ8pTyxRnLW
bfJzK0xf2yB8S2hZwxCtIE/ntFcGk6qI6iekV9cpi94Yjg+LkAeH/jLW48oM2h276OfJp10EI7tD
3WFGovDnZAUrL3vnNjC/HDPHGQN0HRjxV93c4AfioKLq3FI9AM/l0UHOsq2Qul0hA6UiwPVPm+EQ
UkiE3bKKm+I2YzHapTaPlui298hr2CEHr59AtrkY5LyXh4zkVKZmf0PP5IWZh7iz/G/2zmS7cSRL
069SL4A4mAzDluBMiiIlii5pg+OaMM+G8enrg6KyMzw6M7KyelOL3sQq5JRI0OzefxzsDR8bRJDD
R0DK5c2sI8KrEMapTfjRRf1d1/VnmsDI6cuQWVlckB2fACzaDBoE44o4RsQ89Mcs9CzTPChAUPqG
riivjyVtoiltDn75AsFy42bAmqTXRNsHb2pSvCbQRl26tH31wjsVEPEjaR3Moi2Vo0ctsaxlSCq/
ZvBjJnv5ApuyzjhQ8/FKirsz+6VQdYs065E6qsS9FZGjIIcsSCQbRbU3S/+HVPJh2VHKt2Ephtky
5cGIpFhV7ZNIR+IHHTddipxfP+Ewx54JsmAUw5IURP7IusuWqS3oxlCMnRpdywKCtovYJtOtrOyj
YUGQjIjO5rMY8Q6KNQAjQuO8uAv4OCf2McoTSVJ6VzWeroRkiZWr9EfFISPXIuWXq9T6Eug3/30d
yX9Pjv5P/6//jXp0HfPLP5eJXOuIO/jnx3+wNvzHtXj7GRR/3B4Ip/ibaIR7+rdZeo7q08IsQXwM
e8DvwnTFwidhEOqiqmyCWCH+IBvRtN/g1VCM0yPHguGqaD3+a3vQ1N9Uk/wOF2YRm6SLo/rf2B5+
1aWLeW3h90KY7mLTmnfTX3cHLQgw30T0K1qO36HNczwHusMyoluaZa8qNt5F15hb3WZj/sM79g/2
4D+5HX9/aZQqLMMoVhxUMr++dG1FzaDg8fJkQ3Ku8kjC1rDQBrE1h+pRmTklgFZIo/GWmozOQQ+F
1FnE4/nEMa6DsttlGV+0rD3/9S9ma/MK/nchDap/IiVtLNKO6aAl1P/sRIXOsNPKTX3Qu5qMRGW8
BFUxw2BjunUzdaVFNV3tQniMA3QfKPYz1VvUbpaPaPDDJZ4VuSijwvHMxKb9AQcc+W1ffUKXp7Ri
3Cj26MmKM3VbAUUtXb1o97E5pyDC+9TlXWHs4ix4qDV5kGYKG0qScE6aJzdVeh+FGFZEu2uKdymo
bEkn62w7wV2REvMVk6tEQwOCO0iNUszEO518q1Qh9y6pV0K6dzbFt0YhtobuYycD7nOLx4GDDsYX
TXHzPAzqzXb1CzZ6Us9id9OuXOomPVVN3jq7oGjHNJ/0FImOW+rHahrvnYoAqMQOkEdQ7WAp+fuk
F+ayR1JYldbFtKKPBKh58Y2C2QHp2IwzoQIsjZL4Rvbpwsxpx1MIfysI1u0HJfUcOeBy7OckMZYR
ERVom9NXo9HeS20ifBZYyDX0Sxibl05Mc47rJsIqR0k794GrtfWiONgBoFJWMkB2k42a0BnRC5Qk
zXXhyZXGQUIhL8w4XQVW1XjE1nqBAQmcg0dpmWj5UdizJvgqBhcRwVuVVh9ZVt37NZqlaWJi82lP
W1i+BN6sSfljVFTobW91eoudZRtqKgKNlpB1fjypopUtAqaLDB9iablX2x/5VwvMo7XhZbFF40oU
7WXLoxWS6bmSw4Fpg9pMNFBWN1tWg7mjrk5OwY0+p3CZofjxGp3b0VEr1KpG6W8oH4MqUxVaF51F
H1J7rqC8WCTFtASMH9ghmEEI/rxIbI55IsFHSKeNikeWu27ZMkMyhfAN67jZOgh4dohm35IrtlW6
AMdvox+d3r/Db+CgSbbBOmOVp1vY0VJIVkJFGHzuFqYOIR/BrfcZeB83+iqASmmsQ2lS6GKNt6ZG
qVE44Zfg02dDvWfuCBc+Ey+UalStSmW6pprpVXVl0ig2ik3mSJtu3Y7yp0RZ2kUZXCzXNFdlSIeC
KLP4QDoscfyT7RFMs+QTTT30zOOeHBYS6yFpAvSWvb4JMt6VNOobz7TT19T/1OTwPgziOPbjQxnw
N6f4jBPEuoTbkBfnpu2jS3Udc1/prv3xBSQBnVIzaQvVCprTOP9H6uDuhp5tDWycTEKByS7ojGgV
1MjAZKzgBbVIpE3f5XT6BjtFmYx8LxX0sFqwCLt5fAqz1/mBDqpyjzyYauaYh05cmoLDNw2Mz0iz
EFyJAnmRyUjGGJZGKHBjSZKMFpFI2YmnJqufZQQCGqf2mkHu0LlyCVHFzKCxiELF5YvQsp+DVuEf
rWCiQHBgA3QwVr8tz9TZisXSKT509D0y0y9FDOpiuQDYiUyPWviSWbGKThqlha9xJBcKKICJeniC
05wHOzXLl6JXnkGzlUVp8Ls7Ro/GXR4mqFPi0lloIn5juygee5XGbqPdCS6JRYkfw0uddql2PuuQ
eg6INE/c7Cxy6Am1zbxASzYOfR+5Iq+1ME7znqNOjFSq8VUZ+VUCbbHj80WvemUVW6DIClzszEYb
89I1VcZ6BlU4lq6KEGt80cjY5mczzPsTHaxrvTEufhe/Nj1nJ9jD2cr9Q0/QkSb9VRehzZF5trJy
To4sDSjbQjucM5oZIaOZFudeohfPpTncxtI66RLreDxyMHBXpBijIxVGxRV7Chvgp1lOIctfcrU8
FA1/RCGDt9jU9ygcb5LVaKmEzpNsMprZQ1bTphUPUxnAnX86NPotLMnfGanvmmHvc9AJP+FDdqwH
EZOpPvgcaYU07rNoLn1tVhFJiL1R7bu5K9O/L7ToR57xkEY9V3xgoKXJrBNBFUSX0vTBZtAKFAK2
rJ/JRNg3Rn4fJbm57CZxtiHTbJcc9kZFY6BQ6NTWvI6qLtgGH8skfCWe4m1MqyXH1QpfNinVHKuV
85TIJx9LCFUJ4QdGHmsRDHCzI+kOtnMc562onijoyEsNiRs7Z8JFaTs+Arkqfg38PZz66/crWwXr
UFP5fB2yOemVFRq0YBtn8AomCUF9Hb9qgpKBFhab5Cr2O/0mArCvIef3tQcqtD2rBoVXc87jqTVO
QxKsRSH2XFdykfFtVX02P2H1K6FfuVVCnN8lAE0XPQ02V3oni01Vacqqq+BPWIzfooZqnhbvyTdr
MVXZ6/dtXwr8qSPrlRJ+dSFvVzf4Vx2p6IQnYDQSD/vtk9O1d9OQoh4srknJd2sSle6ZE5+zTNjh
iPddJrTZ1vFHzJvn92BInB5rM2fNZhl/q1ogxmjuTHBOY8yIoBq0kkeBPFQJtGx1N0pGlQjjanxv
SWWVF8UZLoua1X74wnlGy0Prks01KNfODj+gvc9dQZmqW/2M01Jb1TonwNTBrGEE+cpmPW4Yn5qK
eM5+/kFqiihVKs5NxylJmgI6MPEYuZfc7KCfS9al0lE3WklbHRV7RCs47osRDSC7bJ5B2h0ntWR9
a++YlNEaGkHgNU59bFp9HRvFWdHSYzSFZAGQu1xkmu5FIXYNu9b3ftQeSk7o1Uj+pPdSwNniA+TN
wsrG/c4tYmmz+lbJjj1RuhI/DftkSJZD+FVa7V3W1aQ+YLIylHeCM/liB9BuQ+280RgAoAUEkIBm
Mxr10ucuJZcC88R4HQLrLg/o0514Sq2RM87Os42SJ4DYUNALu0lfib48G0K7fc8AVX4xy62da/dI
kn6alNV3LO11UZ50JX8oMSuAdIXlKhjJbSc+d6D0MR5zdZWWCpo6976XhtwT7Z54LYBEkz8WWqVs
637yxqkflmHCGRR3JMmGBK3HXZF5cbl3pfIxAyak/+grXjD2IkLD6N/UhYdV6gyBuMKciLMtf4IC
4K3o7/Qqf6UaNJ7bCibEaxiuesDmY9gamecUhbluiqJaOmFzdcppV9WRM2OhwNu48jgZ9lHsm15u
rMNe2TOB3oALtlGlYgCdAvhKIfUFS3W3LdXo3Yinu5R6H8onulOQlc2BWREENqe+m4e7HSzWAsX9
Sfk8LDQUKXFJj/tZxDFjSqmu09zEMJYK/yOD6UnbpdNY+QZxEWne6BSwEHLTcfYhKWUWJAKY8+FM
NpQEO+XbaBa7LJrJCxyKHhqgpQuRvCg7861xcTNZaHVmzOvVMqrrX28af16BLNW0BZZkWBvDQc1o
/mn70jFTAUXWChQ40tOJE1imXN2WwXetFvf6RPdagKKOI0qr0rM9MB81dUn5q9xfbBsHE6vnNfSh
Bv76N5st+r+uQN+/GbuPY8BVmn/Oz4MKq6UoWoXH6Edd9D/qKfiwQHRANam1qe0Vneh4mZJrG4J8
JoSs+8AqvRX8HLuezO2Czvo+sfja5MfS1ocl8eHbSXKPk+tyRJ3wKkzAjWYeTBqkJZ7rqJ7e4y7Q
tMH7H/wxZBnNiTXIS50/Z3PhK3KElrK66CjZp55BoFSdncaZjoyD8ZXv/OSLRysS95qZnfNsWlQ1
Qcaaeagr6wDn7pVjdkwqrspk4JYSzZHIVqoFMzQAkVM8D/6pNRWscm57blVjF0z5EblU+S/+Eu3X
mGE2Uz4WE8e67QAKWOADv+7MfUfkbjfFimcPBi4HV71NGhd9Z+0VUlZtBRxUm/h13YbH2FBe/vqN
/L/24u9Xdw0N2TzIw3dO5B+oaydqKCWnhRdDibwzWcxKxfgXmajzE//L6s1L2AYji27P0Mafk63G
lnD+3gwUJHJik9bmqVOVfdNxpv71n/J7TtGfXomXIKcMhRdvp/Mn1nTMtIzDMPa9sGZnHofxpomn
YhxeMLnfTamyz1HXmi33tK3PR7oOO4PrEdlw1HsJ7mVEoTwPqXQ8K8wICrQDGI9Ku1mh/wjgt+Eb
xDhbhx9Kal7K736VQhxIh/HmV7CYfrFAoIn0s71t0cLdIJNp7eQrbe5bVZzDFkGRVIslBpx70rAP
BS+wiM3ZBlBb66llr+FCekab5RJnjnpv1jDlRJIuhrqCBO68UBFbay5uQQszq560L+XRV4U3Tzfz
6m+p8U3L70pZPFo+fF8+wLooQVF6BRHL5NawPORHA3PP2CVfQRB+5WO+M1P/mJMCnPjOLvnsne7u
G6gxxHSTDEZcGP7VNkqeSiNlqBufEvbpqH2eBfKly3o7jFSJcUlUYXww2+ox8FkLEmVvGcYmM2Kq
fcrgy0rFmjpgz5IwdnUAGdBi1VT76rWht1z0zi5zs6PSW6dydr9IuMimZamclxRcMPOFnZwn39o4
UNme1AjbAzk5FVP1SBexuoAxjLivupXRyn0y7PFmL/ue+pmkWPVz2GrSIcnKmIG5MEKq3er7Znh2
W0JAVJoLbSqEkuv8HUAO7ywsazxFTnJwsepDUvBH5pRE+ojg7fAT0eFxqviA/Iw4gl5b9ImDXgji
WSlgqQlHIm7py58bVdsKd79fPQdVexeWyue3qlYG45OJcNzR2jsC0w8dgLEwUUrF062cog+SrdKF
tJdp5JxMI3jzGePxCuwMyb3gohJCwf3FIv8zXcAP/shaHrTKaO/8RmHgo4h9IaleLuEV0LANcXwM
8MyzAcPLhx3lnxIUAvnWNemK5ynWLkYXv30LpbSK0SCcFyqa3HFsVXv0yCUASnpOlfgrafxr7ljb
VAJ8BQEXCCSbSlJsbaEO0/ixMOWbpc8EtCrYIFlds26iKCgAMamr6ANZauDkr60qX6OsvtUqI5JR
V3i3il0ys7dFZZ/GAOPW0G+cQWP/KZKPWoWlS8KTkhhPqenCp5Fd8H18/H9Nzb/S1AhdJejnnyPj
OwCqtvxHiprff/JvihrnN3IFCV3BI4tg5e+guIbWhtQ3gqaE4GQmhO/vihrxmyCkxSZ+ysCJ4M7X
+N8UNeZvpk6yA2gyXstZDPPvYOJYKX/Nn+LfYSjjNyDreHbvwmX9es9y2yNh4Ep9qoX20U7FnYjF
1VJrDnQbdmo2rHt9ZUjPdKhMsuKvsMr9ncqYHuBxbNO9NmB+Zms8coLz9RiCfZDsqdSc1kXnXhoE
O8tRK1atUkwgJyfbL7VNQFxoVLD/DlInzB/oWJeOs1NCN15m7AI166mnUv6yGScKNeEUFl2dVesi
n7Z+Q/dUN2odYKC60zERDOG2Ce1TbpSbIWjGI38vrnvOrCk7fl+odoogqInbe5LV8fr4ZxJoxkNK
vx2OoFWqGhe75NrA2nhRy4cs1JL17EsSvnFgK9kYlDI7kXseNdLPBoUTw3VgpcdgRx7gi9YZF601
H5JWo3/easpVqLXbOktQcozhue05wzPjMgsg2yJ9JTZj3xXTGbsUOQFpuDMaFYEcFxqEGChO7L+L
pgQb5OTOI7pYEtpqJXJIHBexAjnOwB+P02q2CSlsTUb8XCC1xnnn7PRM+RlqNtUX6VfcPFtuv2oR
P8eqeYqmYK0rSKaUnotL2xl682OsgYhjtudlaVp7Xy/uiiISy6zCTqc512Y0t1lIO244Pn57hoYG
USHaCC0QbKdSvBg5II+WIHnSNpUiflaEMCimjj3EiL7cIfxS8/AVWObeLgiEAcQL9R7YcKoR7/Dn
xaATixmEj8ZkYWvTa5r519ZKrYU2Qaha9pcfOC9hZDxXNIv5OiNf5KRXTvmGxpsirixv7GjtySz5
nmnYNThds1JlHmy5ecz4g6bBOb3yKVV5Z9UqKlF9roPBvZeIdHwbey05dedmAgAbJfcfAXSn0KzU
tSycUzx3cpqUgAbQWjR1VpsiYLNKyHFZYC0EdkRPvm+s8qFiJI46H6+fAvicgzaSn5zwkIzxcsJd
wtzjLttq8BdqH73nPVhMq6fEROc9gKF+cQeTJNAUn+BERXXnnCqDzjqiflauROFK1i66/ZQcXbT0
UiYrXNHC++Y/RkaGpdkbP+jVFE08bjpzpTQYb6RKX4TSAK53erSnQGjOmZ483wLBLyXmGSN8pBQG
9FhFgcPUNq+ywfgASQVcGUYZaDozEDgOl9Nnu40IloHRT5YtQiZGRwiNbzFVoD+kAykzNuwQNlg+
OfBdHCRENYT5uY5Afkc5vfUCEpdvTsR4ApBKe86R4L+vmXwRazuhcqFRmcpmY2+vIdSe7TJtDaZc
3QrNTfeDH+PCC4dtpok1RxbLCYOlTClkCnOwOtI57lVxiAkDDfTx1jmhiS+OOx9Y/Dm8Gk0Zrupc
UbeBw5cuR+VmBbnv2eHDrMYdev73FL0R9YTpawYfV6i8r5Pa30ieZaRaquQALnHMXqJtYwLSxUN+
bbpiQ5TiRxpB0aHu74Rj7MJZ7BRneM7Dmav6SSUUk+qsESwdOJugNC89qLlXlvpOBdJNipjO352U
/iWuAnXbN9aDSugp3UCYUZ2Urjz7pvPmr8ZJndHNjZRgzZY9gz7axpjyq2V1+oowjUMeD3TzzAYR
GLlzOB78trmLxOiueXjOThxOjEBavh56HnWADGbucVWO2s01O3CPwL/Ok3LSR0u7azb5rEsqYj4I
G9/fAm4FIRMPDH0p2MvNG1fdRdFyLG6zMDyuKBdLyrPad3fcOIDmNpMwKDzOvRdfWnd+TN2n1uc7
36WqNclnckpyBszLD5FDD8aImbNt9wz95UJonMaFbD+x6gF8ZeXKzZyd6hRnUcxze5Gfu6GgW1jQ
rQq3NITFsSL2ZIpBonlwFzUumi2x6yld4mAqMwlYMPqTbjNXR+cOtEKBTHG6kW69Tgb1NKr6zZeM
aGPP1m9LfJ8d+Ate0qMQvIJjhRrd8mxBXFRYXE30kBpfksCCAwXdLRsQgMzx6giwKDSzJyXrsYvl
htcR9oXSEq4u+NGIdtzLvPGQZ7eepQwsMKlL57yAH6lXjXqnTy23H1Ra4OC+KVGbgERcob7OgAWz
nO+JpKWP2ZaJMBJ2oWcsFdTQBrGKKqkaEwAJXVsYQ04KkVjaOvWpSQfYUwMsAjl+2zwMHSHpt6Mz
VqEfZI3SiACSUzgioCo6UpqYcIoltlvSbuwixh/FZgVj2yxmU8hoavdjEM1lWnzDQBjr4jbnqXhR
VC7H0AoJwZmeokZ7sCrQuSRO1iIYTlWKFN5EsUtQqmf35UudOUetP5lNuEJO/5qxpyyKzn6seugW
RCJ5liPZJ3ENYdk3jWKJ+lxoSo3wRp3tyPWX6ui7jGQRJIv2FSKECswIJbzajjiCdLJsKtXdDfGj
1GuqXstwNg5yovDTTVr44N6oziTCXx6ZzMWIYVf180wwaL18t/QJJJHfFXEwX1qypYYxf/yWGYVT
GkF8dfc22krP7bAu50hosxGIZLSX89IpVIS/SpRBZnTNelApiO3MRwcbjZNYV1hHg+wyrj87r58r
2S4THt2w9H+aVvjlixFKzHTqJStI2BVvdgkbE9rCRYIlDliPd/r8WKuT2HVsK34yBXAs+X2DYpNt
Jnmb9YRazLWVAUJ4uvuzCYDXddfeWBP/bDgzIbI3Nnk43vwo/prq8JVknCd83OXg01SZjze36++G
aoLqUUAR4RJZ5jIHccK6CNMjj9qxyvhHmTBPDLOHRCHQhR+dapRMColxgoAas35uXb3ZuNI5BGVG
MUVym1VTZQN5W84KVRWpsxdNpwTXJ/oinyj5tY99+95qnSM3MLYSlBuL1NLbja/yLDponalvQBLp
xCibmqlZMycPPCEF7JFqOVuRRNsy7jW8vUhz3abcVQKx8+CkW7PsNqk/+YfRDcGFkVqZBh8CFTkn
ahv1ES1vbg3hSg/FKlKh73quTxwqzskoGRJjsU0CZU/Q8qOb5a9oVi4tYRsVUlMC0kwEVeGMlwQ8
NwAigel/mjpVfD33npgSNrXUOqm+JpaKTZjagFUTvSPadD6JSnCQWOMK7qH0dAVTts5slcMsVMEu
cOGNQsv4StLkq29pkqrrTTnbVKtW6p4ranPG6b3e0o09hXCv5ZdBBxxBeeawikplW0RjDVFMoAkK
RngIAHHLfdLCgIqTybwk4qMxi3AT6b6xpfcOIcdDyxlBOSFviMJL9IbEHG4R47Tq6vbe5F4fUnRr
OqV05Bx7DI9bCbxM6NDjhDB5oEu5pC+EEXY7BnihZkNXMPLPkYToqaj/4mq8KRKnFxd5PFSUxW2H
bkB4b5C6xZjXzaaeZKnab7X17KcpOnGi9KKY6w1e41Ot6t4TVQJbbO9yN30Vff3cxZe+aN5s0766
mfvuK+EHS89HYFD7mqT428cmfe91eSgigIE+Dl20uhhw3AjeaZYbzhKcUR82rROvJQmCUlVnC3I7
rZrRsGFXgRlEAwbhWsqnKMjD6o17/z5L9Q9FVWiazrAQzXIivrxeL8inAUHwimsfBh9KgE2VT/fq
K/arKCGRSApQFv2AEAU0GOz7WWb+q8ZnP1FT5akBzV4UltyGJD0HvMSSmsZ9oYHpO3r8LJrig6y1
YZdT3ERA3SKn+USpuMLM2avKU7KxRHfWEeYtOAUxcCEHFyR7DcHXOAR0PyKarYmy0DLqc7WLPkN8
lYy/stAHpKjbrQx5VyoLFG33wxz88/y98tk0fMvhQKD6issBsUaTT9ViW9j+WzeRI10J6FKj4uFN
R8pA8zeVjI1l9+m7eDFmrOT7zVbSbtc4AXZzSpy9kiCM1n5qC7QvqvlCqk3sElWd7jI8Qp5Lhsc3
RVurzS1S4wOEIR+DxdjRxhxLWhkhRc16jqa5Z2ZkWVQt9FRBOVz7MX8qOULRe1nou2hdWbSGGq/V
UeI3vaW6OW3LFn2m3hOCo267fAr2xOWxdGrxa3XsJ/ImC3pumXDQEjf0o4aM28NINgsOiEVk038a
cbtvE2oKPFqZpg3tuj3wuPvoz8kch04eqwFzgFTSMwOByQSlefi05q4Ihm3iAW8JUTpwpNGhtbVT
mUPz1K59haY6OOGrjGZNRNndIXfe8qZ8kDP3blZ3dmuspso2NoxM0F8qAdoOmG0gGbCFmVyk1oar
UgVYGgKTMHLKiubb32ub4SYinu+RZahwiB+FQTzWHbKEKW2es7x6tkMGYye+BTFfRUEVwlBVX6NG
RzMrXevTg45Uggdu0wY/S507jnEZAqTAd9iCDEdIatRoHcc9b1vUPVf2/CCrwUrHUjy7YtB0FWMi
lhB3rzEU8UirpAfesUkSA00EszbpTh/0Mz5/47TQHCClCtGi1fBQ6RWcRcASnkc616QQmifGOkEw
dIkCCza4sI21iMrb6A/WApKaLKCOwUYx4Nnijv9UBM8u2A1M7u3YTFHTdyV0pvtYIile9BViqE6o
FzW21z76kUH0/Sayk1cM3M9CsoLn8A7zXt+RurkYVVjStH7sXecnUaxThMUga7hVqI7jjjait8lO
nwMlP6bEgHqDhJkL/cGbIk5tR6LKDjTIItI5cCnXX1lkbwjIeRlrDgJpkjA6NR/6PLFZRvBRlMlr
22hQ3MYnXledyPqkW2X4y5d9al/sgOfFiEC1M0JxYxNXPzEGOaZTf2CKCn3nOtmw427p3gIrp8I2
MnaAmLUnug1NquWyjpoaBoABRFjxbCulKNXiqsFAI4n1G9ESzZ5upZc84w1x7L7JZDXf5HlAEMlY
hE+UFuyzUHxZ2rCPOwj+mvq3hdlQDC7Hm5ljV1YKBsqeWr1NSpyg6cCCOJNiEp3A/xjULwUXpMcm
Jzw5Bj/c0GXFyhk2x1I7llhC7JYrPkwvU1A/sg/t3ZFMjFS7l1OyNTUGucSfW9RNDMzw7gUJpqHN
QWAHwwGB+QAvoLWrymUeitQLjMm+U0xn+e8Dp/9UCPxLevX/Szjd/0JFsab+pRdx+zOS0R81xN//
/+9oqWJrv1mzV3Dm/r4LX/T/oyG2QT7B5yDjQEY1Mqvh7P7LgagjFHaEQY0JEe3EtM9c2t80xM5v
qmbZAKmGmCW4hNz9GxribzT0D1QaUl6OIY0MZg1/5Nwq9Stayrd59BXSmleOgflAG/XgXhT6imRa
HjVVbIWLokEdg7U9HQT5lNhusfCL4Uwu7K2ozE8bfSwpDuSJgDpMayRIzaYnf6kkzXo9pe1908Vi
7XTdvTNO04qjSvUIdyZzyzdW34lwcdQbuz8A1/9QoDx/RH9kI/nDZggYbpBCaD6A79KnPxCedYLC
X8mopdVHWC6WcUw3MYmkU81hC/zQGQ+a2haHKZPrgZars+QX1zqaJBBBPutF6QLhVCl6EMS+MHL5
qnY7vuNZOm1JUV7FbYZFRXc1hg3Qy8GuPqPI8Y+1KchQUTuQ4wSbFFnAO3SsDJxuYV8SU35kWAiI
ws0uttwEYjJY43yCyWowUhJYF73oyrWqMy+ZSfCUukDRraIRwmzedfbrnK0aFiV4cWnco8yhxc/Z
GWnzMwpNj2rtU2YUn9RYMRcbG93XVvYc9oaYpVcPcchgaeunonlsINO7oHlAVnUXjQiJC+UeSPxB
DHSHju1Jr9OLo+XcGtWh1+1TnCr3FuXWi8iyd42V3TqtfECqyyjZrx3sO2Rb6Lt+eIwr51qCILp5
/4hzkmMpPJpHYeLW6LQDCucHEkq/TBWJcjEsMk2+VyTfDArBu2YpLlwo6EyajzKmfcR3X1RZ3mo+
OyjAYWENxRu1GoyfbQZ8iTbJ6dGIwHMuA0amBbGbTP/EBOEoQxMVJQggfXksLP+udNyvppQv45Q+
pCI5dnH4ErZ7epLuspxubyvaQf8efY2c3c7+EdDnvKAbba9BbXZy1qSO9A7LsMWh2UttfU9xD5XM
5KlL/KxJl1xqpiiIMvbdSBxcidcktcI32xoOpPGu8N7VGMr4jLJhONFHhH3Wnkpm/ZYVQPOfhfOW
CHeXq8aSQLu95Xzp8QQlNpnvWIvuhlC7m034ZmD+8H31EZv/Sy70Y0PasxGCjMqopmaDKCI/EdOa
BI01SYO2aq+5/sqlZRaEZOf+tgrEyF2O4hvQvq5UDxke4TtqDjA8qR9gh+9x1a7I6gBIA98j8lrb
DUFcrkcLzXdRFChQfeu5SKtiieqayJ/EvihdT/B73Hpxz7rmGsgmpcvQoBvynNsAL5U2aovOz06u
EqjkGiD805E/zYGOgjQ+uatIr163cbkBrLIXChgb+SfpU4pMjvcoG5d1bbnLRgrtqtiViinW3Pdq
Iw5dGJi7zhg/bQPsqWW1h8JNsDIrVNk74/x/lAOaQMMZtqEqD3acN1u3sZiMwFZsWp/vTJMPIzKc
nTOkWz2ZMDT0YtvnzsrNzZbFu/jp+EW36cM28UC1lBnrf+ikZCBKh9cBu8nm2zFqEu3E21ge7STD
7miQ3OBO1grIJGS/5w902gqzZljzK8J2O6ItQJdaYt5IfI/88dr1+b4JNVDNjGxA9MtGzz5Yagmx
hYj5kzTYtlqdgWSqL5OpVat4hGXXfSDgvGWB/Y49mDSqd0RfndzBrrdOZr/WNBhscMhv1Eox9orz
mcyAQRkYnNOcNZCyzFrm4+AkJG3rUwEujCO2RzkZhOV9TDpjWkh3JdIW6RDtzjNm5mxKy58FgBTY
GJYSkLfpuotA+uOSmMIEGRdwmiiDYYXro8Sz1TXMoA2w8XyvbUVhPseAs2u9xhGspp8jsolt5/Li
FWa+HesODuc2aNZWgQQzHOgaZ0EL19BkASHS7rAuzXE4E/uwrvtMXztsBFLmyq7AIFAKnG1F05wq
3wWR4x/IYnwgyDhWWHnKo+rqh9rRBDlS5TnTu7u251PITBdfVlkHawdVvWeZQtsmPuhatVFlZZzg
vn4QNB9tXCW/0WzprxWHkiOyCM8NgXttKA9ZSVJgUqXxIdwXBAUuuU95AotgaYUqT3IcG+s4w5ei
kLVFHj9BkcNFkOa6haN5J3RZLqOWqzOr22OT4KdDUUHCnFqva+xvi7Kvz6NuLRl/i3VAkViaIVOi
ZCmLpLYSGqgn0vkDe0GAmXo+VIKjG5g8p5ugM95ZVChUsAdSRg3HG1tzGw0ZJ1JGqmwLXZcatFO1
n9AtJqoNfCuihPrz3R8OGOEymeKnpIleSomRhaDnGj2uMDc9ln5dcc40FJJDViscgmG//U/azmy5
cWzbrr/iH8AN9E2E4z6QINiKorpUSi8IKTMFbGCjbze+3gMq3/CpE8c+9oProaKylJJIcLdrzTnm
MCfDD334rCcrfmUCGpvO1rIdDDC5DRalvY7UqnZ1Q0EgVsOT0cpph82QYlss8ifwVO1jNx6//+Ai
h1pJ7qfA16gRaNyAZgmoJijpjmDKMMzyXfhFeq7mhuuN7xybINduqev0L9DQH/RE2wf6kl/oDX6g
9hFhv+D0DBJeAObSJ257Z8dK8V8DUaIkg9H9mevQklFH4FpgjaBZTd/ZaIO3r/IswyHbRFrpvIJ2
M8LStTaKxSWMk+5W1eNV5loMcdJqt2ZJZSq7TZnb72pRo+PlkqZXmnPpUUTnqcnle972VOendQsb
6Rxvx6E39iRqNxT8yRFo4zaa3c5BUinv02ZuHizcPprjf/iNG1GzoiNLhA8cMX6f0/PjdJ9+mNWu
tYDyDdgxBTXBAGgpkyFeb8D5V8hDkKNvoKxz7jGWC4KM5ainNe+BHR8hauiDxzvEpsj3NpeUvXbf
KxoxRt6hGCRMzRPmLxM529Gx7eo+Em47XdCvb5XdgpPN5Bu9wL09dVkEIuITk+cPa7LgWGIRHoZY
pw7UBEe/TELcsz0G0OoKSds7xrp9b1tdFioWmpDq4hJWi0WFHsLVHMOuxX+7tWKjoUUM4qxUzm1h
ptlF36BoHIct1x+CE5jto4VHWSYfQmTPY2Lu8677TVX0VjjmTQ0KmGW3HE2kZds2rcLUwVYxyx7W
jt2GddOR2TfTN/HkIx78uT6YttoR5Xc3T9VJFlR0zODX1KiXbpoefL1+8P3K3MQlBJ660OjP+Ie5
yScq2s7PNAjOOJW+ypLGTu0AzEeEP4YldYCSJ0b9/wjnf9gO6fRnFhqcoOnkD+W86Ws6WBoVJOJF
kaRz3lmau6nhKySS1dyP00cn7f/gHtm9Q+3EsuBPR6oGL4EmfqjGBa0BYrRRbxPaBSD8U6i2rTeT
pUFBoaLthf5suVbZeNRmbHmDVj/6k3tw1bMI2KA05e8SLfiUwTJySiPKBhjRqUqyfW6XxsaT2tMS
JPeaLk847g8lN/fQrrurX3ANJg/4HZ+SAlnvYJ6HjSOnYifKcLFz2KEzxSTSRQ9Gar5OPnYU2d5q
DPBqohPqiB2+mINmDiY0+P5nkssvzY7fxgR7gN5rf0bR0W+HMqlTDxAWCdvoqg3rpZhf5NJEjj1y
fkBrsE0raqFWNMuUNnis/2J9toD4PotERJb0uezPGqaXEuiyoCmXK2lv4SU8FWYzEajCTWdxRFga
Zr5Nwc7mywAETs3UFRiKFA4p/xw6VTzpcfsRY4HALcWK6co73/KixsoP3P9/QKV90Yz6KIzgsYcf
FrrLjOaXUn/b/zYdZR3mIjsEdYtvWxdX8A7xBifascYv1vgUEo3G00LD/O3WaAVSyWjoDYcIoJKR
OtFos3rSsDHdU6XE/2XmiN/aMUbHBg0gcqYljuqWQWkj5ccGg4tMLc60LQJC691A3Qmte4llj4qd
8tWGts+B4CAEy0LXKIuMRzlQO24X66G2J1IhYDbx5i233ft9/WU4oDWGoPxBAe5ZTIcuLl8an7Z+
hvtpKyMk6D+rsoXHQJ6K2zQ+rio6ZolsOB8U2Np4fdFA7Izp5NtxHjuoBtpGFLT4Uxq6sdZ8NWCl
JWdHORZvNYbJqoJH6wXzR2EWziatOeaj9duMJXitbNZ/OU1ChoVsKYd2L7PVf9Fz+JX72b6zBIY3
kLFzVuwMg+ihfvLUxtU4tVtyKC9ZW9AAp67HptOgzeFCrA/RwpUp05OfGtO90H21SfL5ncPQsZ8O
9EZCWoiHrKUYr+cZpbGcIr+Gtt8vph4PgYr6Or3qALShXeB5X3JpbVWiIFN01YHYxddkfHMdfwlL
wtVBqyL3qNkXBl9hE7VbHCtezqVkuW/7gFnUqE1ndJ9ZMwHpC1BftNjmgQk/IMb94S13pte+8UPw
WMgfM6tDoukmleMUx0DQoJDgCOE1cOZ65mil/x6C8eQ15XptQA5uQA7Nk25jpcygnpQSihBbwkmI
fBILu/aEHtT5qmeiKGrfD/u29DlRjx9TRpmdLCLaf1pgc9RIyRi5sBfDx268Xd815y7Jw2YJnmDB
0KiuKUI3xCq6Y2PuZlvfJJXxOhRAEAfeB65E7I+qaQl56nvc/Jr7i/Ce8kL6BYFGTvvHiGd5l8zl
tpH47e3Ugo7DzKNDGo2xGM+JkX1oPUL2mbt5hvd/l+S9vq1MfZ9qcc7pp1J7Bv9ywJDwbPmkocjO
2+homKJaBtQpS3dL2DIzsU6eS6AHYUu5cuvn2uMiEIx2LseOpaqrnWdiyZBwDCndUlJY/IIeYKG2
phxvQYbHv6cLiFG0IQrMc9q9inVstXN91OmmDbXmhLPhvWTmVO6QBB/7Rv4c7KHe1utLrIQ4YgOF
OxEsryrxP92sWrjfZk9d0tR7nczdjcGKrsbEu1rr1OkI8ogyXx3TMmYWUine2XaDpi0ozQix8y7G
9rtzKw2FbkoTvMgX9L8znV9D2vi5SnvjPFqU4fddh6zMG8YnzBO0k7uJGF2jfCgCbw6bF4WX4b5J
nqzEmpkCvX5NSyoU2iT3Zgruz6yKdYWPT0QbaUfNfYsxcl5Ss3kcEyekR8e3Nth7ymK+Aw2yE5qZ
3nEDYFpsE44ILKEJxRAq2UdVzDnBVgSYNS5Bkk4pH8u6xc3CjbWQqJy5LTeh4RDFUXZRENgoavny
gH6P+kA3kz8vnA/dXz5cGVzoKxRnC1C61U93hGzCkHXiS6q6q2eoARVsx1nfL/eTVTgnkJOKhpyj
bVEq16GtUWtoEbLkZHFBJAqssJC6PFNYmUw7B5URtPvE9X8StemerCo18E0seFC0XB0HRdYLsWHV
3tDvOoJZDlU8g9mN46eR4OIQTDg3KuXXkYh1gfx/PAEr1nY1KQpAv8b2Mk39E1gi+aAAcRCxdkw9
+zVwnSZaPwS3xbRQlISktCsvcIEvNbNh+haCumlhLqWrzuEbmycKZADIxrkzWm58ypr63qGWv5Wq
HelnMJ1YOz8CSbd/sdwyVI7ixGWUB7zyduTV4vD9O5yOXmZLh0gG6Bwdi9L63MfQ6u3nuIamha85
3aWjfUg72zsKjyXMyi6zFQ15ld5z53CBWsiw0KmdLarI75Yhv6IfiENTLWLXEWd5X5XenePH3mFl
IJyRkC8Iq9Af5vTFM4rmcZnr+84dfrXsseGM+GENiTNpEFt3VYlCIRmMr16WbDwYlSIXsWeYvSSF
eLZHSzxiEPNr64oF9+77ydgrIWnU6W3bibSPDf1AHQwgBjXutzhPpm02mPGDtAZ7a/a3cb0C9jU5
16jpGY1Gqx+WPEdVhvOHFWM+EHIz7+u0Dit3CXB4+AfUKfmtNMCzIDmb93MzXsUg1M/RIIvKNekZ
T3YZrRf2lyytdhRJHssi1l5KF3m7kOrBtDv/mQigwzjppPwW4mK3drWb4/hsecstVvVjp0ixS3JG
VZoyy/XUvpD42WxSi9ItZ93y4o8lWX9SkVjEfyEyPzh+N4dtWlyLeLDpgUtIpp2FJZ3lrtAYORCb
doms45PPfpDoaouABp29VwR720o/h8BzLyI2QrDtVjhQkMHU2d4vVtAcIEGwt4nRvDgWIF0PXQVK
+AFYgolereHFjcUlKYp1UebykU3queKwQGvVRCiGNa8DUrAbzKTdZUb3ptEui8hcu8sqo9sFgrzD
RKFXaD2/uLc6Ti8lhNWcIfVIHuHzmGUfdWOIvViaV6NkHzRrF0ddx+rMTe55iilG9YbPOVeTX/CT
EO3Z3Ar1oD7Zff8Og17e0hL/ZeVH1jzapxruTWlC8e1MswPGY2srBSLhVKpNuP1nc1/AxIU/YReR
0PO3Kq3xVYjyhTS2OzG409kJLo6Gd9TNSDwbaWczNEbcvDCpeh1Qs0axipq2ex83yxuaXRmxPnxN
Rh1vRTO2tJfwJBuk9WHc7/9M5vDiz1wSCW65ywYDQXGNZ3JJSOVrrQPyg7vOmWv2dAb07JVq74h2
WypxqRZNfyiFhniWNZnDHQckUfxM4DgfEUH+sMbWOWWr22Dskgv+rqqeNxl1x7PPGkYBg8p4M1dP
htn3j5WL7T1fAEnMZnLSteZ+zvP0DHn3naik/Jp3BdCznAeDhzZqkAU9QZ/OiHTfN3YK9d+2/Uhb
HBa4wTtpTY9bnl4260iYN14QDbEBhcuC0bOoke0gsSf6zXyKhq+d5pG6ZmAvRHHlZoyEroGVOLHQ
oURqt20wsyGp9qun70YxdODoSRl05ZsCqHizEfFgGDM2jUEcH5KjC/Q66wTL3Tr1Al7ekLtPdK7l
4J56o7TBcbBVGbl4yEjiOZl5fMKLX4dJlQ37BWHWtqZksx9z37tp5fhHGe0LYpTmYo9aF/m6SO79
X/Gg25sFNdadlPFPTeKMqATwwYxm/lZXOQWerLpZaXBaxp64kyWzCf52+gPT+Ga0mENx8gE1c5NT
OvUnobh2divD3JA+E36QocRNjM0cW0jdmKeKUMr7KhDBqWnai7FwuMBs1u54aMYW6h48f50Asd4i
e3JEPNpRC2rGDMl2XVzZR5uzYVbpY8F7mtKY/DA6j5rLYdDV4ngbkEh4cAaKIch/xrr2z8Lbsb67
pHQwoIVIzZPP/UF6sXVVissNp4WHapH3S+5CkC34bihwh7Ku3+wYFxVd4ASRWY2JyBsCBnH8Q6OW
GXrZarMRGUI+bXDhf1X6QBff3mZe791ZcsRX4rb1QZHYSDZK/1OlLatnX5xc6gJaspz8Irn1NOvC
nuSxu8wWV5E+5/7cnvXTkl2GhopHotJ4UwRKOxXOtKvbMcUq1J4qCT7Pjwm/aQWI4MWaH+VUJpdq
cFNKFA0KQKOW4UgzfGdPJuCERHuPU4ciqPObEYAMrb9k3dLuZVDFITkIh7JC1RSk9EJ6EVALq+rI
jREBl4BSQG4jD0+tQyH7e12TQID9+Vwu2FyHhWQ+N5gDQv3WXzu1gJ1TYh4bm1IdL/+XLVz/yTxa
HEcvVFzVxZf5Ad+1fdDIcjz3GI9x5DxwDnQvDjbdaHIryu/Tcyck2P8sJZxTM4M9zy7hCMEVeB6l
vLpuGgk79e6NwQIM14Mvgx0irn5pfxXd2EQ+TqCQo2R/qIV+ba31tmC0+4HbF6nNIXKoOAbebXA7
DOReuPR1uOCEcc/pioZDHAJLJWkqAQmoTeqXv1ikuIClQK6Cs3da8+SIZk9PY0CaTz6fA40FDwTX
F/maREbN2FEz0Xxo+PNxGVVRxk0nCkSOhhuX8wEYOFoBlseZuu2hN/sXC+rxQeQJHBcGctb6P2i7
YoQarGc6DSsI0Z92s0Y1YUGjGAUZrbyCmoIR5M4ZaVD9FjtGG6n+Fa7Joeh0cWe59MK4pZ48SU2x
64DSD0Ap6yQI9b7SznU5HmTSuaHyJy9yDX+tS3ve1nLy4TiTO4LxuN1XtUCKSbliV6p8PMxMB1Bk
Tg+ED77RS42mPhqAwBLrSyKVA0HawvRfT86X3eXDadbak5apEbjelGxJ8wUP1SZci+Ky3bPkpREn
s1NRUgnh3uE9l/JTDWVy1FYHltZbBxGX1k9OLPLBCJLlBQTSKfF1tcmNXF7iMjjNJQEbfc7lrnJh
rooieHOqututIGe9Uf5F57ZfIP0IB81DcygIVXApDyxWJG3qdiMiJV35+z4woJn3VPIR49TjL9N0
UdTLUR0K00yx78UspqVv3pW8v/9zn3i1JP1zlxhOFy0A1zNgR63wr38kOpuVmzRW7dq7WDXB3uDq
YZOFE7sStHuhdkZTVSFiJnbPjObdNAxuNLb9yc803sHq22sdN8zkRGdLoqe15gdmShB3iLDcQm5s
fXif6MBFlm6eMl9/siwkaJnfV6H059chjsPEmfaOovYLkJjOIWNBJtQvoGvuSl/DiFgcZtXE5yA1
/ooRRInxryPYv73T/9j7d3XdA13mONjXPTxbq2f4H1rknU8Z32ME7KYG9GitvL2c6k0l0xMc0PyQ
csUxvGWCp2DzWtKvIb42NRI8tkCzbWXku9pBphDusswg7kOOnwG9832jWx94OrNrUDEhSp/vQmRX
QYNBAcOy7i9kJiW9dYvb9tzESOh7Ottm/KesRHqq/cQ91cXvhZrFr0ymN/O+hS967XNcNkkSYOCd
FjdEUU8RJLaWswdKdTOp1N8BwRUbgozLu6TvTyN/vIpiePM4TiJS1j+HNgdrVTjaXpnFAvlRhOZA
Wk2c4Cdy+y9WT04ldg6Vs8yWOTJEXF0sOyUJU2kXJ/hanOXfAMuM7xH29w+BqWchy3dt818IMNJg
CRBY8YT1ZqUWVC+GZXLWtjjlJunAeQufJcXMo9tGsm7iezMmlSNLk0974Ybb+sXXaI3YWBTdRE73
O5vI8NDBS3nU1QkLF2UOfRk2DgWq/aQB15K5+6BIDn0OZqJ1g7wSIVhRqh2G99StqkHf8vuo0x3O
a3o9Y52fQlm7jJLJ8cO5yn8ZSWMjbIBAZWtPA0aXqxynkzbgpkkmf4IpZf7S6JPvwBapyOL8q89N
zAeCM9so/N0wMSPS2qOpRDsBHoz/mCTOe6HMidyRzAqzBdWnEwP7lJb5VqS9s29d2mbgWM4FrdrN
QDPliSiIHe1tC27P6J/92Z1CzcbpMpw43ezKGIaz7OeB0jnI/0CnKtovZrm1K804A6b5BdlOkdJh
LxczbT6TzLWPllreO8bvWXOwIaeeMRzNvDVAuCzV3hyogbJe3tEEQk9vvCQwRiynVLsJU13kDhZ0
I5PBXVZmvdOyXJFINuGPyMZTXhrDm7CPqcFU9vOaN2QtD70w07Nmltc2HY7xaLjRPHQcZPXF3zXF
PO2STEBY6Zzq+D1iB/BX89C/9nN++77G+KnxMZSe3P3/Unrt/1TXj+JP99//Jtv6FiT9qmrViiTt
//Nfy8H+9h3df37/BBau8KP/+NsfdmUvevUw/GnV459ukP1/yZ3Wv/l/+8X/9uf7p/w7i+yqs/rf
G2Qf+IXt34Re69//S+jloPMyURrhbfU9dpG/OJGO/h+eA/9VB11hEO67sjr+S+Ll/ofh68iUDGxU
pmMEfNP/lHiZCMN8yPC+567GWDv4f4LMr9mm/7DHeRaoBH4L/9ie7wMqQYH2j8u8WTeUAtmTwngw
kY6WNC0xC7TBR66Dr5v75GSM2k/7ZvYmJpRhoSKLToklFVoirZRtnWB/r8bdeiVEsYEvrhz+7TL4
z6/R0R0KeDZ7MPZdLrd/f405cgbSKOm/+Up7Jliit9KvLEXDwE23AlaQLTg+vYTUHAPh6DivCe3/
5izw96MAj4mX4K0fElc9jlv/fBSw835Ey6G3qFU6DDkuNncso+MggbvFz+0KFatmojn+YQT9C6Xa
9yb7v9b/9dcyKvBTkybhIpPz/unTqTM785caLYWSENspKQUZlfCSZvrsIHDSIhLqsZ9yQhFz6HsG
9Hf0qdkPMI0g/wkCoEw4C+wPbU6VmJxonyxQW3v3g+xOeMWa/J7+u0/L/id13ferdlDVcW4gucCE
Zvr3z2sp57m3QSqx0zQtIKH+AnMgQaqLpmjRbfdmL6hVjACqGh6JFXrUzNeFJS5U6JdfmRBvo5k5
f4CxV/KQlmieWxfTDCkES2KeRCGPixx3i5zQtxZ3le9ckAleNdXjFS5xgi2PBZ5ATVV7eob0sgjN
FM57rdfHCgec3WEjIIyQax0mmK1e1JGRWIj9zaPrvvSjipaZtjna+aXCh5RFqP3GwY5mrCX9mGz8
joXfqXaLy01OpsjDK5xdHbSQco/r5BBry103Wxfc18elpYqa64dUOaH6IpggKrlq16a6IheuMo96
hb7P63ynJoOSZbo3hiZqkAppT0mXPs5gOsiQPtPTjlxMM1LIKJDTg1iATPn3TTAe0mEtgk005zEI
cyR9XozlyC1mZy0pIq/yeYm1qLZ6bIyUcWaRQBW3iD/vnvR2fhJ9wcHAPXp9/D4YHZilcjvYItJI
L9RtAyifj61uPhe6dxwm46lesImYKZeX5qoAiyYF9h5RP9c+wsdGfdqxe6gIXtpk3ZRvlIxliGEG
9sgJo6KPg1Bs6hEhXiru4skGZCJ3mUbjYsxJMJ2ResmIdmjkJTIqnTeJgnxs42tXymgSA1Boc+96
1qOjL9uAOKZKB9sXq4OYnHCkZR4Y9yYltrabomDvETCQKWtvCNpzxrizB/HaNNZ+TseXtKnv+kmA
WPRuBCz2uIpXAxBDYQOs8zrOHYAJVZMM2P9KzIxEnvY9rYYcWFdjhvPowZJaHuh/QZkXiJn6SrQn
V/PBSsf9UyI3hePvu1q7+mYcdbh4kWetFLGo5Q26kg576hovxBJcZb1qBZaHtJW/Br3bUXu8t5X7
mCP+af06odvlXye9ePUW+tClFVqioDbkiDuuS9y23TvNeccvuKt0MNizvapZXygsTpiwrWS5yRit
TuLjMO+XoccI+0d2TjhVZdR1P/yM7B36qy4dS4642gptTHz6BMV5oqCGbGdnCRK1HCvYuTaf3Tgg
Sx8g8W/KvrpgF3geA+8jcVC8awv2TUuvuZD6VVSR30uHA/qIReV2ADUaR74xHwdnetA69GJ5sk8C
PZwa+HQGYBdxMKmTCEuABMtvnfPsWNQLENzh8oj6ToZ9A8tF91Ah4II2091gKZybSmyoI2MAmI9u
RqIj9VqLtIJ1aVym+dgppp4cHpLZeRxmdYp7edPT6dz05FFky4GXAPt7wqF6k96l669tJS649je1
Zh5sIGG9I8O0B+fnTsegG89LGkQQhMOCW0bZDA+DVEdNzmdH6ADgiqhIGjAp1VGIV4NgAMbZycMC
Vi/IZGt1bvvx5Nr1plbVayL1fjO73n3c04/z8m3t/uh9SkFu2AleelGEqAB3FN6j9TNSRhzlgm53
peGeocRlrbW3PW6tqKdm7WfzQzwD27XlpecO41FiqxyUNsOu9pbtyHVNiltczSgz7ahm2uJOICjR
qvqjidprCuJHFt3HlT0AbwbPvmX/nvzqwUCaQP7oGCYeFAxKrDQDHf81ttsnq7ce9B7Lg1FhxUFM
8mfRyWp1v6kwXAy6ZdC2JQZA3FDEQ+b1sNUrflWpXxZ/PqVo+TJQ7V6NFgZkV85NCMkAeova0T7G
JH6Ky+5W88xCy5lQLSdUChQbgTOXX56R5xyDrTutvvdbG/+qihACHgyR3qvFIi44QaHV6+UTB+dq
tvd5Ip+gzQGHN05ZMSMP6SKSJh+MUu49NJa2QMhSaPmr0M2Xul8N6x2atAGzcfmj0yTinV5e6wIZ
IGY2mNUPFhWmfGqHTUO8Y2kBQtJzFv6EpPTpvfFQ67EeNCZ5hmXG2aXOxVEF3QnCI0HAS2fiFvIQ
PAnbo9VhvbeQp5rkmRtOJWeYQD/1ojjpI7ZMlFgxSidkCfSit2bTH3J3xQlStenSztl+Tz3N0l+p
FPMhAmvoNMhyK6JN2pe+MCA/kgpQyPfK5J6dIZnqKZJjZPa6+t1agghY6FNZ5D8bz6b1jgOrWeN4
gUIWQBT4UQnRhrxv8y1JaP5XlEsDhZVb0dJEylC/OxkOQ8w972op3v1Rvrf5h0ooFaycJbPgPWQj
dZvcxshkOeJeC7oHMi8gB0gH839xc+3g2a8II2mo0isCPJQo71qs9Lyc6abEaWzSL69p/nQ9LM0c
c9oadDCYPZqnWrG2cb2sqD9iAX4jC+cswMKF5gRBiw8GZUNdvpeeRSGVZ1xU167aSll95eVuqjpM
2zypEjbfluRWWt1kviQew1oWBiUDOoRZYOf4nOWXlbkOOjwey9jy/mcLdiwiGGImd0OFcmcU5r72
0Ju4WbJLlsqg+8y7FOX8whHjnoSFdjsI7QdtqjUYnnABY/z8zrmmTupsHSSwgqOaoVEV7Ab16I7Z
L68nAg3P2DZzRkgtTlGwD/wqR3xYsxJfbsqP6jU+dOqNGNR97HGjwxNsGZUxFBqCOvJwAvgNaXtt
548doCaTXJnMajh/wQwZEsp9sA36qbxBsWRJxX5FQhK3flZ6za3eS4V22qY/Jkz/N0TiS5Lz5W9m
RTaIr/X5VTUXBDdYXkq/fOuKtexicOXF3xV7M92H/FGa3u9AALks4uK9jIu71g8m7tHFLfXmnwOs
V2c2D1Yw/4TOYKKTdH8jM7rVXXYsm2q72OmzbvMBci6JPHcS+zlI7rT4q5mxqOpQWYsieEJ1/RfC
JMeXSpGe9i74jnbWHlrX/qoHvF0ZvnegYy+A0g9MvK2wF5y3rbxUGXYzVCaEN15bKiXbopT0ZfAM
YnhD2EQ+rfT2dkFvzWN4KYyQu4ljdSip/QLJwFeFipMsXdplBR2oRU2fztIA6+xXbT/tL0uvGIz5
qgbxrzIZE05mY7wZHXGy2V0cS3xMdCARrbR0wXgFtYlGxK4fvWn6MOyXvMq/vudnNsbPC+HU+lSd
EUOSLzrb5IO69ANW0BbuWI4zK8lFDPzrezSPU7qdk/IxRQ2AVIu0DZqHtLXwmMz905qvNBn5Fyk+
NxsYt1dN5xkuPvoQpES0OMmlRe1HV3K/Xn3IJqJqVYYN+nDsKc7T6D3MWZuGRm/EJ9PDzG4wubJz
4YNA4Gp1YFayohjCDeugOjai6vbu0JytBtiPNuIV0Djeu+X8bDjvdsb25UpqWWabNdtxXMPkq3zX
VozrpJeENvnWY4CLm0WJer1mJl99zBbU4zEcIYO1VXGLzZgDSY2WgEvBiUYWhmJzZ5IZvndHRWIa
m5zbyi8qnZ8VMd6lxdhY1ukTdyaW3/ojMLoFAKy+bwJ6Z98TzZqAr5adv7Or5GaM8kXV/BaSktpN
4AU3saBIKZmIoKKMM0/oiYg1sY9HbACVjlNvdYsH60JcQG/vYoRXIKy9NRWzz6oirEj6ctdpPDnW
San2s5mwBFuGgwt6zgBFEJ1qTP5zbEPYKLr8XS9jyuEZUmlfL29oQb8SbqjAArinkBHVyC3JFQi0
VsWGrdbBL2IO+/pV4gJdA743VYqY1OrYTyDO3yrhMZc0XiztSY2h07LxZqn2q7Jnglz806QBUjYP
Rhz/0WvxtXpkE1zNG5cL0FzSxPHdkSFuYDZVzQNdj3bTG+p5UahMDdvkXBHcDxSxcS67z2bm3mZO
WWsWD/w4ONMJ3ywASfPE3zVNYCIFtjx7z9W84jtXnA+3B92cP8baRkLB1tS2bFe6bb907XCdgnsl
ef/KZ6NZLchawb5iQWoBJYeLY502suZ/Bza7UQxNEW259NxnfRUV2qp8t90S2Xh+/Cb95qxt36QM
1xt/I/xlEWKZyQymRaFQSFcd/8GNYFdI8bUKxkac7TqNcmpx3wZmne2Ku0BzoUHHAs1QAU35zsQn
6lfydE3pPBdxv+sa8eN7fEjwt3SoxRd1pAPc9HdilwLUdhkd/hyU4PzeUOZdJ+tf0a7tS5101zrz
n00hL/UaDLF+txWIJ1hOnZu9r59ST5Scx65sj1xVWoKnWuNOBJ+w/iJgqd8POOl5XchH1tUhV9Zz
nnCkZ+UHIm/uKl87NHpNku6nqMhZJQ6ex1fz9GlL77KUx5VqUKR5OJ3q7oMiffh+wt/0d2MssC41
B3ghbM/5x3dt0tTFu4iTqJlQJMTy5Xu5/f4erw7uYSj+NdZjr7wgb7/lPF+r5NGs88fmM0RavWkH
nPIxG7IxVjdJUBkFEPBD6wLWMZ5IB2ohgyB8I0c2A2qraZQFmqubup8p4rzvwLeVrq1l/K2yeV9j
3qyMpr+F5rsfcLekiHWmUv6IS6LvqDSIsr4z4+GjKJ44PZmgbJB7xG124aFyrW4w9/njR2DByUFR
J8h7haUdvNb58pqaevT9Dr7figz2y9QcaFaevDU9ah15tcvLWEVq2bVoGBYjQ7hZftLu+1xxZvW6
fHyvFDjq3gfoKAUetCUDc2X81qV6bzhf2kb/E138rU3UkQYLf4Vzj+D49T0hKNE/f8/Mqiw+4dCw
yIC3ivOL0/MaLNM4+OV4kVzZy/ayaOqAuHeXcThALYYhest6y/uyT+lcDJBzcKKDtoS7cpQaNBDP
3U4eWQAupgWtwL/eLfXdJKwvoymeRs3cBe7wp1TLs5W6u35wH5bAoIfGiOwu39LJtuIgWTe3LEi+
2B9uBhgHPDJwZeqd75jRukUncf6eOPKynhVNX9vZ8Ck2rkOg8MpMY2EdhfpajPHkFOd1/n8fjMS6
a+JP304AtsbkuUD9JZ3gVUEP3TCsH+aZA3aHH6kGh7JJAxDeU7sc0Arhh+Bsk7JWFi2rz7r1TVX2
XkB2cFxsFXnzgIbsfeV8UkYBSSIvegZSVRvv0VAwWP8Hc+exHDmTZtknQhm0A5tZBEILRlAEyeQG
RpEJLRzKATx9H2T3zHSVWY3N7GZRab+o/JkMAi7ud++5KbPmaPb5yeUfbb4swM3y4xBc2SZ04VX+
0MOBqkzzE1d2sY4GriZN+w3kRq6FURziJFlnAEoL09hIQ34qh5Ur7wM7ZI8mjDR/MjF7zFuKD021
GWh1S4EDDO3HsqZW/Phn/jhWo99C+Bx/1wxdUhtP18CCzVrejeWtzSCbbqKW3z2i6/AEhGN7hSP4
5DVvIY9bUxTnPvFfltel9PtTUSSwDtOPcrb27sgR5e9/mTq524JtYPzHz4FNLnP2iDe29m6K8iPT
LnpW70cNALqnvf59vn2IY0FEnKuoCLPE/T5NiBXpvrZxIhbk5Sc447/+exityuk7x/u8nFCWzz/m
MamqYV8VzsdYGz7b8nSlPhIlFhTEVDcQDdmFDHo7Vg9p6v7WLI6IcbT9+74nk0ZOQAB3GLmpljL+
WH5aWZmvsQfFW+ZoYjW27cEgZBsY8bB2qYgBCuyejWqicr66LZ/H2GZ/nAYYI1Kq0sPNAgTAlvun
1vOPftFKZjU/h33/+FeZnhd+lavcE3ii+/IB/X1Alt1kjN7CHK+qNKcFTC5/BsVW2nt8BouTV5sw
4Ccle77vAHwCxMuGUql1NxDK8UksruIF34Mt7Tk2jEc74ukaxznD84qRAEfCJ/ft7MCKEpQEjfZ5
OW40J8p3+Qx4VS44i8pjej/mWEvcApf5iJmksmIQe7FLLlgnWNS7r03BVLHP+HPU4Brilj+jo7p8
Z2T+riA4q3Fp6ltWi2KZj2vsBQEzxtfMYhfs4jK7is7Dm4P1WrReu5sApFvLbk/zbMcaquL1smp3
GQbnCSlwATcke0uDPtLFOV2jdJ5rDv4LV3ZoiCM7kwmBIwl9eUx7/VE6GOtTk3RCg780pLYk+QU2
UR67DoAH2dUuGJUim9ZnyUk6lQwM9stRiuE+SXkH29V8x6n4BWDFDcvxXW/0mNXJNF5aqCyQxW6m
NmSPkkYmrCy+dymQgfdWRb5MT7BYz6r83feOdSlE4e7wBf7QfmNf1PKPRvdMbjq6/P0n0nNOOpTA
9SBqIJdliRbxf54cGIs34V8mBwwPICszrBCC3Pw/a/Ch5omkTfxqvSiz+ZBv68oBMgkFDPqfR1MR
Kz17+xFU9Lbxw62wf/Wx3GnKxFWr7//+aZYh3f92EzCl+++ch3/5238z5/vvv+N//N/xI/7dVPH/
x5HhMuz79yPDhyT63SSf/zQ0XH7H/2Tp/sOF6UpPsWnZuu4JRnf/OTg0/+FSYWb6nmM4FgiDZWz0
X4NDw1r4u6ANBO0TOHdNJkb/NTi0/2G6Qrd8wXNB/5nnif8XNoQDUOJfHjGd7h4GmlzgLHwiHLH/
+REDwWY1WQNLvbDOTZj156ES4iTkHqSzRdwoK3d9GTfY2Oz2dnL6vkPIKYqbdwci03hYzKbsQB8x
3oMxI34iW2JM3hgz6YIw/YB1OV0iexE8yjpst61vcW4YbA1NpirfkkhJrtIy+aLx4uYQAkISlTOH
97lSAJu6+Pz3l24w43PWTeEerPahTxLj7FJbv4YTwzhpNNUuLbpmm9VhRLljYrP1DA2RF3w1p7+/
eCO4l8hMyhfm/1km2rsl7fEWRfPPWMbjZfZmzAUDFoSTiS53hoxVXRia5nR+Yfq18OhoojKwVfj6
Y+0Nt6hf2ps8a7paWcg9QUEHBt611Kzme46YEXa40QzBfNu0Rahxq2muxVYDZKLL/HZbNT0k2Cw5
RiZPxcov3GQL0w8lrNDGm6Np9dml1ZoukMpv5lsN++8/f0FeeNQTFR7d8eqmmn+pQ92/dCAmLn//
NmMe1s7dxUAdOggxPuTQlS7l//qFpvIE0gAnXq29VMK9W1brZJchr94TJ9XYxd3cE5spdS3cZeqH
BzNZ9D7av/Ucj5ytEYczBFWicWVALCyynTlpv92M/FiPV4MtrtcOUqXDTWvgZyFaO5tIQqea2/7k
u24wEjvZWUn+yzFBXmUOYDnPmqNb1KGfD1DqcKrEosIMpuMXrkiP/v2rCXLsA21CxBom+3dJtulE
DSete7b+5MbFBap/f+4SezVAcN80PR2xs4CwEJnqs2nbcYd2+NzhldtpprprDZMG7HbnaJ4I79s2
j+WY6q+O2Y/rjtdlHcayeR5C6+JrkuoSy34cGqWOpfQ5FLJncPn1H4yectNUd/b4v9l/R7LFYw7S
ayZetJpCtev0lgECkdZ4JjSvKo8DCwAwcwapNNPbtamUwrHS5PD9daKkTV4B9IQq5vsDh04H5QTX
NlquZ30mDCEDw4j01RcWKKC3Oldwq6shXs2BoysM5/7Ml3W9OSAhkayalpNS5mfcWsf8Ga/vluF8
uZ3YxzonfXAStYlHdVeQL9JaJFtYVq9Yqbk4MYgDoMiZOsw3PhG1zAqpd02xtzHoabhS2kN6DfWP
CFQhup4M7EFHzKjmM2bRoxb1nAIK2yaVV5/N8mehRw+8IysHuibD8AjmZ3iZLS/ElSxDkFZ/QotK
M3fOs4PMM84vtDa1Jm5HVqDA8DscUlH/XlR90DTFo9U1x36ZjGf2Q+QOK3uJ2FAScGtTg2fLW7B7
RMcSrX7z2umJP5OzafTwT+fRTQtorgostfx/fPKiDLmUOyUb1tqE/lbAAvU0Pbq4snZUSWGdcq16
SYoO+3lo0Rho5fGJJV5H7W4Wuf/QKyrRq9Y8TNrw3s/iVYRy3DRC+y6j72kqcHQ6nMmNFOmYSf+m
jso5IOvN95WSEjzFmv/6US4A7ZLOmB1TwsSqaMfuocgQD+FqBfihE3V/BIXBt2qZ9l43G0bI86Nu
8QYwzs4wyo73QZAI0HLYdYaD5GvPC4SSv5rDcljGbltelQn+Yr4rESQO0sTdj5T03JglImXHtzl4
bslVlKzDrEhc9OSzqjB2t4bTradKUJfs68zYLXwJ4TdNSH2QK2yETn7kIbnK0f3wSV7eM5cS5mKU
fLI1NLDYBXCOTDnF9C+opdTPTu6JW1w1756EzGEZuuN95eKtRxMJtQlZd0qecoqWxbBmZBm4anQD
6LHtrkiRfQv9rLCvr0c0QLyY8O7MenqqlmutNnI0IrYRccWQLB9uKHdmNK51RTQrseZPxr391ol9
icUgQ4I2499VE35Kcsr1YFZX7ovGugPZtJp4x23lmxtvLv2baTEG152ZDrOSN02HhBIAHbhzsE1v
5uAbQVuCSoNSTVTRsE4FpMhVZrZH2SAQ1MtQs8YIvEviiVrg2MBwmYO08bIwRpLIPLh7BnbpaBtF
3XiY68QMOmFdHeTnxmq7KxqeEfSeYICIfUI3HhmBg7cTJtJqS7IhM+Uurkx7y89xE0uCMVHoguGc
yaIqKcn0FCDqrCrQ0rx51ahjwxdNWlYsgdbiLhrnNYuwL0Tygys6NHOuI4IlxAeV3YvXhsSQaTG6
bPz4reoodLDmC5l0KDqi/uXYn3l25jajVrrRB0lWVQh7VLURuN/IYd70jBDo+IwWhM8yBo25WYTt
VWohXT0ktPUaNyxNELuyYSiXUdzHna0lHw9exRvR/obE1xjGMZW3crmTVvOexvpWfapWvJaF7gAO
FYEf6t2uzP3fXsgAwLN+OvBLQRvlT43dUaT+pjUh7mUsp/SybiZragKPWUHgtdl00XXmSJhzTezW
gfKI5fmibc/4Y0p4uZ44WQa6wiCZlNjuH2+o7l6cMOkVimCPdzP7krE2NHUd5D5R5ZKQ0HCiOWs7
O8SQR1bVNrZfoqzfTSOVFzFqS0M0rusB100zTOMOUrITBrMyHloDH6bfvWsd1koIcS+TadUr1xMK
aBKsj+mb9UhfhzIug2EBw6Jx12Cuepcvoyv1jJoL4c8CCWCkT6iHnCuwz+btwAXdC0+RV7NA98N+
ypiLL/Nk0oIdRrGLF2ojZhDBq8vOC3sK0hSFHz8OCG5GVe4bda/x3/+q2VRftbdvJB1wWUuPSPZu
2O3HkNsCxUePUElbyohKZjmxgz0E6/T5hU42LuaejdVlTtgxLPzxq5p0VVDGtA84RnJvCS9YRUs4
JdJ5nOCgk4kuqrXdGLeRQwlvch6MHvlf34+/tAg9eDomurPVMqLJdLj1pbEpzfE4dunaBQoxObx0
wFnqZnzpRj5GcwwPuW92m5x3M5gK7ayD26NlNNmAm9I2lQNTsfSbhIES2/c8hOMWvia6mSxvRmK9
R+CsdgXy89ZS9Aq0NAmvcf7SuAXHsSPu/eSOzXMyfzCMm380mxeB5lk08agKCOKlAEyYKsNm3oSo
j8+z2+q7RGLNcBBp13Wl9RymzeeYPSHWx08IneTGTDehqDbLTk1i2PhtLW87ZzzGw1wGs8W/XJZX
np7iSyv5D8xOzyhmrn7qAVW3cI2lh66hi9L5ZDRyIzq1gVd21Cv3yrdF0lVCN8XbRWIhCL8BKaJy
aNY91V6h0B49HaaUmtWzFR8yY5g2le+9qrG82b6qNoUDOCyEhNCRUfdFtaFVJPvFVMoEmxiRBVZq
GSt60E+NgDCAe1J2C9qXltZM6PaJmK2zm6PyjRjPtUo6DEL5Jp+T9tiycQ/UKh3JMdIOhmegqr5N
XZonu1XlGrlz2rc25oyE4Mgqa4jIF40bsMYSPweWBVHog4YOZ+Uhj+g0LwbRbFwHJk/rsuPE00Tc
VjQgHWpUZLmzDwPJZADmVuZ8AGDSrwJ+XsBW4NM4MfgPDvPslYz1xVRmUl9ka0HVJF7AKRznbisP
cH7OjYdW4poAHXMv36dRdqn1Ci9R3z0mcS735F7ew5Bbl5x5MdQo9iLT/zhmShmj99gKNtkMfl4L
I3NLo2y/8jmxtKXr3gq20YZS2j2sMHWdp+6Tq9YBDPw6sqPhRFRm7Wbeth9Nxm5p5V0w1Z9hQ7zW
efRHKfWakL2gta9ct/ECxsgUKAjko8JS+7wfWYOBFu5JLNJXBZ6KgMqXn5DUtJh0qUw6WIYKzmM1
bVFRFt+HlvGmXvvHVpux1ZMPdPruj8Pge1kdlpcvZpgUi3XvO199Li5qRmyfoSpp6QhB/k6cirgO
7zE1RJIX2nhhA8c1zsePVWN+jnqTSGszJM+1EnfTUOIc1xPzISJENRO5VdSAvyu5g2QEfKY+uatO
hzFEMTcz1L02Dh94FW2sQDGa8CCQ+4dh42X5k5Sm4FvCilecMfswCO9HeSVciLWpUYsTanjW6yPB
DfIh4liY+tn0OKp25yEuHwU+H0MduFJL4lGu4HuqmWNiNkQHw9VewBDfanR8LgSQTpowBA1pP4BF
ILOZjCT21URaLQ/JeNXYPJV45aS4T0f3NdW6gyPKG2yHmz/372Ynta1Dvl/EBnXUIXH6tk0pMSg4
gQiGDijJqHomFwLHrXloFQ2gzVLY7FUon6zxlJmxdzn73GNx9HK11YYLfMZ52+aSnB8xBJ7KE1Ce
PhjziQgqtREgAZLymBgQeUoL1K2MJ52xdLbjI6NvtwytdTJ1P35ZXVmYeIjnaiTv3+y0CSuFpBHM
BPq6kRMlBEZxLTLGyspo6pMK13MuVlNTXPjZk980dEamY7cuycqw+ggG3OT+wInMydqzC65E6T1t
WQoV+qw9fUxLzLD0qhKEKpk2oCPTiLNjjOZn0UMKyruBS0KKE2OO/J8wKz/8su0CUicwlyLO29FE
zUFPvUlxHHTvEvc28mmDDGqUzXHiQ2jy8NQBrV6PjQ7xrgw0N3vWVKidksUDYI4dKVHnUHRMmDkX
vc6pegInKxglnXDBFvSuR/cqdP0DU5DnOQLNQygA5wb7WaR3P0Ya/TSu6neWAERReoQi6KroOH2z
jHLarSfgL2LkB5rAqw3srtpoo1Osqmh+ycPlIu4YuDh68B2SnBeiKOc7AwPbcq72tByDrvPVSbnN
+gllZ2jeyRaAK7ScB8NEjhCWBJ0b1e8oMmVgNWBt9PohLBxYuoQtIsvBhUk2jII9HBJi2QoIML5L
LXthpzNPeUSEpDrHev2LG9JHli6mmcrqVlPaPyHJ/oyzm57Cjq/JEPCs0vAQ4auEdUAZiP9mY6Ij
laJd8A4fPJ7wzkUUChPtWIfhVRugJsLnznYwflfuRFU0MONqY1viteebrVFPNm1MKAuX40B0E0C7
jzm3yuaSNExN/ZG3Nyr/g0n4GMTEkbiR987Gj7kwcg+8trl3rHyDLS2hrcaSX6ZcfE4ut+gqMnfd
eSoqnJg9BaVOPQN87hZF+znuub95+oWZYHVokoFOGk6CA2enKYOTYFsfU1yrQGXVj8q9X3UJCI1F
QXCdgfpNi8340OcWJ6pBL7eZNCDfNB+tBd27oO9k1VpLl8Amc+yvoaQ6dJiWxXYo36ECxEsUmOUo
lqlGg7lJJm/mSg82bscA0qFhp5KnhpLcyGOsQTkmZpQk/5pj9r0IPYN1ycrxcfjfUEGwDHXi1jVG
f+ISx5GDJ+jQL6+kB94eQWtbxh6iO9zCVean2S6TBdGvGcJ6KzXFPqOJ3WDE5WYsORJWNc6zsu6r
fWShPDV89xlUUBerk6xNqtIj5njKyRdvBIcjrMWLA+5jspHiiJqd+kn+UVry3HahWnNjY3Wd8928
DE1UV4d0SFmvJe66laRNBknCi7lZAWjF2LdWcQ0XEI+5ZjjxgTviIaEz/fT3l0o09aYNVUWPSEQY
3D6DVjqKRN3djsLpFMoomwIziVF2GKKMYa3r/SaemN84NiyYmm5paHcWQCDPP+iD5ayseSbEPvXM
FaPr4GfhpiGfNHJqYPBC01WC21xpdIdVoUWHk0ptcnXq2k+ihmFRmnvBbRxhbcQo19prKKzqohcp
GxpAMkOzd9UoWOBr8xBaKcyeOT2ZlfozYQ8Oa60BVYTXBSJc0Opwk5abaG35r4UKP2GjHVND8LpV
6hffFQtPyLl6rjzCBDp7hRnT2zoStBdOgbmw2Aue06AMk3cKowCnMXBkC4RokL+NlfMHKCuXjLbc
M/2ygl6QMS0sa185Ij8xj1sPU8yCWkGsxrG1xAEQUur6V2tGiJp5nq5FLTDcSGMzWN6+KAQv6xBz
mJcTyb/e/O3H9P8arOwXF0vCodOh5phz/9AkI9MhTKoLrn0vA8xF03UsclYHP9tpKcqwMOIDYpV2
KDj9buyZAS5JXrWdMvNkAG4DknCwW269Ota4tQQR6WIZjNTkr6kExV1TPTb5JznPcJv3yAeTi0Kl
p78JJSYBVSgTVhcN02gacbJpzqIynxO7x2QnkAgToz2imAcT2m5AfnXG2ThcpoxHE+rnux5WD44Z
T0AFUeYi1tANWzJLoTTzILNKXNfOxsWZtoQVQYo3U4xM8cQ8HJ6HRVtooX8aOJeDrUV3SFpn1DYN
iykhPieZEKzC3XKsG89ppDaGrb5Kf9YD5znP7KdecpFNEwq3lJLxQ8fWFWuQa0LrJVI6oic58TXF
GuC5QFM1RYsk0OYUSEbzV8sn2TZ5sysYLK1n0/gGq2ne7AJbJaOzTaNMydfj8M49GHyL4QbsIwW2
P+gz1FTTS1J9sMJTlWESkehQmAAz0nrRYqWraZNWvDnhoPsBZIGrZiY4ZqFMBmIxf6mi6FBxgTo0
snxQ0XskYpINGPNW8TTcvdZ51xq6sDSjCsLUw8ub4cabmGaOWj2x1VHb6cflhWrCcY2xkp6jbFhU
x41fauvRisZ9ncm1n3rAAHrjU4320TVinBMTNtjUltu8rD8agRQHSxrnEJ7TWf8YoEJvZuzZKrei
LW13X2Xnwvvs3Ocak+w6IfWIAxCvrp/3e8L4q7pPva1hFdbarjEfNb15mPF9C7ztVKOykXvAzh6W
qyMJxrdW3mpuILi8ONI7PWCWJvxNc4uekEZ36S4yu5wfSgohTIi1nhJZst2HvsA3l/Vcn82Wvd2q
jZUepndJyzSswfATze0TUfIwwFpeFQJ+sGlQu9V7eBQNgsdy0vE3gMw25wu08HnXFTn9ZSHV3zst
y2H4FAj03tQB0/b3SWIVK7OOvd34zABr3pqq/pPgjBjnZIsR5RdOeeIQApNKju88ICo9r5UYcIjX
AyKUvJPy2pVT8QK0ldIssCmBm5qcbSa8cHn3k3aJhBbpPdO7dQDU4m8KwaieL5lBISZEMcK+dJNE
bXvh3YBMCP6U9PQt/eZo/tzP62Kd8IJv+/ZrDmmTh0lucSrmHYKcR7yKcJffoyxGJE0wf+CLC/2N
poMFy3FxgmC5oYYzQ8pd4yCFdhLMqbgaqvQoaetbtaoltklYIcInVWvAG/xR3/QRCWNLy78yrGKL
ustyBZXBo3VoUIoTwTwwTOYFMGX/u5+dd6EIBOgQp6BCBMIIn+ei+Ymm4kg8HZI2FlL4Sh9tWjmI
/xklXKAKayt8XoifPFI1BTWA/fzwfVYAmSpujEGJ5tK76ZcfZZyfZzzPgGlArNbXSdBkZuroJnw8
R+VtDNJ8Blg3eh/Uh+24r+U0fOmVgl0SPbgM+BctRqehEJZcaXyAqtnMWvmE+jod8vwqoRGBKANd
l1pZT8IBsqa0ACVjwExMCKU5T9vKAnW1ouspCEGAIeSA3RRTvu+aZVtq7XhdlHyeXQGrsK0gKLsX
NMGn0ZFoajQ+MvJxk41lMvzvofgCRVhPoc1ZuLCGJazCktlq6GiC3PhpLJy3mp/vFiDW3SGFSwL/
JtIXJpPM8OSB8k4WH94NVgA4qduKCW1Qv3R1dJnLfNpg1zpRrRius4hx5kRgP4dtuUtsgxfchLgp
UrVpWJRdIlQUnziv7aC9hlG666ruUt1z5XdYs/RqN7gKCaW6TFX35Pc5N4y6eURaGQ2tD9pmSG/l
ZHI+0HKJctdFe7/kSGhwr952jD7xASIz5p7xSLvn4oPFY5AQpB+NA8BbYjSNcnZ9nD/k4J4NXJYP
rvGr6NP8QFqfeYD3exhyJhsVqoBsMftWMCyL/qmbJ/i/CV1JvQlLK049bO4873rP8atSYCcmIJzk
MMC4UCAPOm+CYNhRBpoMgjOs8a5a55OpNt0igs/RteziXMGc9ECvm/nT3Br839osC0a/oCnKIdCp
SW0TOXJJo8O3iySaP78dGqO+9kPGLolJ5VQx3qQOtNju6mOn/HozSraArqdALXGTaN0qLJYDLnGg
FtWTbMfbqMp6IzNtWmeWV+PGE/PGElhDmGcHQ2KUgMYJpUmEut4JkWWU5W69enpT+sDmpA1fAHHX
qoTZi469s9z2nTQgUwfgQnYbBpbfnCsDxHJudfQEZNWLj3Z6cRdTqHerTOcd2PJXZKe/20FPzmQh
nkLZnhr6rYK6D2ts5cknfCOIAqLDkVNrN6nRt4lY0q5MC8c+J4OI3wdRsSACpBCK9lMn7iVDvtJE
sGYyT+FJDMAI8jjD07dE8kr2YzUTeajJRxXjzo/Ft1stwJzEh4bDqAz+ukEunkFHPfbtuWIORthq
8MiEOr+MFORr+Mq/Hndt6Z2k9JcWIBJmI6CVCkbKkTnRJmqMjxCe505o/snmGT0CFj6ImjxhpqwH
jEIgW4bUOJsdj+VU3jzNeJqm+dgvHZFCNHtw+dgOoyBPuMObjC49nE5g/3Zo8ntsimi3CquqELOz
0r30V446Y5YDHa6qfiZ2FB/jzF6cxsxpp+7uOx7OqKV9YIh+zRk2ZtMJ33M5woAYCHtG7/3AtphS
A6PHPMpyCBlqCILNQEgnw0YwqNdF5b7bef8zpcU7MbUtpnL3uOykKOxMAwZt3Ey28zmG8bmOENFm
9VV36jr6GLCdcbhhghQckuavUSPQY7DVDJP6qRJq5MeG4X+z5zozLEY+taaU4eDbQJLrHkQ//gkY
VZsmJGgEwAx90kd0GLRvxCTxFOOUSLwIKd6QPWxDiHx2cux7wFDSj7pVVBJH6OpyN2AKJ0Iib9Py
1Cg/ek3h6+/TuaswSxBO6KTDt05EDngj7zR3yMab/pRtyaASFZVJeXmx6bPa6IuxEmR+oEt3l3rW
x+j005oaGg/AsLHpdVaCeoQqKMoSwz0TwWAe0xcbT/c6Vwi5o9+fSQlxi2KTP/dpL7a2oR+QAwHo
jByRQ+7lx748teGQANkxGPHit9I8mayLJbljz9NWAMlHQ5shZLfvtq6nO6zsWAa5IGU62/04TYLk
n4DNz5xtkuCT2Ya3TsJDrLfqT0vAejUVgly7NrMw50ggqUKGEm4F+X/BbDmsAx6lemskWIIFaTYe
Kp3Jougcf2t0IeidFHcK8v5SqNTap9Fs3rqpecqy56hRycJ0x5deiC/HY6M0S+O9iXq5E8aDlcnq
HHENL1R7GxwGEV131dAdcBSC29VQQCjWBFWErQXUsbOiDjFx9D8VnQxcjUD+cd9oDbymnv+mlQfM
oYBTjanbV66601ZaHWsKJJpwICdlu7y3ruVT8lOFK1/jBsBfgIlNO+SEpjxRJrmLQiU3Bak7TktG
jVuuOjd87pNYpnzJA/29yY6z9IUWhpOTmcZOnztI2g7m7jICe1taBxiNwAfbmtBEuB4d79w69hSI
XjzCo9pK6Lk9ziV2ZvM22S+6wllJ7ol5Zir3YdQdqZQlxDBae9vkqtVbCV6MpaFW/QHo8otat9Yr
16oePnhe4blY012iwqI1RHvhQ91khswV+Zx47THrun2S07Aqph9ZZkWgNHizae5hCYeo69Xppa/9
H/rl8Nj5f4zBD4PChme5HPxpJUW4oKWGREny3flcau2hRMoOQOjje555zthJgy7KHqAju0c30u7x
aD5OtrwW0XRlpE7Z4tOku8Q9pEmY1XnspL6B1PnGaSZ9F/Jxck/WbL17RkilOHIzDBF7lTISH6gh
3djIb4zY+5YAATLFMAVG0e0HYdAgxlSeZyk/D5w1itDchLRVWmx4BSFHm51obLznVJMG2kt17331
lPkKtzAf1awBJDUp9tAnTMHdRzZ5J+CJ7R7UT8VO1+1U/10bzVF0pLoY0lNA2JP0dfs7T/oj4Fxz
TYcum1yu7rYRP5h1/1ZP+okeMlZ3hrAdXzcwygjSXWe+N1b4aIas6qOuroOVPGRRfZSifeJa+ZS0
JSjuv0GNcr5jAMPd1NPWO4wVhY9teWgzBDP/HUcyygpZqDG9kxtFaNTWWc2zaieCdZqjSksqaS69
By0ernGTMdGOCFqZGMvZi8cVzOOTY2yoW1c9YqX0jmXhPFJf3RDfUxe8owRVyLZlMTFMwoXFGO5k
HD8vE5vQbGDFIp/qVHWh9A4/xfDSeVxTSZMA608prGtDAt9uC+sBx4H0Oa9Fk/EzLcrK8tzHvSFW
WWd8KSt9fMIsa11cRe2YzZTWY7KelKwyYXoS+U7lA4ZvbpGYH1bQy97Soj3kc9ZvshZ8Tex2+cmG
800BwZ5U4d0xaZr2G8bXJRCgiN1+blBM0E7JtTXTihamn4Rvz7N5oC3+l9TR2sL20iHhB7Ga/c04
mlQM0qA5e65ch0r7I2aoXIXZYXwjpGs337YDBNss1NGt/C/0mbM1eO96kn13A0PCIgrKrjulBNBR
xC823L6urI4mxmjigDdqKd898wHO3jlsgCc0My49U3NRRLTFgxDBuGIbV7YqSLMZHyzG+R4m52Oi
untpBk3Zt8RYm3usyScrZAmYsfS1fzhK6qs+yY39jOgAFIwTf806HvU6++GoHRNN3y9oMwh5Ws2Z
t3icm9m/VEXtX4gteReffpFoSNZACu+Z733ndTetpcr5oY/UAHOxHmm+yZ/cxri6Ai8yTgK8Tt5k
XeLOiy6udRJea+y1wXxHGyCWaOUU97GB6obXUG+UviVFdMBsAy23aYJW8KZnvX2bJ6xfhT2RGSaf
sO2pNPQ892VopxuB7BJ52UMbXX6JUiwATtSsSyoFeO7zPU5B9BTSFnyYXFI9Rg2FgUsdgpOHgXrQ
GXm4s3YmjX3x+upgJ9lbiiUBints7ZYiUFPTnhtX/xI54JDRhgIIfHaXjnHIuaPaRQl/Sl23f+Oy
RhCN7CYotILl3GDIJMepubYN8XraAaB4USMTsT9ubS0j8Cfsq4pae5PrnjomMon2inMgqxg6gca9
w02M7ksb9W8NvsjzmFZyg7MK/3iaQHrNn4SfXv0ySS6phuadD1ows6hXhvmGl8QLshDaleudSVSR
Nk+ol+7EuK26pH6L9IhwLUPtJMFzpMp0bfL1Qh2QHF09/EAk0aQuM0FThWxYo18/6HGykZUmLp7p
v1M7c5at++pSRUsWBczuPFX0YzXiHE70OGuzXjxiOvhKuAK4CbcUbaZR1KkCo3esTZZMb2OzdN4m
ZrSp3JYCE4+KhsKJVxbcPj2DyNeuZdStrUr4r6KUXzLySkwjT6FrhxQf9hAOa+sj7vKXrI2/Z635
4FplMhmtP2tA3n2srzsQGzuhzGt4LnNAj5W4Wl7CJVdnQJdGZnVMnaziAiepKrDJdPn2eQgZD1UI
H1GRQvtGEocbghArsWN0FJ34BDSSxSrayrc2J0GbxaRwk4nRT/OUZOolXJ6qot32k3mmUoMZW1oR
3WS6Q83InwGa4hATiqoiNHCXVKKNv6nueWKj6SmmHGpN0+vhP4g6r+ZGlTWK/iKqgCa+WkJZsiRn
v1Bjz5icGpr06+/C91bdF5U9PsdBEvQX9l47zp9EtW3m9l8/+l9iJrYUtxspJD6aBK/fDLN+pgPY
SYU6xNGdD5b2FcuaOGnJCWrSk66XQYmCONpFnf6tM0CXpNM7QlsNRo8oNskoHJprn+FEHWs2H5O8
zYNg4MoAJYxv3LXAz3XPmV6cwYMAxM9FitaS/q2UBHZz2syxujNcOPRi2NY1mUadMl/c2vxpzeTH
5o7aSu0FFBm/y3BsBvs0OV3P4GfeQk7FRWg/p7A6wQ4OKRcbNy6XN17Roy8yjH7XuH+nrqd3i0le
nJdo99K+plP3KAydATGjEJoOkflHyKCndo62fYcMxkyqS54CnQzPqd4u50N58Q3uXwNm9PChHLR/
aWVdPZOle7T1KG9HSlGnQaPUpP9U45wqK28Cz4reU5/NG0q99Ry6SAn0TQpBbsU7AbJAhPCHoZ1u
vcnCvgr0JFYDtrCEmhMa3d6Iu3tlkQ5l1Le+zYi1sxLzEKZr9JgJRHxKF50kir74dKA3WrHPViMP
T+NYPIss4SDWBQHCGFVbT5zyCRelJ8IVhgm0RyutZQ231IuuHxGpDLx4eTJ8mwDdVnewqQ/7vpaP
zuBi5BBADjPebAmfaOBz8vqeVv3bxGRwi5xmENq5MWrxVFkOOtnmptZGxKnfZ2eitFe9aX44SEVT
CwJsyRYr9xHNNdNVy589W7vaHisxCk3b/Q1dGEaUFPi9fF4iPM6muS6i9o+lzfdkcKmDPOCzGXNd
iM1ny5dj4OsFQsg+3snae2aP/tGX+D1TZG2wmvg2/g5g3ol4n73WWDB6qxsQkJ9I4X6y0ot0Mqq+
eZn8DQGzPvC38fxpWPamTMg/jKxPnzfzwFzXBZKL4qhoFQ1dLXek3+31GgKGG8uf3ig2nX+SMTen
KjaDnqLOquByWSrw/fS7kRTDlUhutJJ/qTQBmpjNLjLGHTvAo7VOkW6Ns/GZ1j0TnC4wRlT7ybgh
owvej6ZdDQIMenuO1hVrgzYrX2KfiGrdeKx0aM26fcw/WMTc9aS8EGu1H1oyw+LsTVPq0fMQnQpa
zwdwdWSqjk8hb9l6oNZZNshEE58MbTrmbGTWFd147etXBgBbM+XubYI+cgo6+XKuDyRJ/mr6N0aY
GNtKRDBcORrGpt6n5XRULPyJ1okulUFX5w9o76qQlQEcYYyD3Kgdhi+AeBDkdNsWJ5utj/vU4OWr
UTTiTMpOBvYoaxrfGm/4wp1F+lUf8l3sBrqOtE9hKw8IS451itoXVaVilKcqnFbaaD56dnKDlIvS
JzvDT3xU+GMLpv7ortjLiU8VmfA+xGeP6KSfYVGXxN8IFPuB0TFSqWsKfG2uz15ZcYMTNdkljMxn
xJ52M95H+ULP8cw66tqF6L2FPxCj1h/we7Mk6GzIhfnBKokZUeRJwAPcJL1/ZDDJ5p/tjokyHeYK
jndvTUIBT09kQ7GxCcaItScjUlszT1Zzra52WXWk84IK6aw/bY5Zf0qAtAM+EZX4QkFyMBBy17F1
Z7xsr2IJtX6gFBcxlsx+1g5m25JV3DGiow/mPkAF27sMjFtm320vjrrJq4Mjb2ZvD3q9hsCClHe4
AYtEl9t8oW551rLsj1FiWOddDjoqkWs7RvYgCUZqhDi4PgOJAWgP5cGnW7B+Iz76YWj6x8zXkNpx
r0bIfMszVF+igMwfjRia7Be9YKBLJiTnZw6Cdth36kvHQbHckrU+vHQmDtqEWGqgRfWb08TfTZ4h
99a4VgATcIPj5CO37dNg5YfkHGoI+gm2c+WlcOSHxka8z2jY2oxOoVOPvju/cTycmiZ3gpSWEsjz
Q+53O0fPf7DCguSBj9FO+1EZ4EEgeHDao3QN7WNS4lWzOsGRoR77gp2r7u+aSRzlPB+T4iv3k0sK
ownG5BdD350NaNZ2SQNsEQbUIcSBQRovrbqxzGW2Q0JZhBFuwFKclhBD4IxU5J3rRy13TuChI6f/
I4l8W46u0PWZDU9Pbahd+4jpZewnP/pi7QNxolkV1Zk7/ROheLXi2A1q099hp8gd8gq1YT6gSsi4
vLJV5SV/XDlebA0HXON9yd4DZ8L4h67V1vNbpUYaEPYIg90dhkjtRpZ0G25wvGAZRM1Rj/5QSCVj
dFcjbh7FzDGr0gkLJ8LooEJhXcWMbnL16bXBlPebVpI35ZX6pnd55oRyPkPNeAsdjZ/1HCYzPYn2
pMUMTIfQXJiFO6l7qKQq62QifmNPLeMNRY4Hb+OUUj0Yof7UL4JLheQ328hyIOzACWlaevj4mat+
PPIe9igsDhnmctLdMj1oE37Hdq7677JSW4fx5NXV5A94vKNhmiPZE4Dl5WixEwaVzEu1J0MDg62O
GXMb4SNkaTUQq7o8LMo6LS8IH6F9WE9svQJtGcBiTQdTzTGevpZLBdc6pITqhna1Oit+mGPx09Xa
H23A1CzCaJ85XrwrYkBFS4bG1vTKiwrFLeVO0y1ayjI0jFUkWYT2bYGWTY30PBnoipkK1FPhy9wz
GiDRMrf6TYfRLEgmrz8mwkEDyzyBEaH3aAwTkSTsoA38rcDyEz81T+iZ/7JKfp+BM6wm842NLFt4
Ck2v7YNWjDh8Z4tCAeXWzEr6LAVdaR7FGZP5SsGoUMXDEGcCE0OprxSzoJUeutBdB37tpWuxCHhD
ZhZh+6fUPvw+lG6Lz0G7JXX5I/q1P0bVgeZtWy7/k6vpinOjvOo0ydsiJAulBu2WeUYShLrbH34f
pKqfHcoDbWRc7dntT0hMLKgT/WoN1gvfm31ct/n9acq86Jlk3eZ3I+OQuoLSao27cQC7JZko1vG8
JL2RoBG2AKz18NxWDbSIWPvUhuxtycTZmLPDxC2PaUMXo32Tovnm2+Egi9nPuToDIK3+EQtq3ujr
57gUxW5RD8Upcb8ktvUPPvsFbrJ1EYRkvMSd8C9t0WrHLHXeZle/ZiQprvxoYBnWefeKYnIXG9UZ
ZoXLy9/mcCHnr4L0CLvrwbXF+sp17JYFhW4FnuTPowa7AgrEM0dCA/Ujd/FG11ErpyX09PZexpW1
ddGx9Wx+UGxXOXsawo98GlEGDlZ+bKPSXvvsTh4aKiyLzm4/2CNCMmL04rm6DXzBHKPATNDre3m1
dxMD5ZDGotmBFHP0cNosgSk2yWislnvTeTISRDLj3ID940/QLZZ+ssHRVjnhkxtPj2XCBlHXSshY
jUpQ7E793u4LTHeO2lZdt+9YkG3jGB1PPBOxbFjOilKpaGRExmD2iD/Zx1xUHxQzXSXSxUHNGsXB
dqSBLbO9cWUBh0dj5f4Q2eWyfLCUfswTt7nwRTQsPnMIkbfGa9aWbxiBX5jwJht/Gtyt7JpHIgZJ
PKj0izGLbe+qfzTbuGjM8gmV/L9WY6zctsx9sqFilsq7fJDOEtiMkIrdyn6K2YpDngbcA2dv5aJy
8vr7WHftWRYWKYuMq+xcP01yiNZM0v21OaIIdEJXPvlWHK3ZxpTPeMN2ZYO4p0oReY5GsuyN422k
u3/rpBifSzI+Zl5eWFVGFzBtOndMtLF2Lrh/v6FebJ1h5XYRP9E/UBUjQ+DZY4M1nLwOiFWdzmgh
PfvWhB6SYsX6GL1o29efeh1t88SuD3rrtGeyPTn0Bc1UzFBbk+ia+4bBlBJ+FpB8zmWgbwf0JztL
NFfsjz8RuwV+bbVA4F0b5T1GBZRbwypSdrxGDsiOSHuM3SJfNRzvDyn3m01TIuZK67eGDFmqk9hG
r0kCrVPjZqh+PPZ+ayMd1MGmW+6qyV0ZDsoiNj/O8IhWg2vYRcHvVDc3yvZI6tHXWGKXz0vln83v
KODuYrZ2ROAAy9FwhSXdEiuUkdiaco/lFNEOftI2G2HXL1Vy6ZTN2cyzTOBhuWsTJOUVBsK5AVGu
UmzwWoT+3RsSNtByPIUFN3IUhnFAAhDCphqanOpMjKoO3KiES9B3uV0D+KRkMiqEjmO5cYuWeSY2
0U2pGbtR9e9MYVFqcw6lY6vOknhwWiCNI4VxK+OeP9LaagJZH62s2rPRNS9FYm+shuSvaexfY5Et
iWsoV+b6Rk5XQ0d41/paBQ23MalBCWfSZ6yBvrwzHEqQ50ZXkbnv6dyzaio4QBNDHll8YExNx4RB
vmEE3kRjkEwy3SgjLLe6nt3dbj5OBRQdpvn8w8RK2ONYKiq/A6fCYDEkJ+ixMmBzsdJOl9OV1BhS
MDNbrg22AxsjdkhT96tAGMMtMRHm+eTr8GTL9tDJ7tXUGQUQP/EZffKeLhid60TaJd1x8iwBH+yP
UfECarJyHtJJo0NkakSa8rlGrHgR6IIZKddIZDFdqSR9yWFCzipcDcydVlWp8VvULYcU4pAwucYF
Eb2WTggrrlAsy1HHuAREAxsSJmhc5w9jXBQP9dwcppQYqKb2p8fUaLgm3MTbRowJpBNvF7ioPrHe
0HySqiaLysVPtHM+RExuCB4ekS5BrLWOaOBon+D0rfo66NKiIj66v/roSGjeolVcaBZ24Zk/reCX
sEbMrK2ZH5Zd62QXw25w0Sloewb1T1U4vDQNZ74xJZe2bneeoRuBpuHwsuttnaJexSIMYKviDVX2
vPP0jKQ1pUtjw63vb1dv07T+KCydgVnq7XxzwhPA6y8ImOL8dAYyvduXxhZXS/JjTFAr1mLjw8tm
VdxbXU6sdMC5mbX+y2x29j0aUEx5XDnzgr/Ii9M4uc9gcRlBx4diGVAOQFPdlMUXPdNuCnOcVDrm
jaoh1pXiaz2g6oOkWWrvHfG9FurbFNzYuo/q7WhVrNT7w1SfyQK2HsIQyKTz7UHHfRiVuSKdlIMh
3tQjVXuZGOm2JsqT5gtOm7+vNa9Yt4V2i1rMU43yb82IHgRDCXu9Vj4OpTaQpaljf0e63ZGpq1k6
XpOYFqaZL0U822u3tyzob91ZH/RXOp56GX/8Cz1yj2Nmr8D/rZwllZEdXCSVV7ylTxWxubvC2U2y
J2fKVGDrLHSgSSt3NH3QJRQ5cNOAklhMZGZ3WhgRAXQznE4dc9v5Nw7AgufwfSDlgtvg9KE6LCMp
1akpgrj0oNr1h8XzuhGYc7EeoaQGh3EZs+kx41xineCl2+UWC6WnkMe0i9+HCiXjxIR21JK/DbXv
um/QNPnRlJ8HE08wY7s1Kc8rv2G616Qkaia1Va9MYiYGg4VsmbEOjpLqIP1e2zveeYAaxEiKeRSL
RFi7ZudssZkcjIxD14vNCEhKYuCS1pi1N/3O1YjryzI8Jhp6DXbN4YHSj0ZVJvrJiwhGkoP/I1Qf
OLHhfCnEpIQl2ulza25m/pjtOLi/WuQ32YiWtbZ1VKY8S+NOZC+ApXS2bi7LCmVO7FOFAVZMXX3D
Zptl+AzZk5FrJGXmDinl79iQ/VnrkOAw8P+0DOXWbqOp/cDiQI5IvHR5KyAwh33lBW2ePFlLqkhd
CbGRU44UbeSNL/jtC5Khr1V2YfZuB2Gjtdductqg9sGS+ArupFvxW08ZAWQp95M2rDAzDgYldaHy
s7AQfmlT0R4HZQFDwyi074RERNGg3ylct92ZmvJPM8uWLVrceeMNKTw2M9P5SFsy2utynzufkxt/
WMgO6B26Z5tBxrkzGoIn8A+9hqJgroE/bNXMI87Wptd25hwjQ5ufI421OiUaChf2v7WLO6kg66hB
+9ua6jNiHzPB0YfuXS8qiOrJr6i+AFaagcG8ZF2B5s6UxDr/p7IicZgtoJWe+awKD1my++l7ErN3
B0myBsK58tJwJH8JNas/Ny9+BJCwcKvHkVkzUdaNvXcVjtjYPUx6jJpW9GJTDh2RS+IRuSA6Snop
9NnETeqW7G6/D1xSUCIEpju9GWhFVXaTsjxwCz8TiSL2Y3VourK4ge7u6ptJ+3xNs1ubvIZhF171
Zszu2LeuzpThIpl0e+WjBa382b3WdQtA0GdQYnXeU5QQ0RRHyCMh83R7XeowpDPrHGX+GbdRumvt
xAWCGm599rBPTtsNoJLGwPOtJoiKgYk084VVhFcpQPnHYcbqbaxdwoXKEBeA4O8RzrfaFF3LACHW
40Pq5mvH6b1NlS7/RIAblFWUCIid0kOSDt0V9mFvZOkaD3v24RLh1JZ2DXrSLO8ht4ZBeCcnBWGI
y27YehA2HkxH/wi9puZ6bFDAZ+KEQX062LheiVQPN3H1nZrRax9ZiBANNMXp8N3YkbNxmxHwQexA
yk4YX00lMR10HlxsI3SOaDQHzrhZDywU6KfiPVxwHVlZP+S1aA4mtlllaSxt51wEiTo7rqvWplSL
B7mwjpSx1OPyaLkRa/JSJfBamfVyAQuA3wL019CpgJuR8wBWERmqSgFjY2gBZ8J4K8njC/iL6MKY
e4cMC/xGU7xKbzT3ZmHdYYicyxKpyvespl2OEuOiK3HwQoe1TViCHLOdYqMx+TlL1YwrnEoZy6dy
7btEypIVvnXKeGNmgGczi28+4rjGPCPXbY1d16K3cSa/BHzhvi+LnEtXMx3Qi4goK8MNdCO9pHDj
A1w8UBb51moyFB6XRT8BgS0aW15qDJL4DtH3WYbqNxHcMw47/TmnOP5Zoq6acRZfPZpG6QJz75rC
fI1tYBBDvXCbA2dKSVzqvnxSi/f8HKpbDovQG8RjjfVl3RrKvTSm96+tGCXpbQ89scO8pdGU6EV/
duY/jX/OmXdvXOolNLQGr24T04PRkKf6tmr1XUJlQvAYkYki2pFu1z5UPd0ixv7xMKNqPcS5XETm
LHI9Qt8Y7cLbEkuqMdU/94qJbS7743vRjtUmnvD41GYSbopYnodIs3dOBaOZ8pElsqWv2fHglLWf
w4JgUVmY/aoumCo4dSXXCRPvNQHnb7yx0QFCjRu0QmLKmS0E27hRPXTzwfJNN/wRz0BE1XPpNmqt
uVRtiZnIQBO+t51bEXjjOAWW/bebB4v7OBJI15j/Wg4qcHOWX5HGKZxJgjiEFrpBXuQ7AUfe4j71
MRHrgCRNtJgJrMCYS4WgKSJMbVDPsErlHUvQBqUqVMdl5KZGuepL34GxVWWb1rTc9wnMmw8l9TBG
En1F9eFVCOUcplxQweW1bcZu79jfE8r3wMwQEFqJaB79OAzgApv/TC18YsaFYIhZzblSpD52KfaW
rqEUSnvrieMn3RRpvRpoLIMKQUtoa8kBV9Neph5haH7HgLO+6pUDa7RnPWDErLewvOZLSkMMvWhj
9bgBnTwKYsYHD4aum8iB8YMx0R+CshphNarqtTYw0GHzDPSYK7+Oh41J4YHPxL9YhZ7u6iS1dyi9
jiBwjIO2POTem50Q2Zc7LJ+6cCyPodBf5oRWDDw9q0mTAIIifU+HETOn17AXp5UlvLZm7TUQxImg
gLMBv0/SevVaHzV5pcACKqPrRANnq7R9KaStX0wi5Xa9w5DcAYB6Awr3I9mSYBHy0MVANcgq/9vG
DSEho5M3wBEdByi88aCiP0+wmwuXMwe45BGn77ybk3QfAfJdF/7ABB4RdHKLAI8EReYmB4PcBA5R
MYfyMoUakJR2vo/wzrXHwTY15L6ljT+5uHd2+s/O+dv9ZqwvcnEBOdVHyQrzGglPW7WV81YJgPas
J+jJSBKMi3grlcJbXZ3Q5vQH2YkZZLBLfLFvMHhv9XvrptxX/OQmgOQ80NOaOzYoI/YhX1FLFZWc
LmY2VkEyDlyotc+eLSzxGlUmeGiqxodwUspbk8FEZS+WLSwq+NLALOuP1mWW1rxtQkQvUJvYH3ME
cdy0nxybxUMSKfnimTUGDmdcOR7CL7J/21U3kaRgaBzQns6OV1Y6V2LSPyU+Y2AAcel3N4Sg5K6t
rU1/PYRJHevHJzgEuwgZ8TpudePsl3cMWtWmnucrZ9kJmYOF7BIsUB7vi5SkA9ssEZDE0COGiqTK
ub4bESRMJUi4d0f57kZQIlx/oBRKpzN78je9UNs+gebjQsZiNfaNrtQ/mnW2ZyIFa3h29ySYp8EQ
FxN+cdZByTyj5cGpaih/Wle9BtyArEOCSKcDcuaiy/PDmNVfk01UnJUluIl6DAw6eRRysK5Grv4V
o92uhRVTgpIhUWSk/NkdhufB2/tl+U3vmwOc4Fkei0syJl4QES23cXsESSyLkAA4ItwJDtzUJTrL
xWoaiIwvRl5yNyXE+HCeGQllxYmu6thNXAUDJABPMRmVaSUO2K4igYjWCeVXOIPuEyYZB8L9OxYz
ZQgxJbmj37zwpYtcn2ojn7gJVIc21c0b7SabnH3h/EgVn62MUWbC9BAZE4z2jOyb8MSkCmcEjqSH
zC+dG/yHai19ElKatHuGlmY9jHT1JHQv/h+LIThBhwYKGPz2CGDCjlon4g6IXp/urDEfmbxe+yK5
NlbR3Rqrf4mqYt5bNGUINlH3ag5i9VoLzI5NUk7mpkp2UAFOKAU2VLjNSg16zW82omVFHIap5VwP
mCzC2NKugu4Ul0BkZuYdQIt5ZzDwBQdyb0StuSVxEAmqWQKNkDOQ05KmhFnaXhB5yhQEVUvUeZcS
FfRzYYoeEXuyQgDPoDfElWxX0ZbAKOw8dfQ0ZfpBpCWk00pcegpN1UceZA6k9h5s0VwvPpNhMHYk
Rg4m47ScKQ1N9SdtN7mumvaqhcOt8ZqbuzCeqJp2SZcRDco536I32lg+a4TZiIiayA6JWZk4li1i
kvUMkTF3aovNOsTtaMtK9quI+GCI1ZOhplfRIZK27M5jzFDcOCmMNeCPdBNlNrElBsk2sn6ZxPDl
RKCpqxFkTgkcHe4FBgWv39r0nMTHAjFNAUsZWPw0y155BoJLm/1lYWONSvqiCrIaYRIC4W2vzf2m
NJiay3hKkfFN0BAi+6SXj5km8z3wMoAxDHa2uQPFtUa+onLgIwNYaCabJAeng8x3lV6uuPC8S83A
k2yWZNNk5Kk4RAXq9lBvm8KCe2cm1zT9NyeqCVDm1aui5RKho+LBUm+G4wxBK/UXVRnuxjfJ1DBz
ea3n6gW+y7SZzPQmiP9aqRq5/dgwqoi8LGDkDT8gXNhITMY2AlxOANPuxCTxz6SdQbWWR01FVByY
L8RUnByBSXaOnH0TGt+mpZmb+o8i5XEF3XO8x1yEYSGSQPELJ+FPVCPJDDEwJrLGw9R+9waySETA
2S4T8UmEMex6VFxbkFvYHaqu3ETfuZy9W5JbQZLN2SPJOPR9TEzA3U4XX1QRa8tH5SbmJomKV71j
NcBt1UV2A10rQekZtTiUtEUpbKCHteZyazWormDhsSbOBOAqCUmo9DCg9CXrIuL6mEWnfzEj8Ibp
to5tZm+DYEIdKaAB9qyeXdkSodNjIxVjzWTVZhjvqPIu4vQ0TK597ipj69r92fCRq4iW11FKcfIJ
FN2GpBGzlf+eexzj3Wismen/hRj2iAR6hO3ZyKArtM04VNG+wY1ugc3EUcmw3WPMSvlKzZQb3d3s
OprkpD7mBVHUory2HSJEwifww7cQccg2IKI83aQFBiBLjTzAHVmcK9Zax1ZIVOFD2ZOUKCEBsQEr
X0YVBcDgmbijV9NMBGNIvHedBIPmG2Fg8+I0lHGpy+GQuupoaw1ZQCK79zHWs1mvH5cWioJo5Wgw
H2wnupeYluCnJfe2RJU8jn8QqGl4XwCHqQRhguPRkOnS3paxoT+ppNj0VnE4+c78BIMMboTnvlp0
1yiwqf1Jo8krthFLxV0KUHnOMO8HG483S3eAujLkhlusR7h7pjf+PNnVcFOpNe3DKNuVpUcVHzL1
Rpa+KvGldR1undnB5elb+ioKsRRCYv3sDTRcMA83FDKMzSYmwQwTGYtlOfTjYny0bPGQVVGzyiwz
Wftx8k72CWMJhtzKRN8NBI2qijSNyMWRpkc8XWi62YHrSyBRiTtOTReB4XGpFcy4hrdxVuCGMa8V
T0OD7hRETv6wQrSJGlxnl5AV0VeueM+nGbY2E0ETG7HtjByPqdh8nS3sYVj7AsOr3yO7MB4IWsE8
Gd66st4zpEx3Y6efqilDkjMR+sWCLSAiokAijpqPnQDbadveRFONrZnChiMAiykEAW/w42XXZG1V
5b7bFmTfgTfkOjWcH73w/d1sZAHed6RXLgMyu0CLkMuQ9U2d6gEMtz3UmXInCu75MeGg0nCrrTsy
LivTlPwtHGX4ORH+1nGP4YseKSU8udG6ZmMsFpM55ScSGfjQpuXiY1qo+DhLe8u4+2b5gQETJ/4C
B02a/qoj337okKI+aBn/kTPj8GM3yuRAK1YmarR125SQ2kaWqJKZsRKUr1N+MOVHrYcrGCjmRuIw
quf82QBf10IG611csZRJxhrhv3qMXFtbFI+r/t7nDDjBJeDgKni1qkYihSJ1pG9s5pEZ3SId0EPb
zPOD1oAiL7L0lqapva7lokhCJchiHf8utuITcSH2mkp53hKU+0AwjR40o/VsM4VeGXpOJPSYvze1
9WqZMdXFDDYoZ1IwLLaSBlhZWLv0es5f1N0DOcw+SSIWdtu69ICTCNTEpofp2J1MlKmj1A/shLiH
2vG5GZFcckysLR3EyJhG+hGDgWz0Zh9X5I/oZfNS1Ba9FgJLQkxeQKLx7iTWQgMgjSxzlacCaZcb
21wk6GJhyUB+Xipz5R1UJn4ApB6qqgaOMaFEdwghmheLfU+i0Wp05Iw2B4oTSbIS3EE8+990JtCD
m/I152xkVdDSkmllwi4DOSqCaIV6YLwTQJ4eaep4cKP3gfvsxlbfuenRVkQlBXRUPApMlKv2OJY6
mpRlHWJgpGUd5H/MQ2+ffx+M3t7U9qjtZJ8fqxmHfk5iO3Nsh/FSixOEL7PLelzO0wcqse1iB84S
eR7z+AwHSGybhIuUdJaNioynWNOoyEq0b96Nwy7ZlmN2trtmZ2uoK8ixbunGaEln92/jZXs/Z65R
stpfef3wDG/7ndmMOvgIrpk1cH26i6RSMBgfDVUc2zzf2jOIOnvOUA907t4dLX8/o0vXmwi724jv
PJyZQcnMLwLWc9CtQtrzKe6pLcrvsWRiVXJXBFf9g6Puu4QqKW3aJGNqHvnrYYDHGqQa/5STX7Au
PSvdVFO0i5v0R7ES5pXiPe3TUqEW+/KFTpEtAKZKLwQWV0LDFv13gz1tS6IvpWxzAJP0z3Zt/6nN
NwqY5hgSNj+VebsxHMWCieTIXk7hM//xsoWM4/3su28g1fwDijnwa312bUTdbbr+VLcVuIJyQqfW
m/c+mw8ZViU4u5gxrWKT7jBITocZF7NjDckhNj+LecgZc1R50C/ZYOUw3gjSxGCu3JCRilOsrKri
qWxnK4iSqUDhXYOxSMhC/H2gmLOPjTZRAQrs6kMPb+n3C/V0ddpoOLrxZ+nNVRgQHeYdMHfUYvf7
oen0chfNNgHOJr+nrZOl4LSoM2Lj+PtgD/P/PsJ/8r+PZMqAmxidUt/q3rIIxBnBosbo3PY4Lw9W
PbXH3091Ijz81e/nv18JU1t7QBiXrCFeGYeqyM1DNzIlx9HKh7//yH3KPJhCTDtfMqQ2be/w+wDK
hPWxkxYmq1q2yYuke+Pr5vdUYNPHevWbOPz7MI7ILhEFkEAs1L4havkkymJEmTix9zL0k1ryrf/7
UFt8NPnbkpS+Q4eu5cy2iu4Gq+26baG9/f/bymJ+B9Nc7Ozlm/3/3031Wsk8v7ExkKK7cwuYWLRE
wG5NWmxLm+KTLYrhlQ7hta7hjWUYZkbMMo/9mM3Fwc6y+Gw20dH1NQ2foe196uN46tyIZsNE1QEG
I/qHTQNzZx9zf9XSdg0u033kL4x2jDTBTOVNfOrVI8a1DCRlUu9zS58fzRKXF8Bl+6OT1RGeq/jn
ZKyc2mL6QB5Bzlw0q0eC6pGHAIHFmGDFx9LT232SxskxMqH+/370+2/R8m+/HyHIurYVuZ8xys5X
eCebyuYvIWuEAHHAe0RYo9Zm7iRefj8VcGrZkJjmi13iVPn96u+nquuc/ZDfZlfEQWX11nVMLSuw
Q5R/aHjHTd3b0yEyIFSYrcWzWST6xuCJvabc5NUY4fUS5bsSU/ZoCI+W2o7xwrrjKvR0/0366ict
8+xvZ+vBkREEzzmYkxt3I4gyGgIWEhNWtWHIvTfgcOmIUakSu93aOaNxQuXEkd6DnOkMIgn0fBpc
4w79x7hqsjWu//0I1KF0GrmWJtHBfjJZdxJop+PYTX9/P5tnHLWULQ6uEe/VsK3qIsNQeyaglMsm
tbyDFzf61m5sSDc4js6SsysKZXf9fRAYvQF5O+1hzrHkpIjMWdcV5L50f4DlJ/znfEZhEAVWb+sb
kGvb0J/rZ38agaMJTV6arGieZts+y8zMPjTPoIbwjdchK7VVgrXho1u4RdSnbzZd9IHJgbeeIG1/
+Gn1kqGuuSfdbJ6hQ+VoYQd3Dj+HPtpRsJt0ShpxlqSGTXPUf7Engf4rRo9WedC3YjJdrk6QbWAL
unWLQ/w90Xi5OxTd1QRP9z/sncly5Ma2ZX+lrMaFZ3D0GLxJBKIP9l1SE1hmMom+7/H1tdypek/K
a6VbH1ADyaQkk4wIAO5+ztl77WVltuHZbbQ3tD5DzLYkjLCoO/PlEM20IorCaQ6dsbo3MT5Pr7Z9
QofxLCfs6xko5z35nf6tCcMayUVGtiG60oSf/cj7wXywBJ3lNv+f4f//FPvtkpzwf0f477q+Kv+O
8Jd/4Yvgb3j/YejkiHksxYZNiDfB1X8S/MV/eLoN0t/2DYDgtoxI/pPgb/vQ/WW8tydcmQku/pvg
b7v/YQtH8BfIDeen8aX/E3f+Z5j0V+jCf2cy/I9yIOUlKfvuP/+njBf/a0QEWj3DdCkBhC103yIl
4u/8/jVe0So5kQhqNvT7Ymz9Qz0O3wj0odzFfEuepn9YOtxSecMkx5lfrNZ7i9fCxEg00Osd7btF
MwngcJHaIFpFOczRgdioiXYgN2Lh9ciHYOVbDvb1gTzecs2vkNyARQxMfUZkKP8m98I1ZST2X4Iv
eFembltkrQuT/Avhib+/K9QrzTQPjR6ks/5q1IwgDB+TpBWTTRIyg9/aWjde/ZBjDF1nsM7enS7e
V9tNDzTINMqJT4cmgfrWRtMhs4vkiQJHSr1d5p8THCakuhBNIjkgL4ybhRHklr42o524Qi4OczGq
6pm6kwrRYoi2d2WDDYxkv/Vy+5xZXb/DTU3ApPyxdkPfoel7ZGozUyeH5uGxkgVTg2TDZd4RMDFh
EqRzRrNxrTkD3Kq8CLdg0/0DXUCNUd+kH3WjRvOciH0ZzfipQnxsScREt4sj6ZVnfUe5AFaGPrcZ
d7R6xhCkQek+krJinZrZ/pWIPNnFBuJY9bvxB2JJ9HFLW2QL5rhVtj5tvNZCqdPDI9pjBcNmZ5S/
sjF7ZzzoH2BDUS1qww4uEggSg7ZMml69Mo52TV28GSEiP7vrgrRG32DjjDfjVg4NRjBmHZ2npc5v
QUwg48+KT47GLoHva/s6fi8nh1F8512q1mj2kehfPYJntkBs/Y362JYO2ADqnkTegZGdABtpC7IG
Wznrr3qMYxpgnDnF1YjmZNoU4fikr9of8VKYu6Z0f6nLkA787bor/QMV7Gb26vHiZT5BzAbWntgd
Dwx7669fmIZMFsKs2nWwcTl5aI+0ZX+EoxcFpIwRyisvXxqhK12LLtB8k9iFGIhl3mZHeyLqXMfV
W/rjz9yhe+6W/GlnvFWRKcEFhX6xGz48z2Tys64/zQ60sA+RYcauvYW7yRitIfomhYNytuRn2Ost
N9VcvCQNYyUDU/wp1amsLWH+VNfPM9IfDv8sNg8Cicwe87Sd+j4IyeCZWuQ3zYTM0Yj8Q9QY9Wk1
x5fCRZ6tjZV/6LBrsE74gBKzs1ibn4kTPSeezzwxFNexh4msfhAEWqLDhz0VVLVHx7Hs9S5+NWYP
E8jk9Lt4LCVGsoeDQnkk0urZSXtomtzLDSnfKd43sNRQ1/idJAx0AGS5hOrxTVJwd+rB7B3MTHDO
vHDizdQNor0WnpjZeNyyJb8dmQYJv+HVTb0PdUv0lXeaxPDn308NDgw/qqLGLlegRtZlinEt+Cpm
48Af+D1xyBer4Xtn+S5nHQIg1b3adQnoLpQC//U96u5NzaoLoqwlFi/igVcX30Onu9MMGuLOKZNf
r6EPAtNKH4rcpMHbDxYenfw+KVlR+47ciGkgOw37ObeKYKXCGrZgeQ8v6tKrN67+C40Dka9tjaw9
8W/UYhTKz2BJeJXqV6t3pr6Nc1W5zUbEiQSHb+YJy4puiOQhaQiBWHSU0439uA4ZgyEkEI4ORwaB
fb9heNPv1LerH+3CcySy0IfA2BIZZh8qtAOz05MZlWJPoqr/0KL2eTAb/jjJnhwknSdXvgmzRsMx
OxyR1P/qLM1IxA0aZPM0HlzroF41vLlbHErrLoqiXd1wC4JGM5H9cbwV6dtScXdPtMjpecPt5IZw
hLZboomIGQYtBMxXlbuL8h9lrqF3HSC0l+jVk9Yh7anx4R/CZ6PHdFgcfThVBcQwmMdgjloNWpnJ
SBQFyp6NCVyRs9OTujqoq03APDTznCAv7kbCOZybDD6FRrLu7HqoThGVZ3LJcH0Xwol338ilw/TH
71mfPebM/v3wzWHGG1jyac6H7MVcl+ek5K4t+rp7Kxq9PUURDtUoWyjNSdigyhY4FK55TYzIUt9l
CJCCtLuU8kk05KPqiU5c1csTbUdXJfpEkUZ3wxDXocdbZcXTq5O8pA0MzHIGjJb6NE7kvdEsJU0z
cwUwiDBoN0Mfixlcjiwno+hwv2mrQFCFn2bovO0MrAhmKJt5OPZgHtfmrdQ87+BWJCUzsttlOY8n
XU0CHrTEQCXLm9fQhWoAktRFqvMppRO5EuSlbk+QD4Of+tBPKtYhVi2Zxzkn/LHTMNhFHyMD6aKO
jbVM2CbQHpubzrLBdzTzfa2jX6fsvmnlPjm7rifPyPeYHsKNNzi3ZcudVg+spg7krMdySm4sa0XU
wFbVmhFAIEMjLY7HWm1c07jO4MF2ZD6P8Lb853kFyTbJhciD0r3pAqhpoJMdFgODp3YfOuJmXQd+
PO2/IJIptORQj00z39YNQTc66CV0Sl3Aqr3uv9tM9kBls7WFWfFjNRZgV36H/cHHHhKywTGRy5wT
pffBGYqnwvWSY9omZAtjRNuQXIxYP4dMDR0lQTzYGfexfcPz2/BoEG02Fs546pz4NNRuySOjcTdz
iWmdpEjUMfVUTYV51jdh1VvOszqZVcsILkHwdMhvdTvfBQBcPArPEmfYqyA53Te9btazursg/t3h
G9npjTQVTcdlAFmieTNaHOjM83I0Uwj2LVAVVOefannSLLLdyilCw4p2l2s+pty1vt5mGNUm5sY1
oojZZxpZ6Ojytax/aEfo1zXUhb28BtozBVqz081TZ63kNkdMxXO5nY6Auzh2/hHjHd2L1J5Oc8I0
lueMbUIH1ztWxTPCY7JULRxRDaj8S8eaX8W+uAoXwHEBLYRJOTQxr3jEi/uYzc6b+iAqx57opokX
tfdpsmdaVPuMqKaSaBMYIHzAoTXEzAAWNjB5wighspQOGuwC38PGR6IHJ4YggSiev9XGuBdDc0Q0
NAfyTXGrdwdRU/SRKmlx+cS2oSO2S0huAvzcDruy4B50O+4Gg1OD/Dss8Tgv5Clc/l8E75SY7mVr
x5GpTmEo2p4TeQLNmm4N8OXVW3WQKExs+a2wQVbx9zBcZHNEWrE8IqiHUP1XDH+ZNcuQjV/eDNRP
eIMTA04YBEvltPgkuT8kXjKgfQ67YTLp7hreGDA9uAdYOF7wg5NcrHZB12VxTFzzJeqeEucmt1gG
sM+mjH9J0iuJXEVsSSpC63IC95YXYlRGnglaO+rXqP1zkmuNL4/nVXWGSfE+4s/eFphuAwjFh24O
l726w+wMEkAZjh2pBk/dtNw2HjwCRvvcoe3O1mCDNAyMoZrqJhT3pHN67J4YIOKZo/3Uniwh83qT
5BPqAPaRfFLPPvx8WpppchPRff56kgb5GUyD8zllKC/UjaKWEgyab43ZPqItpERKkeuMcHkb62OJ
Z/PrPTSx+b03k33nsLSp1SrMcM2otUfIo1nFAS+Wi3r9M7LoPTtyezDVSYSdeEC+QRYWL0Qt+q2e
X+rRZwUeWBPV2qUBy0PEr60bry8umTwh0aF49xDtsBVa/a5G8gJcCEHwYNFv8J47eaog8Dfd/KXc
/bOq/FsV+Xu9RbVluAbzAVMIB6AoNW798/tjUkbUnOJ/jQ2rptO23tcZSt3IzYx+1QsH1N/WW7zk
NapePTys5L7vGNMHusPhAJOgjKgFxGnF7xoIH2R/9ufaGG/OzPJWdBaOjqg8Rnp717rwKf75dZsy
ne6vdSKSCYNtmSLaMg3b9H4LSEScCr16EtEOZ/+FWXuxw0uaxU4ZyAu/13yawxk+vIg8HrkA1fHw
kOGC23Y9gQZ13K0HsgB85OocNGzUnp2m3Ri4boLQngpJyYWEMMBPxMOMg4nMIECJO5IwD5mBAzJL
xBOPLmZF/wOfbHwAmv2ujsVr3O3++b0avyX16bxXU7c8moE2GQ2GJcMi/3KNfGoVu43hGJJaxsmW
/NudFlHTlXIzxLTlHzAnUsPK10uN8FXa2g7juwjJijrvZDrZ6l2dAivpMGNLi74TtS2Qg5ItYK6O
6srrgCQ4PW7H3suDqHQuTgHT5p/fjSlf7W9XjptO2K5l+Y7lyAbJX9+NU3LqJTMNBGcZ9In9OVh4
hYQRHleax9toIpi9HQDJdi499mpMTmrhqHXvNDidG1RLfpfo00uhjX8+ZerZzjV/Ojp+s+9z433J
YylUXTjuMUAy8WSmXQ+MFJ3XUSBUrOQJtV9Mibhn3+dDHXR8K41FXurPf/N25QP029u1XUOgiRIO
FkxLtnH+cvGQUmXpaDcEzFjSDUqslcYIDelk1xbDpepoJrQkJFdpeFtACOd4zPkCKjkuOrkdqgOc
3EPUpSi8aQ8UGFph0ssDC3j5gZW6WfhfeTBAZiI21pFLTHcYzzlGJ5AiaoGhkcRoceye4JUEk2d8
/vP7lMmUf3+fwhS+79IpsxFA+/pvjRsv9qMV1Y4RRPIkazvpt5VMFa2FbESXxPRZFFT1o06WqrVA
+M+fa7U6r0Rr/MuY7WvVdx40+q26LmUIBAfJ+WaEzclGnb7988sW/3J5BBeGBja9Ot/VPe+3Z2vq
AVt1RgZHQu6x3tJgUsOXx6kBT4qp49U2CEgkBGg/i/PiZ0+TFvFqlpKom1x7/edXY7ryU/rb3cLL
MVxdt10hfJ6Q30I5p0QHsSLQE/iO+Bj8CLfoqlEgEQyRbcNJ4mVW+jNiXnDaMv6Wk6oFg2TkMIBw
7rks+dkMxe0awSddeoCjnbfg8YGKGFpWe8KfNeDIuFEVc5glf0AeLlDAktUgaE6pfZ+C2WsRkahT
HX5OEKtkyzSHdGG5qWtv2Q0D3Ay556lDqhbSgHLD4cFCrMs2L8v5qTvodsSAHGQdyed0SOSJQq1a
Hk0h5uc6cga0RtTOUUqUCj9Ohld43zPpTEn8ce/MEWJJWbnLMiNNM2B30WdXzo888JevEr038UG7
P9Txo5K7I+I7tuzQO3ZzRhcCCLk3Ai+Mojd1O7UJ5UUz04nxhUeGyNKzIazTIWyT8Kxao/o6tQfL
u6oPSPVGjDF5DCuOUTNQnCyPYAs2mC97KALbCXVibfrPuabvZpPjEq0q2aMYAS7KGA1tZq2WJzmA
Q9ON1jZ7gnvOk0U91nTdq6ofVf+rHNHKphRAU0E7aga8tAHW+yvKyGu07HdyOcgRR1B1gMh0ymMi
ZuoizIkIGvtDVjloYowK/Ev8EjmHyeJKqpP7XIldPlg/StrbcGgXAhwRRrYRFr7S2xu4WB4nftim
zZb5dl3oUFbwDQfZETOc9BNzAfkXYzC1NmJ9hsHE4FBNyvcU1csZhQId0TbWngsqlFFgEDI4uMqr
RZ0wHjOudOCMbKlu3s/32MnpR2snDZLStcIzBDxs2o/drMFgAd0Z6h2Vw729sOUIx+dwRmTdlCZk
Do3bVm5deb8iCInrbmsULUhjE561qgfnJOIeTT/UTpHhK6MUbr7OfOhx+92voqV72JnphDyK/R7R
M0dYvXmItOQZtRCW7yKTA85kBVi7PEaoDs/ChjJbpkBfwIfak92eJj9h29AoM0GGbDpB5IDaXKeK
QnOlVajebN9BH03mFBWOP59tb/Su1oc6GyNV10ZAeOrYraqEpc2Cji3BpDWalvHjV7tdls25vgI/
QZGDtkybl4qzccqfFkhZ+qbaAM8Bg8iz4cT9XU01Ab+WFdaW1S6rygiyiczsaYr5bZVnHIi8Ijyb
7lE2J6e+CcfTUDVPfpxhJjWjEZgEbo1VttF6S7tNOwvlkWwdaJ6mn+qGgBfCWc9T3IIvc7lqIvtV
NKu2D6NJXMMVSRzza0A7DZeGHodWcKJwLfh7Ur1DtMJeFb2izcyNPjehahToHEwDF+uB6tVFFTgK
mc0TDxTkCVAGXKeEBA8UVliYC1nK/X1LULvGV/M5YheN0/5NND04jYWK21rIO93odbfuVWGVcs7j
ZF7va+G/UHKDN6f7UaX+Q80cGFtbiMei9t/VNjDkrBBFQucY3MberkHJd1hx8ZQnB5wj3dFpZz5d
WAGIXO6Nqs+QiJGMLhutVjs10naDJ670yVLilWmUVIilYh5+jhqZN9BCi2FEkeTlnz15xGL4Wm7n
yLnqq3vnp/29ZZefqjuqy/t34GQSeciJdGeOd+Z4Um99kqtE0oR4iVL7IPSowkiAPEq2NiezFZdu
uO9+jOG9l7Y/CJjod1jS32aIN+quVQda9cREmBA3GnXdxjFmaz9hOPdsR1xV/WrVyTcT5tXBaAjy
Wsf88M97npDDst/3PM62PkdbCIo+Hbq/n5DAYkJ7K4kKW1xdXEvrIArs54i2uRkr58+xjyW3HANi
WRzkEXGy6jqRHOgfKpfwMSsH2xTuWMoqpgMVhiDVcvaWjm9gkUbkfeMk3etoMLF1iQahX3CVK3er
WdluieurOpd4WR+eV/ya7A8cSLHga071oh60Mn7Kst5HEeo90/LrIa8aXBjq/cEd2xP4I5lR0e7U
VUHsJ2NQcV43gptddhxdeZ01Lz8IonWJHOPZLaH9st3vqqwBq5S5J2OCtmoZbzqUi6vqnhFNyNa5
zoGQ8A8xPRVF90Ium+T44QguaWc1rLVfzW1VOs50qWD/pARZepCukDQ7Q5zcuEZ8dOviNJjjQGNK
OxgUQgHm0aWmqy63KPlpWJP2LSKG4mv2819fIl4F1bJqxPsIQcLEFduvVvYQmaDOtJO6HAm62sBr
UdERZivP8FTlU1DZKEz+zT3zLzWEMDxXrg+OzUHI98hW/+uhWvgLjA6opYGpM2BThTlArCcXGJMs
ptW9k3vjH6O+/NQGCyP/kF4m3g8FHU9HEtIjQpl2+ueXxVHtX46TnPQ5TNJ8kfWN8/v5DaTtMkSM
2Rgr5YT3pC2dXeh4NXxNbqnl04C9hd9G3OigPWKLWIHEfXA62OVZdo7aEqHq/OK4JIz2vn+phrl/
bI32qI/VcBpsAhPVv6IJsf8yYcGeyRNP4z+KSoR3Av933S7Xxtrren2d89I+62fQH+6t62gknTn+
Tw3s0hCHziOO5r4T4OXhAe2sm4VW5B4rgIzY5qAtMKQnpMXsUZk/jvnk8JpDPPOzb2/HEXaRpUXr
qeOItYoRK4lJmh5nPvo2Xvtc2QQ8ILy0Zqc8zqEb5IsQz3p24wvMGjBS1mPvTneIg2mM6HDwHAYt
YRyGmH15Ab6WUts02oewxwcLMeQhbJJLC33piD3NDYB0tMaC0NJrUpKXs5tkbAhvyCukMZoNdoKl
IGiGPe3ZgHQ4LYNMzDrLseWQ6dq5BdDaGi5xHa+Ftxx6iuYEzrHVopHNyfoJ90Jb77Iuu+mpn0QQ
MnXNWM2TqPzAV7f3rOFz7fudNQ9B4dNhiAn/2hiYUlL909O05zTy7uJh507COJgjDklxhXeuBaZL
v7qKT2mvA3Dd5oybIVz2D6VG6FEtsM/NEZUcVNlQu5aLedcl5Mk3/sEJViDfCKOR7abHBedQof0E
JtMUJZ3vLv/DaxwI5kipE8/+xsxlH7vlG/MyPw6WFzNDQ0/BsdGT4gkB0zYVgtPF29xjowV9vBOR
satrmwhhjJMX4xNY6q0+M5jt6vt4nncNpKVNe+SlbrBVkbjcsCyWzgcAmhtTZ569bhEV08POrM3N
koLs/TZRlJJSZ96Gmh6Y2BpgwMrPMY9eRxIGcIWeStbL1cPZLsZPd6oZM1xd19oimtk6DRA+38A0
CwUiTshct7BRW4JPc/zBb2wrn9u3fMlILbpolYzYwfQtV57bnkEO7N/bpedjxBlLY5doVu3IRxzv
XMbpIUlF0GtPwllu1542qsiLnY8jfNO4/k3UFFeRDBf6lYxPnEtnTkHGD4cy/sNGlK8N7vccFl5Y
fYxAInIrOy0VBCXg9cj02cANOuv29DRbLUUH6Y6uGE+1EQedE964LdDHeL6DfYCr2H4Nae/pSQ4v
NX9fsuHR5t3mBNxW2X2eLsDF7NfFjr9pHbn2wDeqyXM2q2Ecomq8lHPbciRCsFagw85Ca4e7Y591
1nHGKgBp47ahpTV76zkuJhShuGq9wTjo1QLlvDzqBdEKoYyZC6czo4CdIQkMdib4GEBjViF0bjJw
faN5XCpwpagB85nMSP8hMvRT4d1r2nI34cGru2+IA3ADVY/QCLD2Ze+6pV3TOrqUFCEhcgcsYcUM
hBzYQb3Wd6FWvtumA5g2345kWjDAxX7vVIewLO8MElKzqrvp0dxH0UMShreQUDa1Jw5kGlagH2IP
c3+eoYaL32YnvPcx0ZJgEzi+BiOes693YSEJHAOOOyKvLGnQs8Qn8JcJFjLEqKS+GEcN3EKb/ME0
AZ6JDR5O7x+n2r+gz9ViihD8bUb1VIk9ANqdGN/M+JeIXy4luMsE2rsB3q/JsXs8JZ7zUEbBnTF+
56XPYXSsTZoFL4P1EpbLJnc/KwvwM+VaHh3XHhQOYn2c3xuDyrW+0tPBVT1svJseQ7dvPOFqcavb
cMGY91PHZwuwVDNuMRWfsQ2daNTRx2REbhu4LvOHzE1ht8j1M0JLv218yhtwo+FQ7fwVvHLfPg3U
L+UgA9pdEMQ++pcD/pZLiGuxPXdgsMOcpBZEEUuNKyfKpC9qK/r6bu7OLQ90TYqOK/BpoZHJxh+k
aj+6a3/prGgfxDAyhvDicYU8F8Bj7x7jGnWH9bCaP2cNQODYPtrOfOxcWHK8uMmqL5qVnyPZU0WS
oYnx6mnVoYw+G3+hkr+uDVlto9gUbY8sET63+261NekfTHYJP/Rt3Kk4IwbvtjNR5NqAQjlmrIZ7
yEvGYm6xa6X+P7yPwxvO8EeSOtAfZtd0OegIY0Ovvh+s4gQsdt/ZLTXjj7E2riC2TiYFowl9v034
DNrsPM8HuDa7KsaRO7k5BlfOXvQG2MWtA2CKiqA2XNFVfmgYT8j03dQjuiXurw5dSihV1Cy2dkJy
/GjYbyk9N42O+DSedLJuwvCT3EZfriQhW6hJHpr3MQMINs6EwG0bPAMhbn06ChscpsfWhvRgOqfO
qy7M3jH2vBJ8g0cB2x8a0omOAhIbZz3Ey1uf7EYNGh8urCTREbJ/2hQPMcFE9soJVXhviY92xybC
sOqeAVnhXIRS0RPmV+gcTKvu0WLWAt6A+jtH47XuEOu+RPry1OqIavCs4Mpvz/a4nifyVJCO8IxR
cuW4VluigNIY2Qs0VF3HhT3szaw5iBaUFXY4y+sOhXYcxPjer+iMDbfBsFJPl1DP73TT+OnQ7tDN
+tguFptzHgAqcgZ4gZhsYQwHpemm58G6B1X7cyaCiDFfzxS3dF8zlxgEf8abPFP+Vh+AeUZSVXAc
GryfwX2b/OrFzYazmJ2tZmRPa0I536PCEiK9N16J1Agc7RGnWGCE+C3B3QV10j4RC3Xf6lNGrWd9
VAIGThyi9Le5mdcuu466ezSr9HGYbgYBDcx8GZ2Peiwvhtag8RJbw8W4osmimnONg16mPnfl21Bi
5Bmpe4n2hQTcUXUvWfXdHMUekvl76zl4qTKT2xX2SpY9RCME2vTi0cc2sPQxpbiPLYvGPhpmpoeF
6d8L/qr37rogN1nPfCSviKK14SYxs4PDR5+FzX2k04GjhdRgVsy8/loB0eQYZP9oeu9HEw5nMsOT
i9ON5zEi37CJvYuRc9Lh1ARInWTUpY3EI3OXLUhZ/X1FOIkSiGMb+mTApdYR8s9+8jOb8yPJ2a2h
s7ak4kefz7S7IzDOpARzDohNtCIBpjn9O4IQ5vJDeJ79PDxHLv+VLuDGcLW116n3RtaOqbzUjo9E
GlP1KSuh8eGcaI6GFsLI9wiw1ACnEKTSRs+Og0HbJOw4UF8FBD7deVgXxgJ00lbrDQp66Nzqi8AM
yCMuZ7RT8ifFVaVfaqyXm69vTpdfTlKNwcikd9+QOPnsuBkbsDfnZ7+JDAZLAtI1R5lrByFlkzmX
donK16X08zMPLyUZ8Yav+jT0R68FfkN2fX3Cua1BQrSdfVuTb66+pRUd8aN9Vx7UD5iphVkgVvc4
zWvx6qYsaJ2mi7P6KnR4Ks+JDrv6qk8+84ILy+13BiksRHm8AZbcZVPDGMAKAd46hAdCS0Fgz4ki
fF/C5Uen8+qxsEiFZV0lJ7N7yp0CMNJq8DhoQbmg2Bjc5UjfbYrgxi8jB/4x2eHa/ZlehWge4hSl
YOrUB2fMc7Ys6PCdfa5Evy+9NrBG88kj/HCDBJVWOl3BbyliAzqDydvUfVB6n/W5fIq9kBTGgZV0
nqSA6nNJJzdgzjVtGGcdgHj/8thp5T+ixR1U09uZANE3eoamtXbhZ0LSWI4tY35G8y0vNj/GkzHt
czgZOB6glQxwzBdx1zkLqUZAlokGIjw2evHNbj8Y3a5svWPiho9NJyOs0vU8Vnchpk54bXghNdxZ
aRQd+nU4E6T8R6zvw2F19lKUEHcdOOEBXgPhlGRxugjatm6NOCdegYlU4sHHRd+mxFNibE/JbDNw
s4KdeXdjEmyjFqmn1SUByCISvb31FuzTO2vO2Z/KB7Nw6i09E0AXuALrlDWqpCmztntE8xgDWW2r
Kr63kUnq2KKTsaOLUDs3dIFRajAqgA4gyOkb0rMevzmtx85PTw8Bxfxz0Gl6Q7G/zt6d4VQX0D73
sPm4LSrJlzcDq0P40hqIpGq3PeTrvG9o0Qcc4XuDHL+qKsFaeb9Kjgc+8BRRn7o4f0wLD0R6QfKN
/Zohsm0mFF3VtJ8M59raZrDAviCsd+Pq/ZPV3MewKvmhUW39ojsv7UubJHGPFLwvZVlAA4GFUmTa
AdIJ+d/w8V0tORrSINWjRcsWKFV9tb7awCBbvflltD0fNpZMEuEf/KkdN/HCfmtaPNCRjUwsjWn5
saFZQ3Y7JUxv7LAodpVZf8MhCpHFMe8JmkPeBAaHxGRnGDeFw8kmJO53g9XLWLvHdYmuQNRyfN3x
iwu7fam7s5WS/4XrUhzqVzPXrHMEgdgoq9tkIP6PoOkiM/wbzWGNaJCPwDJy7ofmwXTW9GQv+MZ6
RL9XigzVF3UMZ6UPkAdNbTgXoWGJXAsNDK3okwPUS7hDRXxyDca2pAstR7pTBpVkgGTpseq1aoH8
6PYsRQCcjBjMcbXcKNnSKts8mrO+hUlRXKSrdRNGprVrpeUoAsG6mIR952ML5D8z9FuUUM42Xrvw
vUFeciqEFl303NzanKiSQ16xLBSm3dxMQ9FuWi/n36hsJ3JIau1sMnIPYmrXDVGlT/gaS1CtdXNs
4MstS0ME4yjhyl1Pzcb4AFWaeSB6ybwYg8e+PTTpHqTqCPGWtFC6X9Vx9CxsYpX7VthVeu+TtzVF
en/vmf6vDOfXYFp4TgfO55hBzKtWsC0mwCLIN9XQaZnjUenVxnw0D20ZXdRnOhj7VMJOC7KcB8sy
IGisC6o4wrswz/ibGgPJjnXsAarbXGNA/tIqqlGm1w1kyngrgSB8ITG172XnPZBV8SGQudLZRfCy
RvovQtmeOJvAJJEfZY0mb7fQaam8V9VeN5cKsLU3vSgVsuozqgGQ6wfgjpmD9RwuLZeus2zGe5lz
m+ehtgsdCkSTXsLX3yBbkebObO4cy+aYb+UFhmb/fRotjilrdxqldGEc7G73s1BC1swUwVoV41dn
khQABgAxjrJ8XOFA5wWPYTZeRh9IqomciJhLNLaNv6s6fpOHKFNJebsWjRNDlf6KuMWX7U1iJY5t
0rwWQLIjnyzlBm4ZwwDvRc2yVc+yiKGTgYlLA6XOIiCScWGRwUFDcmHHxpG1mvGFfL9wG38ZZVZe
ZmF9adrUfMPR5l8uWEmU3jBDEn6c+uVqyKXGPWo2uE42gA35zitc0l7MwEj1BtVPNlZdo5M77tTr
SmHOPgOdx1Fqc+NJqafnM3OivFIfMAKFAhIeemucIIfEaB/Yn+gpfg2s1LfEAk0vWX+MkKW6T5NT
efTEDQvcvMUotvXJgGE3FIHlMxzM07oMaid/60MdBXzRPYwDWiM1KalM/TjFcbtPppM9RKBB4cw0
bRcIdEBfomCwInIJy4R9UkMC2ZOuBTN/A2NDZmXWDv3lg2ZNnJ9lnzgyonej6A5qgOViUKDBrNOs
w/fkA/byZsmjxA7G3AO/vavfh4WnFFDkVOcBfWJcWb2WZqdMHmpdDihT901NdLpBvK7dekl94oDV
n2Q8OiCOM3yATvem1M3r+ug46XojW9zqLaq2udHWCjB3UOuTEgNEc/NEJwK2KTPEqUBak7L6q08s
Iq3zMCWkEUndlppxLFJ5GiF5Ncclp5GDMEtNYJSUZcGsvbQYQ01f3yl1vRrBaWg2UaPSHgRTC1xS
UKbVvgYBzH7VNEIvlIBMfdxKSkrm6DECH+NolrMpPB2/uefvVUNfG1gDZzRGgWPH/iFUiTWjRu03
gDUdjHlD+i5SLil37j1Gb19ybG39dMKkpOGlPY8+hHEpgi3bVKNcxOdQcrxD4QKhGKJd4/PcNtZJ
blFBrTMLiTCiViHj45FlhELMgT6LEc6Vw7+p4vPg/EVD3CunfYGBXI3nlNsnlFOhsoxPI2xfpEIA
ltVP7W3zxU5aVkA5yqATPW7lbFFpS6iJsSFXy51v0AKQMwI1EZgplhqbEjau0a4MNY5A2tNbdfWh
IbrcgCgaRyISIu0wSZOQcIx6G0fEab51SVcHDYDeLzmdo1csBMVhgn+8FofWgyiRgG/jhuG+bakx
Duo6zAMTyTZ5VouD48tj3UCfugUX6gNCWOL2o+upia2Enp7R3SlZdzsyGZHCoXouLutaAdPBshpP
CzYJhNxbw/SP6vLk9OjQeiPn+tqETYMQIBgNX48/sCCUhm63NyPapz6Tvwg61yYWEWjxrn5oa9Yi
4liNx7UlXCRnmf6aVKopXTZjpYmPSlbpz93HsGLflMPfyvef9cF+9hJ3H3VET6Zyvp+55G6QHojG
e0FzJ/XK4VR1DML5mXyUTC0Q9MjZJQDxgbI6G/cWC4oce3wtmtLAoUmAU09WCWmwnI1FAoexKrdp
z2KrFnmrhWWcd24HoBihYgvjA6D/nfrpYYJzyB6zEW8tyczLSAfZSMePqLLep8jRtjkQS6U8TdPl
sbWmgo+h+iHM9bYu6neQqLvYb79VMaLAxGDQYov0Embmkwnp+KhbJHN0gBs1vSZ/kcH/l260IauR
7uxePd/qAdM5QZ0MjpzqHtIjSnp5nAEPM5DKvr4OkXHjlibTBsMirgXEUjIUDAfqqWaKLG0FPRrx
LcLVjVollZJTLRPqNgdcCTUQt5TuiVs1uScsuQgGt9a3mEtXtltgUElzE0KePRJnziFObkoOpBJn
3ClvzJg7KNxRtG1M1/b2XlMDwZXusqwsLCb7Dm6G/83ceWzXrZxt+lZ69RxupEIB/+ruAXckuRlE
ipR4JlgUJSHnjKvvp8BjH3JL5rb9T3pgL8uiWEChwhfewBIGdjXvK8RNrdAOtzQMoJ721WFB9Jpg
dnZmaz+VKpBPsCRLFXZ+7I2fg3yo+poSQy1ebK2VrITuj9pFEtxxzK3Njj6zQclQVQZ0EroIlxuT
k69szywwYHFAUSCmDceKsmORUnJLRrFzkcR4XSjL9l9aZ7oGVyQxb5b2tDbtgIPsvQCb0OUkzdD2
QWJLIKhfzOtWgUPiiCVe2yzLUTE7fOs5w0UefffoFd9qKUn6INsmihul9x5ld7Yb8/ltgcUurcPl
uFiOvOW7mIB7N1aN6K0637Mk+K4ZpngNfpfetYWoQG4+5c6gnS9RY9sCFDAhAdDZltfLiyx9P3UZ
oi10Xuo6iIEw+uE4gq4yXnP67D90CoVSUfpGlae4aprqbAFOxH4IsjynhAeufTn+lwtJT5x9GXgX
yyYJTUFnH/g8sw1BEVNQXMbp2RQKx9ap+ztxoGVon+io3EVF9KXTdH9rA4lZQoQkEdxeobbDz+m1
Zfl6SFke0qsTCuY9EmYbWeBJPmQENQH4Mjw8OdiXxbl0gdMcfr1OVeaiq/dLSLmgnoY8+BqJ7udy
zSynTtx6n3RQq6+3Dw3ulg5WMtO7TYGqKBiCa7wgPkKZy0YHzHO2MULlC6A7sqKvOafocqstXzAd
QbtDHP+WB5Qcl7tXHwWHvHNNlI77OVfLchkr+6mpifpdXFNtlfWwXzDbliJvOskfUFNW2Opp27nD
KzlQFD0FSRGRfZhImcjygYc0+RyjHm5fqTNSNhgvIUBNHxtF61cMGT41aMfGFwnlB99Jn3q4Fgjg
weszpny/zBW+WBNIF/982eg9NTTOTUBSkDXQPgptudbyBMTkSG9uQYfUI3n7GHT+n/y0ooczPnUP
CzxiwXCkBdU3TKVusP71LxLFphyiztvpMbSRYIq2RjnIPbzUtYsJzhCbdxOEzuVoW6iJC6lkuV1S
gTKSeZMoot4CHXBLPjRYqu8yjsONLjOQCiCsEcfBSgWPZGYdTWxu57nuqBTr4wpB0FUrOWvszPTg
BrH0gAU2xP8IvyvgOViYcmO+oPAJGdCPHi0tPjf6mOpaikF5btn5alkZC8ZAKqZHqAROl0vXSZkV
XQ63cRNuFnIbiNPPc0+0EzXxXZOED1hbjnNCiUZhJq0R87s483ca2N1VNPk3lULZ/SNccOFFKGDf
2HibqE8feFP/QtjOuRDj52aGY18ZPKbjN18msm6zU+hy4r/MxFV+CHa2WZm7vgYmphUvllI+lgMm
tgvDKEBIcJe7Aar+6Qb53BREXtSyCL4vuKAFHLtMiOz9A8Ua6kzJ13nohr2JzMm2VKkGaKhDhDYx
bQ+W6ULVWBbawu5dEEeeCeUjk8GMcHHqPwUzIOR6Rm7eo7dVdz8WnEwXKtqUDzLQUprDlaXfOpLq
KVJQtApq5zAl8qryWauFbu6asjgkkx5t4hgtRRUdqle22hKAdt++ckHalpMwqORnAVN6p4xJl/nG
j/Gxb5z9cqepTbLAPpYoKQ8+23PBGWbUGpzWP5aVsYQGyyQsgXarsrZlp02FuEPV2FkIK8vdRlVP
OYSAnwDpaYrwJ/K5X5e/8Seq8BNiDmFfGXtuKH+zHGq1qnTOrroJdNKWelzrnoNKanuvGyH+O67Y
9ISTda7j8Vp3P7VCnRVCQWj8bjcMKRZ5ftxsaQSwhQFdKfbJ6wmmiHluZ28LdHovNd08VN2Eda+K
6fqatripJitjsl4D+2F0qRwgRYud0+2SB3gJuoJDlfdnyw5czvBY4p1dobmrovIGaWmt8RvgnzBx
oLMfSPCQwM6ufQWvXzJI24wffUFLynEUrbLTEboy4LkMhvPJ9fKvCDMfqAPsljuNduPXyhfI7AlS
SL1YL6dD29Xfli+HPe9dOqLZaFSSfUostkBqFOoeZxMb8Kj1Y4mrlmNniSPi1vGQuG6vi4bGw0SD
XAGpF2zTPDWwqAdokopHtIBzBSSwDJtZOGhEzwuKre0V70qvLpe8dlnwywWWF8Et0uj4UuuPkTdg
H/+4/KNhVuxIBLpXY2q/HggDcCW/zTcP1aiZCO6xfpKSdJcK7C6xsp3fW/56iF3jEDX6F3RWfy63
BkwExNkM+hiulm2WzH0B+vl6dut7+R9zDpAyalvvljZIgOrKAoRDCPvML+eryGnvWPIogms/a0UB
1Ekel+84JQ74U6go/XRJpKK9Jvl+L4moge0tcxcN267oPkkF5+o6DZZKTgnLyDfLwlBHU2nU/oWZ
ACoIp69zMFGRhVq0R4zpU66yLTNtdKzIk8vlVQfN/Wyl8SNGEOFKL+meLWPhv6NfdMLRV7WiCo0N
v2b50n2r/6w1j9SZmvVy9C//d+UFRK6xRFh4L9QxqGlavNZ6+6sWX2qDXmFdQZlOjCmct2gXz7q5
9W0Kjl0BXGKhr9kcnOqoWD6W+h+xygVGhUxF9QV9uhxQV3CfjfP8elzoJuhTeh2vbK3ltusmtNBt
L/lJQfIKNE9+rjvGxTJxSyg5dRCXfb2k+YHipOpWLW8baJoydmxpz6oI1R+tHP9lOnaZbRywdQDB
i4KfH3BlCzATLuelX4zTVuvve9Inqrh5vGlFryEPW34O+rK69F3jzp317k8uGRmlEp5FKRzNKBox
hJrLOb4s+uX5YlEGhIkkKG5iU4sKm69+ucm8iWJ4bndkOPaPYE6eqtQ3sABFj8XrX7Mogf/POMfI
SDtA85RywwBKiTQPvktS2w0XK7pogsDBAThFW963VlWHY4ecES4LZ1za2qe5TUE1OHNJl7td65iH
ayOOArFb3i30U1KF4VKkFFeXj+UgmLc2EN1ajtiFx9/F6vzy3JvEllfLfQthhbR/4TnAAhzsFPtt
63NlRw9hY/4MdXG5HONLziynCNBhBLRgOT4KaWYbGc64cZKZJC5vARMroJuo3daCOo+WlJ+EzQdJ
c51+QMk96djEuYQIY0WPnZvXxklbKisp7hhEO3MYTrJ8DHNDbDIj2oU9vznoKPlk9DWXeEy6/YXr
UdoXYDhG4vK9hmujgjbfxa28p0zF1JADpX7n37QK8lUl5d6zeshtNKiyKm/OY0pjM3dxk+NJb2HL
SJceFkxuzc66S7yVb6FjJ4yw2xkIm6BmHLhrB/ENAa6Agw31pjrjEB5omVpuX4K1pchnSifbmLK5
TcvK39I4ftZGW24bk0p/LvcoaXPBDPE33/eHNRy8JylqlLHM7KIHA9NVKEIkmGRvu/oSQP8lKRfH
HS4UazqlN0FhPgxaiN8xDgoxQnJ6HWNxELTYzFlsL80RONnaXbeuptUcdwOAAFmf+UCipwr3Lay6
UfZLLsyaGnDa9fSsAZF3WhJQ3IVDaLnBpTvFELxhat+5gSPP47n+MQyTDwAA2vrQRJchGsDJ1CBc
0WkbId3NHI00sfB5OzdZiSvsCVZBC6PbhM6OHQvZTFIe+kJJlyTlbZN55aozS3cTBxtkjtsr3yrO
CuELcB/iExhd3EsVWXzMMUduSTDQ9uOYDMdrNxzDvXFe1crXENtQpNFpHofWPfshaH62Uf4S1uyS
3hjtS2uwb9ux+oqSpr7pB5i7y3+VVGAKPEjAtGjFNg+HWypMFKw76+eMMuA+KRHL1sbq3Jf6NmsM
cHYIyjodRiNQXbJNk8GgYmYwsMsHyNqB2Z2POdliiEJi6opbx3bvG1FKKGO49sz0x9t++FI12SEX
FIdM2WrrxtS+lhhHoDVfjhvMP85C6WJJ6VXPXtCU21rmwJtSYr0ZZ1GzS2Ajx126R50PHzTaUnTd
KDlY4E6wyXnwJpRNXJAhlJjN2yTHHNiywpvS9iciS+QOpOas3LGE/qnyOdpPz4EMPtESBw04gSfO
m+we6P93WDvr1IPzWif1Ze3ifO7p2gACekCsuEkfKzzAyBdinB7ayzDrqRd2Hu1mEazwx42v2hF9
hJg8e2PFdrIPa/XvqshSPRJsnPp2yz9Gw9fQwL96cBtQqnoi2RC7uasfNeqs8wA3vy6+2rR0tuD0
tsDuKHR591bwXQKmOJSxBXzQHS/l0HiPnfnsYWItRs/ahkH0LdJH8yqCoGDOfnj9GOU4n/qQSxqg
16iwUNqysGFrXXLvYAwBGZC4JJzyoI3Ow5H8bZYmonYyvO/oAqCjUK3R3mb2DaQzQZd5cOanx87A
bKgF75ijyXFuo65920Bswz21P5sqA2lgGMEDmO4kxls0xksm9ez8IEv760gN5zJHwI5mMy0SdJqm
VePHL16qRfiFtu6FtIabbh7kNiKKAhBCyjEUz1lpBiuzooyHb6S5CYufiLWl+AF359TG4sux6nmN
aMJlcYKgoqmzjWwT2rabo9gDVktlBUWWg2YMcLTsEzRjLRcz1VhsqGKYm0Z0j/5YiV3joKgBl3CD
iId/cKkR2aGszgdZPlCK21k20FtHAPLPfNOBoBUGO1zImquYGr3WWNOFI7MWTBide51qx0WNf33f
swo53MBYJJdNpCP+yVreZl4PigfRuHXpBZhEa0psVWVGEqnrj3HRxq+sNotiC9Ak3TZcadhH3MCc
NTNwyTjrCnUgLHPQpuztz7YYEZRYEPQKDQ9NbwWeotvSaRnWo2l22xOP4ShJrPfsOktX9TTboVHj
IoD0HjbuhXTQ0xk9j1plnFlyhemExl0Vfi0i8JQq91jYWEFGj8ZvaAfgvqXkduD/wBXGpDhcDTgI
66HSVCV+X356Ho1zwGCPmgve2Q6/a1qVbCeR/JHpym0A3LzxgFfLpgHZZQ5PvizQ2ZhU1TXwkUAq
7xxM7OEhoxBwFThEVq0sKLtq4xm9i+ulpmPEwSWuwuV10OOr0k7XGO7cRlGNXj9KVRHOuH2HJsuo
4XOBqZjA9Hl66AydelWOv14sNf4Fl8ySsy3hRFxRHRpodS1xRaQ4mt7wbZKtszXE9DhmBOTBUy60
4JVb0KuOb5HHd6OWByR67mtPg2v3seWmPbMK62mESP9KO5b5Lm0g7LxW/xEtzEcb0RkVn49Gq0PU
Rtk6jaa7akBkQdUXcLOih6IUBLppDBUpiRavy52u8h18esXaqpBR1PUfMLEOURJvcyRsBlpwO/4P
uG9G7G+XCAuVxWoDh+1VLsxxLbGT+AVT1FjCrTIKPouweUpz+9NS31wi86jsv02F8ay49iiP/NCC
/ZKFkmCM11KpeIFA8ji31ksxDG8XQj/5qoKyVB2DcB+Uh0KHa7Bkz6rt0Kiu3RKoLwxcXXFBhuKy
JJlesuKlZriMFjuH2K4p0Nd7SgZFO0TXC1FhEbRaHrtBdz6uBYkW9S+akfb18nydDL6JyYasTk6j
VLcaktIT2/cXpTmQTBKdO9MUpmFbYGffbxs/xytKG3qqloWksKN2rNkIej84cHrA8kcJ6vRV9Ud0
d1OriNuKvUMPnzJCa9+ZXTlvQul/XpZeOeMGIPx6+yo1QXlIctyeCbXdVG21RW+0tPMHBIM3i4AV
ulWnWOjGrwwSW1FHYHCg8mLbQtGZ39CyW0/LO0dkVAKVtFeSwgHESO5W49raioGwI7Gx2FnkSnDJ
2g0jbLLWsG8Tn5tyKeprk/nQUEpdf3xKWWo23x9StqPTUeOccvGls450/WRa4A+RDA56msWDjd7Q
rPo+nrsoh5VbuPPjdUunkEQCXL4qtcUxAjWJ0pFTRULV984L+rQQts+zABZC+lMRNJeTdgn9l/Ji
KZtPQxhboGaphC3FpKX2YAjoCW5C1I4432F5t//1Mv7XX6KFryKGL0U51VEQtkd//L+7H8X1c/aj
+d/qX/3jpxYhxL/+9Bm1lyL78Eeuohfy8OJne/xT734vo//5dOvn9vndHzZ5C3ziU/ejnu5+oPfa
/l2MUf3kv/qX/+NfEqE0TAhK/1yF8vJHPj2jOrk80Pl3dDfUz7+KUNrG31wP/qZr6I6D+9tfIpSW
9TccVnVPd7nMuF/lGxHKv+mWZZs6f+XpjueaXHRNQa3h//xPzf6bNG0JxdzxDPBSBmoSf3/x29dl
+KEKpXl0p1q2EJ4Lit80MEkRXPLvN1IwZqOZzVyI7LW+37RunExr/MeTr8A3EMoLrbjfIl5rP2ul
j5Jj1lVdtB4FXjqPIXYnDWBPOT/Utg1djopcCSiwK1mB8qyWlk1pWke3g6gFt9CQEDzIp4nNqhkZ
3ri2tCeBT1xJvL0avYrTl2IXvLAS8PJ00w/gys87fplDKEv/tP85ibzBMULzY2C5SieLIiPmDvh8
aIVB5ox+jvPVzKbJQH0KKsm6Lrzoy+Rag0lrI3Cyi2KYn92CIgblyAw/VlmozkF9npSUrtd978ls
X/VYOiMPiAbTanSNtppXQgIwmfxmpiVk9RiiYE5awiBP8GE28LB3BjhE63Doaw37GhvXEmgfMDP/
EG7T9197JJS76hlUUN54L03vOAjUx41XRVR9OJhSsJuRMXTfqMFotblOHCAEZEVxG0t0/OJJ3tK7
BYfa4SUpVpi95GjtlD3QNiuTvbgMQwHCJ/KDLN7XqbTD1Qjntro1ynymwjQ0aENtwG1ZwUVVWI34
koEdtW3k0rKmvuisglIQeIOK+hDYRFFPWHsTq7cA3ierRL+hgEBejczOBY1rLzurUqCVCsQHOcWP
TUfuisKUwfd0wh+rwjK9vMkbhgJ+h5VpsemIz77bvjJSHXzd3HcpMrrrxta1G/iA4b2VOPi11n5t
dN4Z3DEZwGzoMOC47noP27NthrMk6Mke8q4DQtgLp2AXOoETfxoNjTz3kNeDmL62udMDXgn76Q/P
E5Qb0M6Zh099lYY4M8V5b65636DRH7ajm+/pqKTIIzmTLVIYK6JI74UmRXveZz7i7b2cG3qElk/j
C4MIciN/ZwVOagyw2fI+9i51TWuSG9FgFY2/hOeH2yGpGwv55SHDXMSZ7emqEqUlr0waaDmA+dL2
to7IFRBxIjUF/jnppPQN/Q06+FaFmJXukP509qg7N4WpuybKHyUoXR0onL5J6hxLThL0qoIBVnWI
vQbUIPIdOj6gjUmYevnJtoTUNo0UFnRnO1/IVPTnNzViYjDo4j4JbrtU9MWqbCV70DSnrqbjm8En
rOHexHtdNE703XK8VjxaEdyg9WQawtmn3cTvKVBgQEza0Wa/uvNGy8ZfD5kDuQmTWpQvTqBOEw4y
asFU5hN6NGaU4MAhEEEDX4441ZVZG+3webKmwT13aJhH+8SIO3dlUKZrsZ/1pp9O1RTVtWnqios7
II56bnfAwsEmsVlhSOCXSditoex5lnSiMz9Zae/Iy8Sdm+ylb1ueiAp0QSkp8KYJMu3ku+ZTSb4i
d1kuoLkJIwXaXBeGZkeP0BXN2OjOYvLgrnnBXySyy/5Mpn3jYqNW6iiZkFZECOsS0s83UZ0Y9XqG
qgmtzYssG2PTXs8v5qR1/DvKhLIy16hEiFn7EQNwIyKafU6HpzfXzZ+n+lsVKMWw/ivkcA1DAhiQ
pkHKa+kGffX3ZzgImlHPFY1aVFIPWDc5K9qj4L2CBN9fjW7k3n884vtb43VEwkrbNJClMcRxRgix
Le49BLYh+lFTXBNe/mE2Y4Rw3jRb11Ka3YuWtUGx+nhYleAdvyg3o25JXdAOtLlm30Z9fUH3qhIM
W8Ep3ICWkHcDraUT9OTfTScsYEAGnk4cJ44iuKBJkFXGj4L6CxqSsTLAGfTpx1T4cqUXuTwRn78P
ZZlLJKApzZFYC50ESEUIb1/KQFU9RbwD3h+mbDs/nsi7Igl/AN2szb85fwxlYx7kmBCcbeN4/mrd
gDXO+j1DQHjY+qH5XVaxd+J93usBvL6PsHXEnwHNsMSPpm/kuY3K0UIUjYYchAk27vkcfBHjfOkk
/ScDyGE12a+h6bvI9O0W+GVBugavZNhIDCC8Q1LwfhJzHFqLqGQS/Xq8yUB0rXSJIVo9lndJ0KNQ
6vvh+ceT+ZvvxpCuCtQo6/zy3QI5REWV8p62CLvHDHKvOPMt7Om8fkJa5D8YzDEIJKnBmOy79+/n
0c0eppgvF49UrMVYGp81J9IvgkZPdh8P9csmYyqRLCOpUpNp6kenSYJeZmoNiy8m1rcu4o6O42f/
9iAw7fFAQQWAqi4ScO/fB8lA3fFnQD2I5lmPpTXoV4PE1+TjV/l1VWDbYauN5VnIWx2r4/l0AAJM
61gVXbaxpHHe5XhiY/ejJ+go5WDXPx7v1yVhshxMaZvcrg4h+vu3slosUcsQm2BYcdBkuydT1I95
k584749Ur9QWYxzojK5DTu+xpd+P05bcvXqotlhla9s+TJHjKUAqKW/oIYTH6M++WAsoygji2KDO
wHGnxR71I9f77FUjkWVY2RNGwx0l14/n4Jflg826wZXEOvXQ5jo+Y3QfLiyOPsAZK8eiJ57f1Uny
7eMxjN8MAhgeiX5gLeRXxxMd6HrVDaNqktMPwqX8esDv0YfmGeAKVYc2tmVEqK3qClLWLfVHMKcH
Yj/oNNF/8M0FqicGNRZiaOfo+C6MqurNkDVmTbVVHzAzBJeN36ZHQp82mOV9/Oq/W2IOER9j2TZH
2NHGaZBYaB3BQZAQudIOLQwoFxP1dzp8RDrGiUPul4lmpVFjcyVv6JlcvO9XWhCbXi/oZpx5gw2B
kE1jFSeOgqX+9O5WZ9ZsyYrG3AQxkOMLQzBVLeUMELKNcyX1GC2mHqGWNH+I6JcR7K6mBvaxQX1t
vJnr28r9qYy1pQ9s1wLYTLHX7CBJTvSnrWGgFRd/Wib9z9LCu7z5H0WM48LHv1DT+Ge1kf8fSxoe
C+eflzRun9Pn7l1JQ/38a0mDsI8aBNUnTlZHcAL93VZD/QXxIFk9mi4GEYD5D1sN92+cwJzC6qKU
KAUJTqw/KxrO35AN4qxAu9SgZEaZ5N8paLyP3VQZg+NeFwhTcgqrg+j9eq1NLYWyaQyHIin2VoTA
RhlcWUW2iUjo38zIb6Luo1P417F43beBm2wcWRfCHA6iwlRON+7zJN40fkFvZjg3q6tq7jcSKEJp
XgXA5CwjoWGabz5+imN10dc3Nj3KRDrmzZSM3j+FjQtXWY9yQnsKfTuzXFNtOm/maJ/bYOqwoe4t
kpbCO/fs+BLA3JljUBtAl2gsEjKbXRrf2xYHZomrX1Tg1wN8qKYVUd4o/27NLe80lDAsMV5+/ODH
JdzXB+daJp7nJlsqY2+nD18jw29peoHayg62lWHVV+yKkjbCz1z/cedI89y3qlU/wIqY40OXmtdR
ItCKl9uPn0Tdyn+dP39+R4EZi+dRhXOco/p4bcC30J0Z5R3dXaP7luQbM5/WLY/UNo8soD2Ut4+H
NI6qxLy8MCyyNqRvVQV70cd9U7+2qgb3c+HWhyYLgMtiqBkk6wGekrDoIGJVJw1kblGlqe36xOu+
D4rU674f+mjBVG4GCjn264PRfwFqFMa4wNGn7Rm8qJ0TEdixrugvo6kN++ZFu0ZHrM92uBgTVPeH
6FKHugxzY2NjqSuM7sq36Ss2Yh0NGhqM/sbRLFxK8tXkivNkjK/jwFkp0hzEOoUnvUw0cR0Z5W4+
ebVa6nB4vxDIICi5kkjwYeTSf3zzrITeY2f4TX0IsX6FRLLrFaub6l7nfdEEepQoLVgVSk2BTXfO
uTZCDxTMvB/nHkZNck0FYl1j5V77W8Iz7I4hNtdsrwjDrxbtaxtpLepJq14MSAGaj079JemK+ynt
X8IeRtqJNaY+5EevcyRdK+IkN5HIrA8UP59Hu8FY9WHQC7gCYAOqbNdUGMt5uMmIguaJfU9XfW/N
+b5q023Dfz5+nPdp4euy48Kgh+wRtTj6USRBgWUgfuBpdA85FFO7xIlkFedKVAlN9am4coL4xOL7
dWOrjPCvIY8mAFeUrknHjn4jyPIQmGZXy2vNYcjBuQ+hyxcGEgoRMMqPX3XJxn6ZeYk8Mjce+Ax5
dDMUA7CoYhxYSA6FxA458iZG6hWQXuTfNS7ydBJ9zXBTZelOtaltgFo0hp+Vca/nJmBZk22nVLWa
Oz10QJ1kP0884fu47s+vwcNRPCRLd42jJzR6Y+rg4nIIGCWl2fYWSO41nOV7G9DR6L1AHNwGdXUl
cBs2o/xa5z5DNu+sdvh4yHCrj9VM1qqXGZVU9sMcJ7vKNJ4jbSBITOI7/Jn/g0OTdE6d1FKlwt7R
WdJ3ldvWptUeAktep8FOD65kDJ7MnNCEWFtdvh/QB0Ar6sQ6WqoHR9+TgV2aONJCOdFRs/n2YCA9
ddOJgSehXaJ9clmn/e1QaZggfo582GZBQxHWyM/zQr+Smg7+7VEz3EtRz18SQ//SR0jmuP14ap39
5hYhhxbcW45u/wqIQGc2B6VntIemj/Yg12d4BZi6OmI1tpAzjXlDKWHtV/I+w5tVTNaDpn1t/Grb
LwZh+N6VzdZxt4XZn0fQ5z5eZL+fNgdzMwcsm0MT+v20hX6ca2OrtwfRQWtC7yvwrB2Jxg4/GKWq
BEemWwuQmKXvQdyWWyMpt8ZIc905H4vp0sOLAj2NE1/zWHteXUkWEn/EqUIHTCKPltEE8C+tOIcP
IJjvQvkgmmSnDqIoz/Zcw9vK965jG32cao2mFlSq+cLWfrp5tUutZJ0g+ePHX1IX+pAlz6msf47b
6K7um9sepEhemk+W9C+7rnwqm69QWShJZZuvHg7bM75DFMkP7lyeSLp/d82SCwOJUbUhhw39fqpb
xA5yYzSbw+g4G8B/RZJscNbeFhrV8BmGxxheBvEPCQtX+todstGA87/oYfZQaes5SrdE0w+jYTy4
8o9wxE93pEp/Ckj0myuAYE8nEaB6YSAy/v4h89kcHYCCzYGS3LrFJ6QhoWzMazvsYBd8o0Bz4go8
NeDRrKQ4o2VuxoDSfDHN8qw2b4KAapD7kEffcxBTJxb87/bj2xc8WvCDFs3zoDHegBFQ6d9AtY9t
Wp/jDQYMQtv78kx3Xv6jQS21w6i6UIt8P6tu7/vQ0twGI3OEh9qrvv1c5xRewX7P1K9LBVHHF6ap
yxOJ+++C2KUY//eRj+5XZwaOBp+P70kAq6cvOsBpbGHxfgtWTYciVfA4d9mqKk6OrCby+EBWbYC/
j6xu/jcHch3b+Bliun1AfmXV0fi18aRv+o2PO4DeXZA2lNDTlFG9iT+WXs8njrbfRBZv31werWTD
na3JVeNn9DwqExPce+hgOrc2CnjOTc3Ln/jKJ954UZ5/88ahD0kbB5Dm4EQVImrd2az7mxbBFr2s
LyBNgcZB9YqyiIOekAsCXvbVf/N7H5/neuPWiG/x1onIVoHdrYcWhs7cgRewd7i5n0GY2irQbJGm
J6663064ads0ZBxdp1ny/oOLyKPPM9vNoTUouOfQISAwluStsczPFJXTtr851qlRf3t+vBn1aIEX
cdePNOAbINiIXoTOipboagR54LGhCotYA0naEx/6N0kINeS/3vRoaae+awfY9PKhbZqKLQ5xHFjR
I4vMCd11CZ5Z50gJhzvD1E6MrSbxl13119DH53Nc90bt1byugHSlDsrReZrDEDzHjdY8ffye6pL9
aKyjo9kofRLgmaMyar7P4gapoAHTsOj7x6OceiO1q97sGouOsTcga3ywJESeaD9rNyb5nDHfoJ9+
YvaOoTRLXPHmyx1DaaTXI9cYsUXLSm6pl0DkUdJReBleWflNVtsHMboHMclztYQc07/wZ2zItDNI
eLjPZdD6kAMevTWOFiiAkwojNWDSSjILlLKCfBNWpMojfm+Ns/14nn4bqr199qMIN2lNW+stPkcb
9cv+UmFOjMNRh7AtFYI4RAcl1zaufEaMfyP7b3omt61mnCFU4w1bvTp5xqshP1ohKr198+0aANeJ
VomGuj1mg6NPeaqCfImaSTYAQWdOBzSYO5hQKWhpFuuQ4G80rCBqnzjtjVOL9ShiRMO9ypyI2XEJ
XEChG9OXqDHPlPeQwhMb1bdyNM/mLF+Z0XiJ4DLqgXByRrw6okuzPHUsgWb43dxgnkRUpksH35b3
c1MMmYCzS7hXpmhpRFiKRKZLHPcc48Y3gqEox3hToCs1eeuEfCS153Xg6SvXBno1xJscbae5303V
Q+u/AJNCaALJrWGfi+9x4RwGf9gm/bOmAenMH4kczqRXrfN1HJgRyn+PfjbeFqN2iaXFuWXFt8gR
lfqXfJIvvZn/9JQwYQCBy/AuUEb70g6YTTgZQkI6FiztbWBFd0jBXGvlc1+17BSBfiXqgs5q8MV2
NrWX2EIXQEOqQiAIGDQeXpnlAS8xYvRonxYN5jp0lSlyHoy2uyrT8B5wtJ8Nq1mDCG7V44Nwhkut
xVaiOQNPBQ7ChS8WINZsX+NdcVYKPCjbeC0rxGpA/n+WFo72g3NZ5OlljRK3sCVqptYWoAhKLOaX
4EJ4NhYBfvAoEUKBzu6cdX35Sa3Hyc/PG1neR2b+NRMAl3vtJUI5uPDXuMHuuhoBjt4bv4yN+TRH
xX6q9Icq/SMa4T4HLOlaoGRaX/gFqnQg5AwfW3sD+DSCT1oRXFD7va/C8JDGyCToFMPMz7UT3eVk
4X1AuOOKe6S4rlofFfvIva7t9jwTyZ0WtvgHa5eimy7SMN2DbMIJzt7P4fQUtfBnJPrRvQVP3kd/
Pxm/OFF7HvbRqk3aW7vq9rlXfDJdsQZ0ss/q4DvCT0jv1+TXzUWE2JF1r3dPtZK1bm4KpNms5nGq
bnw0cDOJxEa0du2Dnmv7cURUbsNysINHa/5RXaRgm5LyBn9a/2D4B6JxE+peQx9r1FaJhS1buwpz
NvT0YlrxuovsVVZww8NhTsonC4mazt6VtfnJiPzbIvDOK4l4pw60Ot9n+XxAB+QCQQD0S8+0NK3P
pqLCsSFLN/p3/Xwy7W2a7pSdA6rTJTQpLEq6kRSP8sE4fpZTcjWmDl7IcjsyIjxOZTprUhdrPetZ
5UZZazz7tfkSFs99g3hjsNJN0H4w3FuoBlnxlBkveXDfGXQeIX5hA9yHVLfTEMnn29iB/NHcDqN1
nWTtHlAbHa4RKB/CqrrLn50LdbR8fLz/NnpSjXD6AyS/x31wB313ECxQnWtDrgVAdXWkz0CiZzM/
swjR6dieaeJUYV2d0L+c4G+GPbpU0gTFe5CkSJXabJ+nDvEtVGw+frVTYxzdEnrgp6SViJh10b3e
3ABPzChmfzzGqek7Ov4tTXPw2gxanFJQqKAtoOrlCIJCCbluRnhK8ESIP/+TQV3ILrpQJa+jFzN6
EcUalbkDRi2biaKa7nroOGeYIm6QIABI269sYomPRz3m+rwGMdZfwx69ayk8DbRG2R40FD184vwy
3rmTtxITFrOo/ajVU4TTBnoSarTJiZv29zP91+hH91rCRpzGIG8hfBGGeHeZ2a3z/hocLTiGs8C6
q2GYfPzGC9Tk11X615hHQb4JaCNw8f+gZThvbAiskSQ6s9dGOKFUMGCXy9VOxNXM90StZ465rkip
XbHlymc3a+NFVCJeKs5QtkXXL8GQK/Hslatfo5r635wfNX9vYqIQZnAnMVQ/9No338JDjMUIhxAr
wcvYKHYswsmy9x9P0G+/Cb1UasXAxjBbez/mrIVpJ9B/Xw6PGpNmU7+Z4c6iBnVWQCnnLkSUSt9+
POpvU683ox6twxpNQZCkUXtIsAZtLYptQ0gk+oUt13NJ6sNwYh2oX/jLMngz4NHSG8y50ZDPJbkd
s83gGmDHvhFioY9yCpV06tWOFhxcZ8Mp/h91Z7YcN65t2y/iCTYAm8ebfaqXbMmyXxiWG/YECRLs
vv6O9N1R5cqypDj77b6ciH2iLCZJEFhYmHOOlKjxUX8/hXSLENyh3tBkPgUL9HQz3n6Uf5wif7uz
s0HTmY6mI73iK8Am66T6nLeUNf47c+Sfa+S/r3LuMgrCgBwUzSSpQSrMpI8mCDdECf7quUyAf61U
AE49c1ZDfWjI0cDemj8QQxxgAXv7fv/8Jk8nylEAk8g7u18iBWO+27a/qg1Wb5Q5eGtP3c7Tsv72
lf78afx1JXHWBpraZW6KoWO6cuWhIna8L+T+NEe3HvYxJCk6ZgJltnj7sn8cQD7SVB6q63r22Q0a
PVOdTGw0x5LykrXIxs5GMijBYkwJldkoKd57pn9qS0hX2AJpJ/4Wz/3nLAC+qiMhkaOGKVx2qiqv
fTaj3vAhxQgdRvYmdosd8fwBsTFTX+zJQdiHhmjP2Nsa19xVo/d1Ks2d3emjiwpiLRSQdQNroq9+
6gC11uB9VfvAidan/WV0QkbCno45oYyDD0tJbdv7p4rpeCpTl5K6lvgSuo/7rm43vQMqKeq2GEHY
bX9w0uBYEVNi3fVZvqq85hom1mNjV4c4CW8mAtxWJB3clIG6pqe+9vJPIFRXLZmhsr4FYrORiffO
8zsnQ/5aV0H1njCwAefv9lm/I5KcKgTK76+ayfnUe9NFbX/y8nrfqg4I+XAXsZdapbjXAT+Hd2nj
b4nnP7jY6sc23LV9c1fSb2qze4jzzId6bXk48MjPiFDAhSF2+SG4ShZ/W5v5I5bOK6C9O9LIjo5f
fyZ6rdAo8xvSGENij1dL4RBUEF9Epb0ZYrqlSq45m91iillX0eO4BMe2gMQQURpO7UUabh3cFm3j
r3tC9TB07PpGPpL2TCFtXY1ed1QuHnu2IH1V7LwZ8GA8VStbzp9ULx6zVN9px7lo3PCSMIXrumcP
Qryy1g4xtdZ7VGSUqn+YzNHCoxHn2O7f+kAEZbY/Z5m5quSMLaKlZAnXFWfaYO1Q6jkoCCrKFziL
oG0meJ0FqM6EnF/8UFudVl/7JmUzOd64LYcHgNp7nxzGYqUccSni9BCq5KNb2scOekhC7nU6w7NJ
P2eZXPnNRXXpp0RsQSwSJQRHmzxxchoIqHzOxgWjVXhUuNFVx6aMM3DXuvNq77mt2SYsxEeJvWn9
o+jT5zwzOJpYIQBlE9Oyq5t4l07BjanNwe7EjYtOpKh+WCSgkHAlhLPuY4I69WUcjBxM9XskSseo
fgDvvumth94KNq1+UgQNxlQsdf4lc4n6cHEwtPLYJF+zJdmlI257373vWnMbIw7oyh9t/Wms3XVK
JHmTIsQbBAZgsbFKD9ZaeNWZZMPiedUwOtoq2abLcCvKpyDwOVjutnb6wfdT8pBJku/7TU5DKe46
zGE12j7pYn9ciEbyG7krymNNL4AsubUw3i6LwEKJ8vtpOz7H2SXUw7V2gDgPhJnDF1jC6Sqe8yPp
Xjvm/Is01hs4EStIYjvLF8dpwcnULRfdVJN7RUjMz87zryvfuWzrkhAVEss59FtoGqME+Tol+0xY
e+X5x6zVawdjGblNZA1kI4Dfaje3wAQsTN1JMnxQBakdJJJPHKf1cOEjtXGke1uX9+xKg9M5+No0
pA80oNAz5qIwvexktquUuJ8DeV0v3celF5zTeZc+MeHOtDc8mnYqn06r/zR6W2J0jxWW3Yhcw8VP
D9hdt2WgX6JZbMfInDxAHyKBCb1gPllZRNLlYXTKoLwVuffoV09hNpGagVYFXFdKGqYsvyQhufsl
nEjHflJ9+ZMYhRfbOTqls7HmbA/1CVzoz0TTvKLkEkAfyKXdJkSwlA7hRIFfHxMy2Ut90ylJSlmM
R5jT7XXlzN+tuXsO4ihbV7L8ORC3VCfxx9oEe9vWN7WjORF3mU4+6bjYVAjVJutW+eIllv5NzATm
krzVD+FH3dHQKOJdrqGImBv40ptiia7ICeSMgz10Fjx4Qb2dRXlV1AYLerEnSGgTLR8GYodaQFQ+
+eJdEHyNq4UD8TK68zv3GfXptfL1xu0+DENxJwqs6Ixa+ga7ojiNd++mrAnihEdBSV0+hZRHwrdW
gAGujBvXK0MIWpvwkeiXpfSOaXw1usSUpN69Vi/DUO3C4Udokac48P+BcBNkn5J82o32ssW1RMp1
sQHjs/PUV5LkUap26Qt9/n1epcUqz3/GOj3kIE4JVNvqBXOdHSUvAE53STp9Kk7wt3SwfpRVeOGb
ektYQcghgHe/1Pw0AtP3eT9sCqmeTRRvy7S+ItREAS4R3WqYx50bc41jYXtfgsi7Of3DgvD2VW/Z
98nYPfsThXyRvKRW9lLPZCrUP6G1rHKZvQzavpoa4n5CcTfiA1W+XFV1QKpXxV2Qlv997p95u8+k
+TxzEHVnPLGD3PmxTJOdO7nkdrqEG/HfxstNRempq+qq1CTDmTl9mcP2MqgAvXskDusF8zOBtce5
K34Orbg/ZeuiU/tUSCYMp3v2lL+vaXb+SjOUUO114X+W4mrJ0xcy7V+kFW2nIbwpHPxBpk5/sriA
Eqjh1aQrpw8/ypLP+bRpoaL4CGvihZTun2wxfhq/OoUzPulu+cR//BITLQoDIHyJzK1rw6RM1MGc
vNldMhOjFNPgZZw0C+sWzfjQzV9+/fjMUs+ZyX5aCabX0XNvA9tcelbzvIQErGr1IffsCnJD+FHU
Oeme6mKUzCd8nMM6HKtPjfs8mSBbRwkRAKBsA3KE91HVfwJbtF1ajHcTHjumFTUEB0cxlLJsY6Ya
6Zkkgia/IGGFUASdfqAohdAbE1/5AohxPdbR1kWi+nYR+sdOgeQgHzGF64b2OfdzNGWQCogtVwAK
65KWM2uD1VnrMWC2ZwCNFClN1K79KCNPOnlvv3EqOM/3a1KepByIjVGNn28Q+cC7IG7NVZmqo2bh
tVWy0V2xjfjwyJ/YqxEsdV0fWymOo8iujRbHtx/BmXL9l4qKZpqNLh4VJ+6ts6LYd1MpASt2V4tT
oKD9MTA/OrrZNk56tXj25zJ0HslMOHh9dDM05trBeDFM+b7Q8SVs3OvKyw81sCXfsx91TymW/Xz7
F/5ppxDglgskcikMc2dbzca3F+2kCefkRX5PVOJF1QGxT6ZtXcTbhV1DZL3X9PujKiAQXoS508Vr
dn5U29LMIgQq0lcBpIaTwoPSdgNwYRXNNeVNvZLuvLW8U+nybvfqT4Pi92uf3a8bdHPaaUtfaQJU
E3SNMis3QsuvViEei5zEHPGMKGSPIX1HYscHy/v89gP3//jEybpx8b759r+MTXnjLlItDWeo+tgR
Q9uVIdDXm84todl8OTXis05fI465rFM2M3n0rbBpwooRpGVif1Z5/K0uzJ0f5vOqTZqvceZ9hY3T
5icq5fyp8oJvStqf8aYfyBW90a36WZGcnzvy2+iLG8t1LuB/PJ52StLxf9qdOh0CfWvi7KoNUDLb
JML0c3IQ4IhB7WG6oJLcnAR1mSz2tZo/l7Sn9Uimn+xYnYbRXVduzSRtdn5nb0VFH46DOMl4RVau
gYdyQN1zprHSgAJXgVu+VFX/6JfmZPZvH3VuHxmGJD+H781Af2pshMw+xCcIZNvnISAaK7Doo7Sj
L3s8weSGfNz4YBQKV23DrtqZGkEGykuirtd+bB2KDIGXnZN47Dym9js7vPDfYw8zW0gpwbcW/Nsq
U8+RAWtjt1cST1Yz4WlGbTo4V0M6HTQTwFIHx8YcChnefrxOvPzCRSziNv4+Tjg/c/wNJ3ctZzWO
fQHNa1uq7Gc1snSOxt9rSGQbZ4xZHVxzY8/ZQacvU5NeiLG8roZk0xfOdefGD1rLYzL5N9MwXCbd
gZTMLWHfE/mAxaVJCghD2cXk2JdtMO/9DgRqlv1MLXlw++JrmJbXjg6f3Vo+E1vOudx+6YMj9o0b
0pM/1l74gMtyy/kqhwaLD4Zgrq4a0e8T/lE/Nj+YgX5mEwsqAKd1YeuHvixvfmENJtLkuom5oI7T
B4AiaIRGc2WHyKPs25PcPdHprZ22N7n88PYH+cuh9M91IiBNI8LL6EnyNH61f39rmZYZ51gKUBBq
v/KiL8PjqTIty+ynvxy8yL9TwL1HthvKAR46e/fEK9y7uU/IeLWe2AefHkESy+PkghfILkja3wkL
H+bwNFBAWU3wkQUKNBzp4MuTSeUNwhtvpUsCak//jJ91n+eA/z4Kq8DE0JPIWVDs/7rL/5VB6f8j
95G0Wa1fdx/9n7r/qr/12bevv1uQfv2j/1iQQjpt44+uJxAFy9BfNiPLt/+HkgBPpM/Me8qGojX2
H5+RFUb/A5AdjWSI4YKjsEj8b4xG/+wwMI2STXIyYop/9sFGxK7tmHtmP7hPCo6gFI+qhLl5ipeb
3zE1n/p4fw/dv6/h/fMak0ROGyiu4Uy7JP/mtfctePpq/qDmh5AD8fL5t6d79//+4u/m6bMl++8L
ndUvAjhdk40C6N7croPB2gzjyXeuNjR4THAs5EIV90C42OrtC54e0p9u7KwJpsn0N+gSzb62P+Rg
Nidjv/OXX3stZ53YXLlzS8qVIc24osi4mcyPhOdntl7x/e3f/s9F569nFZxe1m/zSErLfMj7ZMCd
sye6DWUPCfTx7u0//sqDOWUB/f7HR91ruD788ZncVEbu2snfkz2/9qdPT+y3320nfpf5Lk9mNFH6
NSoG8alrAUy+/cP/Wfb8/VTOnvvQJm0xu1m3n4gZ8491TOQuYWIegg13HQaZtmnBD35jf5xzv102
3egncXHx9sXP/BZ/X/1sDyDLEO5AyWMz6XPqXgIwTeuvJAZrQ4TonQZQN+BfWFwSRNYVbVJ98DjN
tO67/tID1Ck++CB0rfydSuCVMRicHZR1/jJipuXXdBo1hNOuTfCU2btsOfaQCd6+5deucXrLv73N
yIjF60yDcsSuMCRlfbWdOh0+pNpH2Q+j9th3hgbd21d7beycTUSDTertWI7tHqrNs+fQvGxOToa3
//hrH5T7z1sh8zISsenbvT0vI+Qec0vhBLxblfV/+VWdTTcIdAfp4SHE6YRuRRj5JV5EsH3755/G
2B/msnMLOlLb1IDw1Xs1t829HbsLah47+Oi4uvYOXjCq+ObtK73yFn5tOX5750T8eHUe+/TatSFH
PJ+6nlh9q8zVfzeozhXkRd07nQsOYy+HNCak1gZwTSYXACjkQDjrna1dE7b79t28MoKx+/5jBMtB
ZJ3XNnpfZzTUM2Kxbsa+t28ikLnHIgkIO83m8J1P8pXpyT/7JBMyCByvtvR+mYKXcSJ2xLg+LXcP
OaHXe+FaTG3wpCrxXtLKaxc8+z6HuUibruL79Ow2Teg6B0HSPSQ+afEHtyuC5lgOAmiZQ+6K8+i1
UXSKlvurVPrDYv7KKJFnS8iSJvjdyGU9tKBFneO4JMjinMQJoVu9fYVXPtjzpANQc3aNjOoEgUb3
OQ7TsJv08i0BzfXO63rlHn7JHn8b6V7YcTBS+vPBGrQ6tk0N1xILwDtbgtfezdl0UM6+dl1Xu4eG
vOKnHKmkax3lQo5HfpxhbJltEsqhfVz8XrNl8vu6ag9vP7rXJouzZbJPe28MpZoPXkL8xq1DoK5z
cCoRlk/lUo/J88Kbcu/evtgrT/FUA/++RmRJn8qeLcwhsWPQDokIDZt7YKXvjIPX/v7py/7tLTlZ
r5Kis/0DrTH7WzaeTO0VnIX/XdrTX6v6KSvg97/fMbKIECFpLG8ycNmulBdu7nXvuAlfGcXybErw
c1I16tjyDwpWxS4SVnrZzsOw6aYgenn7BbwyxcnTg/vtAclgIV2l7cqj3Ul3vQCmWS+JKj+lFtXd
2A4vaTnP74nUziTcfz+us0V66cRU9E7U4OCza1TtE93GcderfvHvE79VqSD+BmEVqJ98HDkmqaZC
519ULGMORmU4GwUCpTdVtaq6NKxuRmcSaXeMCXMo8OoxhVRglNVSfHWgtOj/blX7l74tGrXy5oFE
t7Ahh82XhAWuB85c39Plv/aiz+qLhUD9ptNJdwQKkIN4s0Q6lj9Eb2YJDkajl/1vr3Q2sdDVJRA2
NRO62+wERpymzUDiw1ZgbHunzn7tmzubQMQoUV+E3XTsTjm7y4AMTp0gkG8P2Fce1XlmD3l7i26U
no4AHOa1I1DOtnVhb5q0e+/Y4LVLnC1Pqg9M6jfJdAQI/0XSslqrWbRblVjdOzfxyiMSZ9OS3XYk
whNUeFShaddhTEi6jobmnRn8td9/NilldCEJTlvMETZyU321ADVVtNKLsCRreKLyvn/7Vbx2F2dz
B3s/6WWhNxxFUGTJYcn8wKN2TVqHDM23L/HarZxNGMTDgV8ccx5UvKhLXkXzwpl9+VApSOpvX+K1
uzj79tp0oO5hSTj6TR+6WysIo+kiVBGRhG9f4CxF5K9Z7zyBcKk5jFetWYBNVNrDEtcEWfIjjMIh
aVeqn7R9yn6VRf+yEDSmv5Zt60PFa9PGWzibtfruEBBdmX2ZZFo11XVEs0c/NBz5N7dTNlnL7u0f
+srD/lfQB7GMaUga5DEM0gb2pwL6Gq3bIieUZtUGKhHvrPqvlBjnfc6osMIqVmUBKKkM4fCcHM54
lOdADB25dJ2J9DqvfOCD77yCVy54Ln6DZdOnUROJowUKShEYD3w8WUUaUCyKkzryavTvZdK+s168
crlzVR/YNPKD+8w9VlFcDtvIZAV9dZBZ40VNFqr9GMeJ/C+LBO9stgrqdCpSFVrH1MQxgDyoSHFh
r4I69wnHEVkWxl/eHh+vfCnnwX5VmDtW2wVMvYMU9yIpxoekmKx3BsVZStB/PhM6n2cfopOZjmSS
Tt6YAoJA8W1mVIjuktOSJrp1mFQ8i41Q6AwILAIdmaPXgIgFcFj6gcLfmHSKlN9qqpW8VXbv5frK
8NXYxYHGADymnxxqD0O/WZA41JQWyljLw6h63UDhtpXWAYedcpnufXo1Rt1B40ymeR8ZKykNR/j8
70/kqsat/ywlabXtO3PcH0cL9322JI/CktSNdDdXIk6oiKDbiyiDADMTr90QPtNESOD4NDmre2fz
chob/2oIcMmzJboj1LZPPWORKBI5tV3uRduP6PmiaYogqOmUzMG1oQ5HxwiptL8tJ9LVqtXb48h5
5fL/EoWWdW1PIMyu4y432XPX1zDdPgNKj1LOOd2qEDuOZk0T3LciJ+stI61bsVENFOfoJ8Y44oHp
ekxtO04vOhJd4V2InqXtlPadUgwOqwo/dmvWwJV0oK6WyJO6uAtgYeQIKN6+jbOj9b8GrH325Q1G
ROr03IjU1iYbx6esI6Ql3pwc19nnClN4SuTvvLT8rqUJqnK5UbPtRPExHmuNiKdT9VIjMR6HLlse
vKKKnOwqCZrI7jZdFtpZetCd3VcviPVc4WxqIWPLAn0sBCo32DJZMuF565ZEDu8MRrIY/viZ2+F5
+g1sCmXVOjUNIUK2gWjaO806L0+i2vGD51qy4bZmu2k5K3eZWjPSCvJlWfJuL5yacGTat8WgbJxr
o5j2QSYJGsf62AQSDB9kJTnnxCdpb3SOw9BOw7jOZJUKvRlsMh6dlVJ5kqp1nCnktU0RZuNlGXmw
cUAkh3I65GkyOxxXQx+uT1oGlKB6N4/9ZF44B1naZqNjBVp6FZgQ+MOqj/nPbeYJqtJgnQQd2Jhj
2ZOuZK9HK51JlckK0907PuEgiPOQIQzIYirZy3HNSwgxPkErG8L9UMku/nzK8TkxQyJndD9PBiV5
tpbSDDGswKaa5k0s+IIOTVWEbKL8RZWabxuWepUdkE/OGWwkDhCxMnIENE8VCWZTHuaHZFw4nrFD
L49+TmmHImvnTToodlUw5nqrrNBDM9lVxJcQEcpIhwVrm0zGCNejNIVtKZ0lmm7b1GEPfV2Fmq4o
tKYut8H1yFKBsevJ6IbQ6IW1+jJMqQxu1SjzFq1UGsny2Ak3MXeljQ7qAj5WECIlxcMonaPbWMa6
n/yh93pgFVntOKvZCYZyvi/HhZjPoxmLOfw22zFzy5rIgz55It25JDHJKkFpwpUcJzA8scqS+ZNb
pZVfbJRnlc2HqLXC5EhO6WTkocvFjHdlwvwHPtr0+fgVdHZC5iKyqmBCvi3yAs9hMTkhoOzEndME
T4IfwOJ0k0Jw5g+KYkA0TIZocJXyu8tLKoo+fqrntsrKtSztPgOfY+cJhijwWVKcdPcmXNVO3QaP
pQ8D/kp1vWn8HWBXp932dkYRvfaowyaiBCInKYjxTzv+DoexDUhz0EcNirEYnka/VlHRoMmLShrR
6KFKu6g2STcasms0j2khOz510X4ppyFOvVDCuC+iK0k7twKoMV/ypiH9NG7zX5FKRWbZtyPpRcMd
CJGA6BE/V2FzS8SCKh5EFVXDbezwZh9CQGPBVyYFkj0I+qnT+NsgwxEAytIPgMoI0LKa0XfJ3WZB
LVYeIHt5z1F+Zs971kjgtHhJZl3n+w4wdIoXweWsIDzmtokCcUlkvJV/NTAL6ukwRaqoIEZZCk39
YGlUgSsrQ9t27FKdjzTbZJd036pMtkSih2mbDajAJRyRDayVBax9NTYLVFYzdhVkg6ZrwnajXLRi
11PvNna09RytTqIOB1I6fnKzIMMzRcYHBWYwNvk9+/+R6hm9uRXWuyDoekevht4vvado6gMQmn7F
Z49ztyWTXa1Kp23EHqV1hSSzwfWnGnLp2V+XmyIiQHA3u1QVNcKwGLAn04UlYB9YpsMx6S8FUXth
wZR1IizldY2Palyi5bovla1uusKtGaVhFI/6YyEIuSCrv6vK5E5UExS6JgtHJjk7FyILV/48z+NN
kycxRoiq6gy+TFKSxfwIJ3Yw5DMnnZn3zZR4xYde9/6J0sCnSp/Wmk39KOawmne+N+Gxyw2zJ6wA
y9BQWweTgzzVmbuSxk0dFlaPhYCPuNm5BtfU9yAdkZDzA7zAMDk2IBnKdl1BbPB+Jr1tWtDEZesi
JO/dky+c/G1p9uBCJSxvQGACOlxu5RwjXNACz0K6RuEgvvewMprP5L2eKJ61NxpkfLk3lcsdHcUm
8NdzTQg6qJ4gd/RFEYsswvCQuDGCYKftPPvgubOV3EepK9pbqSe3TJECu0n9vZlkYu2jIMuabN36
jcmRhdv9rB/4QmONEj2d/V6CtOhD+WmO0jK4Gf22ao451GdMJ9Mpd/kZXbOdIZiogCYQeVOLepPU
gaXvo6zU0dpulWGQzZlsGK7gdopvZZPZ7WNuQEbh6pLp5H3386xOcQiFrVt/zZ0gTtsd8yuedL9s
vPpQlrhhUF+UVfCIAEPOO2knc7TTfQqZBG1PFIyCVUXrDBFox9pyYKFzxA16lSAL95Znx+GXBbNA
RZKtLm3rK9rrKrb3PjymvN5EdRIAJ0RaRpIAr54FdBf16Li/dQv0PqTrQ36SJmcL8TaxUygDHHXW
Gmd0SEhgcSn71C+uCxn33qdhPsXfbeNw4lWtOiHaQq7E4IwJ3vSgmaZL39LefNmAwCg/8VKN+qHA
bLAuh3PVXntNM2Zr5WWZ/dRY6RDPWxVOSPoX5UdNuUkQ6/T7RkUa24sdWKxsrYJj+pzRYBmvhoxS
/6Q5EdEHylyv4TBSxy5arkAgmyhWzOp+hNl6aAeabY0HI/HSgvlRH5BtIopTrpPNj33fkUuxrgMT
FBrtUd/wHUq/T/N8nRUMX3cj3VCLZUUyeZRtnZBvF1UxeSkAI63BXdCyMu69IxlAlrcNOvC6j0ky
5T5TQcJ+XVHM9CJ5ZA119Y3PJO8g9ZVzMiYXkDDl6OxE7LtIcXIud7Eg48HBYC9jeb80NrdVl1DE
QX2YgUIkhvL5VFscsnQUBGyCbZY7vJFAUWVlZQ32jUVOxWYQs06DnTKuV0SXlpRewQayNAzWqiiX
LEBESvjm98zlcPKJlaXPyq1z+uuXanE4RbaSvEQ3l3tV1YIRLNzeZHs4nRXfpuspJ4g48rW94GEp
tMejGDNZIquHnJ1ezMJwdGL5NeU50sDIpclWVaZwP6PUkox3oVFMXvZOq6XZTSWr8zZoWe+/T9lC
j6kZwtghsqCMpDw67RBFcFWrufa2NRrV6BJcSiY+lq202h84DUx+6HO3inzgKVYuHiPZGYBrkHYI
FSmLOUG7CzJk5zNPd5/bRrbJ3bCYwiJxIQFE0K4IRhXzuKLqVvpasyXuLvnafo6ILOVd7ACob3eL
kEX+UnfOfLUk3TwefHCOyVb1TeJed9PE+HWkldaXWQDaEJ5q7FWKFBMzd1BdGgLNmvuYr4gBYXjH
zU0kunpcDn0sOySjnl17RJFRFVu4XJK48foHz86EhxZcDaLDbp/k7bM2oUMCVJg6c0nbQ8CMKWHf
VbHz3R0mLJfbKqU+telszpiX1vY4D0SLej4uDX/r25mn8Ow4XTR88yc3UD+agmnIh71ZgEQiRqFY
ANW6hZVZ2bYSQ5k515W0SnxRdTSJ5LoEwUOx0bCGDcuqt+18afeO06WTewClM1jtrTDh7LfEaPQn
HF/eTNb8VMx6QLQwukUQbkCrOMEIDnO2fLjI4C170kedCcYhnxnTM7vLROAaatbCVkHLcsr/9X5E
JDDl5mKMQrFcTYsV2B8X0evcP9GrXcC+Q53140NOQAR1pAyrMOoOFqFS9lM6La25VBBJ2RjAmRw9
5xh3ReSobRYqN8OIFqiKfhjxnd70fSQ6v1cYHJup7D8YDfyoPwjW3TxeJ86s7OWuZ2+G/wasRSmb
B6hOuuVfD001aOp3UqAvjJWDUiSdoSJT6lBZUtm7Ieonhiv4d7rnnZcRF7skNpQ3ps5UingLbqTh
DGVxtffFmVQPn1Bw1ukcUkUE6EgMpCXGeQt2jpSDVbRk7fSo8rpy7YuAMPEq2/XwXTwweD77n3RT
N+nQl6sxn6WXrA2qicjfhr5fWQ0uN+JnrWDVDH0UTRsRVl7PZxdin7OuwnERlUQeW5dztRntqkZz
VEWAqeZdlQsLu8ZCPkSfkDeKzWkVwKOokkuJHdwDjzfPWbKsx4bld1OKfKqbfRlTtGETwW9v95dU
a2WX4KP1Z7oEqhBGf57zZegsZusSnyB3PhROkYCWZu86HmKhSv9LAoK4vwndqh3If3TtkrwAdr9J
rJ/ZRhqZfmR6c6kNbW2C4b6fTdP7Jyag6MvbjO/WZ5NVuqUVHFU3F9i3ogUOi/mcR8MQ7ywdzOaJ
OMdUXKR5HY33flDa0zaE7tVnq1QIB+CQlyxNc8IS+XTQ9pIVJ/7S+M4SgIGK06bGeOPRFAlXXmoS
bDuRNg1g0ZhjjbI4qM5Ujgt1nmojQ6eeW+4LabR+8s2igva/4vk5pdlQlnTiol0cXjIK0mlI76pQ
pvIwNW4ZPbJrZqQAbpFje0O0cCs+UslU0Z67ZwqClMAQZq7GXCPV5ZQn1njhW4kzbgyBdvmmb6J+
9n6gkoIzvMoKrNo7b1GteydNqnCQlm7La75sBpcDpgc9CUcRjuCXyOnWSTe0bnUNLbGLNj6B5222
tk1TO9mmiYwh53YBuGT9bIw9z1vJiaC9ARLldi05IMu42PtxiAd1XzETGb5yJPwtPyxhLfHXTQkT
oFvTmxEl+00jSKJh27Tcehqt+adWBgUP33SdHD0caEiyPlEFFYZ1xV9KIXex5bb1hXIbrJGhPRGe
49fLkF51GDxOUbwMicA+kJLjgp9ym8oZwTB73pBtxiBr2u9KRpO+bsQ0QViJ4JvN7crupj7+UZpo
gmhFEGlLnu1cer5zTT9Gz98YojZBfBGweJ8COcaNZ/phaktMKQRvA303mQrnTWPLSl8ETGEDrrPC
poTNGi+d/K2u/Fql66YKCIc7NBDKSbQcQY81L0kzB93OrZd2uKH1MJLl43Uh1TcbIcqjtW9rp5uu
NKjEOQMp6iWVvM1tb6zbj4BqeukAF6h0W9yyzid2RicjVn69NeQgBPZFpXRtmR0kPp7eqgiHaq6s
1aDmhc5RGaUDgORZDmHZrSesMFjmVNQLL9v3Y5gScm0txuB4wwHttVTU2jWUjEYPghvgnujXrIni
lPP3yOnjqHisGxtFMf7KMhY4iJiUkji/5nBxEmqV5Ox7Li0GAY6uLJ2qKtyofm4cd7O41RR8UHae
E19RRsr6vtgmZCIzrirJK8krb/morPhEu57cka90JY0tJgDw2PVJ/pUgv8x6rFoxXo5mCMbPlnaW
J1kLWpdWwtKJJYoq0uyzDp7Ww4y7//8Sdl47cuTYun4iAuHNbfrypTKSSjcBmVIYMhyDYcin319u
4ACDPntmLrshVaoyM8i1fjuDCtBXSoxQRxvmx4jxcvqIPZtc906aOIniMkTPBPvSGteN92NfNMNL
Jb1ru5pJE/01SIUbcvx6qjQfSB4XxdpZdJMbDhlBPOmx8/FxqzM+VZg3sNUhri5uTnLrdn2QiAhU
iiinRpDkTDP13cpO420HWSWuC2n6y3pOyikNGvyedTIHlw43H87QsVfjbbkiB2Fl06bBsG5skY7q
Vk1q7MfnxIolfa2brJ3ftfPM1Qgx4zb6iOd+IyIZMzNuG0JR1mR6zGS7LfOBIAK/PAlvjO2vsMPm
LGk/8U3J2toMc3TYokGP22EiYg/Z69B4G0LILlvFcqLrbgHvGgJh7WeW8q1DNqDXGMAYiDG5ztP5
5rfpxQ34FrOdc4Fcf1Xs7wk++Z6MMP8Q+oJ65Ouo70/NDSwxKYkE1dD70rEM8NAYAPmu4LkNDGiR
d7RJtCbQZ6mhzHdweg7aXeDIU8QkAT1Vxbt1a6rhw6uGlJOIp03Hv9YsZeTZUcAIXIhZUudBe2+C
oBHlj9nPaRjGIypH5X5iL/dd+zXvEzW5i1cPZUhuIvcBJx0112NoyJxdw7w669LLCIiS/kTAE4vW
GuzYxsUTjdqT8s/4Lpfpa122oZ32JEti2z/kNu0itEHrah8jkQQYfAimJLQwCpfhrh3qbvme8Zy4
82YrD6ZNlasKHH/PD/yjRBpFtS8by7y95qGMxAc47EJkGxhYpu+ablXLfBRL66KHpM+Svj9d+7uu
rdJdydDIUjA29AEqsLzvBIQkhtr4tR/7lxrRofqcitZOH9kW5vJNNXVQ7zvdN9NETeTSuLcK/Dnv
9jNm8+FrJUWPrXHA5l8dbL6ljhFVxFWFZVSXLY76PIhkd7sIburpaJmT8/iELN44cypjfrp/7ivX
teg3lq2MfPU+DgtVMBfOXXQz5y0bG0KVp6WZ++iNnO+Mzlm95flE//HAgXzyONbT94A5N5R750wo
70YvbrIaj5Tw6789pcnll4JRctvrOFTTLs77vP1SEuwRmX1Xp37w026eXnYUWtItQNpGVxcs5lJO
pBZMbMr8sAVBF/0Tpa2GaHkIlyJrf1AMAXzFfoDJ575b+PPVeZTzGp/JF92GFLsnXd/zOc0RqlOT
3Nq8uW6wCO12S8SHAFrL/bPY4/Xrlj+OXlGr26j2DVhU39W6Go4B7sH2fZ4WFgPCA3P44J2rWAoA
+NC2vG2k/ouHoWeUbY/OxDSGlP1ciximg30rP7nYJ89kzhY5IKMuGVXS4woqyBXoI/Up0Raj9AhB
nDArZLfGFPNwatj09LcYFlzd00xkZnUMEwUUdghQ6wTpK9+Irvi1LgtXMG6Zmcz4XVbgXy5PNqLf
adkx/9oo2aEqxrSlVEkD56xYq2ZA+IRC8zGkBZ4Ovm6u6cJBea2qJ5uHGc6sPiqpardyvPI2ifQJ
gx3Wuc+ws3BZfu+niZT+fVvRxvqQN13CfiHkJuOnuUPJTQh9mFOeWg+8NcVujYt8+eDKTGlwjK2v
4+hIFqwz6y5f+ry7xSsOlL+bPVqF//hjRRv93lVJ7buLc8BZ5qSLYvTW/ZxQ0LTtYVriNjmBVaJ8
v9SODWMhloJu2fZ8jfzNBLO27za968ZVd8s53PKgHDHPTpam2ARLv2tudEYdoHuOeb9pEtVm7CL/
Y9H14PcxfMfge8Ol9md7hQLsYEwpf0p6/16qMWzi7WxM4snhJm9cotubUkWTEc91mvuLfKF/z9fR
XblsxZzd8PUPNgDWOIlzuq+Vb9Ol2YdMG2FALmyitSvv4yoP1obKOZWnObmebZWm0tD+KLTr9/2W
XdFZYekODfZ2CYIyOI4b04I8EbjiD8n3hjNSAN8Z2TungdLbJXe3xUogoiFauJYyOwcW95m6X0aM
G8PRq8mZDnbr2scAsEAl4wrVVWQurR6oTIoqjP0E2CbjYxGsnim+6y6zU/1Wh0iuCKj2xuKar5cs
Y2x2aeUYKIhrAOL9S4tmS/tphTVN/WF75mu86xg/cr3Ty9SLlUJS0fAzZFmW9ZNfiJ6kLorj0tju
vC0o3N2iEcKW53LRyfSQ6myOijsrNi2mIyGZIBu3NjZecE5dyBi1s6y314FizVTJzp9GfZmABJek
T+2LjHpQwoM2n9thrx2Z2oRw5Sks8wGfpDW4s9JOzWqftm0xEtgA28mzDIenl+VeFn7QkeUVkOPp
8Qr+AnyjS03Hxa6ogOmi3Ry3uXgrtImDlzDHFmnRkFSluIopGqyZQdSWY/bgGo9qhrtiNPlEuGDd
blruh64b2t/wL3PyzURTGesTVoc+eTKwSpx3qVnXyewmm/hmOo3JlBAsLx2wwAZ0DqiByWbo4u5m
sGoiBIbNboz5ExwS/vQYCo+PEzFqOMlvyDpDwrS5Ixwrax2NebId4t7P5ctQqTA0gGR6iT+dUBnp
n751G1N95BeqHG5lIyb3RoElpTvnKmua6V4sUc/O6mZUt7vVosXOLlTMbpSEkNS01q855qr5Z4/E
hl61ee6WqTxGi+iS9DY11VTY3wanaSi/e3NbrcHtVJXh4D+YUoFnvbQrZJCzfHPqwJM/tEfsSP8c
iMQs60NQWoafZ5Mzv8onbBPhBIC+GQ3GR5BUNfc3YCtFBxLKDrdE+6lqGNU4eFGmuXs1QcUVz7pY
02n+RN+nrxW3ZQRqc2QTbXt2pq5Lnt1WNsODJWIgLl96xKTeAZFQVTfvHIf+fM/GAHJGAmQn+oHT
c42j6tXTAE8Yu7TpVb8Po2HuzXEdgm4u8WgGUayPXMMb/kXUU1txOzZaG1xSAUSgGN8zL+qD7k5D
/eThDu87mgqSyqFdqgMZu4Lox5ybBWdyX5B0eleT7Oy+kwum6/cSrgCKoRwTh8W3487xqtvVTEMQ
vQh2kiG+WzKUk5M4thT8dcudEjEQ+rCMbrz1x4Rf8WFOk7p/deO4kVyi+bxDehwX00YsCmVSP4fz
WNMAgLutD8JLFUjFLak7Cz6rtxpwyav8eFhfR+HG4COZl1n9SueedIMdUHut39c15G6lBLiJ6mXZ
01MnN3QihjkWm2TdcAJEL0tojOp+8C20W/3ZEYrXiq8uz+cVNk9BomQjFxo85CbHnYyItnA3qYgn
Zw54pD1bfAFD1j7TqSA0udVuX87NhIgac1yVrm+Ft2YTEp0MWBwOJPfVttYNt5Vdh/y4mrY04jCp
ppMlTO0wRBBiaS87Tz+ZIrhuq8Os3UYac1vV5Y4A0g4xn+o0ycKkxYq5yZ+RZfP0eEemprJWH/la
T2vnw/HNSdOkzJtjNHC0wGWNxttHPKShbfnIqUOx55qQF6icq7NBZvtg3aQKTq2WTa0+63jDLzwc
yqIPm/G+3zT3IhqxCjF91VsxyhP18YWIDoEIm6JaWUlRPyTPCZRu0b+4fBAmvUDuB0nxPpBduH4B
NY2G5bma01VRUWwWMsEuG0/bwE6+VpSnWsXoVodef0tUFIMe/efjHADhixC8ufGrKZpflgWAJn1I
l4WYv0uYjPnWvfjAMH5zR0wgpuTf2uOWs2+VADwIr7GyIsolS/smwPPSJZhEc1IEjLT2WLVNzGbR
rtRttgfPCyrSNSpv8dLPBW3OVO+Wok1DWJe0rkSAUImbBSoG4n77WUDl8W9nlGdCW/ni5MTHjAiQ
biazkMVeT8xcyY4enTX1HlVtrEn3SV3XLrzEKaUY+j3lqtPXIB0nuViKNe7DG+jtpBr5ZorQjfsJ
ppTFusYa7gi3BMEHB6g6aOSfIVIZUd0s7EheR11J5JMFEohtGORttRLTPp5Y5bsBF4RvZtjEltSh
+tnN9FaGu2zSizaw3UmnwOxMsg1yfY1TEFx0IDz17mltfCO/4oAyKLAGng343IKpOqM6s/KlWI/j
0o39+qNabRV2H4GmO4Wci9j2cgNwZU/jiLn+1+q+1WUPbExET+BMshKe7NeegYSMbFscmcCReVFe
XsVNeUx0nPTiRzkUUJTvw7SWXcbIOiVzOu4U4EVrb2qvrVDe4Ozmcjnopey8r6EO4MMO6wLTkj/Z
chojzkSfXlW1/fbnIpnS7JIFQnfBfQjMCO1wnK4bzAy4vhS1SOU+Z9nUwR+VQh/J9ygMa/QVEpS0
vOtitOv7EGENsfO1DbMsPpPml8MRE7fvBfZt9Od8Gm+XYAVPIkCqzoudo1OcANsiTrm8HrBzcKq9
6FRlUXqZ8JhdBUPCm/PbfGt7mX5tQttIon1VknOtVUTcb2Ynt5rp9AwNBWFyMyWZxDQoExbSNyhC
Y9NDWE5Bf+o6VDwS8Eeu+T0bllVqD2LSFTVXYtOF3dHj2LW3husJojeyfsJ3bB1bbuIwb+PsW9xl
GJgRhxBs8shsM9btwXdLO716bFhD/bXZPIrlK5xrEHx1CBvxAI3vifhAQRvyPZK90dNeRDBnQ4mo
aSqR52xRRtLAaYHBX16CpS/TjAKMDmHQLub5DIiIUy4qvBu0IoytZwrICOEgsWXolt9pxFgXHiXx
feMN/WCqGkALnCa6xG2jpXptKmYktNMRrs21w34D+s2+yEKjsCDXqxJbezfCRSh9WcucBIpHWZu4
WF4L1mbGgT3hI5VYvoRhMGBH4ZuxaF4vAOgeLqvrodwuFZgScTVDLvyOnSoBfH5aDDAuueWzmjTg
RtQn/htdRp6vDk7xQfVE2JFArA5dkcDOgea3ISFAAiNR+chp0Poi3NPP04bVoc8h0rofaCJU490X
NBNygZNOM3tMePSyC8K7YtJBsntQp3R5cnXIaf4DMuMqbKjI9Bv9vWap8cqPWqHSzvYLSJR8Vchy
MtKmuArEfEgc8SCkBskmsO8N2qVRHQK2jC1A/8Fwf9s0WTb9DLqoCX8RlTDaP6NOtbpJtqiQVC4a
oUVEC5cflmRVS6TmBDZ7dS5JGQBeql89JmeW4R7sTX1NE5GSkY/cZ7rhqSynH1W9xPKr3sY5Sckl
ABoj3siKOnxYQT+Gcx8UHvN8XK9jBCrNdTEdh65vhseKtBgSXb0+zJvvkT/g9CF0V/XNfT/mBZoy
NSZzcYmkGez9hHtb3y5UYLOR1z6RbR+S72ckjum8ehv1AbIeiFRb6433F735OG/7Dpnh1XML/BAe
hWma+XOpt3L8bNqNL+ZZRgHsNGqTolUnVFKCBGKfWb55F9gFmSXV0A/J0xj7I1tzg8v4WghQ66a9
84mB7m4RhlfZd3/IFYV2awbZS+tUL1xwlK4NwxfW6HrNjtW26AU53MS8/q62RIYvW62cf4EDjrKn
HCvqNkEhTCkh9V7kMatXeVlJ3jbKlXW/j1yLR2yo0q18zhey0ODE6B5dD7BBoiFob2jz+IpgL155
hIgQYYZvjhnt7PwuqL87AvuJctEd6OQ+l1pIs0N3Nkd3ElaMhLeyqXV7m6WFzk89K7G9h241+Rdm
iaj1YVp91A/sAEPmH6mCjrzmZoD/qP5uAnwrQ8lHFfVnJQpXY1G9iov2gq0xXAgDS2382m8gbTdz
LLx42HOYD91tQ78VydJNuVTE/EbpmE/3iR1zJpIiyEtWU1ZBRez0TNV6ehhqHqtDJCczEzCFYs/e
MOo03cPULpsjY2MmwgBj6baZGzSGk70FrkpIAG/SwdSOJs8tyb+nKhzLl613YWBu26gYl+UsOXx9
rttyMo9IX2x9FHA1TKrXYYcgodIqgoHTwIV7z/qGj2NotVmQZizORr/LCu6boHOSS+SvVbl1eGZ6
EXyvVsKiJGZdUSTbfroOsXeE3PTrdJy2NfcJDhsi1X1ihFiXHypgqD6wjaUZhYlhDvDNLaiDFqg7
GCteLYZ4u9L4bYx2MCkr824woCwnwZltaGN1m7edJlHrWkDE5iildxgAS9LuQb8AP3YhcrPoKYX5
b/WhprQNkYmavUESi9lM5jKNRt76rq+jdYeTIE6YFItGeM+5GCE529Ejgmmfg/2u77l0Uf6O5p+M
lT0f9AROBJuLWn7nN8VsvyxXdRPirTEEidvxuJQzLRARrSMHw1GJ+8qmiORu+krkdQOzDLRDMZdv
SY/npUS8PHWIH68XSabrrDwMPvPKTVCAum6nqtkMTmEIZJ/2GF0rbm1S1aDJT52JUe9yBoWreqq4
ySY2kCXGkdt3XOa4aDa9PIOMjt6fVHcTb1OSjREDdZ+sQxscOU/W/ESf7tCQlcZ0Kt/5G8t0Z8OE
MXgnHGjJiWUKcCHkYqsR6gmi9OODyshsrI6Lnf2OsTNtI0HdGCBZtZ/AC7sHeoUqhk/ZAtmn1DfN
dvvmJwA+6a4yYyiLPVFLPfC3SjLCixF/9PMPUM6MQhTVRXVzITIX0jFIqsHc9DJjVTsKL8OZwhS0
9RWVPVLZ+NKHcWDeggCy6SiEMmPG4DuJ5IVLr7b+TiGi8ImUEFvkHrY8UsVb0RZyfDdstdONNTz1
hnSxfiwu5nrVexTLEbDZn8rUU6Y8tFkxIZfNyWOgNei6g827AndMc7Tp6HffvByO9LUaq16d8kCU
PDwWgIv5LJ5XhMk2QwRwyVdAqT0RuQiF4jLx9WtaNd7I3eupTo43Yz7r6Fs5VEl27KY6Vfj3UGPc
oPsvVbrLZC+98sJB2YYJrMLUpg+67gVES7A0QQnPIrvql48DPB73Y5eG07Hp4mA+dTaYaXG5Uptk
ryopJd/OzBVw49f+X9iH3XalytjaQMHsA6qjcj6FWln1FCy8rXcwbtP4Lc7IAHvMrGrtJUY9Kx7L
2nbyMWinJPjW10UX/rxOW+65kVlqiHNFQf2gZlOGv9SQrt6FoI/Fe1vE0FfXrTiOvq0z3SC/tqIh
HpTjkdPj1K1ZYlOaAMcMosdLpoYcznHdluRv4Ns4PoVJl+cEIrpK/hBFw7GxS5jgS2yYq2pRsC55
u4Y7f8uq5RYEMc7f4ipJm/xQF5IuXrAW6xrkBVii31Zn6/zL6nTevNk0bAZxdGHapB45hUqvn9tq
ZvmRb6GcX4t2NPZSj+xdZAOS/N13yEEBDhb8Dm71rteECO3edU3f3wR1WI2/a6dtAcqU1EEbIxCU
EknV6loZJ4RWbkI/I+3Is45cfJzLMB8oqAk3s0IE26Namg0hRM9wRXPFqrX0vpLQPPtPZoyDI+tH
8C1G9NC/J0PNOoguK+izGtlsEMMhDSHGJXSY8ADtoYNk+y7Twoblrle+U5/9QqfH76RKE/hJgq8x
uHatIFaDETI5dOiEt5/DXKyHvjbz2TODeW2QyAfftbCbeZrX5NlbCWy8FS1MDXmZnP6f19VmPblQ
W/+QQBaRc8zWuqzJYQ0aKKmYaM/s3AxR7zNdpFOMUCrH1baLW9aOP2PvslzuCoXUlWUoYWGOIBKd
LW445PuOcu0sTILbwYTx9Np5BEdeBLi2mw6dK0GUIROz5Cm/kjgf6eqDah8QUQRlv88mP9zotOMt
6Z51WPmrIgM4Nq7coTBEdYMkcmy/lRyyX4c5C3/pqo2rhwUkctWXcjGee5zUDEh7YNgTNElV0dRU
b7q2tS4PDc90AQsSjtn2rL0N6PXkkWC+xHfNrAFJDiYu0/Yl6hjaCHBjWhqzg3E1HgmCJFF7Eg+7
0nL4u58gSfcB3pFnlLA1g3F3TrNM6T+oLJF3tXHD9r6vQjCZq+iqxDCOXCiO3FnJumj/ZLYS3rtp
pir53gHetCjuFyJyc1ha6aMXVkM33oDHz/0HE7OaqOQuJfK0U1gB3j5Pfim84msGwb1uLxMqXIzM
6BN9PZwGD9HddJK1r+RwNN3Wh18Xr4aRORahXeVnutZsobuKjGiYbbOAo/xvinLBpdOhgi5RMgZk
BV9Madhkbv0gU8nwJVIO8G3vo/UgKw2Xj/fEb5k7n9eIF+956evJ3jVp3NbusirBxUss1JYjRy4l
5uxoXxgSv9UT6tgk+CuisEIzgGKzRh47DTJtqgfJPBzCDgZtsTRPRYLKXu+w6Obdc64buOp9gPqm
esSsQK+OidAtDMeMuDWu2A38SQ076Jy0OceDI17X43HxIO+RkomvQQ5kdxeLyXg/M9q1p/qjTFxc
2Jsg4TkTL3aOEKilpRq2h2RGGT29L3gjsvzrEkAKYApQ0FFwyB4avz0MOuPrYc5kMX9xrmhp48Wz
Ew7jobbCEMuHkmmspztMQkZ+5qv01HYa/Xowx9b6YeEuBBMCWsFhsc2Fz3aMV0M1KE2SguKhmULY
XSVDN3xlMzZi2XlGV8lt5kZEWIdI2Lz9Q6g4sqpWk7dNrJyUOv1ep3XnXtMoistgHxu5LuPPui8U
tFycNaJ1mFlKMTyu4AzqMQyrsD6g3iE6Z49zsf02VUSLfdg6LQipF0O+fbJKmOkGCr4ve1r/bFnR
y4J08nedcbuR3Ug/zPrsQ+nxKCTIjHWxK+ey7MRBa1Viqo+yoPL+WCbn0GOeLoiw5vvuxfweV8cK
t5jMwSPgVMoiCLfojKFZIrIt6zxx7SvVMyMzTlagv/+ufKFJunYxYUskjcpmWt+jjJeVBy/LMQvI
pJBJf0gwLcjx3gBbNeZ3h/aH8js7NxQM7jaCScO/QafRKh/yZojD6l6kVbZ8nayZjN2DReoGnWQH
lVr/FiCxS34YjK7/hPXQ0WaEHyHaEIECUH1BHjV73e28NH5i9/HU0TK/C1s5rdOZMXJUH2pYKkVK
a432ZrgfA4esE/UJqscfYc+SS/afDsOpOa+VytE4TMiLwK2h55UV75u/yfesqVT1oolmC7+J1bCB
MbA367JGu6gCvx+/EMwGeHJA7wL3jgcc4hMjQDi2VIFNUPscadGQJOXfnAEG+wGNrWtU3kNiqSA8
eiiYw4dIKTHNd5y8S0DU85akwOKht7kvAFfFnJ+CXIlfXj4SkJzpaizut9i32Q+pATi8/RLxjn4Q
YFIHR38CwkPAWLH9TbutCgIjyH+fxfYjjocwPrQ+GozsUMz99ZHXiW+HO5NNrre7aMr75W4jqiKQ
h5p8MBXvHVbOJADZnNv5W5Nr69X8dt5GL31EsnHDiBQmxrtM1RrTSZQgMOifcEH26YMdnPLfiBqv
xy+yQeri7yEc2KHZjGDCcCQjdcYqk89VKQ+NV4og3MmkWan8GbftcSyvk8GMVkqS3j0K43+0KyGg
Dz3xyKC81RJs75wTPXq3oITme1/bq8Gjn1FUXR1BBEPeIl4zhdxZwfPxxL/FW+EdOD6TH1vElDDi
kehb09x7AUQymVBom2q0PRr0tIfw2waM/Z0c8vpTJt3AoVoNNnKAOGzc/c1CSPE2HRgUZHOJUk45
3o+4dMqecBXVaIb4CmTmvLi4jo9jurEFR/A28ciaPeAee5jNVNL1BYhBLURg+oyHGTALOvds0d5G
5two/CvNXi12wiEM9wu6uh4mvyj0VRyyTPyuyZA2zZvIVEZ5G+6rxnsiDmQO09u5bNtSUo2CWjeo
vuc8Zq47OYzUCQIyamo3KPUOUnZwe1C2ChSmjuo+yO+sl8RX365VFJHvGJyyar3Urbiuf4R7BFlC
zsvcJXSvRptDjiZc7LxPkNFGyrNN0GD+8iTJRO1eCID2r15fwStz9GC+YpDTwJOEDdhwfkVhvqjj
UvXt9DkE6P0UB80WlG9epAV2H7zzMFTQC3VaeXuvUW5Ldp6aYndgJdvWi0vjRNB67G/MnDuuW52g
1ac0ydxkqy7To6eikHsgK8usXE+waT2TX6C3YqVNPZ1ZfKJRRW9egW4QjoX3s72p4WT9al8m/QAv
v/aJt+3jYJ14Aqp2Q3RHMHmbNtMRJ3INb9sVVnG72KAAcQbz1+0TBq5xIJfX8eOvlFXdozzrO9xP
DfYPi8skj/1fckI6e0pEbutvEvwJtXfYK3Q5r1xbYXUx49z138oWwvlvG8ZxZF+9VG05rEJU1TDj
VdmUAL9ej5ibGVHEykLeaFUV4qh1GLSHtFuCtNhNFeSqekGEBPzzZ/PHVTY3LDSZx30/oAJud6YF
Y2tolvfjbT3rLFECFgxKvfxjUOZtt7xRs+u+1a0Ne3eWJgfceeEdJbn+2OQmA1rehqhz2wOe2ny+
LUu0NQHD6OiS/osAbAlu58hLvZ8GB6gX3gMAd+E94SzCuV0dxEC3mkIu7xL1vRrORez64F1a6Ihl
F8Ra6B+5Qm0KMdjmBGTvrpAr/SpoDKcU8qLneJqRA/WTd4N3yO9owBa5CxmQHdYBTNi9OdezDRyL
lc2C4Gcx0Nnt7nKDDeQIY4ZQKltmDV0ppC7D7DTXOIiwgI4ySbYb9LYJYeOWc5wPemvTDUC6xzwl
1W+lAOwRqBJUnst9rcQmPjRsmnocnD8olqvSF4hDfMpXx9cw7ifd73p8oYSGZ40jH6ZPsy2Gjs0y
b8iXW9yx5ICfcoh6l1/WTlRopsnaN90dtACJOvvY4TI5Dc04o6KPGIx53gwB+8mhwgCkZ7TAprEf
OsgNafFtHuT5zrc8iSkUPw79/qlKiNS+x7WZhtxP6AwRh8kRpAqSOwrnDUEjbkYDEmUblFNtHG9m
2iOCnrnU62nUfXrGxGp4ZvC6Z8U5V7SUmHNc47M8N15jRY6YKKmMOhaU2NFeFDPLxTNGTNB2BgNp
eLwBNtsyv1NAhYzviUYdcGkm1Xn9viKFbjO/ezPTXPhW6TTQ1HxsvbARwkfSg73dvPKexo+GoKOm
OAz9gi/nsXAMbTish6wo9iuQg/URsENR0LtToZAf9r5ZW7c9zujdgvVvBDrS9g/D0iKhOI5mqIWw
O8RhjPqn5KqdKdCAFVNw7xXWo47arku5lOKZiTzU84SpDyA//CoHofL1IUxVOm53GDvjOd1HE+te
foAOZm28W3MQb8orMoQVX7ZQFPybVmL0O3UrfE9v3akFmBb1edF6psmi1fHo2l3P0dcOHHHZgEKU
m5D1/RktpB2j99J5WbZ2e8EkRq7hscKGqChuMHPZZMPLxlodwqejj4UjvDp4ge0x54ZBlZYxJkjh
LZs8rivOg7/NCn+E6pmGncXTMap0uXpN/UFAk03NHgCni37kDJNlikkJYYOkQGC1QA7lJlR35zcD
8XAHP16hFxuRRVIcDbn2ojshSs00zS0NOGfVpUdoXSjEDttkV0xsy26GPT5LdKzMBDsE7cJqhNQs
kPYN0Lq6LdAtrxX1HEFcPAvrp67DotlAJH7qfMymz5m6FRac1/8cEPB/Bjv4/v/GPf9LtlYlODJn
FzY3Y+CzWtKaVrfZc1sW0TLtq5Qu23ekr9K3h//8ev8uv+X67/iX14MWW2CIYGf40ddEpFnq4LDk
XmTuWh2u/63n/d+9zPX//8vLhJOepihJ5xu5VGmAFsEjOSxdgVsoYCmE/S9JBP9oaxP/L744/Ef2
D2oci/xlyC+tN8AEVNWpaXwcmzkG9/k0jPmtEeqhjAB35yvybLsj2eUX1xoWRX0A5/kyR8F/yW/9
d9Fl/ywVi+ZKZHC3OW1G/Z+Q4YX+i1MSi+PgzV9Uu122vv074y8dugyEAZ0HAiEEG1DfsML7iCqs
1orveW1+/udP+/+MaeDb9Y/YkC2g51oGYX5ZyNDHO44Hy27/LYnX/3cf8j8SQmDTYoPRU90ov16N
2YEHIAo8mMmTm2WuqqkgA2sJ/OYx5ym2b15t6u3UhFHefEE65XIEuW0Rf6dUxxPzbVrV6agPI+2t
9sHviTf8LwHU/jUe5v/LMvkfzs6st22dXaO/SAA1S7cekthOE7dN0nbfCE2bap5n/fqz1HOT8oss
wFcbKLCtUCIpinzetZAZSAjBIXPZwmBQkXUYpy0Lr+8Bm40E+fMvYwB1wJ7Yy9FuCBu/+mr+qOhs
2WtOs+bmXHgMmgQByRIcEpx7pYdJVP1vUSgZeT9zFhVcfswLk8hfk/u70dZZBRGAsUwOQRxMdyWF
SKcg6MM71ZrZ123jrgy3pXbIk0dLYjaBSXCIXb0hot5GqJaTWl1BIi39/Pzv75oRqzqnGlqiHgqO
50JQT4Xa3Jae4Czp8n1a6LCaNFtArC8b3ojpoQ9SoW7pbMj/2j4z2GnxSiVXP113HYlSZCpRoOld
VB4spFCkkRJCKvsiHIJwZ8bzhsLlyyzdL2n8dVbFsqedqkPFRvi95wVslfHp1mYr8JqF31elUePn
HOQMQqkOzphlt3jespKCKI8Dqqv+/r/on3fPOyzaJq5KXIitGHvvIfRa1foycACirEzISw2QEHq9
XjYVi63q4FYZ+/RBBdOJ0zs+Ja/rUH9fS+9aABMijyyG9qHWh4DlHidaSSD4QIv1+sqbNPfld5fQ
2SohV6B6h74I1CfkP8mvyVf8m+sewXzn3v16GUR+EkazucXvzJfILYrfzHviy+Vf/8uK+mDeVaUB
h76imWtv20NdQrkxSys6p3DOok3he+NrpjLDJn0esytRpiiVvGFGspBdvfLeaf+2DtjAnDxqYClZ
ZvvmZJGIz4rph/VV4xyW4b+/X8YlW4+cGh6zEHPQnUl5GaYqNcMCK4r0x+WbuNSJpXe40EoqTMwO
YVvo49cShG5+gqqIVnrAwrtDxnzFSulQm990nOFElBnELXX6upo8FhYblHmxBtmd54wPeoKM84qr
oRZDy1D06tSgyMbje6P97bAHA0TfMR2KnVpCMHvBNhsYlLxP9AdIKR1Losu3cekPkN7BYH7UpG9R
NOWWRaUFdbBhGt92RLsozW1DDojSDZEIpXjkXMCZnkeAyuJr46dNfrj8Fyw8SJmZlZtmz64Su9l8
fNv1Ies7kX0ZS79Zg0h+fAEhI9x19uyoHrbyo0N+sAKg06Y+0R+OOFZasAACnq0n72eLOiVU2PeB
d1C9oNrbtRrsTJdqxU4HEpPbRBfZm17Dc3/cGlVIE1+hkHBJOAk9EN/CLgoQhuCftrv8LD6ky6mq
mC/6bt5rOthjQV97ByMlaOSGFYUuuW7D06vr+8alEMPwDTZc3DVVyMLSQ0gzIRyfppioPzyWSTQ4
vyAWZ9kON0AUn8ceTMkKDXrppkkzHkGPlsy8ERyLqrJnNa5S3lVJP6gr922pGdJklKVOQfq+DI5q
QX0Cf7+DE7aIdkDdqhXu4FITpFUNJ4OkpYzIP3I6FTeHhGVNdQvuzlgzXH3cBuHOM8S7Zx9MCoVV
nD8eKAbgpMFtau3zYBYp6nelFN8ud7CPW0EW5d+LRA5R4W7shoPnJOGx5aF/IQ6RX7VSFq60sOEw
P504cisPXhz5T1NlmG9a34uny3/70g2ShrnZZ+wcp8VwSLRA19iBZhO8AGU0bAuCH6+XL/Lxe0e4
88XfPQXNqzkM6cPwOLmUDfsm6L2EzTQnfy0V93z5GksNkQady8e1SOI+PaZm1lUbEELDV1Z/bkmd
nxn9uHyRpSctDTm2QxHPUup/SALYKy8a56vJN07eSmXtQ3upGdKg4wowD1QtPea5RxkloODq1QyM
8beeOPpKKz4GVapCtnJAcIxyPsnrIyd0Ss/hDwUgyXfO6qEG3luOm5SfFD0vi36XlAmhLzZxa197
jEhgFI82wTKxB8A+TF8r6G3qjVVRcfSnmmKz+e1mJJ2qjU86xHprSH0mwbGNmTxeXEpeK/WWUzE1
uGrNL1xp+iCkFpXMGdExj8EpbRWf4CAE0yi97vcdafZAp9ZoViH8YxUN1N8WZmEqJ7sh7bK73J8W
nrYjzRyqrZUcMlh02pLPayB0lOXG9nNPxmxz+QoLPVY2WlJZGPkQ1NIj3Jiq26WaPfR7A2rtdd8s
wpEmkAFSW1kDRDsSHBQP+FrZ+wMgt7/85y/MHM58497NHAmpTgLE/PmZM1EZAPtJn0D6k7F6FIa+
8hT+7p3874JVyGI08JFCZP3QUzuMu/bcZmaU9Dd+jBr9k5eL+Tyemqgy/UpZnllbu1QoaXegsBim
8oYDxd6nYJ1d9k8g+5vkEFVEKn6R4MWJTtGlYis3Pb7R9ouq5KH1k5M8oTwxzq3KIhg1jOIxmzm/
3+AoDMZjEXmcE3DqTM3Zvc1ZzmdNKLb6rFpYBlY+ZpZ6hTRZQqr0S2ixHXlZapZuxNiV+h1ClHGN
yr+wCyf+GiffPbiMeHvcRYxEty9Vz93aoc2J784ptUh70jhV0t+Uqe8cfUcYPun+dJxVdOepdm3q
ryl2VYNDRGq/jQnsNhTyXe5OS+NNml3HosoIYHfREd4W1RotPEiU8hyHQTNc6bFLt1aak4oydNnV
H6OjH/V3ccAZpApjYuXDZuHHZZGbYrZtlARlfBRZ1R+slDJ+Kw/K616hssmNQppEiK5AQMY+OzVV
pkZGZ28PuVcakKrsBvDX5eew0A5Zx8OhN+cDVKQfqtRwbwApqDclyYrvl3994Snb0oppUjVgVBoY
L4qFtOQLkaBe+W4Rk4jOAzta4BcuX2ehFbLG2Y1KyyWKlRxtNODbrAUhHwAgXOlIS62Y//3dCLL5
LjZHmFlHcDj+E4PfCe8grqjmA8fg3ct1TZib9u4i6mDWOvp4COoEhD6RLHb/Q/GUJit3aKkN0jyj
U0NLRCWIj6ArzBLhZNf9USCr/edB+Viba5Yeg/ZvG+ARREYBPPjoktCFlu6UarJJqGd5uu4eSZMG
RXgVQeu8OLJqwiCX5LH5pHHguXJgsXSPpAmDOlcsFlafHQeP/9xW+pDVu6oHxnLPlQdjf1UrZFGa
NlGSGxVjcRRT0ChbKu3S8tgktlh7pyy0Q5ajDcqMq5jS+ljXVt0dAyrYjXoHNcQOgTBy69JqpVct
PHDZjFbD7gobK/cOKCGi1waQ45fREOPj5Ru11A5pSEAXMYlLhToFPWH2lBh2NW9c2vEZn/ukXjeR
y7awKvBQEZD+PAhtSn5aLdW+GHszc7ry96U+63qEgKjdr4+OJfK7IjRmHBOo0+vsisKSOq2R94DA
AFUeSC+pxOwIqga3bkgo6rruKovAFC1iAzHIuyPlIZheBregziLoI4rdLz/mhU4kO+d0HR2kSyL+
wLZJdLJLI/jPttTkui0BU3oFdUEEZs8yLNaCtT/wTQJdgFwChV676/58admtwBanmlXh/ozlVG/B
XhffhIqTauX3F0aBOf/7uxeDR37cBEzSH0M7U18TSolfRj4If4P7t98uN2HpEtJAI1Q5OFmi40Ap
i5z0XC5eVMoIH1WjWdPmLT1k6f0TARwYoj4YjyTLRbml+hHMIbml7vPlJiz9vvTqiQYD1UQ2TcdK
o96DJcDYHIF2EXK5/PtLt0gaxhTTFwOVF/Yhi8PauLd9ir+ynQKqubsjrT1gM798oaWGSOOZVXE0
qeSPCeWF2SPeHcgFlH54aw1Z+H3Z0uUKdg+bph2OA6msBxtqwqMS2KsGkaWfl76jAygVGeGd4diD
ggy3RjzhS3EVPzhcdXtkP5de59B3q9A44qrXPkOgo4ISsgzYsut+XxrNoUvVJnQR/ehamSi2ehgE
YuOkPqVOly8wzzsffOEa0nAWlFJ3oDfTz1R5ZdVDFScmBPrKGocs2JZmF5efRcWGfn8bc9IFBuS6
y87P690sQtBDNQpKTI8adSl7K+v6vRrUGgm2etwmkV49JSJJby5fbGGwGNJgp04Tl1IEXVVt2BsA
IBCXbx5VfufMKILrFmuG9m+DWM2U8N4j82hTBqTe2ETdyIzXUTM8AzrBZnG5KUv9WRr3sEAg6RjB
dKwVivV3qR4q7q2imNl1emH20/9th9CgdSZeJY5B08cKUbuSPAF1r0myu6oFsvLKI6sQCdHox1jH
fXIksgJ81IfOnt9ddwFpyOu6sIvEjsQxn2CaUFyTqs+VjYxkZcTMv/PBiJHDem4TFnZDSfnZBRZg
grzoiSL3Ny60S73aWDPC09vyPR4U+R2VqCH4OkeJVtWYC51Zl2YESDVDk1PufKz1QnkLqN8NNw4c
HCp+Gmp2Lt/DpYtIs4KFQAEPqmodE9PPH3WbOOyG0pbipiE2+Ou6a0hTQNoMikn9Uf7o6KNtfdVT
9rgcSgXTID+M1HohJbh8oYUx8z/xQDfpG8OerCNkkdTfuz40bOpRsTVf9/vS0Fdt29PyRtHP0wBn
9TEYh6g4FoAb8pX5ayFBIeQEXzWmTqhPiXuEuNhWYpvYXap8yw0LvuOmSiH87MfCyoebbHDC4d5R
XFxvHGPGFAru+OYy2pV976V+Ic0OcCMTQGqmcawtwrdbJ6Du9FYHE+PcUAMVx9cNYTmpF+dQGqJE
s4/oLGqkDlZpfSFDmr1c9cDkJJ5fFBE03UQ/9pMOxUPt07yCZlLmb5d/f+EuyUk8Zh2S8CrvAiol
6z2OU7ItaaIPt1NN/cZ1vfqvHO/dG7QtMJG0yJaP02Q2yRH/SvS9q5M4OF9uxMKo0aQpIIhbp7TK
ipVNPURfc6dxEc1lKqCE635fGv5eyodPmnv2kQxGQglxDjlsz1m7b+2uu4D01u+HlpQRuPOzr8Ad
3dWR4yf7oK3tlWG/9JSlYV8MPc6eimw8jID8STMEhUOqpjjRVviEIlZu08L6TFYp9pzRlb2muueY
QiiVaMXYbKfYGb2d52fgzXo0GXBxvdfrbpo0wKnm1GGKuYTPq1LV4XkFsXoYqA67ztMq5Dhh3fe+
16AKPCpDyCd22qp/6kYHt9UAOrNWbtr8LvzgFS1nCqnobhUU0e4ZvgNPArDzfTm6NWvKStyKKR6v
Oy35GwF/NwarQukmHSL3uaOYCHRFjjvjVlBkFa704YWnL0cLgTIEoW6PwXnqctN4jkBdgbwu8Vb3
36kZ8MFNuTHZhZm2OfmAfK7qBX+z3u/axWlIwfoyiDFozMjmmOzZA2Q6YLXX/b409p2YSmhbyaNT
NuVU8dT2ZHb/sfLkSOvyBZY6gDT2OxXXhmvp7XeyjMUOBeJTTA3Z78mLKH7182xtdC7MAX8Pud7d
KN1iLw1j4HQkxVVTZeSNwy0CBxu4qrC1p+saI635UUCOJkT58NR7qo9/DGZyVT44M6wr3YydmTv7
BE5vs3IUNj+EjwaPNAXgkq+musjNLyKf7JOgbLPeJGmXr9kwF+6ZHAJMsQ1YSm54x9ym3n4Lxs35
GTRjGG1bzCFrT2ahB8jKTT+rXMivfXyyddQDbdwb0afeGYB7hX0ywBHvyGRffj4LN0yO9AEJJNjY
wpGMMganga/7pGhh9f26X58b+K6LGSl7v2JUAPS2LmXGrTMk7ANY0bj2Il66U9KL3ilbs0gay/hC
vSUKIfjN1olyMgKRlKSRh+z6LGt3lxuzdK35Fr5rzBzrTiNCH+c0p/bUAzVv3+WWqTZPYKcq6DxQ
MtN27Utt6WrSLKDFLiz0STe/lL0ePPu9Fd6ZutEcwiAMdkHautd9+wvt31aBOEgHzpbM333FAe9L
HunwTzeKh2vyu9HFRnNlKkRIM0HINnHsQLs5Vj3hxU2shYAQQVun0GqNGnDA5ac0p1g+mAGENAP0
ZaVi3R7t3xyJu7fpVHj7qMlyYzP0RvPmKjH1rtR+/EBWooNtrJuVzbQPZwYiefPf8653dJ2qKxnM
nwd4aG73BO6or37kQrG60wTMeW2H/O9Ww/+0j+tIOwQJelF2S/3oWQvJOqgzKcV0HzE2ueOjqcPC
+0VuKwvvIldJrF0VBKqjEVyKTeDx7OxSYloDkdqXmAcBCqGEHHcuMwCcTbcy61utn6t4b81apdYT
U2iPICgwC2faQHBQx70hOpWDSLioAfVSGg7M/phX4Cy2pKKs/C5EdiwOGLmaGq1TJ5pjEUEmQ1ml
ivGrkZpd9zC0hdJ+BRWJAwskgteF96U92mFECSSQlQP4zzDftynwjRakWRS2b5f7xoe7HyQapS5o
thbQExLuR+KG/QuQ2bcSPq6P3KWpX73J/qUlY30OxtK7slPMS6N3nULE/VBgBawfMoRdVJSR9QG+
iIOxsMInUBSD9utyyz6cLegV87+/u9Bgd7Gfdmg9UttGJROqoNceZ6TiUN+mxmTgi52aEnT7yij7
8LXB9aR5F4YpjgYjSk6F2qtPCf3jpYHp9edya5Z+XZppsbJ0uVeZSBzZOa53ru21eA+p813JGC/d
LWlupdwyxVkfh2/g3kzvgE4zLm5aivrqXwNez+GJ3JPdfbuuMdIEO4WDZVmUdZ+wUqa/Cvyz9nYs
6+L18s9/vL/Co5A6tdEH4ZiKPj8FI+wne9P6lKGlGwAXfG2lEwW7tzY0bmXnu160Bb6hZD+zTDfU
R8A3wzVxXv4Iadb1M6qnI6UqT9Qsg8Ot4dDhV/OVau2DeGnoStOr5QAInyoHcYKCQHWfdKwn0Sa0
o1FvAnirjXXjKkqjn2M7i/PmLhFWO63c4oXuKOcZm4iPZCPTlUNVjr77CQz5xEEPZcdr51RLjZOm
iXgM8YKE1ADraIy3+ujNDjR0e11h4vposFDGlh0/VZMbXve85Hyj1jQgQMbSvoNqGLxqfYdVEJyQ
09xd7pVLt0yaH3jXQzPtTP/IG8bsd1nZsOQTZe9eVXnHVC5NEYGTppkWNOWp9LrBeTRRbAyP4ZQV
2crUvdQCaY6wDQcVtmpWpxaeA2AZjcOsB8dTIu3n5Vv0cZiQJkgTg5KCu9Rm2SknRrjIHIAR24wz
SljXbTF9UQKI0hDuahOkoI6OyS0B5KtV6z26eSpwr5RYszaX/5il1krjt8b+Wni1p935fh6R+oL6
mu8g/ww3V/2+HPFDO8cDMoL6lLZ1Vbyw7YyiV/XqPthed4F5aL17AUJtghmdjs3J1SYOTvLO6m90
5G7adTdITt/VSOnzrvCGu6QZK6rj4oqtbEh5wcqAXHglyak7kYYKDIWuOVkGRReY3azyVitM42tU
V8MNusy1MraFJ21LI7OL26lR67A8uUmk6vW2jGJo+PC8g6o9X/cspLHZRCwRR+aUU4LWfNey5ttB
m7lm24q6EXlcKrFBYKboT6XvcXrUuzjYO7bjVpYGS7dHGpSDggaT/YjuBOYR8zlEyx7aDfyllX40
v68+WL7b0tsazrkJQsDX3sq4SSH0jcL9rJFzAWHYMtx+Qnp3EZo23pA+ckKXGg8DXxb998tP5sMt
OW6eNMyN0gfH4obDHbLyRItuPEN1Xhwt0TmosKuWXlHwWYY8NPRcw11p8tyzPmiyXNRnwpl3GD7e
URRNVv3odXbn1A3KclfcKSNr0rfLjVu6jjQFILXwpqLS1ZNhu/qXPJrEMxyo5ksEH+Pl8iUWeocc
NwwTaKjpBNnW5TC+eHWwK6f3ia+6/e7yBZbaME8P76ax3ATq7/jpcMJzUVP7QQnOXRDpqro1UACu
vJy1uTN/9ETmq7+7Cjty+QhccTp5I+Z05HFpyTJ+U3Z6NP2os0Boz0FTmM0nrLFl+Q3jfQbuGmRr
3ZS3qSkK6+TWWFuAidaNOjwz86pJtUFf2pdQo0hcG+AAefXroHtbfAY3nIlpjYlMMEeNBVO2C7F3
pLHamgdEgH7n7C/fv6XVsCXNPVUfF0UeJs0JPOj0xw9Qjw17U43G9hiaZtVvVEPPUFjYnlEdfJjg
zU06V9inMNRxzlcrz3Gpo0izFLEsyCGhXp4AggeIP9rYLXcpytu1fbuljiLNUw4ughZny3hS04Zp
MPfL9pcYEI1CUIT+dOXQlWYrA2HahOlrOplV1RUbM+m775ln4guImUrW2rJ0s6RZKakyFLVlEZy6
Glsti0VvatjXyIurCgwo1JM/Hihlx9HslSePzUjvzopKc/qvqsO2XhlRC09Djl0OiO2CsBH1qYgT
i83HIE7C8dMkAFvuu0TVupUj7IU7JQcwxywUcdnRu2eJNCwpJQbR2DZl9fvy8Fn6fWn6MWylAIMT
qzzvfPw+TGYaAIId6uternL80he+mzizUBvwmN8c0rzrixOeJWGtrAKXnsPcrncTG45nMftv9FNp
q+6TxaYwKOFJaT/3lR6uvAPme/HB5GlKQ5uSPIDTTRe8ZjPXfhf3ZWM8woMrzNuojZApoLZJ176r
lxokDXPcOIhWhmk8IaLqok2pOixuG3DlX9h5jtuVYb702KVhXqtlYUx1lt/3jh+ot7yTaYxrqPHz
dd1KGuAWhWOe6XfilLkln7WVG1u/UlzPa7USC49EzmH2YWmlqe13j0PeBuqPBMNrshv4B+fNCUMj
/dqC42lW9nMWVnCGtMxI4mQIvVDTbgHwZjpn2FrwHCtudQ/pEDyOStnMlwk98+MYOAbTc2DdXL6L
C31Bjms6bRdXAPuG0xTY6pmdCHPaxGHb3YYdytaVrrB0kfkWvxtBFUhCuMW+4OhJES/gPtG9WJpa
H0m6IY6+3JKF/ibnNr2mDjANC+M05VURbgErVu6utsF6r7Ri6QLSPNCbAeUUk4+Zr4A3TtmMNUZb
BTNZeXu5BQsLaTmVaYPsHMsg5PlCl98DSW4xt+UO1hWPgyB40c1nnDTa78tXW3oo0izQWwybOhQq
BQOx/kYqGGGb1Rb2F68dnP7KeyZNAuksF/KytLxXe736CsyzMjfGZENmvK4R0iQQKUQncHrW90Xq
4Fup26zdFoXi/7TtoNlfvsY8Bj+Ym+V8Zto3AkHj0NwrrdkX9wV+FejsVovV5ZMz5sHwYJtII4Lt
qJeJ+D4BKM79lS7xMcmPMyRpYnBQBNZTa4tblpkvtVfYb4jhg02bZKDANDUXr2Gictyd99Z9NFSF
g5khjr4Ng6damyEJ9YOAU88CTjjpbaGlU7izGj3VV6aPhXlLjn4GqYPEKCOzZHtulX82xOQB42ks
QOqYffSiLpMNVRH16G4rylaTckepR2hAIdUjPIYrvWyhK8sJUL9gLZYWjn2ausjIcHiVpAFMl+9P
CNXG18vdYOki87+/m8RwTMWcTtjGEaeCERsbmwLQSN9QLI77aBOJrHPWXp1Lu3i6NNUYlolNaTKc
+05rtA7YdY+V3N5BLRxxeXkDHCVto/p+bwB8rfnYeXD1MOMzKSkarXqcrHFKHOw8PsibG4IKXqiv
DIaluyAtVKKmD21qgbt7y28R6G45GBXuYUaf5ogdWqyNK1sySxeSpidzcgO7YI66tzWj8zd0svyV
EpLwJ6Zt/coXkxwjRTHU1tlYVve2VTu/aqxN4U2gq+kPTG2etjKGF94bujRHxShVW7W1pvvcIEe0
0QdehLGTrQbiFn5fzoZOhV1AOzant6hIUlaKUVHhxHBtJ1t55ksXkOYgKw2NblKi/r7FoeA8CB8V
lIYoDeGgvbtqcMkBUZhMHvtXVn8fFjMHrUfT/dv0PHPA9YXzfmWeWGqItA6x+UpHAOAEf/QWVdZj
FYZZ+FqpOiD065oxd+Z3c4RF4gwMQRj7+GdKzsuUdpy6OyHC4dBMQ20drrvM3L53lyG9rUUJdAXK
wSrg33hWax9nd6DCjwMJAPu191cezNILSIZDBrkyW2/1+JPHIkQkL4WKbKG8Q1+ouDurxZfb7Uu9
D9CApU0HUWTrx473Zg3NiB/Ixbr44OGebP54BiVZN0nVUZ29yetYNcKt4zg28uvU91ejGgvzxt/t
qXf3BrihW4sCCr9vouoOtg1fbqq9jSPDRI3ktENpXFU5KvB0//sYJr0F/xMP1r0TUYC+bWtQCQ/d
aPlrz3mpv0ozR+riqDCNUjljqjDuqqJKA2gycZpe113l6KlTo8Miq+GRnin96NzhIgjOFeyvxt30
Pjeqv26ZJsdPfdy7ZI2r6t7KPCJ66tCYZ5h6oY2PNVjDsC3cLTl72mt+kRBi4CI2tnq6YeU7O4wQ
1eqJ6sJqRw6f9qPpZ56bVp+HsXQM8a1D1JTf+VNUeOkem2nZ3WH1zfKfWR855S3V1pjdEJIWU9Rh
pUBUX+xFjOt4k4rK0spbR4xIFu+5NWMYbAq+jJQA4XxV5N8UIxZWjO5gJLN1P1o4Ux0WT4ruh/dq
EuIL21Vj5OJ2tGMl7plqfKfNcAUXE4sSr7ImgPxaogGey4rCsTR4q2nn6VvHbUCOc8zEocdeg8Bm
5xtHVZFVbDQOCMyjPpRm9MlqCos/VAnjqv8vdMFtHjWvLO09ueFA4TDMI2UVbHvUUdl93JizWKz3
hUHoM52XSsfIqgZlWzshcyJrfgwXT34CMam9LQwtMdpbJ8lz0d4iCEqrO0OrhYK511XGH/AIsvHe
Dev6nMOS5/TaDrQm/N0O1diUW+Hx6vkddF05PFg6CZRqK/KG+OJGrwG9YZeHVpI8Iyv2HDqYkWX1
fW6FZnCHZEwL7jocN5xDhJ7lqMPW84RuHSuYvdknbexYueK0gFxlTfBzKq/4BfBp9nZQu9qOHKJZ
tYlEc0sgqUx/KKlFcm7bGvkQoYQFnodRimepoPSEONv9smriyvUmHLs6MA+ijnAufo05nvDWAtH/
T2v+4PtEDna6oWtS+ZCr94kFRv51RsEQVTVSh095rOZ+p6AbNFMbNWPQFTq7F4aj7FkfZ+N/1Gk5
fE5UaHBYj+QxApM9J4YTgEucVaFrbAf6kP2froMmeNFgAxrfGpQnzsaD16LTqej7YFILVgYhAS4K
DHAcxmE3/CyrotChX/eNqr1QFjANx7Ywo/QnkhOKvHejbgaFdwu3wRxCBMot0fpdgwWW7bWisG1c
c0PXgxLalOXko9aMatHpB4s6svR7E7LarjeuZ+pVvK9QslrjXvfMuPHu0nSqQ30zqHWtqDun9Shu
3Y5DiUFii6gPViPVdXrW/2EUR8PXymhTgXzeG+uyv9PqKkTOhIt9CB6SWmQQHfF2GIbYjenfz0tF
w8f9uRr1zvgdKcUw4IfhBMxKP/WJp4Hq6NjsMPGrlgBPjK3Cs2cHp8cx3VLW56qYOreIvfgfdjmS
7vGnr7vTlB/6NAmHcetFgpQDd1TL+6fIb6wy3QK2Kwp35+D5wcRY1xQ7eIcBFaWCgSuswLjtcRfS
xW4Q1IbBZ8NnksmOKTqX6ItVDsK9T1W2euyHpMwGQ9/qfcUp6lYzETbgnh6Rfz1jnLTi/ga1a5ff
e4Eo22doThXD0Vcn09z6Wg2ynPp8bKSI3i1mdA7caI2v3qgBem8gb62NRGFTDSFHnPvIiafpBV9l
lg5bK0hstd9XnJC0/U3D57n/ZlC414udU/V1cT+Jyc41DK/YL256bcrEmweZNvuqFYFpn0sXNwsd
I7ZAJ9zFZWsY6EeRBWnfLEOo8Xmohyw26YIKJYZboJWBI/ZBjcrI2WmNSgWq1wQN7nYfcZOBd7xE
MlB7e1XRJoNjJvinrkkpnDm4wZ5K8iTs+WPY49e/X7Noc+R0G5+7rZ6JtjtngzUbyCycLpskcuvf
Q9v1Kyf+H78DHRm963KMzRbupJ69pOiHXVtWHXNV3JR31zTCVaUFrpvCQ/Op8TyzPWrzaCrxrPm+
cj/641owamEXTJ2b9m4BR/2AJtyps86YHK1zwgy4s0TaPpd4WG88x0x/u8LTVu7XwmpRJjFPY5ON
zEbxiYo9o7pJ88BWyLeNjvoaunSNlW2SpctIH7Pa0OtRb8aCmiU/e1KtqsbrntiGiu8XVWLy6/LT
mT/IPngTqNKCtJuIUFKUYn82mrhtngodP8d+dKKOtx7v3gjs/ZS6hnODCiSJq33hk9morlxMSotV
VDh+rmIP+ewaPabIh0lXtDHdhFY3d++osUSwcjc/7uSuXC8x6GMlxmwaPzeuHWkHPQHvMeGIiVWk
QJfv5MIDkysYXI7aVK3uzTPpAoGDvUnE3si1+gXT8ZXnezI2uDf6PLXrzjx3nhs6+DQNi+g1G/D4
HoeY7NRajcFSY+Z/fzeiRrX1nME2ks+8yhXjJox1LSHRSSnpIYXjvHKMuDBuZXZwPBQpDhlb4xAh
8dgrte3fJFCMZysojZuJpSq3URviFfTQ0haZTA7OOOZnnz8Qj65jK0dHgzfExCSowJ3MH56bo5Bm
EzLF5V2bRbxtcrWATZmnjyBui+9tzfS7MocsNVwa3B3pf+HnJVrLrFT/C9Ek3xBaSPcADJPzmKPe
MgtezZc75lLfl4Z4y6s6Ye0wfvMTnMIbDYxnzOvct/5c/v2lviKN4sQth1jRvezzXKj/pLDhTELV
x4u8bTVNlNfUh+CqnD+w3vVID+8Afi6rPVspXy24Mzv1dVTaLtiHFZSnlUFsfTgdAuL79yq80DsT
9ER3tjSDQvp+zLpDgGX3eXBm73VkB1cVvNOeuWu8a4+dWoNvD9rwTQyKgY/dQvy9mzcHrqJ+c4G5
ie8u0GFiqsAoTOfcDuxgl6H/pqxC48tk5V593K8cV97XjW38YW6nn8tqsvtdxM1rblstNuurtgAc
Vxol7DWYim5m4myQRXqpI8bupvaM9plSV+2/y5334/efI6fW7VQrEmSy4zlxrfAP69OOvTG7I4BG
/OM+AF/5jYiL+9DqpbayIFqYhxw5pG70WGcFRt9zGJrW8FO347HxN3qm9Ka/IUJIoGnvmqh7Dnrf
sUG7AQ0ctc+jLaL6ZPACNpItzkDP/MrSrXq+fCMWnqZM4+2saCD0m6tnpeKzWyUioW9dDYn2Sm9Z
GFlyeN0KPR057jiePdBgn/2ujF2sQS1A+rTslMeU04u1oN9SU6ShxT4K8tYxSs+4+kJ9qxhs/7Md
Mppr6a6PZzxQs/8OrTrzqnCKa+NsRqaNps8P2TXIRNRmewNLX3J73SORXsIgyAZ0gqY4t1FbP1FC
Zf2gTPa6DTZHTq5bnlukbsa0jSZbw8Y5VW4DXcHV2x4nLGZEc3e5GX/Xkv+7xiRj+e/tEk1cTyO4
vPPkUdLk7gnHBRpgpHmN+0ZldkrmL9GNRE12hV5yHngHi3cIo5tu9BUUHRbJSXZMdJXD9JXe+Pfr
46O/SZpbmBIF2cMwekAiNgTxfZGN7IMPkRl3u66j5szeI16r7H4ThvB3sUlysjSeWK5iLd9QgVl0
j2WP+FLbh13Msn9jtHEbtFvO4WIr3Ya4WPK1Dr3U36Q3uBEJpzOHvPxW67mOa6/yi2+6Ypm/RsUv
VpYkS9eQ3uJuZBW1Y9X+p6IAveJvClWv9J+mguYJe8mgaiursIXBKSfw+8lODVObwofBHA2+l83R
127N1qdE/nJ3W5hoZM6u6mB01drW+yJyzkEPlF8K096wq6nUya7NhoZ8H1Z5vVsJky1dT5pttFbx
8pJNyE+dFpd5hCS4N3sbEWQW9MnWN6ux+k8LYpIAK3134UnJlKw6YsuySUX6OroxllR2bvV6fI1z
xtG5NvEfrzyphVejXApQen7SRflUfUqcIEj+kGcchLr7P86+bDluXMv2VzrquXkaHACQHV3ngZnM
1Gxr8KB6YdiSzXkCwQH8+rvoc+69MkpIdmREvZQkEySwN4aNNeSLy8QHn2IzTMPUL1B1gvJf5uS3
ZR901sZ1lSlKtKnPmQHXbeBs9ECC0f/LIZn6RtzG+no6RAw9yNdW32yNUKNFoTFolocBPPCrsiy4
DDm3m0uc1IYtJogpLrRZL+va2OtlSh4qr/Pu47ppHlmq2ii1h/SgesU+nv4Y0zBpMxmQ4L1S6UJQ
gXQzVb/A9pqXjz6QB/Q586WSd041+mWww0nbY395XqvcjfPb+1YHxNdZBLa0/ArMgfEW0mB2+dUa
B7e8hy2rC7BTDfH96S+UY3tJwyHtOC138ehXPhz7xtzHVST+GILkYZcHirY7cKNrfujcrIhlOFSl
5R4gN5NNw84usffDElFJln/P60b5S5QlGVjpX4KSoR6xMXMYQNvQxf49LvpE8C4RLYRUpox+g1Hs
jGuO4UmCjzB44mrorHuAypM968YHEVuPpwfQEI26WpzlQli0Ywu2gOBQeiMuY9O8/jC50wRtl9rt
l8Ppdkw5pc3w9UgFY0sXJCGYQ0VzBZ5mZj35XkPLjXgwhLzOsIBn4sjh6Vp8aUG5/N4NJb1HwbQX
4HFZgb8D5cTi0Vkfo5tskFUdfJSL+5DKye8vizSmP2nqesNGZxkGRWdYwM1NTKVM60dFhviTv+TF
TybE9JjCn2NrE2JqY+3GN9NQBX9clSaz99BmGQq7gAp1D00yO/d2AczQ6X4ytbH+/E0bYLjQBuXK
9pEE3WLv4Zfd1GFbpt4EXbBxPMs3EzYV2oyqhhZIyrRx4VleLZdwIuy/wD4kuLD91o7aacjPWxd0
aXtPcLr0uER/zD0LF3K9E6dtOMas3FjMXVN/abMplEH7unW86ouD1Ty+BrerwYkQ/vBW2u1s2B0l
e2zFqrbYV8on5Bo2ygym5ouo7WyPcpbnHVHN8ewcPh0wgnF30pr99DmY+rRgu1FgG/K85D0Uz3fA
0SbDUzasNoGHeLQs/oqkL2e6TwkZHA93i0Eqh1BwCHKLcBiBq6DhXI+B+yNWoFfccYix0LvWGWW8
7HJvwtXxTgmXjP6+JmBYpX+1c+yIdjdmYI/KEI+lXQcLexbjyvJ0gK3bnHc20jrU0enLrkL5x/sO
4jAp7mDFkS7pDiA+Gef7eElEJ8Osmns/31eg7yxbpwpDu0ybq8E8Zf4gUveB2JN8nrpO7VWZxje5
P7EPftEkUVxVW4VKw9SpC3IPCpbYGYw2HtJsmh/6YCb+rmpZsqXHbZg4dWJIPgmRyrQIHnDbtMyh
5RP7o9N72OurxpkOaR/Ur6eHy/AlOkOEMdXYQaCK56mxM7mfOsBUf9KMkOXMBrTtcNfHbOjyJX5w
ZygHhR2BSzU8ywO1UbAxLdJUmzXjggTQhJ7opyBrKPePYG1gQxC2vMpcWJgPfEgvAtsrSlzkFzMo
ePewV0e6HOchG2Kyc6zOmayNWo5hutCZJCCn1SQWlvUABTPna01xoXHpulDb+MCWudnYiDumQVt/
/mYSHxo7btOycz/XHusc8hF3UJX0Ilx5UeF+bKHw4sgrUNshaMoH2awEjTYRg7zmTi2fcaPjt/PO
6Tpc0+7VMitewrBI0by9gYtzVrePvKxIKnZDPHiWOkK1lKsrCv6fqHcB48t0RxhAUUkISyU2fQFi
w+n38Qin9yHk/TBZUNA8HZ7vw2V8HZEPGBxxKCaPrzXDO+zKUYyz2GU94A8PXgBHFvvSI1WzePuk
l8p/xBTrLeJi8rF9uj/9CqYA87TeTq2K0gKOFN+AV5MvS0DFsU4trwQzwLf+IlZa/wwwx4F7ltjq
GtynhIa9DDbrJYbR1jH9wFpzUfSWQHenNWu+UoulxQUfguE8eKmvU4dU7TYzzLf4Q9mnECbjWD7G
cBnHLYVT03SmLaKBn3AAAAP2ScRgcZFdLYu2uRK8hEnoHhZZuEACVqXYcos3LAVUWwoGv3fmEnDZ
B5EC0N2kNSo0Qrj+hxr+ardgwll96KrW20hHw/hQbR+tIDCSzyOnD54HO+GDb1PfA6gFqusbdW9D
AzqNyLYS0oBJQx8AZy7b/ewTwBB5Jfqn0xFuev56knwznQB3U+ZcTfRBFJn36jaQndnZyTSMG0ls
GH6dIOQKArV7FYvnGnMG8CzM4QlAWCtqB2SDFrjm9mArUJa/n/4eY8ZqS4Ko4SDXKC95Rgnb8ouQ
L0Fef0JpwuOfF6j8q6uxdFs/v3eSamrB6fQnGCO1Ukp+A+E2brcPp9/E0LM69QKcSJZPMdBmoQ2p
m/qaFU4VfFY2ccXz6RYMsa6zJ+gUJ8FsN+3LNBcZ++KMwsuvgBm2wOv1izIB/IqkWetelbwAiPi8
U4TOliDV0jgAw04vAVmC5lYt2TL9KFSS7XEPgRuJjcA3BM6vTfmbwEzYFMCTmagXKA2ORVS0GKYf
A0yfSBASC6vXNTThUFDYn+5LU3PrKL5pDrctCwxWFHtJaFflR3DMEssOSeUl/ANDkZrflIA+LS/n
teb+3hqAZWlvz4t8QeGTdE/ZuBResrccFG1WVZcZqh7QIA9g5bSRhqZQcX5vMC1VBRqiEK89dz0r
3aVVVq1Yswm8wTyCHtjkKMgfVEXxzYlty9ti1Zna1abjAHYRNs1U8FK7cTF2x7qGgtqDhEGYP19U
RT0kwW5M8PUrU3+e3fjM79Xm5ViqJV0WAQQlJB2C/iDqxgVeFkwEm0ajjSiCdkDRyeJ1JvjZ8fSw
Gr5Wp1LMLIPazyCS1xaMpdnawxsj43eeldkwBZpcfyViocP76gAWDM23iP2Gjacuv+0AzMBItrgv
eYmrs8sRMolJARpmv4z72cLt4pbwu6mh9bvfJInyXOzwCIiyEKhDdduDy5F3EBmwc2EtqNoiMhqq
mLoSN8jXoIssWfm6sN4BNllWNceFuBMAfB8cEuKC63zTxVlR3roO9wBLWolNyvp0ehQNU4Eu1F3K
MZ5QUxc/isBiwSMM9IaMhT7xKfmEa+0Ry1ZeBbm/EaqGdeLXRv9Np/LebyX35+w1nxNZhx6fgXSC
9wEcwE9/j2nUtMnGTyvLc1E6fOGZEsmBBq4jw56m0jkU0reyje8wdZs2xRR9Vc42RDtewB/JGiCR
bI82lwm2FOxrUQHLcMy4hBDuRnOmbtNmFqzuCUQ/6uLHkgFEexvQ1IYpSM1Lr91SbTZ1nDaJBLmw
aidPyh8swT38l2KyljQsgnQYblnbyTg6PT6GWUOnURR5341jm5evVeDWPoHosQ/X1R0hMN2Y9qr2
y7+8piRwJxGAvG5RL02tahs/UnoVCLx8fM1HAWODkNVY1YPr0VZWbh0y2Dd6HUBxvUysAzwwbfvr
6a81jJtOsxCTLXAZwsof2KRN071oWNODg99WW1O/aQeo0yzGWQGS23fxix/UIi2PTRxnIDXCrp4V
e+ipeD29TVgyctAjciA2v3R8IfIGZ3dK6N5LrZiPG6ln+tg1st7kdqKcOoizvnhdd4LVR48UEEkL
45zJ5ON53bm2/KYFyxaWciouX3nL1XBMJ+JMOCu7pUjIRqaZSg46yhXVhpw3E6xsQ54WxFpWOceO
kVuZqqT4OleOQ+ltFrhBPt+BsoUlD96fPL/y+MAGKxIdQPfqAFOzXAqoqq67jSidcahJw7EE2eoz
uAKVJ8MJxA+e7FGdHMBFbZns7Uj4SVIP4dJiqzLv0knZJVAcjRxytg/AhOiOTYAZ818Fpf96mf87
+dF8/Fetsv/n/+D/X5pWgcmaSu1//3mbvYimb37K/1n/2f/7s9//0T+fmgr/6X/y27/Ag//d8P6b
/Pbb/0S1hMPQ/fBDqIcf/VDKX0/HK65/+b/95X/8+PWUJ9X++POPl2ao5fq0JGvqP/79q8vXP/+w
V2jRf719/r9/efetwr/7+A37Afnt7//kx7de/vkH5//wXc7hywdiku/8ckyZfqy/YeQfPoe3oc9B
dLFdZxWwrRsh0z//cPk/CPdtj4OHh6t2usLJ+2ZYf+W4/8DfOwwqrbBXZgS/+r+v9tvo/P/R+g/c
Fnxsslr2f/7x3gTNua/znO18QSF9qVk0ZmO+C4Zkl3TQa2jYloDye/m7NqAtnYyVw1zEaMC2qs8D
7slQbdrAMJoerS2XsnG9IodhVwSmAFw7ExGEQb6w45tB/HdP/W96RlsdC8jQTQ041ZHP5g+tF1xD
9+kOKNeNx7+31q/9oq2MSvnMT8eERVRczEH80aHDPu7UDVD9h7M+QN9KQ06vL+LBopEg3fXcthFE
4b/109aVnqH39S1z4lmgJ84Vi/iSkV0xxXQ/UaDrznv5dc19Mym7wAxNnoOwiVvoySS8ueycEcgZ
trURf2/xRv/rO2To+nAFOWIa1TG7LoruS5GBg9Dhc6R70xR2trF+vbcTX9vR1i/mzPbkC4zC7LEd
KcFtqKev4yLBPEyg9IQzYz2WGwlh+qZ1qN50GnfE0EFj0IukHdhXTQ1xVoCxjgNkysEYopcedOzV
xgC9C0NbP0xL7D5J2egDFRH1Isci1F2U84EUzkE2t2Nz1ze3Q+4fCohcWufUWdcWtXxvJjhiVi1a
TIDjDCF1fgssyMZN6LtbnvXhWrqXoqzLxelp1DnlUXrWJVxcjx5k0gevuJir+rGL5QWl4lII+eN0
jJsySJsC4nyYYxE3+B67fs3L7iarttzRDY/+24a4tALXXqdG6c57yE1GUx9v3OkaVgydSbx4LY6U
JKcRNJpRRx0HdaQxDN4XqGFsNGF6ey35Uze1cltlNEKR4TKV8GOYzkFZY5j1nS2IZsEykRQ8My5v
23L80sLs5azh1JlZ45h2NCkTPBq63ZcBTCV2UJIsNuYRU5+sP3+T21A66uKSxDMgsd4xD/xV2Hxj
2jA9WsvkZZooAX3Xi3LVHXyka0Gmi9N9YljlfmG237w1GLgZgf8UjYbJdvc+iFBhwq3+Z9uCWe1M
pbuhVWL6BC17AYEcSZujnT5Xz1Ud3DC65UVu+gQtSx1WofgOxFzUJTB1pv6dh9kAHuGY2Uq5sVQb
Xl/nU6WFqinMGtBGHjjHeBwA3QWxZGOqNj1dO6fWfsu6ZOznqInnBzv3IlFtOcG8C75HPuk0LXhj
LJ2rYPzOQVAh1hc4KEWxe+9a3ceafha9v5+7QwG1f06sa7/Lzss1nblVeoWb4P55jrKOXnslvRuL
LTFGw/xGtAW7WnDgwoZSoV7e7Lq2yMNY5nflFLyeTgnTaKw/f5MSyq2CsSGTF9U4UoX+OB6pO3w7
79laJjsEVC+WzXNEoHO+o/kC95pq2bi1MOxkdEuZXkxN28hRRdPSXUB+YefAUyxohosuEM+I3nts
Cfanv8OQc7qpTOWB/gsFaAXx+uoO4j13BRxOvJk9dN2WmrVpmLW0tnPXawOYJEWLo1iUwVx45/p+
+aWcS/+srOY6x4oJZTnQrZ0j1K1fSoh+QwR6Y4V8f6fHdWKVaGinignuhA5TVjjO9iFHtFLPu+dz
fpgEeTo9EO8HKwwlfg/WcbEz1x6htRsP09HunYe+njfG+D1sAo7FOqGqiGffGoJWRWCP7wq1hLMv
Q0gDhTaMwnt3RmVpPPCtGfZXpUUHVq3NaWldxnTpRNLNkeNYT4PArSboW8E9uLGhW6Q3rr3coSgQ
soKEHr2Z4XBRs+SstZvrnHCAH2NGW6GiNisAxSghH5lF5w2QlvGJHySlv8ZYUVvlPvC6lei/Wbd6
Pw+5ThmL/dU9AHEcMaDDwtwWOzm5uyGFY2iejxsQJFMsa2u3WzuVD6g/MrGwoqxuopp+hajj0Uqc
cF62DGvfn724zhIDrmT0LNyjR72tLpqBX+WZc2Oz7C8LyjFVKq0QKOuPZw2KTv7KC1p3Fgy+I4jB
fa0cSHV54hyLD8SxTvwquyUVHkQeogVa/CGJg8slK/KNnDSMt6+lezo6Vg3ZiTkaR/5BQGiTxQBW
FixiZCNef1Uf3slDneyFGBrjVNRookKdvk/3KIhd0FpC10W138b8IXDLZ2jmIQgIFHkUJoU6hYVd
Iq4g43Ospg6S3u6uIiMEQ5rrBofP9W+6iYJUCKxfSq/8QIUuNHxn+bDCfvJSbMy6htnQ1+aQznUL
z5eVitK4fqJYjpZ0S+vWcP7kOn8Mzsy855CIjzLH+sTJT0pv/NHdF/Sz0/xVFIcS8zsmptMBaph7
dQqZBwEM2fclJkM/2cXgVzXN95FBFMzCTI/788UlgDFtLIPvCpitIaud21PIdAKAW8yRsr4ExLqU
AmLBiwiVNf4aO6sT4ZTf+tMVkWUEVab9nC7w3b3s6oMDV7LT32waPG2aSQraWjags1GVp23E2bIr
y6ba+EbTw7XdBLbXUJwB/jwaBP+ZzxL0CjnW5z38bxwviXuWxM3myHWgw8iS+ltXq/uzekWnd6VO
l05gz84oT41PDufHiVkPpx/9LikQ466bq0B5zi1TP//XuHd8L+PvWHRrlf0a+XWMEWPw69tJ6sMZ
/POMwnMl7y378fQLGKJcZ1ylDe05bKtgK+UFn9IBLDzXrQ9wdbinVnGYfA5ZmjFittrIKsPs+TcP
Flu1kuIsF/k1mFYxeRJBtstjcRks5Ayw3Nqja/y9OTwIcEtbuMDNUcpEcCgSkcIwfNqa/g1R/DcT
FiJF7sdIEfCsAlTZcAxVMB08b1Xk2jTAi9xy27xbIstb2mfI15DnDnJVG5UG02Br6Z0z3Jz7PYUr
hFS7SkFkl8AIUXwF5R1KW90Okbc5o5kGWst2kLMGIA0ojTxLHqa035F2fiDYWwjX2qqvGsZCJ//0
ouyIWNBb7kzDzK1vYR3+dDovTI/W6gGWk2OuJ52K7Kx/IHL6XtnTWXUYrvN82tVLxIYHZzSl6dGm
yUH0cn/eW6+D8Sb0GY1xO2XhrROnrUOrHT5NZ1bAONMWdpCEEt7CPSXi8LCMvAKkgZFaP06/uGHn
qZN5CiIUKxqx4AAb73OgcCj7vB411hPbQKEBlG9wjg1hqbN5Yl6mzui4WCem8pWp5C7wu0tRTMel
25INMYWOlsMpEDwAhy4oMFQNiDfLBbhVGwlserSWwGrJoZIGSns05PJjn9df0mXr/PWrNv3OplMn
nMBjPevqBRMbs+yrxP3exB5o3/xO5bd9g31jdetOt9N0ZPLg5o8Ti9czIIdwrGxesQNTYqseugbU
Oy+iM1PcxS1VPiGrl0w9JgQij3a/J3JLScHQhzodhafgn0CLWEV1W114NXvsvfZwOopNfaiblHgg
6PiYkkDQL+LQpd6hgazhPHehF0/R0pdXQq5dCIFabN29Jt/BGjVS+HkepLc2EEXoUm85R/kV66BO
WxlBJojpiNmg65yr0Y0fkmDLk9LUidpkkMJIDZ65REV0Gb/guHIFssZGIcCQoXRt8s0cBggSIKmk
XaD75X7rEVkACn1PJzvyvOIcdYO1Z7SKAMtQjuUZw0JoOfdLDIniVVgyS71PpwPB1D3aFACtVa8o
oH4e0Xa+Bpj+HniV81YPnXmgILuaEVBmIp5g24+thxUpztr9eS+urdo5zJS8dobLqGqyW992LqxE
bmx1DWmtUwwYJKAbUuHRdu18zbz5EfrsT2MVnDc16t4kWRp4hUORerOTwbcD5Wj4x3w53SumV9eO
/CPpXeYphcuBTL2U7fLclPwrH/vX0483RLy3/vxNxEMNOOshpYatUTzcuwUtQ4YLAdtOn322ZQ9h
iEid5VQS26uduHEip3P2cD64qgC/O/36htqUTl5iflEvLVtURPLS/Z6NMfyK7QsOow6OSYF6/lZW
mYZBy1pHqNLqG1S8rbH67MHiGwi8w9Js1e5N36ElbSyhHL6g0h0RVCxa6T9Oy8NUVXuHXPrwUz/d
WaZx0FZwTnpw4Tx0FqBiD8VcA2QWfD3v0VruJmwYoS6GYjHINjdlYH8s627j0YaDg864zb1MwdcY
b41dQkhV+c1aJfzhmR6TG2bLC69bLtqquTz9IYZ80CktQvIe1OUcigt5O+/zUs2Xw0Czg7I795JO
+ZZjgOmrtLQue7gklVxgKoUn9A62EOroer0I4VDS37Z+L6GsMwXQFp7+sstui0Vs+jot22flU5sn
OHHXzH7xR/9m8bOddNyjN7Jv53XgmkBvJhRYzYNytB4DaOOFmR8cYtZHVdy9DE78croJQy7qmLjZ
AxySBbhq95MxhYtinobwbd7VqFScbsB/fxeoY+J6aUFiGPNt5MsDoGEHn1Rhkx1jILs7iJGVeR+d
bsj0JVrawww0ZmmNzoIw8o0aQa0P/H4vEdynn2/6EC3jp5It0xCk2LOXjwOc5eQczla7XyguC2b7
U9dutGOYWXSwHLYcfczdZInqAh5ZSeotn0jpl+cVVXSgnONNNXFbDIfM0r7ZJ2k5f6Adtjkbb7/m
3Dubfh0pp9oG5Asf9++Bl38sp+qqkvmNdNilGsbDoLKNicww2LqDhySsKrsJtw4Okcfc9g/rlrjK
6EbQmh6v5XadUmIvDVbyWVoNVGbK9NbPVX/oY9vdKKAZhlnHyg0N3MszlaO+3hRQBZcPI2qq4elQ
NT17/fmbeQOWl7PtpTUW2LiKr4PJYoeqbjeusEwP11bvgcBaA8qCWEPS/kcDXXZs0pR95ptrSexN
ZW/FAQ5TJG2BfF/qT+vB8XSvmK4ddNgbSGQu6PyITY83d0JBe0N+hs5DDvMiAsR/d6DL8G2zcGaK
IW0Zn60EckMM85FbzD+EPR0Ib54n2NtsxKgh03TYm5M7Jfcpvqb3xzqMi5999SXBhbhfildcJpzu
M8MipwPg5AABgURlSwSljs8kSK5yaC+Kluy6vvLOG3Od4pFaAawoCwSU02UTrieD5eiCvn7m07VU
zieuoHqM6ZT63TXxh/vC3dpomjpnHfk3aZa2rsBGFqX9vG+uYqf+bAnrLk3osSPj/nT/G4JIlyfv
exQYR4Z5biLqwgcFEK4PO6/fWtNMj9dyeYIWkqo4YtQh7a4LhisejCFx1cZiY+ogLZtZOQI2M2ID
uFgy3TVE3dIMzvNNkuylN1+c7iJTI9q6LAtoZkBZaY7EAFBu2+6TqfpsW8suxfX66SYMU96vCeXN
QCfgnpR1jVHoWP59vcsJim4DaGQYAR0NB3ipD48DvH3dA2TUjBczBrr0zxHDQ4FEd+uwi1o1DZ9w
hzKQ58y1LoDTOfPN13npTacwNs48r23sf73lENT5oaUx7MCCw1l9rqPemhjexj501yNuuXWISs/1
CO2R8569DsabV7dEA8RwRrG8d9DtHtPHKk4+nX60YVbWdcnjqrdhEIEQaWRV7Xhn36Y4A4XePOT7
FmJ7F+CJb0SlKXS05G2UxWULo4qootbRyfnO9seLztoSFjI9Xkverm3mQKSY+idvbu86mo2XkA++
yEY4mpzuK0Pm6si3dHFz2wMwPMoLdoVu+wSmX+i1+T1qr19ON2HIXKItwjjbWF3KfRwNMRJE1FAB
2HIgeP/RoCb9HkRzinv+Trg42LizDAMxXEIRYGPiND17PYO8CVA/dxkuTxCgLaAeMuuvA7ZF7f+1
rP59h85+h7k5/wn1nt4Tcq2Z8g9ZDIEvQqP/XIqlS2sHV4rxIB+SpZ+9UAZx7Ia0W+CLNwSOlYep
50zX3ZD0XQgrtnw4JMIaymOHSzCxgxRIcicQHtXGFc/7Ach0JFnbosYCKrKKxtT66DnxdUkuoNq+
8XTDbpDpGuROPK6qfM0YJeVPwb55aXmd2fSoxiBUuKTAzTx2hK2/bBRDTEOqpZNK2xpa0tUYLcH3
tmP3cimezolxpuuQTzau4HFMaaOpkzfT6B14vbXHNL20lj7lLKahsGdASGroHHcu6uDs8+m3Noyu
jhuzxqxm8Yz6N0mtz77lvmL3l4UFnx5PP9/w6jp2LOWSWE2/tFHMe8CoYr8MQXLbIsyZnq4tflk6
JbKQ6JiOVNVhiZM98YvzuD9MR4tWDmQES8jnRnMGK10o8pV0C/BteG8dGQr8C5joBBNL4LbiZUpA
JA8bz1fzxpRuGFUds5FwD/JGPrg4Y6XuBgcbviE78Mw/b1B10EbnuV1R+AtYRBaEmdoqr8MOiLmN
l39/PWI6XM8pY2LHFRJpBv/kIWjGL9DA3RUOP1SwPDvr3M90XF3P464BULqNlklmJKrdzHksc+gg
Hk/HvWEEdGxdrIKs7p2ujWxS/yynRh0SxWYYvagtk05DDOmAuibIe6+goo2KroCzi7J2TXkeXIPp
8Dm1KGpDPbONRtc71AL3q3m3Ubcwja52TljGyc7mrkfHByWci8mxyF/n9kcr+q0Zfp0V31lZfW22
rCwIC8ObYIx83KY7yoGayiugjYX/uN7BB5AWy3E49BtrB+gn1tsDrAUz+FaTfe4GV6iVh3NTPwic
jhI+XNLqliXiUsrbLLU/BfhXQSF3pS0OI3WfgsHbt7SP6uYKV6tdbL/KuA2hkvsXgTcrCht+XQMN
ulwDCxalwcfTwWUYeh2dB8kDq0EXglVTc28/4e4DN9/OlsaEaUnWAXpdljBZMdBFSNwdYTQZgaMV
9EeQLXOfXYBfCRnC0LW2NKMMqaJj9rDnqcseRfZoIeIGEP1vYKBfjl7z83RnGQJOh+TBtoD6tV/Q
iEHEKHS75I7WgP9XfnOAUutGVJtGZP22NztFSER0SoqaRikFplVmy62AjMrpDzD1j7Zl4dDiFlAF
ooDpFhHjxd6C7TyuUg7nPV5LyCaLF54PChzCdPw4DnLHxXjtDFuVaFPPaNlo95zPXgxOexrAuzFN
gh8xr7bOXoaH64i1HFRW2xd4dzIklyxoL5hLNzamhrDR5alFbPeFW4AN3rv59275NEP8CyVo+DJy
mAue7noDoZnp2DWv7OQAAy0WJWPRh0v2CdJTBwfeA6U9fhri+c4W3neO/+Xxbh7is6r2jK2f/CZY
i8WZgdjJITNA7Q9FHVzQLH2a6mDjWG/qOS0Xxs7J26kFVBHOY7dVkYYk6/ewVOmsLWCQqYU1HN58
QAZ7OQjrIKZayR7LLPvpNtneRbehtrWlVLSe8d5ZRXRkm7dw5lQ96J0ot1KQHuhlkfvRkNV3Pvb1
bt3eDlTmu9OBYIpjLcUpOLsJizkaS8hdH8/HPDszvXWV5QmTOcXhESFGM/tawvIpTJa4OUBNvHs9
/fam4dBSHONNRijuQW8gHj9bC7lksXWxOOVdR7YS3dCEDmJLR6ocyhwacR4/Dws0SBux460KxRLc
n/4KwzSrA9lAxGtnBRhEtPjFvi2dI1HddQnv49OPNwyxjmWb4MiY9/nEooHbSTSK4l6Wznn3NUyH
piXFXEJcHN3D0v7WhrMaPOK2MPWmftHSOSUUrI0BL+7QZB8387IrOPsAB6st3Q1Tz6w/f5PNPEsq
OEXPYPfPMN/h9R2tmvM2SjowTQ4UXnPZSCNrgr3tYkUFzx5Oj6epW7SUTa0ihgqqpFGcW1APhuZG
qIb0JiFiy6jdMAPp0DSZlBD39dAv/VUJw1x5iHP60Vn6fVM9OKI6M+y15GUtDK49d6KolMZl6NxK
awchyy0LO0Mv6Sg1PhBIAY7oJR/qvfAMS8uDozKouaZVe95qpiPV4qn3YTOMMRZzCTIWKZ+SxD2O
nXw6a6B1LVzftmpYp0MCxOr8W1oWV8XC9wFi6bzHrzPem+gnIOo2VQXn5GpojrPj7QrmX5Cl2FiM
TVsMHalmZWDBgyKA7Cray0BYInQg7HsEZ/tHpey/4Pt3VyIpChgDUZsFYLY36Ubb7xfhmY5kS5J0
kPmaIsqTB1gPlSAW5M9Dzb67LL6ri/kczXGoXel627Nl876BxyPIEZ9h9omDit3EUPH4Mi/PrvXZ
lnUanh4t0ydpWW+DTJLJUqDyAQPx3dJjKyAy2UYy6YqdgJz0DnIKW2U/w6Knm9lQuEpMwRp5gzUt
TxMMND8oeDREfTJ/IyQ5D6QK6vPvEYhVdSbUggxNVVkPJedRYVVnsReZDnSzZ0B1kKAsmgP3A4i1
u1i2F6dHwrBq6Ki2viMNduYDizzsMkcniQCM3J/3aK2qSHBhmvkLBhlOKM3FYlNv15bQ0Tv9dMOo
6krMzexIp19SqJPBZWM9b6Vz9dBk/rFQ5UbfmJrQlmyq4BU/ioxFvyADfDyOKFFkElisTjTVxp7V
MLXrkDV7JVDHNfZLMNH4NIOLuPPBoBAqs89swP09LseGzxbMxiGXxeZyB3l2C9cduXpR8KJ4OT0W
pm/Q0jltoBaSelDKamQ77hdlVbee7OMdjDvImcGkHa/bxp5BjsdY2LmihxjFzQ+QpKPfT3+AKQu0
3I2H0ZsGG8GUj7zekeqmglnQef2vY9RiNaczzNRYVDTxi8eXD3OWXlXTeXQKpkPUWqeumyzBKdRp
pjmcSFFD0IWOGylg6BgdmTZ7FicixdyZul4Gz7u5XdodLk6Tw+mON0SOruXWtV6H1wdNPQCBtU3y
/Qx9B7vyNsrHptfXMpjlRYVlBn2PtcaGE2Ey7iamlui8l19bfbPncJwGyOwWMdlBUW1X596w70Qn
LhoVb2lHmfpHS962RgvSZphDG3KT+upDF5OrCpfMp7/A1D9a4hZVwpWga9y7afch6EvySRZT+nje
07WczUFQDMoCobm400tTWJd+6Z63Iv7y4XvT9blVYkdUQ4NRiqHZlZkzh7Rt8o21xdAtOhiNzy1P
PBfdQiHuhMW2GMKJLc+neyVAdLxTEdFBaKIpRzk3GFI3S/OwVfIKt3lPivmXCw4+lKmHbCIPef1/
OPuyJjlxrds/dIkQCAF6BXKqqnRNtsv2i8JTS8xCQky//lvZ98WHc9IZUdEvHRVhSCRt7Wnttdpb
FMtXztAWkeaZNogLD4UkEcynrmzuktgdPOryv3/PtcW6eM8/tqKeCm+iNb4H9BwFnBc0vGI3uved
0C012zRLY8GPjJQ8Amg8XAPAk+UttuRrP/3y9z9+elivomrlpWYroUDQV/I347fEDK89e2O55Ryp
NZpRSxDLeO+DBVMs7Y2E4NqGbqxWecz9/xPkeLMHYfNLAkGchor3pbL/pkB/rEo9c+kJ0BrvzDic
fQ+6JcTrf0dGBO80r4237SXVI6sx3c2G9cQLNaf+zTbFv57pf5jXFoLGvKVpAJ1Hnknns1mm1y70
UuHIYdT9M5KOlPfJswAtMc7UxegKf1xTv4uQgLAMGdZ5GsnvSveocZCTDponGOJhMLi8uhDmKuYC
UhEqTlk96ByiS0/FZG9lKlfOzBbfNge9jBLgVnY2bFkaQI31jpvBvM+XbwnfEg6JhrYFPqZyArRc
/WnG5//9DrhyIrfwNtVXKJSteDQivoMA9WZUdIeyGW9gna+ty+W1f5xIPwbusoixLsyS8xjVb7HQ
tzzstWdf/v7HswkY81sXoy1El7J6QGQsMla1t0ierqQQZHMLKJAJKTBAoymXVCebtEAe8yOO/u+y
eJcwBdL2LbtbK1nDMOiG1elilysWVvnM0QcBYlve2N9ri7Tx5JA75lBkxAZoIX/JajK7YoIU198P
z7WHb66DKVRJVwx4uEqGvBjoPUQLb0Qg//tcsi2qTRdOSvBwh+ihFDRKgyipi7Qm9Qi0vFDo9/79
C669JvnPM7TMoheBxWvA2SuBIO0AwYc+euZbTC38/RX/u2LC/hPn5v+/ritNXwY4pkNjfkXe9Bj2
cZeWYV2nJJp+y4A9/f1F175l486hm1T0tcXlTMTYvizqZwyyeW2i8J3Pv7z3D3urY40uh8CH+K7e
yT46QU3ihPN1I7r634fpX9b1Px8fhsJr5Ig67DRWU0qX6UPf+d/ftzQbYzbSF8vgS9xyUXVeFeSb
3XhQNHmX32VbyraSskbPEX4674M9s2uYukKpFPXSGzjMa2doY8V9B3jt0qIS7nltnUED+ZEt9hSP
RT6MhuV+zd91X7MtY1vp98MwddjjtaX3nfCeoprfEmS48hFbpB0JwtGDSw/hxaaHicen0Cf7kch/
fX3Db5G1XTGDLeBurS1kMQg+QUPzuoqaOwcES9JCNuNdZ2nL1xb4MrFhiHK7N87nuYxfCx4/z4t7
XwrDtuiv2TMGvBxYJuiOv4IMO0cJ8Z+///RrO7CxYBZ6ugcBGMrE9SHqC+By/Ac//tDx/q6Yfv39
HVfMeIv78v0QLD0TbtS4DS6Y7XXvgdz1xnV97eEbO6ahaCGAEoU7BnW8bAmSXYzi4Y2NvfbwTXDu
q35ORIuDY4R6ZoU4x+P89vdFubbwG/tFLQAS5RAP3C0SWoI8OlmWjLnkxSefqGNbqRuYjWtnf+OQ
q6oBxgSgHhTMgzfe5qU/7Buz3nD3V75ii7rCRIEajQHJM+l81COVak4g7l/vRAnmSKjHzmD0tLci
x2sv23jmoe+hJjdgq4d6DnMrozhribP7YeF9ihnYKGWOdfnf9+fK1m8RWF5E2opc1q2p+hdbybOX
3CrTX/uOjVf2Wjv1lYDNUVS7V0nyBbM2aQ0oBQRoju42b+i1b9gYN5eI5IsJxQKn9BlT1B9WdQuy
eO0bLq/8w/N7MwD3FcfGR331duHfarR+7evxYW1DNM1uKRFf+4KNdbfhWBvfXGLVycsB5r+Hyuu7
qk5sy4MWQd6X6hixkYD4FgjvTJR6i7s123dtfTbmXZciJpAnA/6DHb3VO8n+SyjJvRh+x+8K41m8
NeyIjGt5yS9J15wo6GzTsSzWGxff/0512BZERhLqxT6qNDsMwuej7fOm/Wy84XEVN7DGV66lLZQM
NzaJ4piGO82jH2xZDz6ari6+RXJ37fGXbfnjeI5+HU4G3NI7THDyNMBoBm7vKhttcSM0vfaCjQ3X
CXVUdiEUHWT8gpbenvrNbq3lt7/fPtfWf2O5bhwj1dkA9yr3KkjMi50jbE0x6XdMXPQ+C9gyoik+
jnME/QLAoDC52Q6PrYtu+IUrdrtFig1BYWSw+Pj9BEDs1S2Pdh5uVMyuPXvjlIlSUEGmWPqmLQ+8
gOzfQm928K7Y7RYaFiaugkbV5V6revNMh3F8jZyffAgw0nxIQLKfCWP79/nmLR+aN1Y+oNFYpbKh
mZLNsQWmseG3WhoXv/jf1TO2BYiZUbrGB5IFEVHZvRDMSd/NUStOtdIiX8ZZZIIZ8Rg4ezNSvQKt
YFvEmOUe6CpDAhl3ezBkSWvaZm0LLYjPofy1QGpyqb4juEl1cEuZ7oqpbEFkQIOuVUINksSBvAaq
+ZBMxUO/Vo+4228YCr+ykBtjXxk3c0+xTw3rj0baO2rV96UNdokrfrYN8ggCxZ+8Gm5KUF4542xj
/2MPcWAy46NcFH8AHfF92c03/MaVE74lP2O1CIhxQLKPQzWS1LaYSx76AXNzSrDDVDo/x3L2P/5+
kV37kI0DRwdEskgAMViN7DcYxuc8hvzRDS917eGbm2CNAJNvFDCvEJrc9VR+ENP7xFjYFmhmZum1
YY9Ovu7H4C5ygmR+2NxqI1/74RvfPXhRNUzahDsLDgPIpYUM3HB8UGr3rlXfQswUiPUrIm0IBo8p
Sft4Skcv7t6XcW3BZUQtK1JnAFhI3YfnzgMLPUbO3jdczbbQsi5ZQC3ksDTtCBqHEX01FPlBBfX3
hblyWWx50KwflQVULNFDDs0PCl7XlFTJqe2qY9mq93Wi2BZeRtCkbniNsHuxUT4BdpUqvzA3zvyV
u2gLIGOFNIkimHPpLD/wFZyOyWpBbI/JIVjX3mtMcac9pX+Eobw1fXbluG6xZI21Y9MHfbgLAcVn
QNGG8y07uxJHhRsT1qPvofiMtnIECnSj/M+yaLpULOuNq/vaT9/E4VVTS78J0P2lBYiIE9P5mSPt
O4sP/wUTm8k8TjEkm6JYZhEEUsBpeyNAvnJS/wsm1qOSXlXQ+E76IR+4fGC2yT1dpD3UrG6cpWvv
2CTUTT9VlZwA9WlKZNBhwSHD1XyuquDsjeTWPOqVHaabUHyRUc/nJMbhIcPj2LiDa9lBNuJWpnVl
h7fYsbau4kX6JNrBgNsPYSvdDqrh5saFce3pG0fsB9ZRNvt4ejBA2b0YP3S9efn7ZXTt2Ze//5Gk
rO1cavDTQ/SzWea7WlCdiiC8Fd1f8fNbdrOeKVpSqF7sIvMTrC97Ih5CTnNkcOqdfXFGN9bbzxBn
6Xvg4JN6/A4heFRlZmX3f1+eawdnY7rIn5t+7epw5+MHHxe2xG8X3e8HL5r5p/e9YuOHufaayqDh
tpsExA8o7c7xFNypQr8vVdnCxXQEXdRW9BcDi4/Qj83dzUnsK3IObIsVEzppa3Qk0aca24cRdGYB
afYN1iv1+PjWaLoXDd/HVZTWbfi9JO2ncIYMmPIO8VgeIpPsTEPeN1zNttCyAfFM5TtEyIKOcyqK
muwpsuM8GeX0Pkv8L3TZaOUgTBXunOPFroz6EmCed+KK2ZbzrOrnyvAET28bm3MSHgyYzeeu24lw
eH7XYftXlPoPcw8G1S34DwPoqz/8G3fUUrwU/FZJ5cp1slUC7TpX8Qg2iAkwcq8W+sb1rXHLa4/e
2DmkU2fOLpVXX4iny6Pj5BZH0rVHb6ycS96SoYd7GGaeJ7o8y1C/L9PZ4sqQekYemxIUgbr1aGsM
iUz6C5gzFvNF6t7dOJdX7tktvqyzjevXfkAVZVnuW3F284ljAlm5Yjctn/9+dK4s0hZmJqXlEWje
kYCqOPrGmJNfSR0ttyZSrj1+66I7QTxvLoEqJvS+caROi7a+8dOvxKtbpU+PTI2uGnUxW/fIl8rP
rMCotNY0XW1ymqf6N3RAuwOgdG3+99W6tiMbn902PaPArYRgd5/Cr7UvSZPNuuuXlNdB/MDLZlBp
XzX26e/vu+KotkxoQyPGsh8lyjiJfKy5CVOruo8j4ER/f/6VOs5Wtd5EFKKmBTw5BtzJx3lQE8mN
jsFBzQ04FXb9NDMvbc1qu6xqW+998n9sSxhFEKwxW3h0F5XAWMzU/QS7c8Ya/xmLufv7t107epub
pVsabgtwrOxY1JrU4WRDmTR5H4c826LfSIEReghc4UoMojdIvVeZ74tbE7fXfvomeKDOQNBGCrrr
zVimLUg7kOy1t3g+r2z6FvoGXIVXgJQLJk/oAwi7H33enrwaWdIUYXiB9jtgVG5Bgq6c4C1WDVz4
s+DD5VMWc1Khhq7XkhXCP75rk7dgtXluw9a7KJ4ONThLqy6cX9AOljcACldumC1eLeIs4bq0Cdiu
JLzTcNmItlh7BlhfDUX6OCq9Pi245w85qHGip9k1iblRwr1yCLYypcR2s6gT1LfAesEgNxV6/EH4
rX3fqATbYs5WbgcSizreUd0EHx1j+nFOqvl9Q9ZsCzdDUiwrr8DGx5HKrEzW1Go/Sd+37RvXHugh
mKSEbWMXynxR9E5LNb7z4RvriyKP18mCh/u87PfEa74P63KrgnNFZSPcYs2Q83lm9PB0A18lhjWT
6/qIxOOZNOQ5tmhrF/K3J/q7vq6fBwzx0wK9N+2BTMUMJGUoBxhI5FXK++la/fXv6/m/r4RwqzaK
8c1eK8AFdp0z+38nj81wKkVP9lOzWLi48eRjZvGGWf3vkw2y7f/MTu0ENpNC1myHSfYFkPnk22Wi
7O9fcu3Zl4LEH6Hw3PlLXRGOGaNOQP5OQs+myP1Q+zdW6vKc/+58hFsuKVtpVREPK0Wk+TYKcVZR
kFudPPqt//K+T7h82h+fQCxG4pYR9/M8iyLz5r4A11Z7q8Z67QPofz49Ig3vZosb03llnpT+k7+O
r7OuhtwETfnOXdj4XtBFyDDwkPOU4yulwSEQ1Y3iFcVVe2ULNsYvebISOaI274XJXGVFEuo69Wjk
A2hHyH1lQNgyTMTknpLtaQFsFMxH4XIq517vA9cvR+hWJXe1t6yfijCujnIlFgw18fqEQW+VFzIO
djIao0+dtl8XspqDtUPxuC7zcC8nivnzYhzvB5pEj3XAu+eqBNllKRM/DSFr/8isAtyJh2S5i6uk
PrNRN19C05QHP1HysXMj/MdQBNmQNPMBfbru7Il6vQNaWefRXNpnM1eoS7clpBzQPL1fxxX8XCjq
l9ODw68G0xGmWZK6mbMuqto3367tBwl1hrSyHFn6GGOsLpUIgFWWyADCpxVRX9ruMlVJo6aCKieG
kNMwBg0rlCDFd1G47r5iUH6NY+s91mHhgSV0GI+TGCDqHnFzx0pbpUVg/vEJsKRuqX6KFq3FqZy9
fLYe2QHNVB106bNMe/3PyFvXLyuYuHZaW5NxtZoTZWZNub96PFe9rjO/nx4HXzcnj7f+Q+n7y94M
kMrpvap48gNudxxAmTyYMOdraFwiu2UnCF08zgG0ezBtVmbdOJXpLLs7zlr/sCTRuidoPX0LJ+0O
tI+6dKx1mQ0tUL3movxL1og8zkAzoIJO7kuMaufB0sU5KrdPQem9sjkEG+cof6hY/zBV2T3MrBqz
oB3XQ8yXdhfNiTyiObnk/SKCOp2aAUK2DhmmIKzdBUksjn3vj2jrVjYP7FjukrmTKRsX3eb9aup9
XS7/+MvKn4IGySl4klZUNHgAxW2qH0ACVT02IDSEfTbsZOI+yAgj+PmoUKWDXYBi5BgIon7t5Uol
5hBETudh161pxTDjTbVFy90plc9r+XkNoYj5rS/G7rFtZ52riT77bBmAZysTSOhBhTuj9XzQ6+rm
1ARDf7+6ViwotHRRqrpRgiqzcjmxRb3XS2eg3ozofa/HhO7auKgwVTV2Q5Iqr0AWBNhF9RmR0Cof
VhYNyX3ltUo+VUtlppx2BMuWLEUUpPFUDetdGbd8zJOkWIZP1VoPMyYTacFtvjaEkAfN/AL7DwD2
gaggIHnVD7XAGoNWP6t0HNC8nqq22df+gAaFlEX/M7GyT2dHQeIZTH3zhhJAOe9rGPZH6Q/ltB/D
ujS7apna5m6q1vUb1jA5t6tLGjCRLYFMIeYYnK2qw/J+ND7x0zFI+qeF1uJNgynmEeblTBoqqIqk
dgE9BJNT+QnKVyvPQ+Ji6NUGke/vBtuYr/7EyzeILrbHtjQ+zUbfmSRdtZtA7zEFwamqFeTJRwiV
L3se+o4cpdABLiXelWjvgOqKQRLUD8dkN0oxqSeMaJk4lcYkNFtmb2ow5qropVsTmIOmQRtmIogs
3y2oYT1CHGR6Qr/Xt2njollBcDu2+kOB8LI6uG6qTSaZGP3UA4yiAa06JGlyTntavc4lL6u8Kqeu
2rvQSX2uQ83pvhC2QrK26trPoc9hPgXlEDT7aGX+lBtYkj0hMZJJ2sxdYj+Xpl7WvZxaxj+EHRfd
G1ttXOwAEKgtUBwgJi7TykD8725O/KU9YdY++NYJlkwfw4gGWGsgbLX4WDeRqc5KVRafTys7dSlo
2u0vgRLJ9FGWax8/SOoBDVrzMfmEQVcRn3suCpmFXQ95Ul2zqX2klS4CZLZ0lB8sivDQbl7R1bp3
wxQ9lMlYCQdlKtqN56jViX6DNpwdUvCPLGudlhgb5146RK6d3xZQT7cnvkC5EBbYT+usgfbyu+GB
uGgZUevok0qUxwojb/o4wAN4T9yfumhKozXu5KMlcPRtiv/XaPkPfUu7b/00SpyQ2ECWHVdRtSwm
B0dc7X+shaJBLguksjtvbfzqItJGGDj2aExxHmsZ54Xowrc+DvoPkQoqkOGhffEzWCylx1UoZp5L
GQ5kZ4U0axb2XgkPMzvMzE1Drc9DnPg8X/yilrkFvXidWoAfUbX0CXmkcYhbScW9nlJjW2fypIio
yusBpGAHamcQ7QAc0c5p5fzG7nx/HNqUBJ0Gu/pY42FzI7oYBJYWhw4oyCm+6/RqirPRE/0ymWhh
2GkW2HTBpSGOjdTKP1zIjMu8dGo2P8vCanfU5bq26Vjg5zxEauzI97kj2mStCJSHhjFqz08w1qo4
GQwoDM8tRLVsZoalYjlmYJI49VjkvqgqMuTD0EKU+ZCEAf9sS0ISWPBMvbSaZ/aq+mWkx3IKYmiG
uIXcLzFUJPOZxpNBO7RdEE4QruIs9IJ4yVgcDPK01rWjL+swNHMqG1fotHPCTadIrkNwpIjksDQd
XexZ6LnFFPMqu+4ASXenUhnpOk4rD1SZ933NF38nddf4L0QPM+BZsrRsDz3GTma1Nyf10xK2utrp
qCrjE5tjOPG+XybgCcpe6pMG05/4KDgnbkcqGrqXWGM4J8VdzkH907m+/sjXqCbZjIJfAsq4eewa
OIFLuxHFNTfhsg6TBjak0J1iQkFtUjlfs9RBa6N+nCRLLrHdOOhn6rP5R8fgX3LQrzuWE2fWlxBd
eA/+lOvqq+MD2u4EFR+aF62azkINKsx4Msw16pkBXTJKJg1RqRFTkfu55XzpU1UJ8H1w7v0TCvB/
gHGG4dClZoFdPIHiiXQ4Y3Hj2Q8UtMbNMxgmnT32xPIvRUT84K1MPJCiZFVPzfQtcZRz6EYAWiru
k3VtmmIHrRnjzmWpWbMfS4tWGcedHRxNBQ02kDEqf3puL8Kbj5SVHc0qKeUMSrKlL/cVZkPjJYc3
8fWUX+oFID3spwKYjqUXps8hJBuXWT3Zif2Cm+vFPi6NJ+8QhfMmFWBc8IEq6pryKws7c55EC3Fu
ETVN8qPmk9GHCDMM3QtwT2rdi3nog+OaRMKkUZsQ87z4BjOGdMJI8A5lO4wlJjMlLmOetgkG5TEC
8TLJPvaRrliQnGkViiY3MmmBHU1c2F+iREQThU6W3w26/+s9bWIAOygxoCZhqizCO1qMvnaZmc0y
wPQJbpPHGfPf0QOvavkcNUHNco25QZeuIPFvUIaNJp27xNDi7JU8dpkX4B+cSQwJgePKBsxVhoP2
i9eom/xPpkCEdKigrucfuKZ986FpweWaNiaUMoOsjm8hczCyCZx2tokhK+4vzjtQMw/QqqRlsKRJ
OYkoG4CVAuCWJHwFtPTC9ndGrGPHr02trX3ApEMvTmXQU/Ul7pKIAiomhiZ3IWQJQTHjzfUB17/2
ZNquJtGYVnDQC0VSMbS/dTgsScbdghJZt1aeTp0/+ORuEYrAD41L330LJXzNvnbQZsTrbT3lVkxJ
nfe9DCAesnpTX6aEz6E9BgJSJnsIvxQkFTg78aeFK7QoIq/txBdawBGeUNlaSshLT8v6fVox45NJ
yNtE2QirHB6SKA5pGq+ysPvRhd54h1ABcZ2rdNSeBAT++n0gqFcffaUXk03ohfCPCDNW+SOktsTd
zPwB579ttOrBBDYlKqubqYoR1dCxXA6xs15xGqcxUGc2+eJC84T49rkoBrkcBKLt6RgYHelH0MJV
9CG5TDEekYfI9shjQ8DMyhpX/dJx3ZG3YEhM8anEFCw/r61Dly3D/HAzfguNrsvjWqBjCh58jy6H
roL47M+hpHWzL4bOdS9jAwa0fYFomGbeEhl738+6LXEdSEsRvcY2SgbQXQKTvucy9hjwjtDhPFsC
15j5dKnKw5iAdv/UxFHT38Oaq/l1UZUjmSDoseBYtGg2x6xvWOZza1xuElDP7gsqSmCUOTK+PfcX
UJlO2k7kQu1XqlPn/JinciwM2ckY2L1HsZo1lGnNKkSqehpn+8WxRIsUYUJTvKx25Pyli1fHd3qW
oY9c0sxhZrrQfoqqIHG/1j4pfKCIeoFArO2cO1JWJC4Hj4S1d14kl/WJtctoM9nZ2b02EuRo9x0o
Jl3mj+38QKwazD6Kef8k16710mQkfHrrgkJFx2FlGiTvWtHhN1RcnA/dAbiMM69Q6swCGyfPqmBD
e5wVALa5mBX7FS5cBEPm1yZAuRPgqbA6e9x13snznVYZ7tRO5U3IZAtU4VBGZwrUFkd4X9hpx3E5
jk+O4ZtPDFPj4Z6BDbb+IdYJt2NOkzZcUtqu0suo8EiRg1mspcg4qiHRqe27ef6soS3uTqJoArbH
sGTZHFAEWNg9XJzz38BxBWbSX3qIaUHRv50k4l4/KQFc71avab6tnuV830BkqctsdeFuCSmK93wX
rARk929OBSwEgh6zYvN9wE0VHCegom35vXKjqR2G38YA49ugJCdRbsZ2mZDvrq7KSASauAwoI9nt
4mIMgoc6sSTkKQKhVi+ZxZOTnTTjuDYpJM40JdiOegm/IFKTPcK2virUrwazNF4+cW3n/QiRL3ls
28CexrJSUZos8BxfGZ8N/8qVCeyLU0Ubv7RdjCy6IQMSLK79MY9JSQ4xgo46sy1jXYbkPDliF+JH
43oxAu4WrE+8abrphASM+PchxJ/EmXtD/5IghleZjhso+Pp2oZi2H+nYP3qW+iB1Hle3CwIAerMQ
HClQs+v66TXyWxfsItvyOu/sMKZx0NL4rISqRR7GzdDiz30Qn/228KJU1kH1BkOrq3SoVfu0MHjv
HZtNDbbmvrUPi4oB3tGRp36AahuWGKLeBoLfCE2EDKSI49cl8OwX+Hl4vRoX8GPsDGB8ANBMJJ06
MHUNS2m6fURnWeVR3Hsq41MDpDC8zmI++I6O9jBCoKpPm3aKgyZ1ZIoakFDH0tDXfgRbVOpVRsls
mOmFKD4B71X50zgTIHOX8PeZ1wr/uUyEBmqHBf8UgY1k6oIJtaiA9cGTCXU879yMTmeqR6jGgqqw
rxg+v2UGcMkaKYcyFi4BirXIp4IefLq7KCxogegT5abnBpyPUKKQcWaC0MsR+6oH5ZHgkVXRmEIl
I3zzisGUkFoNe2STyxTCLbii3BWwbpkSyEigLsJq9kjDMmoyZluwEniNHhAb6CVB1s4cucO9sH5y
oWbZioSizpfJq45Ipmu575GEPMDf2wNXYv492OE7qmbFMRy7ctfHRO8SMnziPXscbC32JSjh7toC
alxlXfqIeaGjkgpZGCxjtMQpUaB8zxEOx4+0HVaUx4DqaE9ITg14yRWN7OM6BmjReUkFkntV0TLT
k0D1Ye6/IB14mluSnC4H8KNc5+XVX+tXFS0DUu1QPUUKpbAqsI38OuPU3aEO5JLMmrrIk7CwL7Rg
zSf0iptgh8qns1D2YN4PYsYmc6r6IAhy76aOycG3es2aHrPHXtoP0s8WvgQnEL3IOo1ROXiZF7/r
UgIqgLwr/fg7iGumHNNQ7AVbYz54nZgxk9vRV9eO6hf6jTo1LdTPIkARU6SE+tV3bUGhXJZ8hVwj
SatmbIBdCxT0ZuGSfTX2uCCaEoSoyiU5FOGQZ3HVfaipQFYzu89ybnTOq1BklQHn+l03LMNb0WHe
Mi8ggiGyS6KZTWsV5/MQopzfo+7FoQQTuWknZP3qwV8cx6aC2Ak0HED11WEYfR7/oYnoUU0d71TC
nucO/a1WESRLnf3YtN09qZt7Eq1fJO2hMBtAhb60xV2EatPqBb9n6foMB/NgYvk68PmFxOrRiPku
ZEiWSgEWd3/sXsu+PiPG+xSK5VG26qsYAJ6giAWKf6NOh/yjnoZXN7Pvl3/slV2SLS1/QTRTP+O+
u4sZkoA1mL7UDPyl8HddHi0G1G61OUzg88066IH0FpmeN5Q5bZrLXKKK7lAXWu6LhMSnuQw5+GcY
+0qTBsVcw4Y594Q+VJ1/DxLFz1TJ1wI6z2nSep9Lwk+dZb+6RPtAEoxdbvm6ZJDHtmk7+pAyQIN8
HuRDQWuJFhfiyaSbjtUAS9MufiiW9Yz08BmRDkopQmWhoic+iTyqPUQv0HmhotgNvv8rXorPyA5/
FnMBQRPr0kCrM+qhX0Ti3a0+thdzif8MHVqpih49SrKoqL+hjniPIuxn4tN7b0HXqLUflUQvF34P
lPzFM0pHcInRUVTkH610BtZ9kRnjPRG7qAwl9A+S8ONs11ekDGcUJ76IiP9wxfCNkuZTycgnlD/A
9p28DQXqt95AjxW7gJfKp27UH7mdx4xGNbr4IjYQdfAx+xE2uzZB3WFWRVbU3WEavG+gXKYpL7W/
j8JAHmdvTENa3IcNul+lQRAFLUtwbFz4VqOLmrm3FyZs0rUkn7pgAf9KjyEuferAC42B9+hpTYZd
V4V73P8fu5rfu0btmg6NUl56J5Rr4VfKY6PEQTuooKBu4HDpeiLtEpMB60XTOez8/QymoHZaLW4P
87VRWJE66u/KSR2F7V/Z2hwZCrxwMDxK56WzmY3t3crkfnHdbvSH7xq0xSSecH1AbgJySGSeWDpC
5iasw1cf4TVukbOE/JVGfUs4/fZ/nJ3HcuTW1qxf6CJiwwNTAOUNyaLnBEG2gd/w9un/Dxqd4FVL
ERpJ0VKTVcA2a2XmygTv/7D1Mt7onfhMjPUG0tV9JOsXeiTLq+d+W/KzBAyN6tjYoC67ouqD9blj
G3mSsDXKaHhRNT4RYnea0E2nsAPpQniRQxbT6Ni7NkzSvRnnj02bPZF02/jI9qWn5fmnStBgb6FO
typrNyn11dYSJkTn8JhE6kPb9u+Oo7+irTlKJ3nWXaiVNeZMmeydQb0fj+E5qpPMi53ilEVFENnF
rhyj7RgnPzCp2li6ugEIPblul8IwJBx9euWbodwX4XQjKcLxgcuCuHQCraLJM2mfx0T9SERde7Kw
6AFQVnklxZeHQ08KzjOWgajaZ1WmGcd1HgfNYr5xCdxMfdiCqhZehDbtMM3LXRSZP4FvdrjsH+LJ
ubpz/9tN1fcmSY5T0l6Nabqzy2Xx7JgOppDbhvwJRwyPgyn5s3ivjNM1jcS5t8ufUxsHGDkEEZcU
GOHwmhkRluTFFur5jni8R8WSuySXL9ViHdN0CXKXIMrGJtR0VLw05iI2G+tFlN1esdwzvhBPazhv
SmoyM5Unldw7oeMqJKT1u1bTfaIoey2P9gCi51KJnwqtP7pzGlha+bjo1jaH9oW020yt/UCY7Q/b
7dh50N4lFLs3Cf1e5W705jjeRvng+IQo/y7d5VBXy0MeD5rPvXbL+uKqRPVVzM3eXj3d+yVD3q8c
tIaelsPsZhnTFkzmklhO6o2GeM/U8Z6u8i0cokdjCTd0avskLd7KeglsJaHW5WaYKuMJWOVCGdV5
aTr8aljvzqj4iTE9TnH1KufomEfltrezQ57am8ipjhq1ZqZ1h9ERh9rVL73G6RFrbgjOWmw1LQlM
rdwtGUFDyniPCPslzVpAeXHW1ApZvKRVL4lX5hIikLVXSYSruodRCRMwEVBSZLeGr3P6rm8N1fIB
y/QNHdqlLoAjU7N/68T00ET651hllTdPI/iWOAqSsKYk36lg9IWZIV3Jb1gBvJUckJPbHQalCYwm
ZP/Le7tjodpyvtnxcDIzJgzEEqecvs4+n8ITE1EBUPheRvbjHNk7uw0/6n68U7Ri8NqmPiv1cIma
/CgM9c6d3CsDTddlbj7XFdtKzdeaId7IJd8pHSBLrR2dTn+WaQfKoqiHvEwfkQhd5jHOPVNqxPaq
gjQzOL9a1Q7SlS/6pL93jjJ6mTDv4zLm+k1eXDt6ofS/utxK06QHqTZcQy16qlG9SlAVs2o3zjDs
MwqxdY7LCRIKEWKH5J0ZdT8Tp/vgjTxS6GB02m0Jbvo5lgAUYzHcVaLfh3r+MBbubumN/YLrGL6f
/lzKM/ksP6ba8SfbwPuGjeGWxkmbo9Yfe0TwZHI/mWMogsgRd0NnfxZ6dGjiMNugtNszJLWPQ+e9
tHj1jmJ4NpjTpoRgpM3jbcnma9bi9/XvzgVT9cN80mzjN27S5B3yKIkYuJ81dV+kxX1pyz1uJrcW
ZCTulpe6VC59tdo8iOJAnKGHN6buzU1SBaZA/9PPT5qd/iLODA9E62xHgGaaUb3YrnXCkdzyXIU0
uIjQiGlQLqY7PCvW/Nza8jfuStfaUd4NF36HC6LI0y9Tyn3jTNesqU7RUh8trdmaMroNeflr1sdb
GxdfcTk92QW+N2by+tdCL5Jqt4TWcVCtazfYd9nIYlON6H60NGuHaXHsa8XyAj8N/FBGuxrkKwAL
5/LjrTLZemqJsGW97tw2u9ZadDDNMPRqoX0w5rAdRWh5i3QvVjM0XgkWZ7rg9FkcBXFWvnIAXBRT
+xqlfeoU9Uu2+WE9wfop/XBD1/QAZe5E77wUEueBEC7a4rm5hG+2nXPWF9OTeembfXyLY0psdz3j
+yzjF3Wb2HKDipvastVdQn6prWqemLPSY1m/uPE0e4iJ9t08PGMQwyrMiJ7Pcg2QEsofZMCrS9Io
shoWJFWah2SibxoJzKE7u2F7eprr2vILq9rwMATHovuhtCknR65eVS6Wrhd2AL19r0j7mEZz7yH6
iihB6LXwaj7FlMSdZf3IOvOspGZ3KOgqGdM+wjpu2qYU3mJoDjoe1b04zfIET/y7N+RpfVyyNXci
yT6VUXPJeatPbTc620kNP0fCYH11FJ89mEfmyd4oXuM6Kr76cnmOQEZ4GTWFoU0Rq3wCnOqflONE
jPcCDJ/OO4EWzJJkO5RqeyydsNhlFSpNQNdjMfDWVNd+ypR43uujajl+MrTyS0kqAu+HkefRuSbU
a1VuZWfEnmyLj8g0bV9RqrNFzNLMMwkdzcUfr3B2s768rweQVcy/alvhxqjS966Yj3oKnN5V1qOM
reeGiGxfmyguoABc7lP3rUNTMFRgUClvPdblZU6niyE5sbgvkgqO347VfDNlxkEfk2xtRgsvFbXP
yIGynU17/LGgfHP8QXHFLzz0rK1uSQn6iPuuMcjQs2d2H9aYCrPair2numc5IDn2IDi1DWC4cpfG
Q/8xOmPoQz7AJiY5uEtlIa00UrpXT+v7+S2y7TQYpO1sOw1sTTXd4iJK0OZlLlXVQwY4B4qLiCNC
n0M6Y+U8Vn22YX6X4am6T8rzMMnU9Ro2YjBg1vw8TbOtB3ORWIGJteni5W5Cq604heN645JG12ws
Szoake4MOSuvbVKO244a+aDnNoICkCxaIMOOthmm/jjEOPXGXZjRSueFYKxcTz8cmNon6m1ikGrD
LCHKYngdFLtGMWK8U4vRT/CaMX1zEg3SCsOoy2clnfsFrmNypJdEnXNDu4GXP6kQMiCNdznyuSr0
IsWs+3UzWec5rHW46FIfUW1kljD92oi0Dxyc08rLJyv8yFlxZ3qq9hQWjnlo8ZCG3rCWl8hSh2Pe
Qgi5aQrzoHWXWTTiIR6ySLuko4ywWyTfJfIqs23e49SI5Dkt6lbZFF0XHRNI7I0ZUTAM9cABYsjw
qsZJ03vF4FTbNUbYeZPtpFuBjcolCXLma52rkQ3FJk114566SM/9PJytQ8Z7vjNco9mMrdBqLLPK
/pbNun7s+9p6woYlvUxQwpfQlNQJo6sczTqLt6z8LKhd4ex04m88O2VHpBrjJ3pmWpDlhb3Rxlg7
gg/HfuLOgx9ZDj+gy7JtXaMm8Vb+fQt6PG+J5VHey0Gz3rtWyAczV9MjQE0zb0OtKWl3puEutXtn
V0dm13vVAqo753r0uvSKbXtq2Lu7rquqfdEaPWgGOqGxmByQzLQ7dHqRjkENwIRthw1eWdBU4Ub1
1Oft7BfAhfF5GWaT0Kkp37ozreuiT5ZnsOM9q08dX8nYpwx5ZsdEcyrfQq+yd0orAFRMgRfqvWj6
jVmPh9GQ/jQJgBwCZiml6jLIMhNWpNBeaBZqnw8VeZmjnpJe2Ru2u9En+8FwF5Vl4bwSMfNsi+y1
KHsKNIDqBk4LX5B7issrfkuZl7dkyuk9wI7j4JJU1fxRY/9QK/vnbLSDD9pb+GPe3ZRsfGkLV/Wl
o6T+hF5GccQFVmpXFe65t5LUj5Pprh8h5EU6/dbt5VKYTeKJWux4v1dFFdWlCZNzyhk6ZeGlLakm
ZiXzyQnSgt7t7a1WzQdL6u95quHmGe26SmxnSz9r+DjD31wtQ34lSnmYCmMblvJONqicotx+UOLp
bHWN6eFLnu5DI/edDNDBXtTdqEe6F+d5syUCAEmMBoHWl5lNt1DR6K1KLtXsKSZauUHxkgVw91SX
dSB1WXp2xtUgI/2lDJdf67ceRrGrmvFL4OJV9dzKrNPAdUbWELFandwtbb9XWnUzavMuVo0jftqc
lV0BpYFsbqkhs4rldy7EU8oJHeQCb4ClLqBDBNfT9GNUnNqb2/4lY8kwF1nedwjUyqLu/BabksmC
OVLXMJM+4oIeCUDvOEhnGZWeFimXYTCv1jxtbUXb5RnBTqrDEWnfVd1M8WM+oW3+ELH1MevkA5a2
AFEBZKz17frZXWXaydritSf6Idf0q2LTJcwxYNBUppWPE+1ZZ5G16JkcM71UPO2d4thyqzniyJQo
YGvR3gZ3uVui+NyirQ1TOubSUC1v1DLnwmt+SrDjaHDX83rC5okKqfbLEBLF17n3I3/TzN3HJTKf
Il2/2o64hTI913EXGAm0Ilo1FAjTDszvXuGp65H0FIVR9tY54Wm07UT8qRXKfZyEJPpNx/UbDTae
XIX7lhn9XVur77qmbHvhPqOzAzqOkd3kQ2DFKp2w8PM+SwMbtMUImx3O9p6cpldQrgiqGS1hZewo
cu/WJ6p11b1jZfsqrK9Gkv3Eyx+B0xKoTfvQWYvwelQDmI//xGI3aNzkFXpjV6bJXhgIzYY+2kqR
HrN48umf9334MBnRa7lKH4QiftiqczNGIxBN48mkellfFWRYH6DJCQynCtTih54oVy2SJ1XT7g07
FHRI6g8DimL9DxJcdXIBWx14AKXao7KEEqoouOzF43I4I78OunDaw4BxOdv17IcodgrBHaG3fhV+
8BEfCmybVOVFseNDL5BOTADIpLnpXyMQnC51P+IEEArLXA4P6+eQVnNBNbOpnPyOTum+Fqw77KUy
lwzJ1oRAgOv/mvF76Jw00GB18ejy074/RcgRMlfxo7Z9VGwnpGxql90kcQPWxHRkuUONDFu16++4
zP1moLl3AVaB3ijQlZ1bfpETzc8HxfSKVPcbV16rpPitT9pNzXvfcKcgTuXnGjWozJJjF4wzHg61
Fv4oO1jhqT5K7aNT0nuj6feZEPts+TTs8UDOPc+RaUiUwo35phCTYnfqVqjOPrTo2Jy6enSdYo+Z
Gflg5GlHZu6vT2FdH8k4BUusF+hD1Y9GLrtqXI3OQu6rsvg59PmzUhd3fbimcKrlnpb1119fAS+2
rU4ioiV6ur3o2IzZLpmddw6vEyNLX07U0zgoPQstT3uvS3PPcbKfaGyqk6lO6W5Jrf1k9G+Itfpz
0irzT0WLo+EIKlPUXtUlKFxCQ8/ZdW2x7S11Poop7N8KyRPNE44Y1UVPAVkO1TFACTaFQoUG+Wt0
6XKi+HHvxFAXL84UWQenmpNfIZLIwGwH9V4bOEaErXRs8yEe4ZX6LfINlxN6du8NXUgwbOSeqmXF
hGSq06uI6JOyKLvr826mHoTyzEYYmrTGJmim3fdiNwsXrBIED0WjFDWsxroskKcX1H7LVraOfmib
WPrVpDue2rbw8TBXu1GTzF/EsYnKKDWONU3f+6xaja8uy3CY+zDduE7SHpwkrkfaof7ThOveC9Ek
y74swugWh8OThIsM+iize8/UFRC7NWoIznjYxC1C4Dk3jp1eWod0yV5LVQsZo13KlxhUldg47uM0
fHWa6lmUTC7KIdtqxEh6s6Hex2mfeU6e1l7tjpkPmW+gJihVD+9v4UG5R56d1BadXCH3Ob/xTNbn
XTfGYtN1er1zp0X3NR2NbmRqv2rS3T19APjgIDcPctEVlt+U3btyEQCr2FxF/VRcOuk8pbp67k3U
nw4m9CAC21FrVE/nE3pTWp5aXfnVmcsIllgo+6lUSi7ZTD4OdRtv+4HCG6lsa31ZVH+Bk3cPlt50
702fuj6SwVUPCject+1vkOSPUMhr3xUrlDS4vpiNV9sWH241QLNYPQh2VTU7jDzourT6bYQPRFDs
PLE+7dNUdMnRSMz7aR73qix4CiNCjHHn2MPBVMSLY0e9JxFUnloD5Npue+kjKzm1qfkYWUW+n3tK
19K1Kg6tIQ9gIzGwr/lfRVH/zEVrc3Et3a6WZniLbPMN9q4PxjZf6TxFPxRZuexijiDPspZPXR3A
eZE7jKwvRIm0ycmpGLnjpMa49mRFx6khk7DqVW7PBXCnBpv2l0lIX8snvjTNWzQbizdMesncxyye
DSu/o3kmh1ZEn9jl5n4PI7NpyHb1UH5BomftQztN6baLJrRtbekypurQZ83drbLNnAt8LjzbNs7L
rD1CndUevj0fkcbM+OpkSq9jbhNTPypx8o7C90ErrK+4kxXqdtU3sasAO6LnXOYFDJ/Y1FnWX0ms
/Wjs/lHmnQLFRkvClrECw63wMhudt1ivr1ky535nuLwAiTxrlqN6xtNB8QXx02RxAC7b0G1WXfS+
A+SyRk3ODdcNmq3sbIfU43E2vKk0ZPa66iHHr0M43FO4PqXQvYgb27eCQXTECss9zuZXt4nesRXO
UE86b+o6krRQO2jpfFTL5YLEdvCSrHlCu5kBdq0BrQImOpJRzNTtZL8hQpHHdAaGKBwLPDI/5nNy
EnLYznF9YHDjltXLg6lIxk7HxkCNJa1z66q/sIxrvLDVXbyXkD7nAISBvdZLnR6Cek77Jp61zWRA
osWhy3vrgWaxA+W1VmIqUJTYyeJ4Y15Umjc2y3QDiY7fVGeOL1WUXUcOyVLPIs9x+47mtfQ5P0+Z
Fl9LqGHmmCwToXh0MZfu1c6XQ5tDAldF/sPU0510eZJpxjFijeLNmOcBubgDv2Yvr2E09UFp2OZW
0F96qxn86KS6B3R70FRmOAzlaBm6A/pX7bUOZdM0n9sm3VeGc9bibLcI9L1LG51zM7pJ1fpSh3qX
Oz3efPbUsLhsDnHlhRP9Ih1n51LdtG5xaFuFSVfjIW7HaUuk2cCqATQYGsSFdZjvOxuCL+oRjrax
G2iRfc/czzOP9ENLOPCragmKonoI635TmQh+XBWpxKjzsFZGsh+Ok2LZ6Ib6cLO6DUfh/LJIaK4J
gRdHmNZ7ZWLeIscW9LA6cxqJBEIapl/Ieb7I+LwukI9FHCWcv9TfLeCmo4FDyBTYIrKmn7bVHmcG
BlKpnnDxfUTKvcX908+saLeaBXeLu+9z/csKBerPkXJ2zClKx/dyKl/dsrw6vaA+EPlLVi0fbgdl
AafRejY+M9XU3ZtTzvJi4qyUgjLY9onrBJW7NbW9r+Et5fw5cLFz4nCBGOeUsAADHxl3fihqgab8
XLTo3nnTMtlOxa8uM66dTWoVP74EZBkX3s20TSrK1J4KZHbPlHAR+d24PvkIdoP1/16NLUwrJXQ7
9BPsrrESNtD48o88HcBe6sgnmjTIB7DXAZE5h03jNtvISs9RMW6VHm3OPAYxifZDn+5VUtwEAzW6
pj4IAyTSeYrma5ilHPJ8TE2ZTuuHZ6sEodJs2vmN+O1cm6B6Wc6DecsJfFg0CfyDMTbPZtHldsEY
ODdfMmM8EFiHtCD62TavfGWH6l/N5HZcs6Lwghq79iua8qApnGufOaz1xudTCBn6zuoRkjTHEDsB
wzToqueHqafdjz/4N82gdldbGA64Ft2meLlaRCW7Zbax0+Sig6WrefYFOQ0KpE6PGUVY76O4dO4k
+oqnqrUsjbYIDh6K8b3rzVvPPETKk2k68HcoIdUKvUGN9wyocM4R6gfVkkAaa19J/ht06W3NYs5G
sCeXQe0OHrkFVZk6He1oA0tZSPjUZdvIrSqzq7nMiHIpfpciZPI6/5hE8dPstbPgluQHInXdNKzV
dei7Nd8K8bI0Ifdc44dVvB3H4gS87K27gAGNGzf5zmrhumLReU3vVpwehdeZne8s48MQiW02KYhI
WtD4as/aEEaxR2wZlCZiYtjHXKZ3bZZeBsO6CX4RsMyUqzt43zPDYoFri3tNKvsoHXZplm8XGwaX
CDdFz+4NLb3Z0wgmycgyNz731BKUTg+Yh3xvGyp5FaSKEkijv7eM/BWp+MFsmjMPAr30GipNRVUz
HWDPZDNxe7RBJnZOzxDn/KZiC+IViDEEDRt4EoJxaz7xwmdL3qJ83IyjGyxqdW/mu95tP9ZFpKjJ
JgMvjnQw2uYtWTOAYs2b+uHX6vchJIZsi4Da6554jSkKl1CcRaYGNt6Fk908kCO3et5WxV8DgBFw
iwslDLjG0d4+JO2L0J37oW2u1iAZezDOwtJOI9pgZNHlX1tPNZwvV+2e1hWQT9guWdPATEf1UXEE
afjdr5ZVuabcZMuWm29dFu5srDcMDmZms/ddhV39UM+fRjrcZWa/z+fX3KUAGTFnZ6ElVIsQFXK+
FGy3YuCeVN0OE5p4j9mjpaD0L5c7gwpDa7og49vTxPg58OJUthujjr0FyzJVM7ZO0qH4L1Haz4ep
KvYl9pC1ySxe5cd0k0V4keN1QQgTr6NstIHrQmIq75bpyYEfehyV4i7L7OeonfdUHZ7oQq9lrBHR
zrG0xGmYjDvbUibfcNqnFf3D4JxXn2rmfRaHgTL0Xja3+6KnRCB+GKMk4KjPbljOBR8XgJ+SNjy0
uOgZ8bKR7Sqcmp/CtbXuhPr014ZbHTwbM3uz2fKF8SAmIumjYutwSJG29tfV5ADDKpAmA0rxAjmR
i26cSWIOrz6ZfiMKAnRCH5e51OyRT7m8r4Hy5nq7/qW0y9DGuqdy1jfZpF34ChV1Fy+ub+bdyHta
qSWkHPdqx5Zzf4buQHfQomofD2uxkaQgoSoQCJkcM0YR5jxs8c/xmUR7C8dqW2vFsVOy3Xqgi/ij
jgxmBn6u74mT8bK+E7JLfRto3JoSemE9YOWux8f6is1y2ifLpwqyvv5e26IjWf+KQQrBZIabNp62
LnfKVG/XE4UnLBGaZYxMl8SfySI7J3W3qWZi3eRLzDE74pe3HttJkVzTLn7m69qtgBHGibXR/ClJ
7qJe3XJGFEXrCUYoTS4I1HgQoeab44bouwr6lhIpzOi3jnuIXNt3a3u7kJOjTc42bewA0RMdmR4g
AzrwbXp0Yf56XaZL+myONjMGBUcARtGeVeqXHHicbmo/2dbjer5WGE72af2zXtRTYyOngooMbwKZ
NmdIysLiDAWs2DUzM5ntSybDuywlSbifgvXBl/BAblFu1g+QGVXAktd61edkNPnH0rxZcrnpVXJI
YVT50/V1c/ki5gzWndOgTFzPsQWPojkegWJ0j7GZE/8nAnbgmtLHOftS2trNoEns0gFAS54XntzC
Io/zHygAoRdyjxohL4/M0m/5CH3eBECItIyIpWfGL3RKRfeePDbUHjWvzLpz0XH6lQyPY+VO1N44
yhbQhh4jJzqAbwMAJPPPJB8/iS14dlr3N2cfw2OKkfnp0t2l+Jr6THyRYWmxmY0QI6fegnxSQwc0
0NyVQxpjodKC2a3rJ7M/ey1804T1VHcMfqwPEOYmyMNB7CVEWr7+wDimxaXNempWP1ZExA+Gvly1
HHhloYszjbzzl3pmk63qu/UEXv87cZrPYpC/mnCUP0Qu7u1yguExPphgoE9oHgc1CxZ7uJXjfIdF
yX1paD+sQT1aSsuq0IltUWR/yvuRsZrp57pM4G9/Z+byibsqzzZ2vgYpHgZpgN2ZYNt2+YhBZLlV
F0lujU7HlLrKw7oaIXIfkPqfh0K+Z+nynhgNlUF1h035BlBhy0M8RMq4MQsXYbD6btXalSmNc+Om
j8LMLrbVPSlQ3wa8CAIy5SkrB+aHq+RBDd35VBGDt2X+89hV9VuU6i9jpn1Ehn4zcwqBxHR3QsPK
szDUONCMkSPHrR/Cob4vRuO6WO3ZpjSgn8AUudb4JcNfPr6p3W2ygvEhp2ip8POZtlUrfso+/EBM
d6ZdST0GGGwMx8xVMQpbm+U0Ruu+70pr8vS8upusYbfY7V0FMECij/aAOA8BmvsL5IN8FgBtPEkK
v2EyxWM86VMVSes15QyuU3VXxFi6FxnlB0f7k4Zv/4bX8dbacw3HoL21mv5MAX9vmeZtdMqvqJwx
msnltljsDV95IwBlNct+SmP9ziqdbeskm8GhvB21j1qYnDCcZtygYLlV/rNBo4z4p9UDVSMea+yA
gXDVX6b89yAQatRt6J6wUVk/YM4IlMUwrky6hblQqBqzdcaNStMwdelGsev2nE/ys+JhZG13K5n+
6kaUf+g079cdbFvQNuNQ+3mtv45UDFVGW7MeROsBDGnnhQU7ZzTH0tcN5YderVNX0I5ZnX9WCAqa
sftIzKn0k6L9mMzkC2RHcnObEBB90LbmDykRpXQOQ0aNoe5aK3xmKuQF5n9bGjDbglPVnORbOdZ4
YbSKp87lsWzcB454hpZazlvFvXVLeqE4e7Gq8DOKHCZelOXoOANCZPMRbOU05flbiypI5nKvd/YJ
Twk+Oh8lBDcXc3J0xHsPbxW/ZLG7DUX2XObouZCKpj7GIczu5YdELExFLRQYlRbfVJ1DCjesR6K+
EI536A+MlINtGbINo0BvXafBFaaPc778cpJha6XLvFfiYdwyLoVYB3Vh7S1OVRPNxg2fxrS6SuuE
hw63bPZXbzO7H91ZohS7hZnobdcyrxSqZPqaQ5T4yJgLCP7+hnNcdg+QgSqaCSwcBuS4d0F49szG
Jjc7T5CC1b8YbebrYOT0yl++1KYV/dQbuzi2yB+gsZdlO9VI0axK3FkYJJ+zcEY4PuvoxiJz8LRR
9l7u0OS6qZox98xUo1pmyU6k1q9J77aDWX/VlXNTk+lQp+YtjHtzlwLqbhCxF4mnpZy+kWVh8znl
FsbfeMQ5tSO2RRcpvmkOyW/GKF3EwaG8/D/L6pn+DQ0oPVcr/aja/aiWEazIaryoVs5LET8wGLyb
8uxQ1XCBxVUzml//zVnjm7OLWS9dW5kJ5h1J4RxhZ2hTNHf8F9OLPzhrfI8cykVXWLxxfjqO3auJ
iuDy1AeK9VFkX//8Df7egMz4njcUJeQMDSna0AXBoGpBt2vWtWI/r74wqyfMP/+aP7io/H+xQ+Gg
Q55NOHlPqg8/chFF/i8GHn/60d8MWmymiBh/Xb8ByA2zy5GGu0lrB//tg5t4hvyPd0pntKVd5tjm
5iguPAdPT3UO/5ttjfPNl6VcBBY9KePlStc+tZpzV6J+/E+eQ4bzzZWlWGCn6r4wNg4BuLtsijvP
6tR/82JSV9+Vv3Gtcb75sSyI9NJkYNNlRQMb5DZaRYU52HglxLNZyw1TJ/JVMQptQMWq0e+O3TIy
GmmNmE1jdVwwrFihUPiPr+mbhUs9GEnZzrhfICFAmFdVDHIicPgXZ+b1Zf/dt/22zVW9nOPQzgiD
rZuiA/0K58dk1KazhmAx3f7zSvvDbv+eT9T1dQqKhnFl4TxKug/AVEYDxJOuvPzzL/iDzY29ejX9
z1Ke5xTYLl5wmDNWDued/gUcIKq+RPxz3e05sMM//6Z1Af/N87K/+THVkqaHyE98JqPwqxqLd7Vx
/s0x8Q/OUva37d5LG/fhmJ9NEzeWtwXk2EIEjc8EoyZV0MI4/vOX+MNLt7/t/ASDEjNFfrGJFflh
MA1q1tWhiYZ/iU350zNa//x/3obuilkn54r0SaYEcXvEbmXo/5udmWF/2/04sbRTxsje5q/Cbn1G
8Wj+WxLenz75t70/L6rK4PE6BWIrX0hbu0CNcuM/+e8Z9reNjFxvKnSTIJCW/I8A19nmta2k9Z9M
jg3720Ye5t5W+2m9USs1vqq4EGNWWv3LKfGH5/I9iCiu9H6EPWPBhONpDTKgN33457X4h0X/PYKo
nxYRJhZO+iqB47HRwN5ZAUDDyKBgbTKwz4jPP/+mP9QD1ret63RlXSkq/vlc0MUlbZISAn9AWErP
6MFAME0JW3f/z7/sD0ee9X0vm6pFLECMbxs+gWSvqO9jrRwMoSb+2sn98y/502v5to/RYQjXEpW5
yXW79m0k+D15VP/tkPieSzREDCktJOHiefh/nJ3ZctzKma1fxbHv4caUicSJti9qnouDSEq6QUja
NOZ5xtOfD9w+3ZslWzzdDrtMBikSRCVy+P+1vuU+ayDCMn86B67Y/++u/eY5TocQk6BDmmIe9kst
7K42Totf/+h/M73Jm6e4k7ALHMWVKyPc6Kji8O89aFH9v9vwyZvnuCrySIo5Dhvy6LAEKuTvgyQ3
V7+++H/3nt48x2o0CLL0SNKOKGOv50KQUU5y8+sf/m8egdssIsKJJAY/SOhJ3+YFhXFPeIdKR8Ky
sIoMfT5WtRi9pDQG/4+/5z9+DP/Hf83v/lgb67//J5//yAvU/n7Q3Hz69095yn//c/43//U97//F
37ev+eVb+lrfftO7f8PP/efvXX1rvr37ZE0uVEPU+Gs1PrzWiEzefj5XOH/n/+8X//L69lM+jcXr
3377kbdZM/80P8yz3/75pf3vf/vNcHnP/uPPP/+fX5z/gL/9dkfB4NtfLq/9X7ZtmL1+++mfvn6r
G36KEH91hQmuShEwgz+cUdy/vn3F1v8KTEcBfbQMe/7ab3/JwOMGf/tNM/5qGRYiIJd5hIQ2JZhf
6rz942vGX6VtIxN1hDFDVCAh/7+LfPc2/ffb9pesxcYRZk39t9/eb6mU48IqMnVF58JG/csPfb+Y
1zIckVFk6hT0pnvWQwJsxjoKHixwbUujVbxGZuJeywSl5hCqD1acG/Ynvx/CpuualmmbFn+VuJkn
nAoPRGa5ZAIkyavqHfesaZo66JE1bZIyiT9pydyMCLVn26CDRgfSerGd/ruvuxT8nfHJMit5MuaX
sRXTtq+0zwSfRh9MY28Q4//eEL5dpysdjBqWbuJkUTdz8SDZCLaeV57rzMBmP9ZUubO0ik49lWoy
y1zoFZl9MfzmhWM9TI5KPHLACLd/GmP/fPv+/HaZ8+zz7jqECarHEtKyLJ0G9M39Qu5szUxD/Wwp
HVkpaIW7rkXMZuaCIRCY22AqEJvJdjg7hvM9c9L+UU8VfDTXP+uRs6nw9R6m3EVySQ7qvefAGyzU
nWvaB+R/6alwxg93RPOM/P6ibcH4IrpCd/iPdXPRQ0NqWGQqdTYmBVVSwSpcO6oB5t66L60zALuh
hbzNkollLtRHjKo6HcIebIxT5vEKooiP/8dwvHUZBfVJlgkt2DZqadI1G0kY2lNOJM8Zw0Cw9Cyr
P7mCfpAUaP6Hqm1QbOrpAnxo/r1wg3Onj+0PDGF0DYMrCsD8wEMisLGPWrn1nGjT21c0x9lSwUs4
B6aM74uqDxfCT6r1r9/PN6z47a1R3B1psdeFXniz2jhqQN1XOd7ZTvqQEomeHNxA0MVs9H5dlVrL
KLP0U581n8f5zdZ73EHEpcRcnPLPte2by19f0s9DTFnz+CI/TtrCQMP6fkowYj9wssbzLxOV3GNB
gvd2HK9hhU2gBlX+KWr98JNlwJDLFxYkyVUSBXdIo+iN8LDbO68It4hfzCc61949tJ6tCrCUFl91
p8ovZT18dA9/msPmC1Y6Cghh2BbWnPcXPPl2bMKnCC4qlgQse0Ic68ryF/bsi3eNyFrnEb46b8DI
g2/dw5HrvYJ5F+ta18yDUxpoyKcm2mRT/RRpGY2bsW0QWzrolUPj6df313i/OjOVkJtomJJ8C0vY
tn67lW9MgGpIbYJLRuNrUL1/ctKq2upUGRY8yYArB7uPNkN0r0e0L9Cj1GeL8iv0rWqn5uKzLTRa
G93GzCbng4rOW4jIuwHJ1YFqs1h2TKr/twOyLQNZTZxTL0PXmas+mYW6fh5UK5B97UqUsGVdnF8b
O5RIEAy/3uMveyjk2dY73CRtNO3MvlU73aOz1BnhkYZxtDLgr+CvS5BPTk286ccEX4Jtm4s0RDYU
Ff5nQ5/MhelmameNQn2025q3Vbd/lW2Zji6xhCll3uwZMU1XdtPI8OJ0OPfrXM/PqdZtG2WJgzNu
isSinA5saCVD/FcpBFQt0I6GnB5A5q1rzRshhIzp2jbrFY4RJOgh1a8JadYx1L72cemfHauyV+Q7
IL9Vfn5MdPqH2RhuXJSBax/44YykNQ5FDkCbA+42YmP2EgBl2kPJWBSeS8s4lsvM9Pw9rMcDe/9V
aSDO+PXws97vPOfh5+iKXQczsgS/czsZe6oudQtiyqXO/WljuOkqY3pG9oCFi3C8fpl25rgLTRpn
Zj998UFxjAppQjSiBEB2VlDDHYxTN/rhNvBr5LZNR5uJYjs+ftQIUU0rtQXTdnETELgpOMUfUNGE
oeGu6DL/jp1SvWgMSX9LJdVuNMrX1k+1dQ7O6mgZs4Qtmj44K7wFYL0fAI5pMpyZ1hzLoZT9fo6I
LRXAUHOQ740A3EJVegSmSnuHPfYe3uvnxCzmDMg+W1v1WF8TZCHbAGnMXkRQRBMNUfTkOeEqVo6E
xFU9+OiXD8Y06ijs8OBoYdqAAqkryq1wtriIdN8HYoWjZlcl3fg16vB+5FCXDHPqHmwDhhJN+wP8
5vQx7UW5RIP6u0lU1fptR9MVH9Xi3zJS3t0Cl8cafSDbBkMgJL2ZJvs41wxZWOGlnqP+qDRmn3Q/
PMbI/QvDEU85wPuaRL0TqNE7yEQh/cPqkzc05wzNMPesSs9IcnH9AGDAeRE/awS/IZoYxAdj9C2l
5/ZSGePsgNk36wzY9+9WgxJoChItuthe6C30DFOti17rAcngom5HNGChZm2j6JPWMWHUXoJFrcse
7CD0t+kU/BhMH4Mw0ucwmCRLGOuPZRnPACTruwz4GYwGf6mXTn1SU1LgHyy0D6oQP29sXUighsNs
YyscMOqmQoDGM5to5cQXS1XX2ELQlXb+54o34QBNKt5UxhPsyf5SVebCjXWEY5HwNgSgYUwYufd+
Nthgw/xumdKpW+Rplq4rkAe/ng0McTsxzpfp8CJ1rK/ObQIGDHcYxjGXaahta036lhzInaqGiiql
g2ZWlN5976KDLDSETJl/rzRqWlTo74SbhduxNqoTlIaP6q8/74tcgxlgPjiZNoP29roGOysNBZrg
kmcTB5EGjLRXR/mqUNaTTf7W0nVL2HoiwBiVJo8qzmvkdym7EhSbiyGptA/u1Fuy0/sxaUhL6rqU
uLyEfRtA46ajl8gKgaAdJXLjTBaCZAT8ZGcKZMnIjkzbl0z09DRzO7nm/qgxK6AcTfTxKDpalEWZ
+Fs/DCto3jgeCKRv14Q4u5sq97Hwj5mx0o31THM+VNnQf1DoeatJvf8DKEqy++ZIamH10m9GZJpi
H66EHV+SCQlC3SDPdz3rWifyteCgtxk9YLsakASYpHq8HKaetS72+RNj547khfYyGk6+tVGSJiHK
T7txP7du2WAZFfiiw6TZ11g0dat1RpQzFY4Fr4qOVqTGbeTVpw4SPbRPoR/KOL+2I17yMJ0rN5a/
aiRan8iM6lXJJLWqaqfBcQfioUj1Mzbes+f6zx7Qro1uQuaswVTh4x3CjddauOwiCtyFm6JzrGW5
HX1NW0vp1cuQM+cuNCyXI4N3RRtbnlOENvjHjOe+fOmFXzwNEhtTbNQSB0VcL5Evll+xWZxMesNN
VVYnIIDh/3wwsd3n7I2zb9613jZImzLSNdeVyQXs54gpM3qJp3A1tkOxaV0NdOVTW0P8jC2esXgk
vVbTJk6XxQsA/VWOSDptISxOivWKY9CwdMw8RtNosr+RwQoLdrpvVc+Y1IqPjixvGXC344jDga5c
ygaspDenOWUGaeXkUXLByIWBbxr2rSyCYwdsaHAKiWXDwWwH3zUtauesFdkeckizrxiAa6jopKw7
3b1a+fuknKy91iOJDfqn0PmBktfa5yo7FHg9Nq2fkNet59XCsErng4fh5024a3N6ZntnUEJhL3Tz
MBC02rYuLGZWGMRH/aCfAHV0h4K6y4amwJca4eHF47autKnfZjiFD+nYXc0hsVec2PqV6NLHLPL3
eWABH6mgkHwwM+s/T822o1ivXcoiDmP05hzGYwS3UUXppTEgJswyUA46/L/qNAjmHuY50Kk/ijF9
kFV1bBMkglGEoBEQ2AwNaJAZxRlaGUstS0LoQafUNbKF/s7I641pGxZ6TewcHMl3ZSSDrcMOcIl5
0935CXnylm4n32uVvWbAD5eTsord4DKuOBu4m0Bo6hm1xbous0XraPlj51XFYxAmFacX2CyhU3kH
lYBHZMZxjgrSROwOxV5Fib42I8a2GP3pd/gcQL8zpwCjtMnL8DvCYvw7Y9TvPJVraz3KBYpKEWMi
6E+hGz1EKtFnDR5EEM07JlpPBkEIItsWxe/wOLFt4XWm89KiHcr8ZO97GmJQfXqMIzJ3KHZxItHS
7mEEK6ujATEb26eeE8JyR4pUjO3nthrgzPEtwhXV0zQrLzWxyiKtv5eyr5/H6JNZEH8EbnXYmirK
Hvo6OIgu1teD0NwdsGIa4yO6EwqvFdi+rF8llR9v/RhwMtDlY2IqVnksHV2Pv/qDcTNv424eT55L
SnkcTzllipu909TIyveNJL3oijUn1tZJ5MZk1pwqKSF/OjEaxVRkq66S901msE2l2La25LGaukWU
1N5m4oFwSZ8w5Yf5fW8HrT9dHcuOpVh+OISwiEp6he93djnwOCsNB+vsOuNIoktNAkaC9lsC9N2I
/L4suvRoZryfkb11ZGJtqQxpSJ0y1lF2H+Ds8Gl52y4cH8iqFDvZu8yGiEwPRpAdBst8SAzn6YN7
6t6U3d4u2+WWUhHROZbeHh8aS3RGmTnjGcQDXKmWM1zbi/qCe05f4am2Vq4ozQX00/B72rWfECxc
EBhku8kl4qHGvP8pVEmBMxzR3aS6+p4i69ccnNtpAE+4Dcwe7GPf7e2c8gMAWnGt7OpkwtZfO146
blWJtd6WuL4ga1wLP+8WPcRzMhOK7mQUBkkPlF9gXjIQ9Qip4YRHZQgRNIfpqJ08h/eZwtxd45kT
3CN3VVl6fILBGp9kAjJ7cGr8pPSAEPrqSbigxAYnSRHXXZfgbP54gY1EyyIJtmPWqM3o2vLgCRTI
VHkB8eBcX/UMrW1X7bXCrkjXkMcpN4NtoAJnKWz8tp7ja3sYXdNWBlqFOrBrICTlgNsAP6FjtGGb
odAqsvzzWx3n7aWI++/dMOQbHqD0mGTBDy8N4y1JJt3GRhxPLAvnEMjV01aQ64B6Xzt27RRBByC8
LXtk2iAMudPtrQB6xHRibKyuL++s1phDTYzPas4qBOKLWdu+iyJ/oJAVeXeOJr+EVLtOQIDNRZGr
ZusK+dRpbXVqNLHQ7Do4Ty61mqSUNP58ezrKmhOIUWd33mim/Kx4m4z9ObDcdj8YCtOvhwWU2GAQ
jbnV7dG7PaPeNPaZQ1Tb5HnWYXLTdVe3EJPacB+O8C7xWKh1obVeszfcwTnqPUPD9wDQGnUQ7/qM
cAcwUgJvfN8dNMmbhoDSury99BGW8+LZh3X7bDSV2lvKph7h4ECwiauP1y0861PTch7tKVAuW4iy
MHAgzQ2msg7Yj6oXeWe6vvXEbfCgJgfuiUgSPHaaJ1ZRjojcxBo1BN130gjMlbIcDa2uGd9VVI4+
GbmO9CsYo2PIxvSgZaW7aBtmdYioalU2CsepXzQ8TjJGrJmPQIZ4efvIKKMDHRWsvG3wWNoyeNS7
ZxE7zgdz5lvN4/2sRC3OEvOOwKC+frvUKoqqppN5zEomZ8mwDe6kpGozYnDjoEY5Vrd0Hb7iOG6F
z/ZsgrzbVqxRBcp9A9n2iGUhdNUOP0e/YhXg1JYAD9MLhH1kyHyPdTBKpYtmNx++mo219D5PUak9
WxUBPyX+HbyWm1g8dVj8SURKCXKR8Hk+mMZ+nsWYu2zdYPdm01P6KSU8a9KqB7p+DpErHmHY7q2w
5C111IWjVnlNxAZWa30Mp05cddH2O2Ieko+u4mZfw1zKJor0DLhBQqqflgDGqEgkOH5k845zzfzs
3kFxs2J+aDaVhha3Sbp4WQEDXQwdVaUo1qdVRld2dgRjZij45hQM2Y50iQ8Ggvz52ujD8YbS6KFA
S07MzfJkdTWMQVPAZYcmMYR4O+LagxU4v6QIcZPRwGSLhQrknZlsJ7t+qScEoBSXHoMEvo3RSfNJ
+um2UhAcQR+SfxAitR/H2N0whYBuJ3PGJ12IAmyL9TXdMczrVTUkJaoRv9wgTHlyrYYUsohHuoiq
f7ipeU/iBB1dIqMulRi9jfJiZ0lSxLegldkO6PX0CWrUxVaTc21GDXE8vR6WnRbcczydeqs82crr
dzKd/YOV/+pmlMkzi3QdR7i70HckBCtxRASC6JcyreqTYzY4nHI71Mlt0Yut8AaaILhIPXusDoEZ
+mCSjemDysnbFuD9w6hc9uWcMGh/Upm4KdXNlIsim2ztPA7SupZFBHm6qb2tamS7rdrsNRfyFb9P
CzqzelWkHu3qr8yBO3uCmCUMwAhm2X9m8zNGXrMTpSqXmRu82mE7HjsVj8fcdIZj4zsv1lQRSlVl
K4NT66MIjUvedQGRBKGzjlLQO1QT4vMIL7yvLePgZ9Um6Bp2S1kriBSAFZc5vrstuulLPYbO01TW
+UYI82pIzd40ifTuhJHDuMY4f4D9ZSxhg6srzRtbT45FKD9TdB7woRQhzYdRo0JYW2dcQhA/R2TE
FdqnZYKIGo5cKTZNXjy7qYepvJfnxOwvpBUfLF2CNqnEFkoJezfhEa4WD/vG1VFdEw7yo+rnKgUP
UxO4D/SdH8l8986VwATrV3j1BLE8xODtSXkarnHQ2MtB38nEplGnA9bmWRbrqaj2Ppy2TyNBX7+e
lW5Ls8wHLowKWoO0wamw3LZWAY+VPnu38DJSwMFdWB7LqTe2gUblucxUf357AfcCk71F/D+BrnV8
ryahCZaj35JTFedeucfnsUlhu2+CCSdMEMU/+L0RXUPnpArHWOrJZJ8GLccxaGrWzq9B8kyabS6r
aYr2mWgAxdXsDzK7fNBB5PVhhyPQX+Z5pNax7jbbju3eKnbhl/36FtyIUdV8C1yOedgFTfdfdHWB
WubU35P8IuqJbreWI6XH0JdCj6LHYukrgW51Jw1fLRMIJRz2ho03jkQmlHX8/NHFzGffdw8gSV42
PliFzIwm4K0IUkS6MRipll/MoIyRs2EzhqJabBLaBmcd+hPn1m2eB581BGkbk83Myt6Cu2iWjWln
K12SBiba6B8m8ZOHJMUopUK4NMDS4oONMTekV/fQa/rXwBqMNSJ5vNBl7tyRpgTixT31MfVRIx8S
kGsVAkm7azYGZ02zjc+Sju9BsAUhwY8aglC4cNKQU0JkAJyrhbkarcKHxxK0izLKzUMbYYkZ4Zdu
ywm8rzWG17Qa3BflG9mOaK0HbC7iMGSFhdu1w7ovMKfYxiKCYomrnkqjAuq97ywY/G4bHErLrbad
Z/QPbpcZB4BCi9BzXw3s7S8q0nTcP9c8lsYm7FGFCZuollJWT1nTDEwWibXR5wUC8or5RJCKxEpm
4lxL2Y61mi3xd5Xa9e0lzA3t2obgESxnKHdD8xB3EeFJU6tvEPMsvRhyiFQj3ppII/iEo3keE4Zo
Cn06uE0odvT+iXDM6s+6R7PKyOiGx5L0ijBuP3ll+BC1GPDftlV+Zec4xXyAWoBnKTZp9ktvNrS6
5lwGzW2OnV/U5ESSXcvW3tmX0Lsa377ThDZ+i0kgWeikwO27GLRGCDjsykJ+qGRw7aAhL7O6+VDV
ftPRU7ph6IodIyfceal4q578SYVq5uzAOaWWFziY5cIlpOZgIhvNYi97JP8H3qcTyo0SIDOqZvrq
lZiQnKC3OGq1X8rRT/euBiBxjArrJR6pJAZJXW6pOVovWHgoRyTDxXfrTesBrWmnEjJvXuyQmVUn
QgP++VGWB3wEqmWBUBxCEqy7YxSMn0ibiq+TVe+yvtZgHA3Q7+ycPWGv9n5uu7soHL0Pepy3EpU/
7gjZnpyvUTeYbyX1P92RNhad5/fAwVnUgrsWN1oMOtNrz1apuvsqKh9CUCKzWBo8lvbD7lrnI5XM
TW9xvgSD6rju6uykCfabaxN/uoQKalFdkAZx4X/ZeUgNTK2QoWLsimFadUcXoCQggDDkMcMPJ1uX
tZSQD2pP46ro4+gzyMfmg03dbeX+7apMhcyKWtpb4eH9VRmh0IVrDmReTMNWymp8LIogx5ga6msJ
CrlmIJdE+WFM1sddZY7pfddMR5EPGWF33QOalQxW1rxIjNNACrEvdzBTYO1a5bfEV/E99YB24/Zm
uNWc8IObav98U4VEjkHJHpGWQWno/eX7lVtOU51ll2H0v9RhaJwyovoOSZPu7OahZrb8PvSQDDXs
VJfGw7hJ+S6KtnmTG0sPZNXJNSpKOzJWzxJHwy5IhbXqg1E9d40Wruu2DXbj/GmpdXe41uvzQHrr
Q4nvAaoWWSbZJPds0duLH+uChNx60Q15zgmBIyDdgXCTU4ReNTk06hKcMpGj5ZdwxIOcSR4PJpNL
1urD5u2jMXKGTW/41vqDZetf3Cb0WZZJ08iW9LNulDSNb40TM1hx6UnmaSHUH7zOe+gRtY4pJ+u4
2SHXkptKJZjEWop0AASSZN/HhnlRhXjsoNB+8Nb9vK7TU6O9hs5DNyn3vx03/vQ8+GosTEcAHIuj
BtWYP+r8mpEUHCJ1VwWVwYVB2iONN+GujcI+AUEhD2AiJ22kWPrl13foXwwkkrDmsc6OgX3W7ZQ5
GYS26EprLnhOyg0cIIOOTg/o1M3HVa3nwyUvOaQYXYCLbmzMU5Vb5mmsOGZ52vg8mn3UssYmmGGM
pr56QJlCDxEIvv08t4eLKMrXHNrgPu1IvOoTvIOQaMyLp+xhS8nWWznky1z1PDgl0E5PCLLGQ1uY
GyOwunWK8OQyIELIAxdmDAHsy9QezHurLne1X8eYsBHsd51LeagbEW9ZBnsK3IQfbcZ+Gkimzgii
RolZftbB3JQoxwKYdscW7FJrJ7t3prOujz9E5OnQ74bwAP8lZtN5yKJDbmfJSY+Ml84hYghg0DXM
YTv9+m271WMpZh0TIDdFR0tZDKibVoU/G3gc3+wwtwUjlXT6FWELFpVD9LIui6eYtWfdeD/stoUt
RIYyKVx2sI6b2tjb9kDyQ5ueyhzwJtGu7S41IcbGcQfGofBeSt93D51F0fHXV239dJI2eRa5iZwH
XaXYUb6ftSbHMVAGcEbp21TfwcCVGG6Pg0JqktIpXZYmYPWuODSmyeYmxT6WziKtSFX13oXvyCZ9
cA597j5QydQJ65wO3SxK8eMwf6jb6nuEV/2ATXvjZzEV4F6DtTz436xEPLCZa9ZZL8A8laBDSTeI
1u1I4WlkePklgdG2eYzG2v9AZWL8tHPmXZofLOk6htApcrz/o4fSJ+whCLA31MjMBqsC3RaVV1vW
7mHUKrZrtXfJW7c7vvWJ2x9+BAzIrQpAGJGzgxaH6T+l16TS8qMi121LnXEkaV8bqKBQ/5BofbOO
0KyzFb3+6fKHhPWPibCGxUa/xbl22tQ8jQgld9NUvNR+QpF0VtW+vYCBkKfQ+fjg8/OzJtGkm8KS
nPjRAs9f/9MEGaVeo3JnsC4JytEd5YW8l19rK69Zag1xKKizxwo5WN6RlmK2uB8aP/mHVU/+Khyi
ibwFvV79euQKk9/57viDPE9SJpCWMlCg3NaALI9wUdvNjAsbeG2Xu36zs6LCge/nPRsEOt63Rlhd
60w/EUuMVpQ+XJYMP5RHyx73cHvilPpQ9GN1XwPoXjReQPBEE/O35bAoSRuPCEZ9YBhn9PrjckW/
yTlnTRKfOrIBCgDPS7+vT37cOFu4ae4pLz25nQMpOeWSIjGXhI1ZSpmV4efGQTi3Iz0CMkyq+i0T
c74NnNhlru0Rb2s5RY2sRKYW5sUrcZvR5G/JMnFfG8c5FpGwv4yNUByiVPzBvuvn1Y/u+lznY9Jy
KaXd2vayiFy3iacX5/J01w7uvXB18wTSZa5dCCgz8cEIDXNXGNOPhlkJ02DcHtKZpfjrt9T+6bm0
Zi2rotAAGIzH8maYmZZvl24joO56egfKZoYkWWKgfFUOq6KV6kIlCMxpVhbgToLgyNEfNlmpG5sk
16KN5dox4F1/gjGGRhmpg0nMICQVmSfiqME2I44FigzklantN4U3+WebVhUKAN4maN73HtXYhTl1
T7U51PdA+C52atdnHaBWZ1JSG6H9HeG+Bdeerj5sY0lWQTtRG3SBXTjZZ2eC4Fw39naoQ+BMWpjD
sgjF3m7s9IPbZf2LJ4CjlaLBb7KJd52b2xX0FFYU6rSLxSmLXC7aSW5A3F30j6rWQVM6hoaH3Zq7
v3CQGjkw9VJhOkDd4tTdxLN8eWrXnUNak2ieLZ9mSZy1XwGCfCmM9GvVKWwFyHgIPJ9D7qhUUcvd
uUl05wTyheADCKLbMuqekfugpbM/MtveiiCVTrEf+SPKJxttN3P1+3lHMziqKVN5F9TE6absYqCm
PQG+gfjhG8b9ZI72QZsRp66PK7vswDRp0VlAKyccG15v33HiZU1bq0K7SjwKe+p88MdNl0SlUC04
P8BeEiKGojh9gpOGmpAyZKeabE2m8aMdaa+pCLaaRwmLU2G/jSivbTJC4MmKo/D4P34ApEBKYLMv
VnJ+Ft7/vXGhRCsnGV+Tur+2mTmeI+XQcIzUQzBVz8DJ1LkIwX+wuzsUaphV7+T7WkYIvC6IV74Z
dHOWAvgpGkFDVZ1hqedPVhDCsoISQ5iYokJwthARLmiij8uqbYcTil+PsKjmQQSGBOudov82kI2z
v4pPga8RuZLoaECS7JGkmWIXgDa5qw20smmtl58r7zlhfXiu5tuiiJiY2C4fCfKxPmUdpxBYGeUH
souf9y2oQzknSpvRj/zsbeT8aUXyO6CiSQPCL9HpT3ViIBLKy5NTZb2ObWHf9bJch30K9iSS1W7o
CGVMwyo8BrK5EG/zSI7c8KTi7uA51rcmIIssiwb/alZgMe3SwiPtu1dy6fpF3Q0OdKix2eUGgTYA
7546F9C1UX3v4Xneyah6Tkiq8OrpS5y0BdWwul0hBvpIGUoB+qclz6Ep76Cet5QCP+q+Hx5BQX6a
nQ/xtbP0ZutoyQ/P6cVzEJk1IoZqXE56FF+UDXCRHuG4sYG9gueO/ZckAXnVFxxn+owHwCZW/ghW
M9tPyrgEIh6vOYmvZV9YT8VEJJOdspyGDaVyTeWH3o4c+ogxZo+iyy/aS5B2BBlyfN1qSWhf2mxM
9oKj6qLTPPk7qW7xo1ESSyKbiSURiMzesZ6jnLbyItFmmqElnwuTcb0MPJ2EOdKOr8S51FdwpFDo
x9xeFKH2g418dB0NnLRSDKSjTLq4p5Y+wAH5B9wWi7WaDwo8SI7mQ2TV1XDHvpFEtZ5cXyux18x5
w9fytSBu/R/mkzt7MYrNFMYNyU7lceq9/kxOY0E8Tf5lEp22LlNV7bCi6vdNjMHJ5NhVTN5BqN9n
oSv9HDvYdF7bPaUgWc0F4ZIPgR5kd83knFBItlcbRdieAs+a2ARSk2siLpmlEWen5NGk0V3ndvK5
C4S6Rk3y7JMHxforX3RtoEHeDPm5wx4IALUsvvga0WGp1413LXSFPiRIoifgmipaA2C5zeurIBM4
pWG7gVJHit1/vUNN5mR7MK+fNOAz62CI5qwuBwW/pLdRtX137jX/1Sh0765s3Y3dl9Y+Zq8Co1Dp
u3YgsZWV1FajvqpJrr5XXyC9Bd/yGe7Zc0J2IhQ9C6ePjFVC6vsuLY2DqVDrJTZ9lmqQOLxoQbww
qe8ILYe3bAUF2a0W5/dFE4TWI9JV8ZibLKFZcQqSePzMPE1BeGQ39fZpH+XUN5T3EIKJvmaIhxYT
6O5lZQfFxRl1MD4EsVyCXHfOKf5lELl68L0PYVFoafOiJXZHtbkgXtYlzjoP7t9e/LOMSnVnIFkB
2E3UWJ2L+Kz8KDp4aV8voo78JiDmpKBEVBxVGptLQYPv4BfC3E6lLDeWAk8Tyi9FXootAaX+VpFH
fd/I9EGk1be8KVLiUAfvKpM0XrDf6HE2XpJalY9276WgHz048JNePUIhzI9NZZ/QQz06SAB/j6Lx
Pldp9DIVkVz3XVcfk17rUObB7vXz8HV06u4TCE3rEQWZBfb1n4USWdNn5MluL1Yxmsue+/NkwFrt
IjXLG6ZwD2zcAJJGgmklnaVdZ/W5L/27wWi0VZPJkUwjfTj5TmEjA8ijPaprkHThGBLg09vjJTA0
iDijbK6kjmRI8YqrEWsRakZhr5C+EU1jImIyyLGq5/zeGIRvNGnF0Ry/5NPnSrTas8Gmkj+WKMM4
Dr+7gyjof40OFpPcObf5eM4BGy/yMe+v/lBFmz99RH9xaVaxt3y7A5yejtSwCZ/ttM9xM2t5CSBY
TrblnZ2JLh2dqbVP24NdW/9Y6PIzeuh9LKP62gxtfY39O3Yx47fKf5S116yRYIijTwNjIebFr3b2
TZeJ45uEJMnjcQHLeimtXtsMnseDEejpMkkmzo75Y1tZaGP6p7ejhEVZeRWPol6WBBIWaUPISJ4n
n3VGxLJNCnh2mbYS5DOc7HjAqUVpdevPE8gMpqvynqjajiqgzoi+e3uZxHL4v5yd527dyNZtn4gA
c5F/d85B2pIt/SEs281QzKEYnv4Obl9c3O7z4TTwAQ1CanTbO5BVq9aac0wzai9mpfS9S6qXJ8Mc
fVq7iGfBdyjujFminauR4lizZt0cjPW7CRHDklPwuIpLsrYUGs9HEX9oEbE5MDriT+IsdFWOx1yo
YNvp2i9Nywg6a9qXiQSxtLPrZTV646JnCnMXytqh2x3o4xhiq8uG8N8obk6RSazgQHAfZ0d3myD/
eMQZhMA01N2fBTd2RzrsMQldsfAitzzEfhGvOt2Mv2tGDngJS+me2dGCnSi6pR7CalurvUdMZbRg
eW0+Wfs3jovydh7SFIFNsh005f2oFd5bOOFcsq6ZUNotAYp3n0r8LmwLN6yRA9E5nlhWcvS2eAnb
Y6DIJswm19wR60miT4lG2ZnckaLG/1HSZKJ6jKdDak/JJS18fRUT9vVdNu6dGmD6jbUBoHpDLlJY
iTOBIHvVPmWK+bkc6vYlnCoWzwhRb2UyoJTzfCKzp8fo139RMmoH0YsBCVGFeNjR53i7mw9EeRPG
hLAxFVYPvAXJ1dDNC27HA1im9PwUguEED65FcMR3221zHbdj6TsQXnVpnlrmBX0QD1vZ1IiQRUDI
R1Xal5I5z59OpufEy3L2RFInyvvTJ1mZQP2l8sfPULGmpndlRYDduyK5+uUJXsiZfXUkkXlaechK
KSUHgsZ7h7FVRFvGcktjXZdGs9eJrQZAPw5nJ2lfkkldurgJmZYnSJD4N9qoD9eWGKIMPKvTGCBq
tSz5NcZgtiuXRmrcEkuXGS+Ko/Er0kDz6IdeutKSuNynPdJHM5AgY1sSPQzW2ndTg/IekSB/sv3+
LMw4OGkxDT29DJoPIg7ecG2YpDml6KxFnHhbQ1jmHMThrxzBuZ5brv5F+N4WZaz1UXDPrFCdZmcr
Ao775xheaQk3Hp4baEKyOj4vKfvKKkF1Cti91s6w6bQdgvPH87fJJof0z/8bF166rnoitM1Am65V
oskXmQyvUATCj6KLmCi5DjP/2W8WxfSOs9AkSgFVCoDC4kVgL7sD9HB3SmMU6+Rd9aIFEXFMjdoQ
FmOgfBv8az9fnPGRyizD2oljiXpjZzdB9G7ojbY3yIpfOypy/8Vw+CS6/K3dYrve3ByfB0c+eqB/
zIyaiAEGXODuUvjqrPMNvovMJJzWtsMjSPh6Ft6Ze2G44C/mipNQTsLMhBrhHAcfurIAg1acSr0E
ncPz17gp3uGoW2/hUL2G0s5/FkX2WoRmsvLU1B4dxPPryJbR1vEy/S1bUh7pm8qdWdciUq9tOth3
aVULafK1haEs2WVI7H3etYNWbsohkI8//bPSKx/InKcfZR6SRNs6H6M7mJvGqXcKmuHR4OkDrRY0
ES2WoVv7Wh2dOOGtbVHkDxJdgTo2rv4Bx+69yOvsp8O70CxeaQDLvk6mV41V47NPA5q2oRreKTAw
vyhzIPckQC5RWe4L8QegPHvtgUYofBt7RJtFIl70Lkru//0g+Uc+/LevC+oAI1fT5vgsoK794yTp
BfrQIozELNfiVyWbk3H5rBD1czE4C3D0ZBJzgHHCtRFBTHNKEFQbQ7O6HUrN7/kga/xnLUNtTy+/
WSm9aMpSRSIL2sLQNrp15ohy3bU13u+kVEcPsTTJ4ZrXLrOpLBDneR0WSwdzhlW3184NexDZ7V+m
3tlrnl/nAMV4uklfApcJx+ynzykz9/ZeEXiP2tHSy5TGEG4MK7joNZTymnSoLdL3au3kuvWGQNZc
d1JcjAA9dCxacbY0S5wdPaXdk3fEFzGAPfEs3XqiBu8Wtf49mLAbI9bZO4XTXK35ApcztIc7hUHS
WSM1AHKCeoxeY0HC+lgSNUuksnrYEaFzCCIW+VB8IpX0tjP0dJWj91hGleEc7VZLGe3149q+O13X
3orRaW/VfNECMoCwYRqbGtqmhoP8Kxq/eV7REL9tZNcS/GBfZsYuGkZKjbis0R3qvrlulYFbqii1
d4/Z9NK0g+xVeTWjQPaAa+92waZtFOlnvtMdyJrbFvwpl3EeCgqn/s28S/HiLIKh4H0+fD/8StvG
/Tkm7S0J3OKUK5sZWxlm9N4nfI9MWsk7pwu/8zuDSNSSch+ipXm0J1TfQ4YA3xyyetvwVYAzhgJb
NuM+dKf7UxbbilqxbSb2jjgW+9JHJYGxSY/MKwz4yvOaCJ8k2Ud9X33YBYF30GQr81vJbJc4rWz4
IyBqxpA4XidPD5PBLN4gJWBfowBowWaubOI+bxNGhM1QqOwkDARuVus8wKCQ+lzJnaGFw7usSIlm
F/nr+VtSReLAPlwsSyFmxJBlb55f2fNCr8DDQKmNm6hRxSbIDYp6BvQfdBS2jjXZDx+4fSUr69Ci
tVlVjHh/1NW0J0E0fSdXN9l3rUg3I8kjK7T0xr6c9A8fYu+VDoXzjg5m0RdTf8OU8WkUXbZyMO5/
6DRUFjxu8uKbUrxmBYtcCBJanhgR96esN8XNyWtx0+rWB0ib2VvVNIpRfJRBF/XGlbCD4QDb3eJF
QGsfGvFRm/W20BVawtg0bqHsO0KB+SlJMW+HZWTeikx26yK0+mXbV/U2NSrjZCKjWBatmDYB5MeX
PreKc9cEZ2ueBQUdVVbUDt+Fz5eYtYR/P8tGzRjHY12GBNaW5Ku4UVauMIMGR6f0gyOpruEyGtJm
ZZdjc2ymArlU0jjhVkW5v8isj9hEeGT41YeqIv07ZybuvkDu7TGzrszQpoPemcVmKOneZyUSBCEn
Gi1x/lMz0eEkXay9tANthaCw6pU1cPvPrQv6+NbSIaB1z/27QDHZH9hfqmCZ2mJV+qW1960CbKdO
ZGDKwW/PZ12ghsq898RhnNWHa7Ka5L50C/R8Wk++FKOzK1sOS/XUkH4k0YKOmt4cx9bzDijem6VW
W9p7ELYC2O/c0VD9acigrwfPZXG+PH/SCafjnip38bxcVH7uHjk5BIs/8JbKI0JJVj5HPcsi59Dm
Rmitd3ci8UBrsd0kcDpvAfQPpFTBQiv4Qgfjt4hpKvhpl755FzkX+raOqjzuEwcJv/uIgrq9xUr/
tMNizaqk9s1QT0sjdT+8drSPrTY9IAeYP4kG+B64TXlRedXBUSLa0NbL1y6q0reuottuj2pYqRJz
kRQObGmFz5jAXMei9ZqW+drLff3U9slV+Hn45y0+3yddelCrZendEdc8TKdGwBMZ5RHzB83kMk3O
CVvmroi518ygoAyOYE5jbVjIKWxox8UYH8oKXwV1rTtf8ACjCyhQdzsGIm4xixjGDrljwaK1IFms
/PBn9r8M4vBowDVeyl7eOksjwGt2VthxYt8i5gntVDd72nk3LwnrQx73l+eUTy/6L8cn8s6Zdaj9
rEN9XtTwQoYTTxrTMebldU764xT8fDZqMPLxxbtVRzbNXP5yAzNKRSSyIL4VwD0TCAEP7itzeeYI
/EW+1fubZ+GNoPBNlNNFRsJ4I8KbNuSYbUZJ/yo1J23LN6ivUOkvIvprp8jywF9E4V+lEy7bBkmq
D/Q5mvteaZJ3WyQ75qIu6cZF8fjo5mada+XI/v122sWjHuClyn9n9NGOmB2do+NK99CRK9ZHnnYs
MQgvyI8vgL10DR5eNatO5NKJ0upgZJAWQoM1aCzdcRVl7u9K98w3BB3WOQi83/lsOad1dy8hfl+t
zPhUdTXsSloyq8yCPM/ISx4JBE43f+555ncj90wY3rrJxQNKHCG6rQwtNaDpTrnqLTHkR6JzSMeD
m0PjLuVrHNY/E0sfzzaS0EXLIPVAoDy9odFxEiIVYmc1kjINRJ7KzhL5nS4GEJrM1b9Kn3Zj2xLI
4uFMYgQYbWRrDAiW/fi76aQfbhZn20wvtbXZVO5C79vmh2inr4GC54V8qOroaIRuGZH20khDfyEu
yXgpwYFWWVPeUps0Bb3pw2OVGJw2+DKvpSbDN7akVT7o5IKTN7ZwxURPvfLlydNJ8yr8eB85CmV/
4expfzBINQvvyxT90gzJqdR7N7oHY/yNvuH0UkT9R+9n789P3pVttdDLGGT1XNkJwpdOJLiehzC0
f6gvZ/Sqe2MzEtFrDgZ4X35kXrFDGyg3E/xtUoXRKAGCjvrKOY7TxYA3f5Wm2e4EtQUd2zTFxpS5
Zzs4aLV05tgNuhvCMNsNHd6OQJ0mOFWJIAOi8wjmG6cJhUnvHqLGmlYYxgOiRBjOPPt+sUx+TIOt
k446eCmFHyxdVnpjKfNInsnJw9GEBfFsxNajpO1/pJ3QUXQH8S+XNJnCjrq9qQmL1d7SdzG1zSoz
v1kNcPpFIRpzGSY2h12OcnEy/PYjJJzjbMBpppGWh4PSwGmd16dBpmuy6srK8Kr53mqkeqaGMKkf
50uep+s/dZGN7PWQZwnTDrqTeUdjlJmIWEXuvnBLTr2xIu61McbNUOefTkVIp/Cr8ZbObAyjxkTT
651+lYXxXYHsXleRMSzrUmxGpYw9+XqvCP4majZr3BFmc32u8CyzHuEqRbvHSbzMJ8+d7dCSObVW
LnI3yolLJnjk6V6Ijdk4OIg11Q8xYTjFTilxN3Q2v/ejKD9krntLhEb50Tvh/cZGFvbyhD1f4Tgw
rbUZzFoTw4u+MJG99CraxDAD2DTDvU2A8KvVuYhSsva7IJkmhLzxQ58Kb9mCOtuJNv5wArombMcC
Q2D6XXkB7y9LSz7oouvvdcopOjQQ1mquOW1FbWE5Dbrkpg0eB8apReRK1Y3VK9sPUu+YWBTujZPx
L9ss9Lc/S2pZD3L7fCpCc9R/DOaDJv38aFUfmKT63ZSjJeV1bhv+wwP5Bmyb6SRBTZg/dUvz75HQ
L71nhieLl72MncZeuhjiLxp/29GZAaaexlOST86+tOiNj01ULbzY1beV0bNNzxfuHaDzAhGB5bRg
DTznL0nw3srTHFjpGTGKZHCHD5HX3jqzUfhRrsbbYLKDo+ulxEaMweukpVtkQ9MOb1PzoiPnAAwF
5yhk0zo+L1qUkKhUhw0ZKc6S/j0JqPPF6SL+Bi10P/GLKhZxZAWdZ0u0cqziOhmBcwe1dMp3Lx45
Q/hdfmI0sK6hB91zo1NE0YXlhxtPr3ndH9FTi/04Vry2uVIzJmKhzFQ/unMBXj9l/JbxCMCaBCZd
XVpzl2Ga2oXV5NFvy9jSfqOzCqlineZWf35ehkiPN7XO+i/HqHnNqz4iKwxgSkrj+1kGTFPgHDsS
XXfS9Pa2/8u1aATlyd2dD1cJ+T9YKnhiovYlLU3jJU3dcmsqMv5UbK2UhdQA0Ox4xoCWgZ5/N7x+
08zND9NmqqHqV93LrW1VFgzDaBgtaOrqp6jOi7do/Hz+HVqqNa+quCWlLF+qIuGtTVrOeYEOaSeH
c5zJ6MbdFN7QWcS7scjVAlW32puT803r2+4UDVwmC+9KXbv5xg2S7tTnY7fhC8i2c7jxPu38k4aH
suqc4hHXuvmCZ2zHC3JvkRue28Cv70wYm4VEDbAHKVDfcdauhQ7wZpJqZ873F0CU5hLF5ivp1tnt
iY5zU4ioUhhHRRoIBOKQqUDnnuxa/cx8+DCVZhGJXXvYKebicpw/7aIyC87YOaItEiVHLW/edI3O
cl8WzZc5BLskOuTg/0cOVeV4t/Ww3qO3GxaC1IW7oR8NK5/otiNgycqAtEZpDtO6rTleyNbdKI5/
32tPeUyLBJLtvo+XyVM9WUZZNgdJUp8Nxg2FcfRapG+UtNmLCWpl1xakAavJ5Q8PMraiJjLRm+nJ
TkT0umNjX89lRR7U49lvUGrUZLfySYCXM5LmXuc4VvW+P43P+sqRBnXzlC8gsrUvUcI9xEt5a8KO
6Z5PC6/7fz+1zGoWZjs5zSZl613bNCJRR4SfkqJjMybRsDcCM3ygivxmIl/7yoxqWNCkNW+jJFo7
CZg+SOJ16CyI/K0KcNSSztz9Dpua8ANCVPpkSHbEapJDYhs5s3WtH5YWX+MBm4WHNX7oscqMrjg0
yXd0c8H++YvNh/vf2z9PEvDfuj8zAsVC2jZ7oD3jn2w4mxlBAyClv05UVBsU23LWqjhsxSphh6pc
stWaflMz+d2TT0lMXRzph7IN6qWwGyzboC42qtlpRaB/5fbOkmn0zYjopGapttUD2rcTYugb5z77
ljNLXHC6OnseKYeRFavHGNv+1tCT+dAn10FpdI+cJL+FnecfbgP814zsylsGhropO/APkdMAGXHn
wlN/oAYhnqn08js5fxnUjUb/cg255Lvbe/oQlktDBjM8o19Mg0Mo8Hw0smuCsRAtbwO3f5WjFX4M
ulOSY5vaZIyP5s4ZjHH5bI/X3TmqMMBMjMO3InPss+dg6vO9otyqfqSothzzPlQ/4kEW/6YSnUf0
//hmhHBnibuO+tB8qkj/P91C0aUSCwpzYiNKmCWmYbGaEF8dedlsnF1DjrSsM2SX/Sow84/MdGbw
Y/8j1SZjgzkp25DZUKzGipqXG8d668yOCERdXmy7NtADF2Riz1nXndWtR3rpyKOWbpqfiXr1Huj6
T11NThsBFv/9ljOM/1CSupbPP0CAEC4SFP0PcUKXNjTYYY5d/zyZXk3GchXGNE5djHlqqPIV8So4
WWS4V3Y7nb3KOJIJlSxlWZrnJvhFsZmsaqlr+67j3MvJYFpUVe9uM2JEkoGhUFIbKwvN76FUwXvN
Y3icDJCRBu7vrduq4FKbtyxO/UtS+j6iLOrwyg1SMthbb/dcV5z6YThR/6hLtSnKqX1lWltOFkwI
q5jFfBAH7U58TkHPeCg17kbS53N2ym7QZbTqS79fKX16S/kv90laq60u6fk9K001JOVOZ0dYeKBT
Fnbrdd+fP+loJxfC0NGD5YYgEFYI7J4kQeK3IlgevOc4Wb9T1cVXLV30XryQJBPR8jj3oXLXbhBv
sqAKTtZI6oRM6mGfQLjg5kE14ZJKjexSWSsNMMrGCwkEbvTkXHAO/eXoyVZOr8pWaB/GCYF2Ol6Y
3EZr04jlpWZMtS8MAoOTrB9w3FiUMp3pHEEbsQrL6pSY+BXb2DpqQY7pLdEewggAG1oxkNJCXUVh
+VtIgTuLT2bf2yQJQWtxt1bmiVVv0iIYe+JciR8c/kX+af6HscgFEcfdj/zHEDqiqb9rYaZeAOVo
JqyQ45Rv+8zfjoqWEbEAy9RdlzOZNGX+K2NRHgsSiJza+c58NViGYR2veh0nV5CY1Tqcsq8ytgmV
zPvfIxigk+gyb/Pfn47/6dViG4ThC0YIWe8/QeSNGSVEpSfj1Up6E1t0E79O9c7XJD1vuhBKWncE
5PYiJ49mkp3P8lBZTGgpwk1916cILRo5Ngebswl+WrLDfANPZR4d8J/G/4tX62LzxMoiGPSIf4rC
48wpO2XrxnWyZb6kEExHvLrWOZGV8UCKX67QfjnILuSN94MmHBUSj0s9NosguHeZ5sPPMi4QMV1G
xhwl8iL9TBz/M/AylrPMHf5FDsY4+T/WVeZT2H8xm3mgAf5p4einMSMzzdWvcBy+dUGuXv2GWDYS
ubHXenq4st056Yiez2nE3AslkOrZlQT/xQdsAtZ3M4qvQWahVrPT6lUzbLUdLdAP9PoXCHhQfdcw
McIpRdM2t811e8x3KsjjW1cNS4zgh8zoikdTJcnJkg9pQtCNmqx77y3YSHrWyi9sH8empJ1DKmYe
+dWpT8hvL4xy22hSHUVHel3c+hPZqKzPmVLxya++1UGV0FBWKaotRDeJqrM/pkXGb4eB7QurAOIo
e0q1Kzq3D8jC6htR5bNbHM5DLANsXhWqlvksUzIM2eQkHA8GRcAos/hohvX4HSNCmAbLKbNxuAv/
+mxjtSSd57EwNmUV4GjVqvjiekA1LazKX1E6L2KQvNh8VSz0l9oPgRo54htNyVUlFJ5f4oN3tuu3
Z8aXHEFL/2R6cD0HDmS3Hk03UVbcHBWVc16Kg//slQZadwyKUR1HwrxG5WjMAAwICDSo3n1X29WB
M7x0GXudkkyEurmJYX92Y5pevRzKICbKH8lzkAJinaXYq+JDFbP5kKncHXLTLFjRUk636Jq2fhOQ
hNiiICxJd5zTtYZbxNgoq9Px32TWsxr37zv/7A+zhCOegvV/2nVxeHVTXYvp6or0RVSFflZjtWoB
mywDwCtrTnssQhZp9AARkeC+odQjTTDKf49+pi9yJlhv/7Iqodv+jxflMtRFQ+xgOBLApP6+ijIE
sAeoYNa1tvUHiOerQav4ZZovdRQXG/Av3UoNEuFkpz7ssbMv+igxPxlhcp5lJ+Qq3lMakZEw9a8A
Er8PUurOMvqFeiRdiDohfFeL5BctDoZ4qmPHTNUPLenfnMYvUF209AOb7E0XWbVnQLMi5GK2D63p
RrYrD1TWyZQl35JGliTdo7YkUpvKrfhWGwZZqXT8wcfEG02p97QejKMXqAHKNyM5z0wueOjKo4ei
AMhWve8SGKDIFkrPIBjd2U/1FL504hZ5iLmZK/WvQ9z8lTQdwxlZIFiZKT4OHIyVLxt9NRXxC7br
7mRYwHRTx0VKrMNmeP4KAsxiN4nQXHvG9tlo4mazDz7OyQVNLnzJCCgQN47MxcgTnLYB4liQdsC3
dPzOX4Fhk71YvXhsExHzmUNXt2zSZSyWLTQuNPyS1A9lYQYK1gA/VtQDL6YTNptqbgE08+VZkaCc
PYaliK5u1n0wwC72ltHzm953u1Yffs2mLcbyMnwJoIzvRPIWtumlRFqGdDO5OLYfHTwz65eJ8q2b
rvyfdmUnh+dvyqhxy85mFKKX1rH5UWVGuBENyJWaR2jX8xSvoqEPtm0PgiMIDHpoRfzp4Y5PzKw9
SDh7f9oekNGRYvpAZMrq2rph8ebYpXUQSY5Wt/QJwiKTZKHgOL4DaL5NtCP49LyExNClmnoXXAAr
WtqXobuYXCvchJPHzQpu6MRMqgYnxppZTW21iiov2futb++kNqT0ipnDEnJCPYnb+g4Odz12LhL/
kPfFCZuGFtFT61h09cKcxwVhjDRq6K4OsbXr5wsa07A/jHz4JfWsR6QIyp7Szc21QnS9t7sh+gYx
dm1bBPkVwYiVN6wJJ0cs+XASuG/k69KtZplDYUdDJ2uAeOIhsE/ssEc4SSeRtsMt7hXJoANg707M
LdPoSPOXI/HMVnQcZAW1Jeur4bRyLV0O4HmQLxyryo4FOa0HHXoPGCj/+BuhWPIycER+AW18dgsO
RmOR+ivEIg5dUqhMUxgk54CinwqkyX9JsLHrYRT7LlTeqiYTMOPgtcujdn511ClGRfyhgjZ6bCFr
HPKRw/CYg0sqQkwHcWypeUx7kDXYp+fN7RjAUfs18J3gB353xUCklreBSdliiHBeRs7Ubiubvg4k
mzDziUIk+6S41IoZoTW8xoxV117QmVc/keY1mH/KzOlHoxBCU0OtnxPJ52yy42bET+2KfW9l5mEQ
9EyqjoTt0Dfk2lcOYM+IuMCAHBrOJWJiFiAWyYBeJ+4YjWpdmhxx6DMmydDXtfmqnEEkzymQOQsc
0qLxlhpFcsXc3PgVlWj4NCusjxazrzBpx0urqQ4hUWTvqvmjbxSxsnqVrAs9/QpVnhyfl1oF8bHG
e7lsej3GDty+N74ZX+vehkWl6yVR8CGSA2Ip4SPU/XoUFeGunqgOfV69PnXHz4uK9G9dBO8vcadL
nYzMNN2i25pNwIpRDNnqqbKeunLcdGb51+A4QKyy2j37bfmBUJwBeusRcJ4AuJHkJpznEXQ+lKde
iHDlZzR4YN2Ke94nOS5EOLfPXyUtPm22VOu8+7cYr1AXVNY3zTCMLRCmaeHrIQ3JCW3FfHmqvJvP
+Xz1QxX6GmRV81euJxcLzgW66CzHhJAIhwG1bK+VsYupTi9B1lAo0T9hcqI9tET93x5QNAD+dyJe
Slep16Asm1egDWZTLrXGtjbV3Tf14OLKKrhIgHAEa1cgc1i24wh7VdEbtKMZdd9rhQ3AsV9rLVxm
IyxVxi+sGEU9/GluwhpZqnr0961tyw0ZxCDlyANfT5mbHkMBBlFMbbdpLC9YG2l78zK3OhsK0iac
lDeoNtMlwzVvOTWZ5YrjnEfO35ow5WxlCbM5GvOlrWN9n2f2zglF9zCGkjjOmCFs1NA7HokTDpJ4
n2FPXDVz/8sJzI/A6MJjEVN3+m34I5qX+74L1BkN8MKel/vWgl/VEL65/mPosNRLiGgFO7WDDJUx
DaS+nKOxdNUhXbGF9IdnA5Un4lORp3MFsX7vUw6VzwFI3UfMH0MU25Aw8tsE8XNT6DwuMo9d1OXs
YhlaNm8x9C30EWLh+Z5JpRagKZ4DCoShdPljtDCNy9rjpA3UCzds7vA6EXb1D62Llqrs1StGxHSP
8CdbdHRtlpGVtmevsJwr8kAUSZDZnnf9k9+GC1q/SOvbiHD2KYycUvlSZCNNotp7y+gm7FqzGK6g
5AFEZp629YKiIlqgOtipK4ERmdMuqtsjNlNCwy1ALRs5W55UEG1lGrSHMHTZsMsqIqcey/MmtgOM
fYhCV7Iq21VQZf41L9vsHOeKU/t0qDWt/ZFEuVgoap6NwXiN5agfL89Lk1kx3eJlVIw5SJKxOKdR
WZxZzb1lHds9AH+9WP9RrcEgx2odIoSfL6ZdiXWGh2HxnIbPeOB1H/njCmxIsulGPAdgOeVm0GLm
cD3UK7M3/4JpRLkzoShOcV94hlryzpqPSq/XT3xAHOswBJq1AfJxAevztXeUv1P0Fb5BKGEIOVud
DPhoFl/DpsYxuwtr8nKfcmf6LsFqsHejHiuOgv5fncm3j5fqR5JNMACh/GNzNqNo18YQRPGbdCJE
9qQgZXkyjUEFjuGqSk1mGraDIzJPv7JkVFsnH/VlqBXjWu/j5ASwYtmhT9hYYJW2nWHKA73eask3
JXdtO5IYPgeOVBb897IZPusWgR0n/GcVJupcXXGsH1yUzU+XgO/SaAo9NuvEegVJge6/n4Kl1tbF
LjKN+pgNOv1xF3gid+ZCBxR98E3/1uDNEYtJ91+NPMFzwuGFJiPoG2h8DIGA7EdZ5X+v04pPi67p
rOKt3UDcSKsSt9JMjIXNCm4ZuTj60raOqXsNfWJ7Ypw0lekp6KdaCMZ2PmB6goFp11YUiz+RHpYn
2e/zIRi/Tw0Kf3rhDI7mA3YfyW8NdcGjMOYtfaSXJbEzaLPs1DLjdhvCcgU4ZZmLwhXq4o9qVRaW
+8szqxginoJpzXJElIKz7yhOl6EMEzaXl1A2HwMcgukmqJiWz4fYnvTPRMpuGaJ/em284VqOxbg3
TII4kNjbuEUJGneK9pHh6DvoI4WDaa3CTqB+0L41Ij3WDlSktBKM66jxKiJ/6ePFNwf1+Gs9O4Rg
GloCvWylhuBSTpz6ly6i8Stw6oq2c16tnkMRgZB27uDcoyA7GxWKwagxf9iTNxxFznShTSlHEHMm
W3esg0U2kxufl97p7TXu0WFRspWdinyIdnZUk5udWtpRJ+liSxV2Zw5Aorw/u/W1ji2bJgEB3K2q
yPAWzRF1lrurXXfzlDjJMkCpTPixb+XRQ+uNn63RGLiyOW7moifBMHGTtTOIessMPTiFzfj1XDmG
Wc8b9+NBxpTGvnt8mpgEgR4LqPLs/k7qTIfBLtp7q7Z0GpJV0nbOt87hQaNJPi5azU72LRvTyodU
cWJi/lvoQb8u1GjtNJ1MByhGyS5P6dOUhs6qbVfTgwCMlJon6X4H1muAXXZFuod5DcPwMCSB8Tvp
gz2aXLZX3WlPHTLNe2BV6cLuy/Tw/DWtZH4k+fqcBe4HjsjqfTCDad25WX4Kh9Rk8s6WO7UK3wdU
8MyEimqM3fAS+BoZSLr13qSihiiKMYBytbtxBEtM3AC66H1eH/W2F+NtzaX/iMIyfDApHWcnYaZk
s040gnMBYCp6MgAmnqXUs6jSq13iSOuKWm+4WSpv9oJs92jWdT4vU0nsk1sXp+cCZlNVdQ7h3lY5
NedRR+EK9nVp9L55z2LQrE3MLiKb7iJi5tmSyTDiY6gtHW86ae3g95hw43RN+7N3PGehJyxqhd5M
68IbmJoP4/jy/Al0PHnh3RzU5UA5O6WNa51Hz/8Nhd1/hZ6PAl31ez/sxrUhwvGzL8S6dQ3nfVQ8
plUh2kPNnLGOSZ5/Hks9U7thEWi3xmiHO46n4RGue3J0CyPYmtK0LvR4sGr1us8cvhj2/4ewM9tt
W8u26BcRILnZvopUa0mW+zgvRJw47NvN/uvvIH3uzalTF1UIQIiSYsuSuJu15hyTLJviRTXDa4qL
+8cwt7onzQl8mTnhMwO3Ah2xV76r5dmCLvnE9XVRZFZ+HWayeTy1SJstgw4rjDLvj/NUas9m071P
+qxdYjNQ74cBiERnigtBlRe8NOK4nvXLXXrXGfR1StAljuNsYC3HdyJS9ReGczSOUkR3ajZkVyd0
HlZHkOyM+9GV6D6cQRxGBohN1zMTlPQ2jyuaSy6npGWc4QJdEbYM3uor60xL8wyr4LNtDWA3Tdr5
olVsTOOmCoF3zh8QR9QnMzVi0sLp0xb0VGQne9OnrZjt3aRGttmiCdNruivlYF+nPJ6QEk8GmKwJ
AJg9QNuWrXZ2RUN8eCaeZ6eotgLZHnhMEd+zlKdssHyerRMrD0LNTrlCiJWTuvYG+4zlGaT0YDhk
wzMnVCOT3CWVRJ9RkANi6muh3zelxIXe9T+rAjIgvTskFo7QWK6lGK5ocuQ7K+3Tc0jR3sDAs/bE
IRITdcl1X9ZMzW5ix6dcYF2dR017n5v4exzo7HXDSXt0WExwCfQf4F6xVkEcv3S2ca9N7PLdXIZs
F1jjFyBiPAvMo2fr4bBIyzII7BBAddVJHjFwVptAxdS2zrb0nmY2yygTGFMiJes9EVfGzyza1LpZ
PdEZi33rPSq66i2exuheN4vPARlllNNiZJeJ5hQp7T3Cb/3Icq1nZyWtx9KuKYGlg7sfIkIeg7pX
DlGfK976O03TJAxKdaNkT3dkm085OpfWRqsUqvBy54zBuasqL7fz4Loeqpa5JYjNndHjOlOt8dZS
HEPMpLB7Zdf9qKRsWJkOsCvMn600uQRt3ELGmsli8fY4k9LvsBVP32PIl6EWozsuMi5v5PAgJCzq
mmYx7kKJl3VCpbY6Z2WFv6qys+vYCASqYal+m5dbUWnN35I0vIdu/orSrv+6MCwkHTzLC01XeSpB
MyClNNqtTpdnY48p1gdQhUvFqzuA1IqvNFz2qZ1jQg1Joc9xjOLPiFyKGHZFBANL0JAG57VrutL/
WmS0kS6XDJMEmCRCoSCp1Vcicd9hf1eUw8f+3NbaZx6IYJfYKWLxQCoXRW0W0QsLYjXO1OoEzYtX
0hTipSKdre/SF5ZpxXawWodat1Au6/9aDzAJ442C4mS52n61UkGXjpIckAOzw7oTnfM843t/iOL0
CddP84u8vodSUFApJbjPJoiaOydX7XMB/53Led50+dA8k6HuAF/F+pgl3bJFj28yVM1rRg8/wvP+
4jjxqZVc6tXcWI9wwo9roXyGF+djBzA9Sy8+TeG0lecUxreqY5wdEAg9Ts45w4dO7xr7EBjHutCs
jx5eslc3LgImWVKdrt66uZC3SMN2EmasPghnkugauW89WMfMasu/3TGllfBAO6S79Znj8vQoIUAi
JwUjmpq9ZlIDnwcxQXua7JPuDsc/o7GkDeKHJeNdj+cJ5+UQ+HUxhURTpdGdcANSdV3W+3dQumd/
XpRZOKHtGzBZuS2INvPXFem6NtXbRB61ysw261PWQzWxq0ps3VMdPq/SrbAEwOJTN/0cRNchqeNL
Hz+zwhLnwu5oMbvqA5ZD9UFOtCiKUsTHcvFQh06pPVAwehUBYtr1rqzIGS6r8odNZPtCM1MRpNyC
pn5ayWedhSdWq6jcrQ8iq89QxmOG1fvB3fDljvcOstavSQn1UcqUWWz7zjj2Kr5CSuZMFxn6+PU0
DyLWugMsxSJXdr0xl0+Qm9xrDCahW+IQ1oOMbItrVLC+FgfSp6fXXs/tzWSJ9rx+SRijMcNp2nNn
UsY1gF6nW2BZgU8OZ7Wn8x2/ZXN7sgnv/oDnfAHrQ5O0Ys5lHZvh9FEMrKoD67dFqk1sbbMzWym2
66NZDxlY7+jndaF6pKemvTr92O/QQNW7iCXqa0r30OcZ0aHnze5irESqZcjTpKn1pkr5On8dSCbd
jGUEGWK5j5i0x1hV7AOKW1aYIY3RIosiX+Vq36NdJNIF5YCC1eeK2eTYREMiUQow9yYMHqXFZE3u
gHnSQmM3G0r36khsjxH6qm1GYNKd3WI6NIIqOLKeeCMSRb+PFUBdyE0nrALW8KjU9jOS+gqrEJ1N
1jhXRaZvYVyR5MiG9hT2U97ereeFojANZu7AHlsPDllo1kHlRbR2T62RlqfSHnQE0blHVScq4F2L
AlENP6M3LdT4681SdpRSmB27LRW5D13LixMwoBxtNwKrzXqeD1r+dafFrJYusKC/zv88/c9z1vu+
/neGqnY7WpLevFIXp3g5FGSJntZTbNH8sPUcuLv7100ahtz756nr4193rjeT5c9bb6mNmftqi1I1
o/qe8in2xUld/oCvW8uf+7fT5QFwdv/76P+drk+BFcRPoIsJnwgA8dfPWn9MZLkTcQN0k8RBwu4e
TDM/RZrDm/O3m+ufv56vh2r5I4e+4Umo4vPTeicNVRhmtq75//hD1tP1L/7H27Q+QIJjt0NV/kCh
tzr1Eln5WI1lBt30f8+DUSFFQR0P2bJWwl25fFcotni0N73RrYZDk09y9sTodtu5rH6Ns/UJ/DDe
wFrNA6hOMUV1XdTvbuDsaZ5cCxcKXZSZJysJr10u/KIQBesG49226CA1hU6YaclajjwNOy9pF2fD
q60Ho08b0WH6ZRPGgvzdnmyUne5NqfT3uNB+9M78WOvxU007cws48d2o5tdseIZq+kmL+Vno4bFw
otHLtIZ9k6RRhTDSb9o6psxUUDQltiPCRqi3z7qtP5XB4M0h7K7SzT4KUb0WUS93Tqn6qq69VijK
Np3S2F5eLH0y8cNtrVcna61Nkt7hKj2I5oeoNKgx+a8seEKuO4KDsR/sKNy6SfxE8MmjCGCqZe1P
BPot65ms9dDZnAsEaZmp7jLX3IUdYQEU/T5IVxB4rsicq8ubkOo1f8dmfpWpuneUBkW1SHhhUb9r
LaGh3ZXqRjb2LYEGUteKfRaaPNSZ3fkj7AXMM8GhbzRktGZ+xpSx75CE+Gj8vqdgJssi6w5mFT02
OQUnWaKeq95JiJnn76z0Mcnb42Or1OEmH2zgzmK3rPSP4D2uPTpam9wq5nVaTXAJqegbothO8KM9
JbT3jjZsHBWNkQkKXu/CWzhbJzYGj0r1GY4DD8ZdsHEK/UkuLpDOegyT/kxW2EHr0LqhZYhe6ADw
nhg5fb3oNxCFAfhAmSUjdSFt8QreYmz1pDPynuaV8rSscKJWf7YWJn9kn2F5npK2/BRCf+0EPUx9
75jtEdvMxTSb2nfelP0UoWIPG7X09fEuyOYH1UieXXTivHigRyUFSJcK77Yaw+/oiDqchhuCp+i5
uT0SJeeBYMYTtfH6EGcPbHeqTd4W31Oj/8jh6baqHe0q+SGj8Y5i3Fl1y2jntpnt64jWtVr3o0in
MB0pVLEyYnhz7clwxsizxwpUA1/regCHVpo7tvW+PcfvqZmamwFF0SbOKNE1xX6OQ3pvMNcHuyCs
xxTb2Za+a6e8bdNzINvEI9Oo9caUSYcfh2vXiYudsAgHWtxpiXMGZWnsHKRWUsrPuQnPTQLYIQOU
TAskvmeI8I34GaWA36KbqlsskSM2R8JckJ0kRNfHEIZFk90zeR+ZbNqQ73IaGpSJrODTsacGZZBO
1zAFnvK2jk9ZFc9EQixDnJ444YxAkHJRFRp7louMeOtYOIrRAjG/POnr5nrv356wjotI4uJt5pI0
MetVfVoPKCvqk0zLo6EW7X4dFtcpbR34/5yut9b71kf/v9NymoK/ppI//0+P2NO0uLK9P/f9+c9q
B/xIluJQW/Abq86oTs1yWE+NNMeovt65nq+HLo7qE5qQTd5ZyVEZkSdt4mW2nhoEKpt1zv46T8Zy
0QYzA613/nmkNQdiWkvz/h/3f/2w9c7JIDLsbz/s66GuExb1hZAsyOU3ft05srJncLZKrxua6jTT
x//bYb1P/t8DggQCVKHtThbt7OHajX5G36s+xPMd/QoMCkux607fLATgQCdpzUEDbN4IDRiCHbSV
6AAcYrzUkP63tWgInrO7H4Ot3TtGRpuL2CjfMib9yOI32OiyHfer6ZicEtjqNSRqJXaoEM2L6LhW
dFJEJ7W5lqibN8KdHIA71UMz9u5uFqNxVNLRvFmVspugGACKSNG0onuA9G7cfYleFjbPGoALa6C8
IExXybfleeiR5X0RuL/phFsHLXdfxiAhcWZiT9+oTblHcTdda3pCQBOy1yqqEZK3EbUhDsQZalFj
3mRVH7IR6anM4kv7LW+bH2iGBxrO9asb0f/qA6W9S6GQAwgR4zbOFxO5pbOaDqoMZb3SeTVsu1Ol
t4C7E2U615Z1qNpsaxiKvLABSW6mIuNbxfavbHOycqu5O5e0R6fkmyJNDwYdrjuqSqg7c4cysZns
eyMejnHyJjOMKpioooue2dYWvB0haUv91mztZIuzBJfnsp2h4KJdBpdu31JfT1OAwp3VvowhZScu
wMfYrfGfW63tqUYN1XTRrJNP5JaN85a7745YNjOBWRxQ7sUbEPtsmFrzalNU2Ero7jtVRPOTqPUU
NmJyEy6ymIC6MYW4mW9+rx3U0myA3bsDaQZTf4uaUfhwMcmeauP+hGuNBk7ab9aCdZaFv8Kozq9u
SV5J4hJDpJm0MxXVeUyDp4BS0+9eT77PiILfyA+AvUTMjW/XUe25eDafLVX7TW0jOEeRWj2gwtrG
CYQIss3oZrC5uS/iF/S04FgUd/Q1zHD7KbVpBs+83B4+03FQTGUz19O865aUxwxa9NaaBqSElPA2
qdvI0wJlPQkuGTCiJBg4w1XpR2VvJq7jVXAedr3aQJPLt1Swm65mwY7kbYf7adpTwhv8dm4/Ce8d
d/aTBs3iFs3ah45xa7vyM0WK4SwMCtYhkni7pGLWT9N2YvfNppkYQSu9kPBY5xFYDvzDjbI4Bgpr
mzma/auwnGcNWEGouW9TAQm8Cgp0LTPY97xi8itE6+uTPd5Q4f7qVCR32jjlG9rvDtXrUuynZELx
HdHCiuLh1DC1QPDRhn2zpL86w0PipPRMF2NJUDoPg7CV+2hABZEr6t4KIaOPstROo5UPe2M4QdTV
LmVY6Jf1lm6OXJ6Uq3w4255GOO6lll1wWW9JZN/nxGWtmQDIEb2kX7YcbPIs6M1p4dYhvfgwT5h0
HRamX4UtkbPMKE1F2bhUprZKVhlHgtTqbWBPFALHn90wd6+l3T2p5ZxcVPgcW+r15S0y4vJWBY+l
YhUAwLknNcCYdA7QAkWD2FsuNgS7rgGM2G61MSKq71JW4qAbmBgKOVobc47yB/xBRcDHyF7zaKKt
PMfhkN0qsDOLMD/c/zkljowik9My6PEl9Q0i4vy2Mq+OGzsHS5T6OU8c/Tw7DfWxpsh3q3SvURli
4M0fKtK60gRpazuErA/7UKVD2L0punQCT7A2/YpC66xGhWDkAmV1i58mGu0d+FcKH6bRHTMgS3Wg
uxiwS3cj2+rS13ZA7gh91AE75CazRHPQlex7z7L2NOVjs5E5FWc+X8ZClWYtYoddIMx5qy4MA7tn
aIL2eTLyWj1rSUj3pWExPas6IpsCYbbmzMRjqZbl1RbcpQk/m0+p8SryurjRqXBwY9suoZT4Jfuw
Vvf8LyzQPS92YBGHBo6nVKByNtLp3L1FQNeO1reCNpyisUWRzzMLLd7HqBn3SDVp1i1Wa+If/zoE
fEKmWQUnPa1LorHJZhlbddj22mg+ZeCwBJYeF8V73mn9s0zxK5nInLSi+ZGQ775TWgNFmcz0DXu8
8FLlRujrjdUd9Jq9EHY495SMQ/8UzlNxdNUFkLKcTlZj78IxoZzeEtg4ozB9W2+VeC/e0Grxvg0m
Yy2EzW0+DHzHOtLatpo701Wpc4gJbaDhwXIE42dhXIzKyXHQw1sTUePgcNSjaxnxijJnln5G5+iD
Yr0+wV7pTIK/+34z5pXxa8DspVu/Rni8CBCE9eBWL6YeEhEUIVupKRf4sT4A+kB05I+tlHuWESTc
xZB/ZsakJ/Dn+eyik5e1TpwIpeM2F3uwr/0O6Hu4N7N+kftWRMrLpm9ZHKCasCvrHJLTu2dWJZ9+
cVemLvjUMSzlgZzU4s4dJT2duszoiM3jdtSM3NeMxvWdKjLuLFb1k5VpZ6WUDZzGGmAI4q0phVNo
Vu3zSEPtrjKm8aawudhMdX5Tki74WUgkuS+yQpK/8p6wYWxEbYw3aaX5W9b2hjeNbnuf15FBj3j5
25K0eGrd4BkUIKwbZp6mwZTZdHp9b5XshBFbVe96+CRtSHmdEeW3RGQbpbNAHssEah/ZSkegJI4X
TuhBVIvpR3ul394e2sRwt1ZmqXe1Ck9Lw2i4U5LxXkkYjIrOtXbksKNqWAwMVL1ZwAT01pYro26i
vZFY1QXSx3SbmiRHKK4MOyWPSoJUwuot7PGyEureoVCBuUi5mBFn6PN9HxoduodI+gqTbR7FygLX
g4GVumdzUH5jczKfm07oDyGVwcW4wLtC77PM7OgpqkP7TNTQuMmbCZ830IQtWMwF+VbSBMQcbhd1
ftLMmjXQslxQBINvrOsWakT7yV3tRwIPYDJh06/4xd+ratd0KoKtRQFL82i8U93euTXt+7pkKVIk
LG5ioFPQ7eAYmNkPLs2P1fxXK+hZszA+mT011k2M+3UDyT7e1SVccoWG9y7rQeh8ZUVGPeqXAlMN
Ja93EMxfOmwK9bYne4vSLMTmmA36URXEWBaORfXdBsk+BOISLYf1lkTv4AUkWvrq4u0TujHsHI2K
SqswQxlLAzZGy+RZAc34bS/xV6qLbIoYhJ9q8a3BV/Iyj+jm50B/U+IRzXIdnRhFSF+r3PF+bDLa
/XDICaDtfMzseLkYT87LpiiuKPXrXAoE9HKIW64LJFsb1cprIjhD8UL21mUJoEzmYfouRi7yJhbi
Pg6ldmDnmG8Uwv42Au/eW56YFElndafSp/NXwbq9eGesLHhY391+sVsS3nwCmlJfpBw8dILtI+9E
5k1kxVz0wLoXi4OtrYxbI3Ttjqt82IdLGbK0LPBDtLh5dxTt0+y10/pbHQOtkK7W4CeWF1HmJlxi
N8UbvJy6QWtuKsg3SGYoCIuMHhjh5+KlE7g+i8QWH03v7OdViyNC8Dr9ojYqfraihpHXZNojGveE
egYa2Eb2yV0Ou2evDASHdlqtwtLBa30v2mjeKpZJajPdJRn04kWqpryz05uCvm+uMjhYDQo5ZA5K
tBsr1g9RK9+YFi9DkGU7o2t7X1u6d60j0AO7qM94Feu7TpjSxwhfZBoT4zFa6sSNAYrNKh5D8gfO
RPrdr0lfg9nhswElsVnhPV3QVXtnsSnwdscXWVcDSGga2WWt/uwi13lATdCdMnhAZA0OF1zZ35UW
r3EmERjEdvxiLp3MtCvnk1wvWIQjxcYCDFIguHupldpBFavEexp9LTTwwfVRIY5npW1VpgsIQQHi
Q5y956//jroJg24QnuNlvorSvD1a5UyvVdeqrT643W5cYJrJuJQERH0K25mxsa3LY2BQF8ogy+Xo
gAFtRj7bELZxivhcGTewNpdMl4VBNxE+yPAZyAqZO75/aYMV7vP2uXBjNE1Yi+nQ6PhlaFwfw6WY
jzCIxNbW1E6yUQGjBrhznaIIvMR2EXOk0WccARFTsIf6K6YvpRQMYQgQVdCWBO+akthfAJ1jyt4p
i4yW5HFcfkNY/ZgnGhlzOTykc4UmLx2qt94Qvxh9oyR5yCKLadYpc2+equGhizWxyUfkjNaovbZ6
EODQBjuRum52KG2W8vE4p4gzycpCZL4M/fEdBNY3zWzc+3zhIy96WlRPXqqwUWjnHyIY3pOiap4U
J3oyXKwijZzytzI1do2gPqn3becHcXAbQgfqRxARnOhmUOP6snlKGQjvJuddg7i/UQjtQuKYzF4C
CfCMvPhFnQn48QMllC+trX0sl9Vzrw3dPq/z8rDIZoEK3BmSeaKiAvGq5tTHZEfuvDam433XD/at
12J8So6PZ4rue4tfKSmY11y7/QgfQcCSEGmpjnjCKpM/RYq+i7og9d2AIdqQlXwYG3moBH4Vy9Iv
YUrQCfLWbJ8nxuTVbtwc1MxKTi5G7HXzbTfZ7LGpSi5auThrypxma242Xuma8w6DcN2qL/rSOBXK
3B/EsmpdJ41mLncaM/+xtEdjO7BPeeqzEVgzn5GqIJ4oA0ZYu0aDrVqv6ajY18rIxlNQda9rdOJ6
MCRheIEMHtc0os7MYqR2SutNasZsns+T2CiRSgg2Ss9rk0ODAGYwUfdsxcaM2G1XFfvlTqOOTocd
0TRry7kPURdYjFYxVb4dYWX2wUVu6pHB+mPOK+WxUT7h3EZElFKErxzlFibNoTaiYetM6a5lXXdO
2FkwHI6ZgyPSes6WtjxZlaU3YC9GapwmO0uoMJqBl2+6AcitYFnGsAJhgOrEdgqd4TgQw+BniWO+
6laL6aJz+/SAFsmALqEb9z1z6EY39MobmyjkbUDJsh5qoyJ/0Mw9oIrOKY6poCoV6F+t6GFVa7P1
JS9zQXVa1bOepO3NjYCo4TRlBjNCa1Mz//2gj+gRkLKDQcakt4wkXcWlNWXLnM0Swq1Zuhht4lBJ
TlkOOAaVC/a3tB9Qgnz50BFjJCcaiaAGl0MiidxRWv0KFDfzSqgH0uuY3yHUW+/wzxzhW7ppHmBD
x9tqGqKjkdZIKoMsIf3O2Q5B/wML26NZq/JqEsSaUizdmvSgHGN2D7ViHeGbFbdiEp+9k/uW1UYA
gJOLAGkx6Di2lynYHSmolEG55Jbi46t7GF8ylZtO1uaZUs0DGtMR7YRmnp1iHkG0NB9iMN2nnG24
4xKcXQWxg/MgzO8Viv8+YMbGD5YNi0w+et2MriPgyziR87eseRsCG0cY4uOYgZBEhuAglVPJVuIM
X7VoJn/orcrHQE9t3Knrp7LBdsKblWd2cCpRyPqjVL024tOeHR1gSWz4ruHKLdU8zxgKe5sGebTF
Ko9BhGWS3ZvajkkGtYQovUhDXaqOurvr7IrvP2SIbW2alk9SxcakekhRBFEQiBo82ZkApjH2kGBj
rdnSqYqI+kAPgTvQ3SSieeC9ck+1ipTUbXDM0VqY0RO5kB+w/B4MMg11RSEBLIGk5FJDAMPRXIaB
HsVUMRgPyynAtv9i5/z3RBmLjHnVYD5nNef8W6pAlkazRfXbJOoOBY8+vwWUsgVJrcOM7grpWeYS
IzNTDvGSRq89vn7NTndhdWDx/c+WM2315f6rDY4GuzBM5J/a+u9fHWc6ORZ6QrDsfVQXV2RTyt5K
6BynavsIZ0XblY8avgWvClSCROHP4i6wlU+K8S+GnhTPpLckNxtIznoWqlDYaiO1NqvzoMjm+2DK
9thaEa0WQP0Da4LywDz1w0AMIzJrPDgwn5A2FhdXnfVfRcx6N8h9BBgqwWpjcC4CGjmwlNTXQGhv
QgEYSnfkW9T25jnPrZ5c1hBRk6od23wwbrR+zY1Yt6VZsOuSUMFlalq4eZzmLBSz8jL8peduNrHJ
MIoxjdwM0UfPALvkXVTI33rBMneOB/cuMifrpkwm3MRhjD8oXL4FdP9M+SSRIJ2MgTLRFJnF957y
Vnhcd25QfMtjorQHxwnzC3X5fdixFuePQO2zbEnc7Eohv/w6BKl56Bq7QQpFObW0CViZmvi1q/ii
6mH1xPJM2bCe/YWBdCRDK3Z3WAGcHZlwIODr4MXIou3iQ72gATU2Zhq729EJgXMsxeapVtyfWvwr
KeptlamPuto2D/ZIWV2NMGYQhherDQ4TqlRKpKPzGBz5GA4DNsDOonQIZvQYugpv3qLJHsSoPFEv
6De5ljSXam6by3pLRHCsWttCrjAq9bYJHfcy1cOhxcNfb4zEKI56MWLCKTxVm+KfAY4PigXWQWfC
vRvxhj3+52+18+9UB1sgksCQroJBdd1/wHFZKwbtbKhQzzH6bhDnJBt2zB0ACw6A6Fgm4Qm7WQix
CMjo910+CfwvpfC/hP4laQme3QXf3Bh0UlQBULNmdEmOiVTmu55l6aXV3FuWNfTs7NlBI1uYT+PU
QXhhVIlQHeLdJWjpS8vZ9+GLGGV2MEg52HUYV/yGhcymbTSyd0VwX0O1PbLSsZ6agrspxExqLc+u
SlFFc3ZYLAzUKGhD1YwEJ5a7z46ri1NZR/SWoTxqqvHmxmO7jcaRjd4SCDkb1xjsUGIKksNS+rIS
BO45aErmTG+lTBWDdggn8yNAdkyGApszlm/JvZETSZB+0NU0btbi3mCtEflIjiafVJpF46Y3zw1l
vFNPEiovNgiPqYvlNCxxi8Hjrrfw2Huf3xftuhn+Iesip9ogDMCxZiAzKmKHL5yi/DeYByPoP+2z
wMFYfKHpgdvkWPo/mBczDSG8KkCDJF4MrZu6o3AidYcVirqKESGZqKr4YCt2dUBaBmtlSi5xJiZW
zfnSXfKdDs62gqRgu1ZDC72sfLtvSB204u5BkfeNqnVHLYsyL+qci2K22huoGUEadizvnDr/LqkO
on827eBWii72ncw6qkwzPqWA/klHl/JA2dZLsgqmf6MOm7VO2Eu/aJqKai7oMCWuL7HR6FcZt/k2
IFzXAbKuUzW/KABQnWBiC0ATnN68G/pWVIk9xcmZOhHRMUs9wO278fT1TSZjhV5WVKkvga3m+2ya
8+28nI6une8XQpERB1hzWRJE1BLRUtvfiOnem6oavIaFCesbst+OLcNwbDMCoFY41noQqUFDwoV3
a0EtWl95i0dh62ZRuV+DDqqq/g2nunhsqC8z77OAHrul9GOGwiNRXXmd5yzZIYx0d1Y+Tb5mNcle
jzOcXJbz80vOSvqTR8ZseUTYQTVIT37NNXTZsSHsoGgWS2kYJ5u6l+0D39QbLfT2DkpIhG9BvoRs
w9CF35VlJb2hMvPHIRseplGTj2nMNNUsRYUFGB+L0LmjB6IgXY+OVtqh7891/SWMw6OCbnpDZ0Px
XfxElJO8iebAHVQbmgHZfFZTEFjR9FMlpo91u1XuEvNH0LvWXWWOv7M2yhgpJFEZSPo/4vhgOtnr
wvc6AehUz3xl39DEVdvECPPXMJ5+ofsNPgMEqPYU3Uh8TMcHjAHptp0r59Iq5k/qiJjAgvm9LNmb
AZb961YZx/mtnFF/OfD16I1Uh3ZV4U35I46F6UFxA79n/e9B3aWgtRxEkLheFtvEFrkVhrAarlut
j9gk1BHnbKuf6LjYl7Vb1JS9cdQSs2Fj4qjHuiyD6zyicusnBLkVkneAi+lnMrrBoYzaK1XZEX9u
+ov9+vu6IigLQJvoUCgZ0T9Jl6pSTWJSKO0tBBcXuZWZHZJGtE+hzJuznjUfszIPqFgLqoBlZlDH
hVYb1fUjOSzVo6JDOmewri5jMD8yJ+ARj4IfoZ59BksSznqQ03httCG+9l1tP7gTQF6qnwf6KICd
XYD/lps3B6N2MbwAC9qobHt2KxdyzB3NQ/YBt288aEWgPsdIgh7rutmqZvdO/sriVjMQEbqhRVGB
AmWT/ASWll3yXl4oxCjHrwuji34jljKxGVGCqpWZfi09r+9urF+KCIdDMJDkEC3gUOpl8lirXCZR
8qkuWAwzLACLJuFpXirUdVs8WNg0D/EkmjPfEaLYAuENdYaqVDVfx6RV8QPA0qZ4RoHTVj+y3HQf
BeTJcIFBKdbUn/VOe8a7xmcHV/JWz0Fy7Weurw7UUhFa+aMbKEfb8DXKYZ+E3EhW81Xqt2DUL/r4
Kvu+eGHbCQQDH58ShKxLQtDEBRWgO3IB2C4FhFGulWMNK2QNDAdRjAmYiuD0PfE+rT/IiToHObgb
Bml9G6I28AVJKecWOcBO9FoLJ2gZzUYUJ8JgUVJbxTdok9thpHQcQ1pdC19CyTqkaOk3eLi2py8O
BosyN9ko40UPLdpWUYusTnvHJ2IdowUhAOqIJDkkzmYTvGjUw+9XcILTw6XATefRdkC4HCqeqfbk
Eca5el+ELrBA7ISOnbf3lTq/KdDLLysBdphyZbM+dZSNuzGNMebbNfErZmHgEtaHg6WDuwrpnHpj
gYnx67OLyCSlZPtq5hgGnVAX5yYFisHSlp2vdRtVlKI1ydy0Acz4rS8gaNuq/BTK784YlnBoLb4i
LMOKaxBCVQ/jSCdTd6jaop2LZNk8wLiodmavLPIyofm91Ou3NgQfKotvShAIXNQsPsuQN7YU4e+4
Qp+v2AsjYsoj5NE2ZaFxjG5lFt9aWO53jU59JqkRCi7MQnNhFsZdTDuUYvVKPGhNme5tvSADur39
52Wd9m/IDpvkP1NAk9Edy1LNf9AxgtqRJKLl4j7KE/cUGuWLEowO7RqNVX1Lay5ZOksip8bkzon5
4HY2inzcnmn9OmC7ex+i5vm/vCax/NJ/2UA5FD5d0DymYboQv/4RXlrl3dTPBVhquN+lv4aXVkZ3
cxXX2BvLFLkesnAbhP9D3XksR46lWfpV2nKPbGjR1lULCFd0ahmxgZEMBrQW9wJPPx+8Mqczs8yq
epazoZEZEUzSHcD9xTnfmbIbNTHMfSWhHgBUW26KAZk3MLuLxahuDgZMwH8skJZR+/JWi+cBvCkE
C6mKC0aJTAIn2Awu07UzO02E95HKDiZxsLrCOgPchh+8FA/LWG9R7nN8XSRsdGeV5UouvrhE3GvN
pjY0OYyutbzzl9hyz/bosXyDuNdr6P8MiddpUpDy24tt3umTOV3Z1PI84J6rBQKlUoMOWdblejCS
6Tipxnte5MuNp6b7Ykt+aWMvP48pDOxNM3KB0Ztoyzw9P+qxc5xnGCBO/UIdFwPUX0j+cl1sRKwq
An2CvFG2XdAoD2pmz89jvejX8ULSrjeSj5IvZMKu07uSpv1dItUHqPptKIoZh0Jiw5yc172cATUD
kE6Pitk8KI22sh71sLuii/FBKJlAwkA6uW4Rtd2U4kCAJtj3zKNK5/qyhXFzOBzaQo9lhelEkAV5
IcZeq/IZ96CuPUnK2Nhn5nJDvWnj+M6sQB3N7G1muBjaDdg7pneL0aSPtYNYsFvIB1S7eJ+MKak7
yJ7wMxmFrN4SzEFjxTYqH/pyt6pr/23qFRITqnaHAMHiTfzdJ9mJQft3nKZ/apTIF2WPCB5O83ST
dMc/d/9rkg1KAwrrDslUEgDMQSAazwrr1qphuStKfxbjBEWCue4lkFO3IVo72t5TWyQvHdT8tloR
rCtvLO4L0DR2sU87oJdDYumHf32vXX6aP99qBlQcQ7Xp7TTut7/eakYRG+3QVHfOYlsYKjTvOJSF
sdm15kfLA3FUVYNOXmifh1Ix8UFjfrKK9KV2y/dLVaUxWFSSvL4qLBBoxqQCLjSH6qjCKiPtZ35r
9ZZ2V03NqDM991ZZm2vPSrJrFqciNEo6JRgfiDQMnpEXU9wqhuQsDA/C6oI2tl7HA7tLExcfuckN
vp7WUb7lWJImR+wuh9PQu+PtEOePOAfAx6nZtdbTd10+mAhPj2XivWkGWGA88Dy4N2XIBVhpbNTK
y2eX/zbnjRb9m1f4r/whXWWQZlsm14Lt/vP10HZmnDiMxe8UFwhnlgmT8mcd9urAqGOYZXPQtGjZ
FrEjT2BDTPOj7VbDbWqjuEMKgpSEfMors+GeNes0SMEUPa4MMU7QQ/Czl+B8F80pjooTKMw97y4f
JjaTZGW0N54TE4e31JHsNf00tu3tj051unvH60+XfS4jiROlTX8fura87V2CyeK6PVz2i02bHLxO
gg4sHefeqceJYYpbfg6Eno2dsR86BoRjnYvzpFrzWUma8d8xpf7KXERcaEJd1FRdhy1nXc6KP9Ak
gTpVeoJ6+o5qXbt47bZBlIGSwBAdtpiNnTM4XTAsLnUjdvegcNv7y5jXiAmIr7RePXjGv2NBqn89
o/i5+KEMx9V0R9Mgef35No/HSSlcMYg7w4ndW2fw5hN/71Mpk89liye5fEi7CY8RQ6tLohVhcnFk
5w1Dcya3dUik0YPtsDrTMT1r27MOF7p3yiaGmHXdP3X1aFOs1CJkkuRec4h3e0WdnlmY6OFFwtVU
6zmjE3i62FhmYe6NC6yOsg1f3OXumasY5+GgW9GlKTMn6iU8E9X+Qgq5fADZGGQVVvK6Y7MkNq9Z
JTfIU68Uh8uXaA3agz7CM82uST+Qz6wG8Hu1TIsZFRp/+PLCLDBtBJW5yUlU57TjKTpswgpcZQcO
W42UZNR2dfUhvK6+zyq2cHyhNAqicj5Jtp2Lbuj1vmUKwPxkh4RnuDIvEhVhaffq5ge8KPeY1pth
q9uXgRPw2cliSqAhqNaQCB+SuRseIP9FuA6uc8YOe0v2D/YWfjd7E2jRFWdVjOuUNY/HVANHcLiA
0ieeQHkRBZ0EGnaaVBO5pTMRovGvnwv2dg788cnLBeQws7YM21INS/0rl2yoiMausma5g4cDpyWV
14utfxN9LEJPR/NtZs4Nvd5laMK02dsNJnPay36H86+5tlExhiru96NA6rtLk+dSI+vEHpEn2+P4
xXizwWq0ilsoIs+ZZL17EUJVGdF2VvlYXwIerA7tZjXk2Djd+G4Lz4mQPOLhUMziiljc4ury2ZgX
zV7J0R2arUflws5pZhJ6WNhvB20HT4BJ7keKR32XV7x3l7CMh8GAUYY8TQWMwLXpGi7WnNbV36ee
jehkMIM2z8bMbhswylOayXfeJ5rS0brm3h1uVyaqIkklqTNKGmTbWA6fo3O6vBP/+Sn/K/lqqKOX
pKmHv/83X38Shd3THY5/+fLv+6/m5r36Gv57+1f/92/9/c9f8o9++6bh+/j+py9wFGY0+9NXvzx8
DVM5Xv53/O+3v/m//cP/+Lp8l6el/frbL5/NVI/bd0tYBv/y2x8df/ztF679P1xp2/f/7Q+3X+Bv
vzw1SfNPf/3rfRj/9ov2q4tKD5ssHTeMzi1MW3xtf6Cov0LuNHRVpe7WNoSnxeOsbvox5V9pv7Li
8BzPA7LMisXjj4Zm2v7I/pUnnwqf1KFU51KG+fn77/2nl/1/3ob/qCfGJVk9Dnxj0M1/uicc3aO0
dHXPMm3Lc01V3Q6DPzzsh57BuVH9RCtbZ+nD7I3pA3vUQED1DryiUYKe6iH8B7ErAbXirY0S8YA2
QqQj/QMF7MQlD2acsNxiRyq54NKyzdt67MqbkSvdELOBtoRSp3OLej9ohXHbrMZrujjWPuvSPqTm
amCwkUSpqXRhMzOEIsbFVZV9eRIFKwr8/YGeI532tHXXm8Qu9yTGVxiliLRfw2ou8Sim3hBOBk5U
fhyqvrEgutQ6zkt69prBiuYuf1BManKZ5U80yzPGrrupr6z9JAqVOiz/brtz7bubaEr29A0omXxJ
FwCQMz26rfOzesndzfYJOQc7WD8aVjQ1VG51l+1ZTr3ouiyPFXIvdoZBhz4gItkszM0KV31Bt5E1
2Baz+VDNbhnMCn7ig52kbgCbz4ouIxkiTpi3+jwKx3Cwsx+K2119t5TiIydi6FDjXCb4jtmmh7Kt
RImD1F36o4sfRDgv2Q1su6tUI05jqr13NXevm8n0m8Q7ztV6J5buwAAHP3BoZ9kOec7jpNls9pe3
pa4P7jJe4cBLWTu1p6VmVtKkiEXQKvir4b6wnSEEoyruKVTyvibCuXom++WOKyxkmNMHzBcE7E/Y
TWoWf3qNv3jrm72st6n0DhMDmFDP5BAZ/NLMSfJFchWNpZ+5tIJy4gUsxENe9DpkH0zi3nqnQ+Cw
DHgsBNWoYeu0L7IDXTkBxCiSGIqjDmJO12tSHSiUSNd2s/wn6X0IU4zmKGX9voLXZ0nTNy44d7I2
GzIkwCh/4nDxWfS+am717CErPLroldJFvZ5h6O7wRxBjrnso7YhCGbP0mFbK51iBf3PYAGR5d5sx
fVvyWCKcsgK3Ku/MQrvzwN8E1Wj9WHIlcCqiNVJRSkauPxuDFIYYTz7ajOxnP7IuaexnNCgvKCNN
nHG+Nvrw/N9ViUKw6929tWQPhZzrQKlQmOWrCsMTToquLI/Ep+/FOj+oY8I3H6aPVL8zy0zzBxMi
dqJh0CGWE7aBXQWvusO8zFqaExHYFD0C7gRIWmh7Ameoa7+YWQlNuZ+ecKIyWMvGezVRTL+34U0r
knBNkoG0frnLMkZsSGXOpVWPvsZiDwbf3ZDF5EqUgAr0HBN9y1hPTsQvGAW/jteHVivtaLDH7XGS
I1Ho5lPbuqxvtEcjs1+wZpfhWA17bLnshTV3QkYzwALB6n1y8AVDyuSz//myiSUW9sW+Ujcn67J9
0Dab6uUzyzorhraeRnVeuK20o6Pie4vtzSWJMVvfPrQAU8CHr4epW61T5upj6BQmQuOm7c+XD13i
lTu3crIgbm+QPgPY+9Z2Lp5pd30uKu2OoRo1FqVoiGQAeafvyeTKnBQRDLG0DuRT76EDu2GK/DYY
uk2YltJ0DavIrhqpM6BuB2zDgpF3kZnkV+hFyaGsmazvJM81IsxOsXbopZdfDbKiGNg+E1LNf/us
r3eTZZh+V2PiXLXhTYDlB0Qynyujgv4l7PKGbiMNmpzw9drwp0k2DVO2OL3KES6Gg9skgQ7/aMhK
HSICxqjLByntDzGP+D+wnyBcG3VMvYAx25z3TWqr5ttIj8I8TchtweyrlDlbJuoAX98sVCzTcxS+
jY3B1gFhJon89LveyaLaHCT1dAGv1Ga8Zi8nozF3+K5T1A9Qy8li8hXXm6OubSWLOdJSFR1/aYMd
cEiyGy41JNesg0spFTAogmAMUb8SBvmtnRkLKW7s56qMxilRUM8+DVxE5CAtHySdxuDvkYMUtWQg
GQvOlFDXZ++4iC4/6c9ZNlghefJNsCyMA4hROVSqSRpTAr3HU/vpNCrto5Y3yHEhne4y17unps0p
ju3bfHa7Pa9yGljDivm3rq60ZLaiuEfqbGqagK9onA2S41hEjVnQOM5rh2/DVzUH6DbAGwyevTNE
BSwT4KMano2RmVTWHZNui4Evuodk9NhF4wII+tH+4A1TdoRE8U4smH1iUUa69EDs6M79AoBQlvLR
rPXpKaeLQcnptpazq3LFCK2+TPdkYZVQ/1MMh6HsO8JdKnYlsc7LSwA6VFM5AFRmEJu4y04Xhjg0
RbHA8+kZJDRIk00LvM8yJxwJJccUfocPIZvXVR08EvIwSuLBZI1c43SIq3gnLdTWqup+jEjNz6UC
qFYACkRW63SMFMDGW159W0rgbkrqRTj4noS+4JfEVxes8g71KyFXJfP5RCY7uUom0DVEVbaua5Qo
Vnrtao0XeLAAQnvovrNZan00XqyZMW/ABpaRPYAGRgpDtBs5k+tznqXjDgEpKMS6MB5hC/i9h37Q
Rl2/I0dJeTBVIKUTmhHFKbhk3TrE3o5zAs1WuE7TfDK8NmpKTY1Gh32RgQ6foCk83ZxkeFNYQp4s
z+EoaZDwpaVNBQPRdyZOLDQQ9/uAOlHzVuqJjMKCvZc23GUqpDYxWrg5de/aScSP0XMWzrMx35VN
/obejcRzS2/RUmYRO5nmPI7xcaaJveoF7ZRRYQjUF7zKU/ojNxs3rCa2F7qNzDtZze6KaCAzYH/7
uMLrvNfccnlgx3UNkC9/U3PUdpoxJxFvSXw9qFlF6HT6PEq+s3QX3Pm4SF4zrBBavpgbXLk/6K6G
8h55hk8sne4XQMhHr8WBYKNN3faAfZofMNNc15VOJ2pOy24ze/kyS26NGvsUKPG9rXC5FxYci7no
jRtIekMwD5b8UFH6rZ0Y9wrhFWz1HSzrHsvdiWxLv0sLk9mZQLqdPKRj9dOEE/hYJOjnBe/iQ1tz
adKVTKHCVC8aOy+/qSEz+bMhTqxEd+0CULIoYN4oSiw44fGbbUDjwGvKM8lyCIcN57mq+mnv6WVx
Npf2uWlj8EzWPRD13G9yxJKspIqgo2nyW1OMfDkUwTAt2wpFzpGpGgZni4X9bGSONjzAR2CbTZht
jwfSbqk4WVwReaZm3wyymEj2U5EEtVNNkLRiHtAVfK875CtYGxVi+to2bOooX/v+dczTbzFt/UOD
YswnhPrYdTnWorFk31937wWEzGtZq8FUt+oO7fTPqki4PCYEtVunuMsG5gOsGmAROZpEC1mjYs5M
41Mjn1BXxvtOweqIwNlPjfpKF/wAtuKYUZt17JJGFlztos8B43qBHdHkUPM7YyIfu/M8HnlDCNmR
GEd0DGFcElqoWvcgwCKsOGPgplMfSBghJyiCDcPHmRPR8djgx6vDTp93hnVpHVqmKblzdArmwiJR
23yym46GOelu51mX24usYiEipwwqsc3dnweopc/1sqp7a7LecEM6N0wTrvBxjze5bAFg67uSGhaK
h7i2UJ9EalWMUQYR0W/HBJFflaA1su6SEiQYdvR0dgmjW/JgSikI66e8dTVEVsXLWj7PJju6MqmP
K2aXm2SjLRsYIKHNb8+dkXSpGj9A3YugXGI3VGe8d65Rz4fcaD/aBg7O5YNi52cPDwNEQBkoQaFJ
+OcKaogxbs5eb306GPUPY9mlZJB0HeKlLeUGP5rsl0b1E3UIra5JDk5PDBIR79Goy2+5Mt0WBGv5
A0HhEbuUG33mvXRNAVehGDyCANDDqkLTbha7q6/Qy+x0t/romxxLdCs/G+w/i14PUaz1BKqR98Ld
wpixlTB614SykOWhAZFFLGfNWn2XrKbQEqLabN47InJ/sE9EwqnYbzIhlUGVPBgqKAWem99XKnSy
YvhpwonQbFJzu8kAfzKUD00/C/aVa443h8DTbhInNGAvJojjQPHGJSyR3gyTcHbuIKNBy1a/B7+0
xjQEqc3vW6tLGaqIdlzNROxd8+9QNOVhR0STJ3qTECc+YM7nzqBGtDIoFTVOIldiHlucl4pkLEHd
q7mPZNLhDlrVlzSZc3/AwbnB1ivWPC26YW6NQKYu2ESil2BzUgBkGY88271iNLmDhTHHan0Tx/XD
UOnzAaMxdIRbYInGrkzaB322qGyECyiaUKAgNZ9qXH5A/uodmA7sSgZEd8y2jjN9FZ14BWD+loG3
DZgmPNdSe0MZciJwJ0hjIkrNBMaHawkyOpt0CApdM2FPyMd+cuGC4EFk6oTRDggCXN6xeVbJ1NjW
VFNQFY55JByEODKDoitXnC3S6w187Obw0r/WEumPpsgP6hjAGiOZFRzGUeolEIKs+Knc0q3wae/J
7AMOkbQcbsj6EgOZL3tgOobciuQsARXTKyHi+e7KvHvo2R0H1twSssK3XDTRhv0KdGh0hR0IeU7J
Gd8Z6F4mq/0w9Dk75tdWSQajR6YaF48yRqJfJZ50Xsasdt7U1HtRegIxm/F6JX0PWCQ3pnAPtW6+
QWo5jEv+6YhMCZpJS0NFPBkAuVQNk2xNx3tY8u5jdcCbCH6L2P1mK9WtpbHQNFuWISXuvhKCvRyM
214Z9l6cRr3yc8bxG8QjD6y4Ut771Pgx9uhPGqE/uxBHLsdDmr6jMzlUTOsCCclCMBF0Sh2d5JKF
0ODPVJgU6CjpZFNVZ9tJX2W+nquEzb+hYN8sqvXWSenaEi99JRm5oUijzFrX9oDC7bsh2oMm2Isj
WN+7hUKFgeVp6d+qxNmJbbVaDv138jfujLW/J+U00nudH7ryzUklbTdVztWr85iJejMYGaRENaAA
c5fa0qJEgjV9m5oVeWXe9ivPO6eqDJTnXKd4dcO4UR9APm+Ea5pIp33GNTqFgpGw3iSfQAp1n/j6
fV2W94lRLqHSt6xDqOyw+kVLS+m1VBM8nFASbIT0qwokspFgZH2nUpQEyXY4xQq38pqdDXDqkfTw
CYh1eI2xnRz7G2zFM+kIxPEC+vNz2J62fjs26Uw3DSjfkpkbMpMlxmjBgDsMzQ6mzI/ZZg+T8ZCP
oQRFJrpfrCz1g0i6fbqa4ZKKh6o3rtK0++gXMglUl+9t2fpOmJqvy0ruZlt9dKfs1TWqg4Ub3Gff
UZEZGaO8cmZIipSTcWhaxeaLH6LGxMpl2Ul7atIuZKVeRXWZgX9egGFiHlE7rF2GDZ03b6hfDTxI
s+CKhNVeUnWgjPLd9MPBpMbSJ76am7U+1swLDjPKBrW+V1LzJp80Vnvo10HK6UrUm8kQWeKZSHbD
11aU/VYPLKXXsmC1hc9y+WymZKDPoPHX+FGp1Ue1te+YZP8olJIyO+mOqNCPTOVarK7pqzKtbzrT
bp/y6kBjxbNAPlFaaZG6WeqbMX1JJu5MUsSBDhk7I/thVOr3JuVZYgNGjxa3v4WZYMiFh0szfJkW
Oni0029L8c1EDVGP9Tf8Qs9KWeVRlXWf4Ccf1YwnOejEu6x1Ph2wz+zXrnIBhUjAjooS/RyXFNuy
wiS5mhcEf5i0XN86gWC7uih3g5oSwThx/9X6c8WTZW9MKwLX9LTdGn3mLEg84ie7ag9JEr+4a39n
dFCRMCxl4aRz2CVx/FHG870+CXefUWc4q3UQOlnoWRPOyvR9iz5nQ2vcecX8vSiL747BpnT2FtjQ
zyvPg7WDt5wSBSmlTuHVm4+CAoIpCw1/BapiJbHbKwCSiDG5W3USQ8fE/Egt9W1OrE8LwQDZ8Oou
nzrWl0qTRUIUp8S1HqHzPUKsPWQaY5yxMT4qtnal515P4xpz+64/DJOJaj4C8U+1/LlhV+MXTlKg
w00wbBbx1kk+YTJ+Xq2+300VpBkCh3aGPp1EBv/IUMaTysu2y3v3UDI2DbxZrYJ55Hm9pk5NKdAS
YpQXQcxkNwKcjtRgRqW4HNzKfR2thhIlRpng8KgZsVyIme6VytW3jnUxgNg2btmzylDRGaG4VX7V
OCiKGYnJxd1Xeq/4dV9cT5P2uNomR1P23C4zVEfY9T4iuR+xwIe41tNhqDILvLVcAqtszznd1b5R
sVLFxVvWaUEpJwwUm8qU6mLfOBZI82W6Zb6wgpUyw3rJyJuRY4HOxmCkOyXoryjhDF2n82x/IhEN
y5H7U+Z9SbukilDjeowX+e44qeBxkN8tSwO2N7npgKeEEgoaZbu/wfdJd7eHCDAfElwzcQ69qe6w
GvjZWvdsEztCaGaJ52z2bnr4xdTqJ0UvKkQpyaOdhA0sWFXGLTth42WtmU1tqsAZJ2PQax3I+Ml8
aLuXdqbJ0uBUKsWRRpEomOG6183lbKTJO64LuWNXvWelv0FZ8R9mwubnx+xYT10RFMIcQxLkCVCO
FRdrTf+OZSO5a+z2WyHSE+DnH1sxjRFhOKvVNWwO2m+y6pip5ios+KVDBSsyI1i88gXHqF/yGsYH
uWSP3J+P9M/fs7on3nJJIkOZImuQ2l6ZmNsW5SNcfmyLg3iwlTLb5wJSkIIZvtNobCavuUrS7W2i
OltdgsJyXT1nQ/YKSfNF6/Tab9X7bLXvaCivujUfAYSqtCNkHeCh++D1RZu0oiurRsb2wjlzOICK
glwXwDWJS/p8obhRlmpPRmoixXQ251YMfqH1VKJBQhYIBNUMVwwK3SJgafHh1dVbXnVvpsvdaQCp
DI1+EkHruoiiuVSQjoE1LKrIlb1+yJpmhJ8yHqDVxtGwYuBcquodhdK3DnCUYyo9d8eqvczt6s/2
hMWAYqmSGCcVHuQ+mSILGauMy+0yfXeb0Qvstfgxc0nHwr6tG3CuVvFSk90G1QoLFUnWfnxvx959
4rbfxk4e4SYgioPED/aY4+ShL6jk+pIo93TogIQDJhjEHJoKtbckjS9N8nfFdaZbhFh0iINg1KcQ
x6JB8FZ6Dn+PHhgY6BjFY89xm79YAuvoOMxs3tP2THPEdUFvvEB0sxD145xFPGy0bwt7qPPoCXad
7OCt+IVB/xHp7VMLktQ3shErKvW37yjILJpCvm3n9YrRoSg14nMF89d1tNAbzYRtmOZ9mpXd0XaR
fWegrFdgHL4B1rzyOy7ySCFnJhCsxMn163yLhRw5UJnppyx4w4Ix0UrjgmswSXzPJjkWBMRVn5gk
ouQpqX4Es6C4OND5Awnlf4HiJdSYHPmFVh9Nm0Qi000drJfZa69OT6IGeKLMryvxK9Bl9fu8IAme
M2y0awS7g3aHJAaBsCDwAGHrT2Il9/NMEJ506ShFQhZyB3e71WAZLfb8o+6bZxPT37GuuocRZ6HQ
uPTJugsxCMJJ0XhaVkYaykQrr7lZ88HzrlFYuTeJsRUfGaLymejfgG2wFrUGzazo3+EQ6pukzh+V
6U2pNOWAzSSP3E5O6M3bYIBXTPKPFZlG96GwHw4UDNkNqlt3y6d1DOOzyIgAIVPhqjYgbKxag7iP
h6Pq8nxQLRPNSoEh1t2wHHnzLLXxaa2x8uJC8KfVvXYYLjskSjA+Y1BhkeBNAVicCuk1p0Ik1n6O
EWXZ3WifOO92WO8kbvGpxYS7QN5n9SBgyYjK9MK+HzgVK7Se8bvD1HZSGYLrADAw0Ko2YLk59WVR
cd7X+PRy4d6sMY/6Mp2eLcX9bOGz1U63/VeHDTvAPd9GGQo6qI1c1z7NaKkYThTf8wSNyKpOra99
JQUh4cRGo765R8J6laPMCZRMf2GQDhjMIJl0LYhp5lK1ExU1foune3SaM1FloTnNWkS3jmgrD+pt
ALLqjDCmovkEXapeN1cOlX5USpwyHv4Z5s5jUDU02msP64QOOA/0YvpZwf7d8cB4F8WgHwyHbZjS
ZvTddrFAsGit02RAsCQ2PKqL1Do1rWlyo3e7GQjwdTsAp4qLbDyuiertiAgfIpfJt2PN65FsHi8Q
fVGFJeEQPH7iU9dgmTIaRYIe3MUmEzxpOCLq0gpItjOne2/mbWd49tiPRXzWhHyYC27lsp4+jFa5
KehI0ISjQc9rLrWcW1PGtcoifzV8L7apS1Fn7NqpeE+KlrSmtfluAEZ1HE0lMxHPNnLpzajDXMP2
xn2lQU+25wSNDOdWrQ1BvXT0UoNOUcYk1XXc+LA64qwPxpexaN+ZkdFBWhyP/PB0yBKDWNnRURGX
S9NvyTenpi9Q2++Lp96xVgolGh4GljBTGlc9g2dZ5vhgtuVHq9rXsnM4sKtuD13meW3oW9JW7JvV
fKBnewDT8hh7WaAjiCEUEiPbG4ZRrLBK1BQszFqLTBbsa29GXzyUlMPAcO3ZJ5/kKZXTlVnhYrFG
l7zXbU7FZgWICw/P5E6ZKuvAJX8yOUSiDD9WqHO4JQZlT54sEYEIr55snlF1YE7hocgI55KZWAdZ
Hz9W3PTkWITox2K/N/jgOHDPMuvAauxeCMn+iIcA5Vaza1cOQCUDXWiCfa/q9GelhC6xPdH6E+O8
wzN9hNsLJpDxOQKHKIMnF6hVH872WOxNk8GvoOM0HF5tQv7YC+hcS+a8+pBVUcLGbbU3O489h8rL
stiAe+A8cpZzMzk5xMri2K7NFZXbse8c885EFpylU7VPFCIIJqV8b7KCvNu5+HCY7weCtzwYN6C5
0vZthBWdJxPJKG0xfjmZKfmRmBFIgpBxcckA8WQfChhSJ69SuD3hYbfjVN+5bBf8UOZV/cFk67oY
xBfhFerBRsh1VRE0E6WW3fnOwEAXoBdv5mAvV4Y+2vdM3cK5H9fIqC0z6CUBmDZU1khflyNwDBS3
WLAGIFusSHeAKT6LLnvq1eGFurzfMY7kcoIEFLQDFSnOf8QQw0jAqEMPPg+U3BUGXzxo7F0Nvbpm
KrscsmE5QgmArAY7dbaAuVjel+5pS2Quwz0w66OB5fyxitvi6v9dxfPUEAFT/Vm082fdz9+vs8++
GZqf47/8W/8fyYG2EOr//F11809qoABNUI9j6Y+KoO1f/CYIQsCD7FfzUNsYnB8Oepx/KILcX03S
uzVVA/uziYZMdMG/64GMXzEXq5angYRHmW0TS/ybHkj71bZ0ywSGj08UQTGiyN9/sv+FHsjGF/1n
PZChbeJKD6s0hlPb1f4q/lRTdCXdou/mBJ8eihugBix6TNJXCXKmOaol3lxYuRW4pGx6igtBHLoZ
lY0eFeAGgjg1P7TE/dC65spmv46FNQ7mxIbd1lZdkBYltiDmTzpZgOV2h3aG+UWK19PUbPM5CFN+
6WmBPerkgfSZ4iNWZegwl4+N47Hd3/QBgrArkXZvqlnAE8D3FAzJY6XTrpWGiWXVhJRmlNiiEENE
OTXdmHwj2pxHoBOfPUF8HMS7VrQPGqbQoNkmXIXyNSkNdNy8OFCWM4BiKR2v6AQTRO8rgQxt0X1L
BEipBTvufiJx1ySgJcIUDu+Eit01s0OxVm9dXB+yvBFE37AFmTvmg2T2oUmRwaRcdDYsKVtRlIyM
XN+hwikrb4clrWe6GcQWDpuhQfWL4B+AzdtUrAvbLFPfZR4DsJnGhWfavl6bE/TCwNEsxpSs0QOl
O7HJfYc+kHSsHTYUt1KRi+u21GT5BCJrTCzaANKs9ek2sbE8apZRIQqpePfGx9Wp7sxhBgm0hbL0
G4u9Z5eraXeMJL9E3Xps/ONd/2x0zVOtA7BrTna1fqAuTLYt5RP2u08yh56EKx+SfnxRQBPsPQzW
PJhpDFSURVJc9axs36Qwj8uUq36/Mv+M8cuFJsoMJWcCl+qvTinbCBlczB5yUHetXPeOPj+Vep2d
KeB3uTZ/mosBAGfbDZEpiJfESwBq5JGRZfeVqQ/3CW2bM3L0SHP+kax0gAqgF0tR3isv0Qg8zgyC
57qQ2EWuQeRldvZtzC7viPIxmc5rVtlJoPTgHBZA1djjF5JROaGHn0oblqKBiUPrbUiIRNIgOysj
rclfQ3dp9BPio1dSx7I9C6cRDxfT1ZQtiqjJczYLMBZTe4OpJCKLygXXmeo7UlXS0HXKYwMlyTdy
lc0+RpMY9EK05fv4iRzPOgG5oAKfZJUy15yd63UpfuQMN9y0EvxMNcMllfli9eC2yW6u6ve2rY8C
KbtNEnDvRubQHmGmsOjsn9dkBdO5Ibrs/qMdx6tqakh8KkHRGA9mT6+HyXq73hkjN6DO8wQryK4v
lsexMG02HrkRxYO6yR129sZDpuFgRTgyOuukEzqUmRY8oVi57bJyh8EPS4lRgw/nbNsP/cRrQtma
Ldp4bJT8Hvg/q4y+xneQkt80FlrQ/h+OzmO5cSSLol+ECHizpXeSSEmUWNogSqUWXMIlMuG+fg5m
0RUT093VKhLIfObecwN8seUctCtZGt+1m999XNq+pRR1XIxtDuejE3NOxNh7iNztpuYo2FP2qATX
k4eM33ExoQfBczaptzHAgdTRZCiPzpSk8W7N97VopS5B3uz7ISEHCCKnhj6wi8k7cNmd7NOOdBiY
tnndv1ehugVGWL16+C7J5fV3yiaeckTZ0sui2/AGkSBUFDuD3cdYS1TWxXtNm5b77byiZjmlQL7T
lq2+6h3s5hEHkv1f48zRus9BeQ0te7omijhA+TO6GRt3n51hydPZ1xBx40khDne+w+FP2NVXawie
VK7N1842WJgMxb827q9241UbYPzhqcfmuHXhmJ3iELHJ/KktzqlGDdj/Jf7GJHgSxGU38DgMe9K/
FhluPm/xCSr4k/AI6iiFsxKSWY/MbMoJU++b1Ku3fcaXOZQocgwsX+SPjux60olbIJH2m+VgWJNL
XKECZypI+WPU3HTbBI9y8W61gfdQHZ+bkxQcQTqt6bOCcwfnDSq4ezMLQy5E+HZXjLAB5DmZQ/9M
BTZsPYvUIT/qXiHoTru6tkAjWnLJz8RYDRbzkBmi4pwjRGg0LZyflRsdBsQHT5hBKiJUpv5WdW8o
RYk1I01nBUXUO3pmkbGRGZgXzuLFinmLwCygcpuU80Ue4kfR2xZ7IfsCfsR8NqZ/cf4vLerijyPb
O65SazMMZrFheL+P/Y43e2ZQI9HGuCAWbnGh/ReRJuWqMJPiKvLoo91bKYS3bkhhLQ/hvQz8D9No
vjCqQT40iXxFybIRgUh3uavKa68ZoreoUA9VOGPGZ0zwYlrVj2Hoj6mDyGeGkMDRbaJZnW85ZS41
IstgEFa464lk98324czpWlszITIJdKaye7XCFyac6GHdCNxbzRlTDSMDQ93yALB1CVx6aBnthY7e
E1ReJKCiSYTL78qAjaz0P9v0qZR3sRD0YMB+9OjQVBL8F8wRGxDgdSJj5MRkOunoAIzlksu7bTc6
dOWYST3b35H3xxo7x93vlslrBZTJy60fUdDbhcav21ivXjSn+1r5v1NavjJ6LdjujXc0vsdoyn5V
GFIPQwBc1XK+DLxyTGgYDVVHQ7CMk3NZrFHcvoWCM7HtwPCqaklQfHGrYmeNxr86Za/oifJuyhzV
zVfqpPdsjpio+OMlTP3fImGOkRxM+VOM4R9pZA/WbYhvYgYynUFX4IGqj1kBlSG8u3bdMsHAYbT3
ym2mN7xFl1ozhIlQFtkGhOIms01AZMZ30eDJMEomJCVThIBlSDAhF20rPoxorl4UvAawrrjB6uRV
ONmrSMS/1O03dWzv3BifneUtm4/k2Q+uCFPBYgoUoVluHdtX1DCnOB2+FcJckbj9ySj974AsX2EM
b16JNSX2R5Q/7ADz/loFvQKTHoEzLDZ1ByrP1Q+QfkCzun+IorlZSZeWA6AjBQ47bfnQrUUAlg7s
UauY1A5OZsSiya+jSITh73NZmEwnC9EB2AAKX9M3r5xogJWpJwCw3osmNsKXzks/VS+FwyPopAxv
IyaYRQ1l3HM2k/QJwp6GrUGwOluE5h8UJCZU8ThvLEBeyIfhy9b+GlE/Gx8Sh/himKqjx3lKCPVj
c8u0qokY6ah8ZrfeY1EnMvo738Vl9a9wWJ6U2beT8+bBAgxrAqwslkDr3nqtCv+fWTfGvr0NlUmW
glislybrPq7lXdh0JzGm997p8r1D6DZkmY8os3BMQE3hl1MxEw7gDh4zsu5RGvBDMgtGddg/+WED
exPq3EoFsGG17rbT7H31HitT6gzvb81dtnGdOOHUWJGnvnCfevYhbQz/WXj7vGNeLafpsei+645T
wTOBoRjD+FyhluqCfJPmjUOBtSjzsocET1MmLOg9uWThpuWd+VTgh/bRCv2/DKKOpg9jpcTbtjKR
ebMb+iSodTWULb9Y/tdU8Weya8xK7nxdHLSTc/Pq8cGrubVLdBz0licPa9gGG0m/p1wCdeQhw4bV
VVRcXNDDvwb/2eofiRNfmogaduCz3DEKuhdG9L2EUtds4lCZ1ofIo6hYJZzKfBnWt2qNf26R7YTP
eQ2WItyaTTDDHSDDbOtVw1+mY4AFGIusRzjenvg0cv8vwdZ6FTTmd5cCqTZRlUeDqHbIT5G8EAGL
ut9E7SBJo1uCyl4LFs+YYhv0BIZxlXkcXLIeRZj05z+aeINi8gYGeNOVmUmxRuCwCh1s5L1PSdGY
bzMZqdJyoBEH7QvqAXs1JDzUzHWrBnFG47bFynWy4WwR6L2yQkpGF0WXZBC7bsvw2tPVN5grHDZG
q0gyqIIgRlPj/gNNX2Eec/4bPfM0Fo4Brm851FERWXm5B050G7T10A1fXj9m3OHWhc3YHBZ77XgP
wRW4ISIZl1Z7wLFoXAhiP2LsAtI3NhV6Q5ZhZkURv5g+w5KM0vGutXkDjo+3Iq6+cotx1ZRNMXHi
tA1jeRRWOm7RaaLdB6RnpBRSA/FPW38Y9jNxSatQ6B0EZtQn7PE2Aj/l3qipgzNVj9to4P0xooCE
DdM9Owq1upMtG7FFN1mk9U4F5r8+iBWu1UsbyXE3iPCdyGTy0HwNwiViqRMIfZJdexWJ8zJVRGJG
M0Jro0FaBJFpq8oa+kEytKtkCF6WvzKPeGzIsCHHHPHlIoHtHaQOGXaczaVIXp0azhEMZ4K61cvU
U3PaMduIyuDVsvghZ+pykp7Ff3NnXFKUh3gWRmwdsdnt7TGETms9YP5rKHHsZys92bQ+/CtTAhU2
ys6YsxWugUPVsM5xZfM8vvcEe+2HDsfy2MWsOcHVbece+my2oGpHj6YUuHQhxoyZYbizO0NtlFl/
2QYHSDWU3K0vSo3GZ9rn7Fz0zY/Ct0lOH7PNFxQkWbkzXoQfcIF7/blF+Qh+1ycblzs4t4NXr2Fx
I9lQjoV64P368lhC4Me7METS186k0aqYAmya1FxPJOsckjLZqU6BsKHDAIZdvWp7KID4T2xLIiSM
VmSdcn8klHEKQFAkyP1aGgNVN9WV3yP20y8A2cQ1+IXcVS2bdlW/FJIvKyZUdB0F9aOad7PCnaL6
5qC5bNbGjMEErx56YZLceRZzu91AduYTV82pbFHqC7NLP5ymihh99bATTedmhue55k8dl3T9E9xR
CsVKs8QWb6KKeMgq6P95IWqsiqGxnZtYv8W9jk5RJtB7xpdaDOU9SOdlrmDwXeflXYuDRCtHdgz5
vLWD3LPA/HScZc8sL4NDGEKP1rONY6rj8YNsurE6+xhZw7tyEpPWPntjbhQBMo4gi5jTwehZb1KD
fXkuiiqiXng6keG2NtdWuZArODpVV6EtkNNuMBLSdFw2yIFKj41NelD/mmXtazun6gk12OvUTR/W
ONIU5fx2jahuY1h+tH3qbyvP4JIGZIYIZ24ZlTsKPZb4hPYA6N0BbNgMsAu0xbUxZ8utOx0k+hAx
di8Tg+Vzg52KdNH0UsvEe4omm/a0vkZOe28Ul1MZImWY8+QJMDUC4DnG/y/WVh9/AJnaUwKDQE2t
a53k6cHEzFWRkrGCWv3V4FhPlY9qLdyjnnlWjMAO3exsRxO0uRfGiMvGfnpxA3zY4Dg4bd4YpcSH
KsF9UJIzT53sL9hQsScXbe+is+WOI06XD1r74mVoCl5unhsfFTaP5ZUKvVuNpbLoDp2Xbpov7Igf
thRPseye2tCrN9A7zlYcm0RhqwMkml04ojUpqh1C8ILVSgvFlg/IF+IadW6wDYSISLluixNeNx5d
XppW/htbZTwTv/kTOf8xIcbm0xzHoGsO8dhyiyU2bnJ9xmbK4sUJqt34GCJDbmvp4fRe0O84zqDx
IhvzdMRPzK2J9uC6mFA0grxVewqRAq8gvKB6pHo1LL5Zt/2o+T6aXN4SkBwbmCz1WZY7uRTKnd2f
J9IW0p6VoQiY3fdFuzHHP4PbvoAIJ26gzFa2M74QK3j2B28gVbPbMMNC+hVKChqIH6juHnLq/rJv
8rh36y/BoIR2KgJOpkCnFQgZyIlXa5WPZ6ti1RKb7nff6FM3y13R5j8NXm3VY1yrUvNUqGLXIXoA
p6VH7o/qL9gWzyRaxiugtvTwIjmHY1oRKyzsHW8qf9/0CnYpBKlk/wVQsPZe9CWRb600qR/0yvIB
KPMy55SiydzcOwMwLxZI5l0j5YJ5VQFNJypfaxOj1FUKJlNAWtkwZC/QLoiGaZA7/h/tybAQtTdX
4jRSyoUsrD1fK7I/7ZM9JHuko+PR9sV8wDTIBtAiXDA51EkR3MVsLHm+PvMXQ1x6GGhPhZfZN4TB
1m127/OcYXVBFqCz9ku4FDdKym3pOfVzaVT/Na19zQRYTwaeuAz1P4gHOXqn/xuTCvPchQl7aJby
c00gZjL6p7gFsmiCWVix/qI2aQMbHAcEP4NM7nmOzrHM+rvIco0yR3CoRI6zgz82b+cBSeFIMg6K
u/pvU9YKeTXeP+5xQtMt60juaXFwO1CHfYDotdHkvzneCW5h/OwXbfyMCOVFBHh+2NnvOEeP0i6t
Ixihv60GMo7nIzngM+IGtWnIvBkxPnFt6eCKKzoIhNgeOoSI17c1Qj4WUkNlm1SkR2MaTSeUNjli
79b1V6Jitglp7dv35scY0EQnRX9uNP6YMch+Qxk9sSrcmS2JmqLNHlEJKS4GhXewl5BeF2rTHC2x
Si2FJGnGah3H/zW9W28t5BFcEbyLaEe2QVy7BJm326kTBuGYJV0JoWfodZsjhHW15Qh6JUeCtjzB
tj+F9jeW74pR6TowGBPWcWNiWnEOY0WkKvV6vlizgrwdtnI+l4IEIfwA8dps2q/av4qG1BribHZJ
3GGOjUKUYKy0HWYa2HOCE8EECMiSeUvSub1qtc/4tZsk8ZcoAcSiJcNSgZfEC9HewZAGE7YuSj5K
o4iRUw3Zsx+Ll5gssWQuj1OUt8duaF7CahfZ9DUVQDXPaX6kWaF0wLHazmiDm01ajY96gFmXseR1
NV9ti8y6DWhqtgZNhJHEyO/jo4+3XJFXusxT9DZrrM9oIk2mFT+CWvbksIFPLLIdPUE3DhsFQVpw
GDJUvmZsvXnUUTbsZd7oNjsFGoRwXFsIW0jdMkCt8qN0t2lmFxu4o3tTaUX9otck8umXEgbZSsTU
7fzX5osakDX5wthH08XEvLDuXD6ptL2hNjX3YVo/YW45OZPDoKtYND5ewztQp/eujmMwOXIdapd2
rWx3xB+nh8hlEDH32VduSHh4GAdcuaSwj4opDMMbMxwhQY8X4lHfhq7INqS93MNqobU6UXtTAzE0
qYlmNOwPGdaFoiwg9bXq3azYOA4w71bD5H9MHm482NtoXqYJRV761qnu29Plr9Oq7pgnl8CqHnxJ
Go/nmsQgf19D9MPIcOh97yr4l/K29gm1Xpo0ZEiypjihND3C/u43kcDvbEikkBRjSO3Q97Y3j3RB
KyleDVY569b0sC3IFz8lA5OTdm7dQ14UCQIZ45hHkqtXmDy3xMmRAOVsahR2ynMXaxXMIO/sy+qH
0RQ9ghvsMAG4DBXZfodWgaSMHh9R1YhiSPcrUVZfWcsPbpI1VCteqTRikQyyAROQEXyNURejnuXF
chbSOzqRcds4Fl95iaInSktjnfTljk/22WU2t9FN/wSt8w/AJRSpUfNdOTmFsQq+EKijm8yIAXRn
DG4pCgwSdFlCx/FpAKuArYNMW9uQ/yJ73vZG+1qnCJjqSrH9iVwqxhHLpWf80BshLJz7ndVzh3rU
o7u0vyJB6/bAGpw3sjDXmY/vKaQ1UbLW79rtCAkXP/lQ5js+MyZ9dn+qy0NOdM8OW3+/grfjv/ml
uLlKPPmpEEevJF0yQti8ds3F4AKAeD1OhOr4HtI4l3RKWtbPYLBGCvz2nHvkfvXffP7yrAX2MDq5
TScXca1b9nvPieUHvvhno+nMs3B4CtHhP5TvMBHxCFGsnCkEUtLfUHNXx3CybqEgNIh4zHYdoupq
JGYfo+4+eXSYoUsPNVdGCn1Z42VGXATqsOFajRkxGgfReMlmmGlyJIsjynWaVlWM//VxQpZBat7V
uOs0/pAmzE9sgMg9H6FYTNHwbAX3iaOxCIZbWHUg8kZBTFWL/GIuGObCBi227rhML2Z7l1Qt8h+W
epEZ9CfZm/gFC4GyoaBEiMq3WDswJfnZKBWcnZ+ixmrrBr1f6sDt4BnH5fysJvnsZm528dCe0U4u
wal1BiQPjVhOFFKRVdiOhhvj6YbfYwpw04fj2RaMHPEzHTH7ilXE277qpuVKU8xK+3bpkcwfaQn0
NQ2iyNHER5lhssANfqFO/SndKd17dvRfDm8f9d4KeSLjwLpm2JOQING5yDfGTD5BBNFoRe1pNU1s
Xvtg4+e8uEMkj9pr9cZGGi9VDC3Uyax9NVIc+m1ecUDrGJMHGoze2pSYNtfFPN7jidNhNHqILTmi
s3bqO5ptEgSKD2HnYIV5/zCvuZ9+yH4ky0GOBrYj9r/2YNpbYRAa5UdoAvXBLgLG4Yt9E6WlI811
xrRoLXsUFuPsfmWaGQLyyYFERA4yIr3XYWA1KzPgL2fuzuQE/yFQ/Vh3bnoKOc3G2jU/W44ALEGO
CfC6Z3x+kMY/w+s7mt8iPQitSNtBGsIf3fIZGBW72dARXEXmVEhcgo1b0bSbHhCqcCb4JzVgDpZ/
wBRvZgzdG1VxFYYYPSaPf4517x9n7A0Ks1bsWgMIe8OUEutcfwtspo3ETAC4h70Lw1NSJuT1J7rb
elMP7ba3wvqoo+toQIT3p+wMY/45zSyuEdxkO0E5si7qAU+vQUNj18teDgHlqvX7bJOif07IFdsQ
YNRsxp3yAv0WEAbaV9kn7hh8CAjCRiCZ24EkItVRnAtESOcwV/u+jplCZPkTSHhiOfE8bgMzMzau
y1QjtMdP8gXrozXIdNPV7g2T8sqOQkxsgWDGyyYJmhW8ciPelaVqt8ag2FvKXwR9X2le8GkMaGqr
1sqekqD1kPvvsKxjeyorzlSJJJzc1p/MLK5KlYTlNA7jujg4JyNXpMg12UHG24SdcdMvW3fJk3yg
G9oL19p16PuI12DU7aESX9H6mhuB2Hc1RhQDoVGf5nkML94zM4qbCGasib1x8bGL7QMfnVydHuzO
lGAf0mRpvyF5g/00gu5AtzeyEjMeves+JzmLytnG5zAZ5HDN5K/abkCXTagbB7lG4Fv677Ci39KZ
PsqgeOczXldjWhzCqr4zzBVriNVbnDoo6PojuQH4FG00w3NRQjLvA/5bGrGRZrhpjtVPjeNql8bN
mUUDrrgRqVXT+sS8JCccixHfK7Gz0F62FvOsuUJ3xUKtJTZ1poodSmSSOiwPoezB+PzJB2tX2nH/
ZJTHYACG0WQ+/t+UnqMgMZO4qFXWpek26lIk205x7eEJMAjVLAIQz7YwsMcwozfDtLqPrekDHtu0
npU7b1AeA3/uWBuxPj+1jmdswwGBMtCzg289umBMDsQnUHHrc+/lYiO7sThMkX6QKqoa/kR9FhCF
QN2ZauntJV6rXor//LIydpZLTBQugBMcPUS7OELJdzsXkqua2eEj129ljVmChEe2sElFG0K4b9I2
x7Qp2e+y7hfm1QuYd4GMcFFIE4+Dh0XviNAlOhOhzN5kMsc3i5G/t1k0sPb6MzRWeWBcutI5QtU6
Ha6Gh7oVlAxtxVfsBm+Tmx6AjR6z/qW2qFKqbNc0Gs2sPCEQPDFJ3xjhiYQQXH389rhteCYoFcvm
6mfBlytpaBeY84ndWgCWbaUZE2QIQZuBzSdjn03qGCj6ILL7Pr6YKvyuYY6EfvPK3jldGdlwt2f3
kfo8LcgZ4ef4T+3kcafof+SOf9fUa0yy3HfdStTwSfk7QuvVrn1ZpqydDp7d5qeNSY01y+EUEf9K
gm37yXRz3UEAi2qfQ9sWz2hWQxaV85ndC+87lYboH71pMAwWt+WL6Th7mP3/paq5oRs56lEdlrVl
Vs681uV00ml0ZRi/jggI2OQ5l5YILrKdrk65xOrk04k34sOyXiUqBv8DZUbLohufAyTenTk+eWn/
6if1PVPBBVrlqxMe0X2ALq27V4q9Ley8DmIZpsd8+M0GBfVG2W+x+gZLs07N/5LpnUmEvTZTIAwd
tgaSbr3Iew45xAAdqHTPVguUDztQGoH0nfmMXgODWBOIseHcZjxBMHme8D9a0kuQ6rJZAWvwTSPU
X5SIcLqqa9XYx27Mvz2slXTcgNTL+G0BM1iCwXIwGvl6iKlAirep5RwzUCQzdafmSRkkGBIavB79
aNlDfoVOxlw6OMmWDYqT0oGG/tGJFOZlMudV3JGHgxI38P4Nk/cqBVkCCu8X21g/3Mn60GceB76D
IdvnMcv98upM6XouTKRGKnqk5fyRecYhtcevzLROHRxGihjpbSwiApm+AIspCm/XLvh5W7ZbU5pH
6lm+TS2++I2/6sl9oL2gslbPTqCu5sSMu3PF81SVK0Da31Z6nhz90jv9BPcf962l924y/DJbe+fl
Y/GmwVFEw1H3MfJw4zryjJkpIac+08b4t0sN4CG9PLdTuDATX22Xj0WWE9UgbwQwqHUwp5ReYfGb
ueZRitfUpe5MdPmlkI6IPv3ThuJFJs661/4Omb5c5+Yw74x5CRiknvYsLhqFO49rbF0xm2Qhwv+L
ngHU8spsJFG/pNQeksa7gNaiFHMHEjwXBxjEtuUTcYPHaIu/XYnol2DdrfSRoya9/YQ7acsH7SCa
4Z00LcTtorwR/RiwlTO5Cewfn5qj5PdLQLHGLZYpJgSgL8ViYqUfo8YCuxHwWEvYG1iTOyadcIZw
/987kb5bxG1SnAQsVx1zTTLpBp4mWetMPQgpwQEg+q2a9EXV5Wfuy/3sMZEoZ+NKOY5m3iRfPMVE
qRVH0xj/Sbv53jOoY+8qOaqaX8DiR866M4HyNBKmJNYkvhYePvbcoxoRCdcheemqNv61pHHUO6lI
wsNBx/aPd2llt2pAoFG91BMcTDIQL6FLHoSngGfM4U+cqL1pGuiiG07sQDr8wZjdzViW6/o3IqYr
cYuj1WINMcZ6a2JbmaoesIUDFMshvpVFXLZRzmJqLGJyiVGQ+lX3IuzpmHbcdrNFaRrKK18Jq4+y
pWhZhhDexNzZ759SfJrLtvPst/Ir5/c5qIlNiqqiDy5dYHnzW6IHpoc1yEP9XPmZfaGXZysC2Er0
rP+7eYSCq5mmxA/CnriIB/NvNEzPedZmm7gQFDF1Zh6a0ThQDQL/Av+Ofio5yy6ccOiGYmtZuKRT
sP5h7O+ZJZhrEVcvjUYf2D2VbW+xxkPCIcJDuMzWx/aH6Sp5EcPE6yqzb3tMWGkLrIxDdxX8vERU
MnTHCfHwnOwz0IijhJ2iRvo7z9NlNAm/zpIMfbyDt0/QBCvuDn+RwNcj0YImBbSavqMYlxuZIf+S
iPCg0J+SXRz476U0lywHC1lY9DWlxO1QOXerd5Kfg52sjq07HysmNqFXvFUzSCujbZ5Q6yxOv5SR
L+Hc+FnCqKpRI/i4JivvJSixHCTIRlaur/46HWUO4aeI5fi90K7JFpkmCFCyittuz0yXzQQjRE3O
AmWzjyojC7dWV9PrTU8eg+I1Dif7GKNjY7ATh5wURlHekgFNWIddls2r/a9J65+CPU4e8oOYPa9T
7a3dzP7bWhb8obZ4z8waYwHRzVYh3z2b1C1dYOMkcIS81b8h77WVamcHRuRXCHT9fvtp1ubdT+LT
WCGlzBAiXNATUKEZyT3Ka4A5xiIh4v133Xxie+l8D0ly5Y67O7QyXLYpTg+EF2HMt545gSZ/Nt9w
si+io4RNhXPWJAy00ruCseZt5Ki0jW4TTQYCL9JSQYYBHCHmAMNNuu+9lL2wGxl8riwtiTBLvfg2
4JkvuFqSGCW4pZh/lXzBulQr3WCIRQvHBAXBFWxtosKAuySZeZxN85sN4nc2u3SLlpmcvQxOMID9
IwivauexUIDE1VpPndUdzER9W1M37+eFYuep+WCZc/4RMONmXb4WaOrGMI4Q0Op7btYpN02fGQjX
UWLwz5gSFNaUMibVULlqk9ucFglkDAIZz3wVVZpy0RN+BFz6VKrJPjUGRm+zAklj5HvXH6N9qJP/
GminK7PUv5Cxn505C3YumJVdULHmTWxEpQhp0A6RUtlUfM2gWEMzfGITjBvFBCOHJ2/vO5iUSwZH
TJYl9PnwmtghpdbySx0AY9LdhCjGf1fMh2omKDvhTtyAcIiOuXavJL+wj27BDJmtf0pJkg+M/HO2
QqSHBWYmCE77HOvPJu7thx+SE8pKKFFh8jSHk/MEAM3cEY5CfKK0Xkr5GmD5PBAxBMajGTD4I+6Z
NvBu/rFZuQOFYlyIjTo1Qng4DblCco6eTFneugxMnOUAA+NOPYCUME6GMo8kJw1b0RPBMnUkZ2XC
OvBAE4ggul9JCpUdY55rX/EJ3Vtm1usSjHMl7+Tz3YKuI6HHJSHTwgYtg54RutNBTxq+beVMPDtk
MsQCAH4WqEtgL8ach5dF1zjXG8bzJ8fB0N+pp6wiBxdZKFolrD4l/Wfxb079B5/CpTX9b8SEJ4e+
m+bwO+wa6jpb7fyZZOSIvNwpJOk3Rz44EIO2ToY5gtgh+rWt2Gk2hEH7AeNcfkkN7zcyrR8j63Fi
u3XMw4bhNC9oIUL/u4H/Fw0N25E6voc6PjiRcUx8FhxhHYS880sCtqmOxUS4LzVPZdMm9QLBU7cP
R3HGm15t0jr3CJ/b+oHxEWvfebr1Tn7rUKon2uJHCEkzndkYILP+acG2s/avql3vd+8ynm9WrlnO
DsxTGoOqRPTvbdL/zEbNLUKG4xp07FmD8cD++qYDpEI+Y2aNgZXhKNHP3m8WAZwJSZgIquCWwshJ
2uCZ/EPX2spoPLsBxbxl2FuVYOFKJMrXOO3RNYTPssfwWPViK0DTIiind3dgMuJXiuz3gvJslVvx
MlJ4oKZH4nicfayJuHLOrceG8KOt5nvqL0NWnCnrxopem6B7zRGHaQdaJEUgZryOByS+Jcp+kF0B
CX3uLdBi2FxjNrAins6EKn0mofFEBPQ9FszUaEhtxlDxzfb1PQ213lbYsnyVG4s+7DQY3/HQ7RFL
1mu8vd0B5ttZCfmVYUF22a9OKKiTjMMvp8jECcrrQwNhABcQY/zm+d0jzsQhoIAo6/ghYnsrG2OD
9+USF3TkOR6FNXwnSpp5LbBLTzF7G5xSLAAR6G0zT23AiHH9IkYOLN70QFgPWFk9JZaW+SNb5Nk1
CDF9s6PB3PgmO/6WtWDZHMt8eIHkhdLFvnmJcWcu5Z/GMnvGlrh2lGK4QHrTlgS2oKhRK3NBGF32
L8SLiKORBxoa1Uq4S0pYj9G6rKJfN29Wqol+JpRfT2ZPNJwI1/0CJGsqznh/+kmFzZGYdodMypNz
0hkoOKPjMBFNyeYMapiph7tP0sya4eKXabAad06OHT/gvv4mKGqQDJxrv4eexNKpa3zQJL08dWnY
HIypRu2UGH+y7l1r+6qicNGj6/Xy3DM5Yu5qYn/K6N8oO4ge/gYDUm8DnEP4NvytwZxwFZry6ha2
xWq3OPeTeHKIf9+jAX4GO9CuOVjA0F7imRrOxlNPeBatSSLjfe+KsxnXgn1UwHNYpcB6zBrege9E
e6i0zMdidIU1K/EMsf2p8mmdkd4ewCHm2E2Obhh9Siv/LeKvySRgugJYv04989dLf23hsUsintzM
0d7FQfdlpuhm4ob0E76rlxl6W5aL7lr/5CygLr18bhPd7mNvekQmuRHR6H6b8OxJZq6xb7ivYGle
o7b5rEhfPQ+lV5Gk5PNSsLVaM0CPMLi3ARKMgAe3LOnGFwuqYzP1I4dkxauqcIPT/vY1YwAumWE7
5Xa1CTPPXkFY/aXkQ5hW6HkXN6LnRg+ueLUPQrTBsdMMQobaWY8Jj1liqXwPpNQskQw4nfbRjYy7
EtzRSuL/Z0CR4JJhLGMqfnQdn+xQ05V2GNQDkTdrt5yPuq6gJWnDOKcyrdeqUpfUsuptUsYehvX0
3WkQKDktluQIBdleT0xt7Rq0nUdMt9IN0JbW+gox5PpezKCUtjUpEf5npCY+VVbxKXP+U302/Ia9
ReivRY5pQwXsKqbCYTGvilnVGALQPsJu+ZhLM8TA0F4xcTM0UyjQ0qreYN4gfUnLdl+62ali7N/T
XqyzLoLOVuRHM+yD1wEd4AIeckPwYJWRAlqbtumY6LXFeCzNdf0CJJtdpCDzr4QvEA3tQWBqTAxc
4YH66Ye83ShtfSXu8D1kdsDMQyFhsZn8MXSBdPGNmv5FNcnFF87fQnsEiSMBWpuo/MbM9E85cKPJ
zh9JL39K33mEAckIE1Y9JOeIzb3r1Ecb+iFNNB0eZLvCOTV/9kVDqDvSCy3DR5Uxys9T+uqh+PAg
xKzcRt5JKEuhG9FpMeE7ObJ6K2UHuLWdt4VO//D5eiszhPj1/38w91GSJmJPUBc2IVJ90Q4uVWfC
SmvzP67OYzdyJMqiX0SAJhhBbtNbpbzbEFKpRO9NkPz6OazGYIDZCFndXWopkww+c++5jLIOuaXw
yIMjA8vwSI9uD0BAPIq0S+/Z3sYzLcJPypz3vTnqhrQpUrDPucKgGsrpM0kH5H2md0KiucpqD/Ab
OrxVU3jnxG7HvfuCSLpHPvShUibG1Vjv9IUwyPaSqgpdXNVYa23Tw1nkc28QMWyjVvzx/WHvyEyv
goDLooYABz/EfyNHaItfeBmcyKvSXbdvwDlMqftCmnh4ICgnXeN826CtDS+2NKijDXrc2IW9kdQ+
PSTKwzgP2HG4xqdVEaPiMJtf9059DsbkMcVEeSnD6C/Cka+ydN57H0wEqVSOTYBqkD2PadHtGHvj
DS/qy+iTmZ1zgWAC39k8iJqwV/uhCPAJAVU0hm9doHBU1fSGCw0DiBvAdDYZAFhwnDm3WVvFuLIy
Ai1Lb4FXDC5dtXChl5Fft6274X4OssfGmpnVZxjEYOYZ67ZH1qBrUUIFgy4Jneokizm8lMXAD8v8
oeGbZojIgHDRD4b1dEFVudY46A/QtLZW2AC5UsjtNeIT9FdarXszeewrRlgfshzyi8jZ4RPWy1jV
tb+EPb1bMUNtcks3BbDslcQav2b2x2rKX5RgHARIlJiCJRjxs06tehUquidyH0a3Iz4phWlYdxt4
EfrsTFm2UhiSEd39TdrwZEPnOcriI8K9dudahJYXyZ3daHfvk6XLj1BaR+s3LK0rinauX1NbD3Wo
GuZti9teRTt34aA4PY8/bUWIz0kNpwNJk/uuUAwAUWCU1YPXZyhXyu5xLstrLwHGlWa5Z+bfHQt2
+t3VD5N9MxivTuu8xnMNGiX0tkY0ACOci62UOtzgpm3JzKV4aKPmHldasDEG70zo2biNUAJmj6i2
ATvvvMLIUfta9PAMZhqsVDEqRJk8D3HLs3Fa45V/KYXT7XhuvE1nV+U/UIyJX3dFAU8ff/cYiBh/
XryRPenBtr0QBGSMvIdsDe1iag4C8SjltSmrCzEJKE+QrjCe42JxR5AeVgl7xue75QvXf2TPjmgr
WKWD4CLDDM+jtSZ/0MFAXTKUrDgcEUcw4OaORYt/awI1HQs/e0xUv+Vh+mn2MOgG4gDimJUbcZ5X
uGn3+TR8O658lUn/6TKlZ2ne30NDnBsKR8F8dVQYL62xuqne2oahmlcgArLFI/6tRH1AHAnoyZSI
mwfvnYQgisriyRL1iOfCg1qU4dLU6aatIfxaRfRZ+WW4yzPxqKPsZAzlT6G9p8YvAyRbJ8OIoSNk
3LoTErQkZOYO5kVjVt/4BiONkgGbX3BOL0SDpiUNOnQX1aC5dFDVLg6pfw2ai063xynkCZJ4RXIa
dA98KF/yA0frKNnqryIh7hPcnTyY1HOqEAg16N1gV5EVwezf9NkigZTHPI+RhMEMgq9iBKvqf0nK
UkwB8BLqLNtEKQ8aRWJ5bblybyvJVaWGnXCQH2excWdXAdNEVE5A8nxvG1klDAbvaUgCisqs+5Ej
gzQ3sTdejuwaq4u7z6f8uXUigrNrYAPVsB2YLhadBfuHEc+a5FXcqljWd6KSH5DaY7bgv4D1fpUt
5p1+Apqu9lMw5yBwvIM1oAUerEiuVZncunnPs5vtVXKLtYYa5I9XTeJbSogimAwdbSeqiLRD6pIp
+4Ic3l0tgkddN18y9+BdBOijg+TF5t7IuZaZz1J4d3mGgknemY5u115lo6rg8Al8Hoo0jWls6y04
gKwJ/oo+v1MJzGS/5xNsjZtGduA7yT71g+mOaSDeTTTH28JPdwiyj/gcUzZI7PT9yVO7ks3xnAfd
gVjkR3L5yu2yttpUpXiCxRYikRPfkFrC3VTld32DZsmazc8JrflmQPjhIpCk7/0s2PYPUwkjxlpa
yFGQCmN9AcMrryUqSe2EpDwXxgb632iif/F7KDIAG0Bb19kVYVy86vpsgpdp0s0vyuXE69cGIZRr
xY7HC+x3q+pePAsEEtnCAYSLNwxPd1CbeC0hssqWB8BcdR3JtcG8FolHjsjg8zm3FdhzdBs2Azlv
uQHaItsXAGzochg4MVfHFLLqOg9jo4XTDN4FJEVPbVxKLyTUbK9dxPHCL6o16ln7HhDQnyD1nE1b
BPU+jaetaPW3QNnG1peRQwRULIHQR+eeT5tIm3o/Bs5zbJhUMeZ61BBJUwIsET5YoJ9D+9F6ABMO
yiXtv4ug30I7uEQKcTlqDEQ30WXw6EIK0C6rpO/2RCpxD03z+CVK711bATnzxgPtLnQPwI1sOzvy
Am2xbTPWfBnB9aCGwKCzudkmg0987zKMb9Pijnng+6SBitVOd6083FwzRfG6A1Qdp81pQhGJEQug
C57apzS+gHlhA2QZhApPiokDorh14IV/ZVpeRq+ZVoKSZEezwXr2oSpA+3st5g5JSmrT3sF4rxED
0Gep5Bj5k7+qtXmegZ/udGkTgD0G09ZxJwObanQMEm44P/ZTGqUMEHk93aq1LJMD8VTGuo5H2BT2
3N+htb+6tVkdzaRhyR81zq7swW/WkzyFA5uUwLTkZq4VXD5zi3/P3Nd5yCISazeulHencol9ReND
5lfgb5LcpyABdaGZeaH9cSgNsHZ2eDKw7RUH6u543/U26uLkbTCTdm2rkfeNCW0Qv0udluuZ5wxT
s8cOk3U+MryOixA8yYwVH0CTok/3vKPldh8D8SLsettT7quvrlWv9OI+c+nit8YkgedarHMhGrQW
4hr03a+EynrudbwvpHksMZcweRVibzXEgIxcJVOqr3WFaWVKh/vBmF2Ad4ZFYgYmEqvvb4UkJVQs
/TFPE2ODbTZAGWNtuo5cZMOqtw3vADrZu4SgOngi3DmpPQMvar3j4DL/7ZDwbxgG4vuZ+CwB+uAL
AXzlptCJM4QCxQC8D2Icp4PsmG6EJzGJS8KujpwglOsM3bZRVueMlvji6vEYWG50VIn7d4gqFMqI
qzIDSbCO5uhMc8vzJDdhZ8/Oa5km7LElT5U5bLmDZ3lpE1dvMMg/kTT2KxklI6bMnyvnQ2iqr7E2
nV1ISgOY2XY41RaV4ZQna0Hu8Tq3sh9I5rvGWjwVXevvrBkF1axgxohaqD0aM37XmcWQGXBnp/B3
MbIFHeRBu92k07gzQ/1KBgU/HaDrY5kRCAW0CCVA597LQU67IfH/GLjCt4aFMGKKEhc1LAScBkeb
oUoGTYG1A3FdnyeNTE54wty3qDgCaffbsE6MDb7z4SmKqtNvPhQ8w/mvVInUCInWdy2ALNXPtur9
lSloIOntP1M9/SJ7ZwCX4bMy6HHv5AQo3CSCZZURq7wWlvsR9tkPEdAaUwBsnzLZeNCOGRDz1IWs
mXZodapkvlraupnisUDkuSm7dN6Epb2bQthW5D8EAtyWSRUWCKhqsK5Swwu3ukGVPpNAqZ3bGOJL
QeDlAnuPSBtxFzeXIz+LTB24yM/lWBcnV0wHy4hbnJb2sIXWKWlACaLpYcOEnfvqw8LYgq82tkSw
rJIZJhiiAkLmguDmx8ZpjAK5VXP/7iXsYFIDCXOF+gN44ojEEEgVCkbutlZd/A5FtDUjTJRx/iPD
9pFpMHqUlM9NM/0IzQqJ1SUNASGkyj5XRvqM6vV9iEMEZE2Ij3/JqynpVtYGp2QfQ/dsjWuisQzz
btN4Q7AAWTPsI4cFjaucu9Hm/6nj6t0EN7cas2q3vFEdhw3N94s7ggALAXvwl8jOMy21nl2rXlfE
0FDS6uemt6F9tBTbOKbX3oiHw2rjBqT3igIPs2aP37r0bL3G4iHX3Of9fuz8P6Vf/4B+YovsEFJJ
4u+mcIPHIpA+LX7wXKgiv+j5PHe+XJHf+Vhb2SvKAualFmRJe+xOCYoSlVrGWdnxUyHy9cSTq7fy
gR7ZO8MdWLM+Osl6Arbcg2hLlLwG/tHqaVrDKdy0YXmuAY4zhEJGb6TFpxn6P22C4hWOYI8UCC3V
BFFvHgH4lkHuQTTYge4qTjO+p5VOP8MKoWXGUzBtkhewr2dVI8SZepS+cAxx9E8uhdfYYR40IXHQ
lGzmJr+atD4jajCrqc5Fiqor8pDHE6eRNzkzY68d1ijJ99qo9mWCZ9iRMK3hGt1qVf/YBaaGEWsT
J1m6J2TJPKi4bNd1RCpdYnC9xtNcnLLIoTyfCbJhopVBwZt3cMZ3XunMu1BfBy/T7D7BDFukmtBe
PdnZcAj6Yll5MZnQ4a8kIBpLCR9o3svXwiQ7aRrBC5uBwd4ts9Mt4mxcypG1A1lm7AKucGFM9xIT
DgznYzrKVwpXbGXuq/IrQTvL/HFg1x+hVmGj6ql1bdXirq/x38vJOYRxs2bYbe/yYk72oWnzO2Iq
XPUBc1ffcvESaoKaSJaJsgfwZ2RQsBAA3aVOnCCYe6tTyCzpKewa/JYpZox+rG/KSjmv8gvv2a6p
UQmYccIccNjSHyO2J6N1ZS2bOhKqPosFZx+IjLcIwRHkLweVNCqzvR5AgfvwPJdkDI4pspb7TipU
0v4Ld278JDpJ7Hw/4z/DjAQxvkIQbT3nbOeI746+WwslT/5CTLq7NT1/o8EaI+JR18F3v/2ICUi6
UYTB5SIjWZYRs1X/hnmEskOOT1bln3QL/wbNJGU4lIcSD/x6TDlscwdLdQAIuY5j1NGowTT0RMdz
nUOOhRGluj7YMdytBjU64nr2YgkWANuWayGn1y6If91CvMKhuTgJmYh5PROCFMjd7FAZinA4G10K
NBkb8dR9Mc7Qt7aarQMA/JXJL3AfUXRCAejRRocepBgw08o3D473IO2EaVRq/o6jOjSzMa+NoOFc
SPR73frVweyaB+YFHgLI+ConMzvEsJFrr6MrM6cLkPxjGRDXXjTszVtvNuhJrT1+RVoAnhsrK8/8
Ox6X/sbIg3Fd5uKmEk7CkoH/eizPlRl9hu2wSyUh8UY0k20DjbnJiW4Q1nzzGhSdbUu3k1K2xkgx
alQsIDN4EPS5ZPk9cnJyznWYrNaCqfUhrBlO2m1kn0v3uxDoXyA/7BSqhFMLuj8K3OZEGCC4FHs/
kXa9jFBzt3X36dSIM7ItPekKduzcyjNrGMUTeyU06oawCsMnLMbIhkwr/YiYElWmdfWThOEhwkoh
bMa6urqvfO8VTiYFfXQcZ/3EEK9doUE4pcarMpyXOoOUbf/G9oiEh4KdeJVjvli3S3kLSnUaEcMb
rX3PR/01pR3zeGAq9QC9pvYzRP7w2lQkyNH1k+8pDHjzkTNQc9Dr+SQZepb2dkY1IqOuYbih++Ff
9iwhrWj48hnadQa3QMw38Gfb2MjWjxCmZ2BXRg06ZMxJrGXojqYyOda2h4+y66joDXShqZh+ZPpZ
d9XTiKf/ETSQwzgeUkRuSC5YZs9BPbU7rQWmVNN8d5vsPmtoBQuq951pgCWegzzeCEkjWkZQsnF1
xVsLs8mcI9Jmgb/OfUZLyh4DlHLIUZrxOYnYuM/ufrn5ujEm1AOeChYhhASH2Q/3UydAuU2nkHqf
+3jyOjjGNRsqCxCQbuf7lHQIdCGMTXBI65W9sP0aoz8veNw5p6rwzQmnecSZV3gDKwVzWVuZQ7Tb
PmlnRDbMjdE5ERj2tjXW5sQVryoqSlO0n1UYvzuMXIrU2nXmYTkdijl67EnAXWe5ePN9KkKYNT/Y
PkFHJLhwEhdCamrKkR0Sjk0DgXTYMmCl6OaTOhB5zwrXmshFz/tdTmliUvVQ+0eP+UIZJH0UwbB+
oowtVnWOObJfN5ZE9FhHBUtgwFjR9KcN4r3y4NfO9mKLn9PnsI9AAuvm3bPUBuPrnQ3/ZszSl5he
OBrAj+BynXlbEdMCMsFjve8i8axG/jf/CKmi2/UBhhqogTyIjc2US9wofXGINOt/19FcmGDwBuCH
Qv42o/E3WcbqIwXwuTRNjsM6aS/lnDerfOhQKZUe6lwTUW06Xf2ePpYTDc0P0Ia6MG7IBNqtdl8x
UBybEAlbb/IxEBSnAjKDWokjn2l1qBiiWD38qsh9DT8KNe3iunqf/XLPtb3sOBygiUNb3SdWJ7d2
5iPQ8uMdJO72wanmvVXZyVa5HLuNEVxCgwhOAvy2zswGtqfZXyG/ZYQ5b1273iJWYmKsw/Jg0vm5
9OwrV56F+LJV9TFWkFhTg+FNOuwJpXgj+Ak/BXFGrL9fhyFH1EydOJLCY6gzqxSQpta2iJzXhE9h
jAUNHuPINa0fd3j9mrA4ZAiBgz+nvtMhbbnuXTwQVvSMbXdr9YOglB7qvXLQyo0ToiOzsjZp/dD2
5ono9WBHQpZFkkHU3Xwkn1FgceIhG9LMBI/SZTHQZ9xAxCibtRmR3YD9dFC9oKyiebTa3iMzl8Fi
LHVySklNDlIG9R3Ha+YU3DkpPNFeCWsNTiq+95oYiQAVyMA0ZI2By0cY4WYbr/a8+7J1bAZZ+DUU
XbuqanpGtymBU5lrsmK+wDRGf5Ev7viIa3SvXPtTOn55nVPu7Riam+PUezEkGPGXLYdi/7PXdSpO
dq4fR8vAZlW206rssdYGw3TJkob5Bh4hOkQJ6yhGP66w83/bRPuJqWY83YO66xgscrDu6pa1YsKO
108JTAxfELX+HSMEIJLHqJVgMatzg0q0ICTAR5aPVLF7iUPx6RoxdIPslOv0EE0xvrhOsWxxMOPy
kAVl92GyDmc/z7JCZOSeBYgHLEwnPf0LZQJafgDaeGji4Kmyqcpzg7zIis+lFSYzJxNDV1AMp1Si
rgjEEui1vMi02CwbAUAF48vYeEStVPSruH8fzGUhxId4UDPzqArQLpkr49b2M96HijJJxmF9ain6
lIz3zUR5TMyeei2MGNhngmH/1PUUtGlqiK2ZOLcOljnM+Bh3s/iulfFHBjXfr3Rf4XohU09QlWGW
ggjr3VkT26k+vLXRlKL6rZ8BkXCmSX5N3ysYvCcB9PdpeqgRJmxS6cRc4h2+yDJqUD+eGxtZclMC
hHNLdi6Gq34rQfvnVfjr5+JNDvaxiSNGHF437OMhuQ8DVmo6xw0pXOeORhYWD1owJKUIlVGcv1ce
CXGdb0DNr0bSxBqkNzzjkUMlR5IzqGHLX1tRqk4OQXb54F3NOePqxyYPX4FUl2q878UfM6KxU1rs
2biyOwq6U1ZSki00/rwugZqwK2eM6Q7Jjdyrz0SQ8BCMT2nHVmXMk0snRLYtrftqxjRe+5yqpmu+
Gp5JFGiLRm3UL344bEcjuhtHeZkdt9ixCkKLljx5U4TAEg/LVtbIG+JSMG3veZgxUwdl3q+TGKGa
0TCYK1JCzV5MCyUJ3hITIrrztaQD8/YkOMv8QWwg75JHCHt8leQNcF1ytGiUinWBt2wbzJZB+hBC
mAlBfjxX6YZhDMoOlmxzoPemOeqVFbIkFOOUrBw3wDdUiIOLW2U/2+pu0LQFqrTiI3ZWfWoc8eAZ
yL76wLn6SGif3Ea4G0aq46aKG5R6eqh2bbes9lXF1lgGzHhTdvaGiG+dbN1zjUwythHpiAAKnJPl
7cPslIRxhQlWqm6i6oSAyYiFGZsqvtt2FvCWCLpMOC4eolKDoxiN+7YBZe5hwrMMcG09JyUKAvsc
eLl1meYIeX6AWCOaGWuDdmHiBobWk3pg2jOQ7OnGbbFXU4P0FrnuR6BKZA0N5OAyCOUhUr5kxzTj
i2jrowW6KN8o0l51OKRYexBxFgJY1VRZlypOnJdpyACoYZBnqOUc524aLhP8Xhjq8ECyub1zytF7
qCvnMdJT/2qRRWPLWrw5jjzJUOZXI/G/jATHB7UcbMrGM1cE7iGC00lH8O6Av9fKf2NTH4wSY2w/
9ez+MNWsZjHSYLek8O4zZoejUkQyRqb94k7Wq64za1wXsqMqBIbzlEAcODJmZlLZHXxnGLehwWhb
Bl10TciCcfww2rrKqD6igE9sdsIruwdxEMNw3+g+5UX0Qfp5hTgWmTPg+ktR+90mbdv6u6Tspri1
usC8CagQD6OU0Dk0HHwyUQXLBpEOuxp3BvQRg4/EKqmVlMEImiMjWuHNoTVkJEcQV1TcF9rmQM8L
ErVm52xPqTwkXeCtrVTcV17pPZrEs9/FCQlehW2xWI2ZsTtFe6oipMIaK82JcNyvDrnVQ4EWAodn
fUMA+8fKKJKpD+nDPZvwWZ4/ayRUwwbwGjYpB9wwqRJHjHj+pkNAcHQH9d0bZMNEAAU3Zl0QA4ci
8QIMaEtUt8WAiC+LsnciylJhglrTx/t36b9fK/NZ0Ld4cLfwBu2rHBxvC3YY0PyIVXBkHvCUtkCc
g3ERFYMaE9OTtPUfRNnoTOv4NWh6466KSzCSMyAaN/DutI8RTi5B8LbJU3QqHz0Jx6gbKDXi+IDp
AmdR2R0K0Yg7ZwEDibh6M50u32dBL+4MG2h41VVvVuM+dSVlk2NA1g4jaHs2802PBJR9hvbpDdz3
A+T0i1EnDaF6Rn4/g1HOveLOjkaHBSmfVKUxHMyJp/bSw5LjBn+ZPPztptR4GYUJCwWl7HaUeO6z
oJ4f0e49Uq9NLwJwEvimyApPjue753w2OR1MZBKguuXJhY3LVIgBjmi95parmQUuyWDfYUOOErF5
DhqMNyjdKOimZH51Y26fIGqTpzgAGsTExL8VvenuBtHceTLXZ0Wo+xoJfvNp+t1h8Of+7+Q2e0Wq
J5ho8rXzYXhGJuuupWHog6DraMPRvwVaqwefAYwx1Q///tA76PDgEd9KP3+O2nR44sAfnloHcxq8
raMGG+OV6YSs8n+/WAl1SZKd0nTQIL+i9BaiyDngShvZJAEqsoeQXC6bXZzJfffv5nNJX3YKIc6o
gp07w4cd/N+90qr6WHAGYGqUcHymRKmrNlml5fF0b4fleKmieS8wcoabjoUDrvsMHfS2wl4H4G7x
ERRudTEA1JECi7pmcnIfBtv/e8kM+ZyUreTnrRgteKtuZPvim97HbNCTJs7IwzChTlYy6x/7pkpX
5dMwGDAt5XzMkhyRaF/cQg9BbY5Q1ouFvTESfZ+0YPnyxdOu5j8+damNtNKioVgpV9boM9kP5yjk
jZmJn/COpD3j6y2iZwT0dxmzbki/G6fwHgwk1jBHeIiZDL4oPnJrb8bUbYPmn4EyWgYxLfT/kVSv
ou4OFXFZi+UHJL4IEICqb40SkisT6ooTYqPqQARGJoC4AtQD+wLO2ox4AvgRhCiS6EGu/I49M70B
Ttwskc8sTTlA0njRdX1F7qNNJ36OB+Ol9zCzv2Lj2A00eabRvamQoh+orV/dmT7EFq8IiIItfnUQ
h29FwWCzdLZcGvkhaAlJoLtnvtgE8YsYF70tul1b2e2ZhyrYujA/ME/lPgEr4vXk+JX9tP/3N7wQ
N+disitO//6cCZC/pZseIK0tDYQgiZ30l2DDUMw94XxANaUA3USM1Oe0RITSYc1xU9CLbVdyjHoM
OIXkueFa4+b//sW/V/99+advz4JPCRniOOfQ1URZ9kf4mSbzB7edKFEjVZ/+vbImg6OjIsK1w2V7
6mvGOAYqCbLJl5ccRkwPP7H8x3dNHgKZZMND3opHVEWzp3KujsPQ/248V9ASRgRBAo4nvNpmebJP
anuvR9UfZoh3FQHYlEb1J7nlP2FKZTXRaSE4OfRO/5RJqsSRESFvBoFLaXUuw7xH9V7vG0MbmyzF
JMFqlzQDVmDY9useCw/8y2CHHmrvLACF9BiGw1MqAPQsf4/p9D5foItJNX9YtgZ/y4ZpbJH6hCb9
U5S9Qvpiw4DAWWWi2NUD0XX2RP4neZl4UW20pGV1UK3PjLZMmIrlP4QnPQ2W91egbEgDxFRzyQYr
TMoYcld6ZYFkHdtEfjayfyCFi8kgF3JBo8v4CyALNk5iDualU/0qsvGElxsb/FPAAxE5b3cW5oCg
du5+83G+6mZds8mGfWKlG7Ik8PRWE7HRgFGYFtyT34u2mgDGMpxfJ5sqL5rFzu4pWcv00Z4EBYkU
6IPeC+TG2hxZ4daS4ov2TuXu5z/PjoT0WMScy94+jSpayDm6WUwT9wSUgknu71Cq9iNpAqnduTsz
nneN/cb4V6+ASF+90kJ3R5Sk0/3FeH/TWbvDHoFAMLI+wcpyNLHdddVwD2XzyZKLkTMsT0mm/sDI
PKoId4DlbJCN4dpl70p0LjBBoIOle3HeG7gWQzttkbMQM0X+BEzt4aM2xkfWm+9u1ODsTQqm19gu
qNDDa6EAQFse2WUjpeYckcLtxsiPvORo9/euBR3LQ0a+ylG+YNSgEzyRHEmKhXqgfWZalbqfQuLD
CXdm1O/UwsZxzQYO1fzGu35VOUQt+IwxcZWPJQ9clDV91b4rUe3pRagbDKDTBbhdA1Rr7DMAKNl3
h9l9Ck/bQjidT7QQQVKd34lpg5qd4O/TUAw8xxjWGJ0uGOCwfyUjIEb5F9nBvTHQ28f5cXGbr1F3
udZSTpTvfogIaNqDaCNJY0Lf4qhty2qnyPgydGzBYDpzwJlolzRqXu3qe1EPz+BVoRcE1fconW6f
SQaVBXHsE+Do2G9I046NWxBczCwMNpg6cuzww5JJhkzSNNjsEf7MvrLgeWDW/q+uSO4akpdaM3OP
G6DNJfswWN4/PidWqaHDtpSOZYmM0w7NC27F0WObDsVDecM+MPHcGLN/4onNksRuWe7/DGxvb3T1
39NcDnuk/yWoLxz1nDp0mDZjg6q+K1xUuLIYcNgZGiBh1zxiUYemP41kfPDQXiVJzywqrmi5LI9i
xXWuruHf9fgN2BQzra/r8gRKkAiRUvbrsCfCG0cdxOYec4LXcA4/AeeDAVOXLJGb7Bh4D4OyXpMY
A3XEFGDlMf1d87BCuS3GQzP0w0aX6Paj+d4bssM0NfiAyXtGtWls0gSoDPuEmyrjF+hVuLt+5hml
V1TxAIT19RqWf+rMe3OHcTygdWk3IvMEKcc8sIwwu0BF1KZ/NWX6UmX8fAFovVU0QhiUMGUy5f0N
LB+OQrere6NaIwlkjubC1MevE2t/74eQ1JUfM29eCipQWEwNisXPeuM7fWee92Vb+Y1l/oPU/U9z
BK1CJZ3eiDhHr6gPaO9aFlLuF0Uax3lQH910ehccqN7cb+Yp5scBTWem00c37aLaJCodNjLeE65y
SUI4xxXAidr8qBq+o2wbZ1+758qOuDxH90/VetdhwTC5eGEK2UDWDT+ngSS/vNOn0UGR0uSfde0R
W74gICZ5GLT1Ggz5bTkCjRkPaWk/jmwnVWJi6f0nW6/ec6c64aK+lxrRakvpo2fjy0jPviufTd97
s9oKqZ3H0IcqzJo+o6zAb1r1T32OrDjFkcBEeobBrCz0R513dWKaINn9TTt57bDawy0im7ltku7e
Kll+F8VwCeVwlT0uhtz90+FjaxvrjmgaQmTKgaeJv6sSuVd1CvDdCR/xv+znPn5Z0grM3gHBc8xh
zOj4wnt+7+bVgbviUrftu15YM4l5GYuQ9ab401P1LZq0wmVbSRVqryuyDUHBbcy4pF1V0ESmqX1y
POOvoynYe/s1mD9MAp6DrgCVb27TTkOA7SAaZBJDCXuaFU3RvfGs3cHm3uWKQfqCzwM5eDlU+5bA
Stv1n+eYCzD1wOS1+ANa/5ZE9Yn9+4905nA9h3AAjKF78COTzcXCVSxmiwh39jse2xCOE8c6CZKq
jxPShDiKNmaSlscm8RqKIIXr03NCNG4yv2sTY9yXzKW2ts4Y0jh2fRqRPv33JVz+GE3DI3uMJwz8
y7C/6DajQdVo9hj6ag+tT1dAxv1XII1LIYUMiLP630sXz9nIXnuXosxQ0TiQTN4BXoQNwz7Jj6uT
WL6QEEnimIPzKXSQFtb1WbMk4r7GliAsfqzC7GkfEKye/n3JbOQopMeZrPUoDdM4oGhpAchNXnDC
KYnqSaCZAsS55kV9+vfFtNGJpa0/IDRybznpUhpHCbdSsm3S8r1pB2e1WCnq2tmDrj75tvxTzaN9
6MwGPmDjik0zMAKHuUwyk4NWkXDCXWc8dMueKwyi594SdNs5rWBUv3smmkGKOyDIrvNnxihLlfnu
5N2T71AVkDZhPLKZSVdxymgtmPpoGw2+AwwuWfRweIpsHFvvRsZx2oaIe+Ho22oHk+ANKzyzRU4j
NWa3ltEVM8jolHQztYzUjxUILopZcLDVhdg+hYicXaDnvNh9XD6YHtbogmd7ghffN2Zm3OKVaOBo
k4w6WisVHwmN/kCAbthJdAmKFJcOB1iISGeHWgYxLrwNqrtZ+M2GJw9/B/K5aedH6TuXcWZcLeiZ
OWrPo/aubus/B4sLqwV+MemE6sHrz0lg/G1Dm7CAHwtlMXj+YyQG7PnrCMse6cs8Otx4H3XiKvX0
x3KsVwa6Py7Vkeo10pRa7DEs7w3j0MTkwBlN/zSTKkdRmBxGO5qYMAEdhoq7Flzr+M6AvTHkjMbG
3xlj9z7RXPFRcxLyENqKDDNkM8ZHrGD+trFxhfC79Phy8i6sD1FUvPgR+8KcDHHkCnu4yuynRi7K
wGA0x8m6GQJ+m8kxL1Up76D6IxLpMcMWdvbbWsWbKum4eKTA+fbbkAuMw4XMl3GkFJe9Tq/gmp7l
9OgqPhGTaqD3gBNbbc2C7lWQB4wBQ0AxNB2+FQW9KoyRll//keS8A4ZO0E+r9lJ5rrcZ/oe9M1lu
HNnS9Ku03XXjGgbHtLgbSZxHkRpCsYFFhCIxzzOevj44M0ORkdm3uqy7drWBwQeCFEUS7uec//u7
fKNEQbhF4oAzVsJSUOnWZmsSyOl7SpEhSEEvJp/90A7VtW/2kRumz9UwrErNwI4OPGBPVjA89GZG
LpcnELH/tR3ZDgKzagEyUpaqhelDhyCGWzsFY322MP3ps03YiZJ2ioc06nLywiEfiGyNONS9UVIV
01QYGIeJQbVCd80TwRKT7M3kV9Yx7hTwfazWTaD+GN1RsWU7hJTI0FJ9pi6UivTbDk34XFRB7YxG
6KtU0GGUIWDqXPX3RSSOZv2uhe1lMlRK2pPmS1uxf1BKvumd6i40w7z4wng2I56OKF5sl2iMG7F3
TfvaoCZZNRmiwaZ5Jwf9ZFFK9aDrvCS/UsgPGV9H4ROasI7exOKHwmvfiUnACBJuAgJz+aUkdHSH
KvzzkLIv85JHoL0ra8oeYpOJRQuQpTeTlwk0IpJ9neQln0STlVowUuArNL8/dqOAZo0UJxlKonN5
vso0NkbI7reTomQPdpGyWe/VjVGLpee549OoJNrSUbxDPvZXlOGXKAUlWFbvjaLFqLFZEEwdr7mF
uQjeCLlF+wl4BsUMrv697QLCiAp5TE3nP0Z2q15hVXnMDL/fKn3+5IXYi/d2tIjM7kzYoFqbYNZq
s0T9qRjADAaMXgjPHEVwqpqYdZpecrssss9UVn8endmu0eQlFCUYwHZerM+hLKx+tAdHZwESTRhN
zp4jes0bPbUFnhRpCDIu5v0xNHwOBcvcimQeFRHKKk/x6dDNoacyXjmGTvVgTahbqLgSOzE6yrIL
sSVQAm7SdrkGQ0EEtmiASJhmx9vsZAs1Jh0sWqIalCGo+RdYaJ+6ia16pfXoZ43kwA8vBgVhyoq1
94wtUPVsYNMYsAAxSkRRkcHuVJjizVHqDShPyo87kt2OqoMwBM/7EKn4JBFgOynpS9/VLvE6tqox
BeFmMzyCJsZzQA/BCYWk3PrS/p6PsCwo0freVO2OFXt5/z+ma4iWGj7cxfd//eNbzqqjGi/fMc/+
k4WagVHa/9l07a76MoXJz5Zr8/yb5ZpiiH/agLE1KMq25ZimwPPs5rmm2MY/UbuawHMtEiSObf7w
XDP/qVsCnpqtGqau2UBkfniuKYbxT8rmTINPAUZ6Lq5r/xXTNU3F2a3I2WLm2eb9X/+wDMcxLNsy
hKpxioZSMP7ty4Wa6vpf/9D+t2gdgMl6R6GLg0TE0CoMZ3lhy55fvLeGfAcitOCrpkZI9gZf37PX
8E5diHhGDqCfvaAmdZ4K3zCoESSz1VJHyUInM56nKKfiz62KezNTjWfRK+lWjmqdhTP5PJqlfQHL
5o/JXkt4pQiR5Rf5sEpTwGyG3nSPDpURQMr9Zp3PfXKggHlOXkCUG5TFSMaGlsrs3JreTfTmozKQ
7a1Gy97+dKqlID/uKoSq25SdkL6GeQeCSOSoyDWCiNCwNJgV0fcunKLPU9Q8RoiU/TtK7tuaLasy
BJeIwP6bwXrvnlq9/GqyyF60pTIeBIWfG3ixyrowg+SIlg2gbw/raVSp2Y/zIP6c63g7DmeYETh8
hNPZp2xJnuBSYX0DS32Oi8qWPbBv0QPIoH8j8B729b4+UY9Qnwoje2yon9oiY6lPlPUMIEKN4tYn
Z8i5cvTHXNk/dHa/+umj/ruL3/9CPn0mH9fwibD+5vPDZ1CVzoGaIcQvn5+Jbe1gznvVWFGN+EAg
dutSjrGTB78rIGpVM45Hth1+TX8a+aXv43FthaiZLJkTFuWzjtsbip5i3Ofwt56TuMB5JdWq3TRq
7fMAzg0UOHw5OdrVs2nCUCQbORoEoDP89tCDAFcdTTkrra8+j06711pS22HZ0ApG4BxdfBvzbesc
ppRfy5l+UVzjlsRX7HQLaqmM8zTpzyBeA9YxSLfxCmvOup3l+xG6wQPiM6op0QT12Ie8BcVQUZKf
lptGUZz9v3/jTePPX1xhIYOl1J4fCL7AgpqyP39xE2vsagQuaE7tJto4uJsf7Cb4/ZAmWrWqyFqQ
M3jA4aP4Pgx8WwrbL57SvsOPyhmMXZVgNOTFa6oW+XapCa6LVMVMd2012AfZdkpCwlbV7F2++2vb
7oDEtxQ2Tm6vrfT5W5zmlFS5RIkXE5LNu4yA84JlDWsNChavKDarZHQe/DIlAMG6+4Dsgq3AEETi
DgGRvui0tnwQVa2jGmz8gzP/CaR9sx3yvQVybWunZJh9RVM/fm6y6dqPBKNlvxfYn/79e8qiy+Sn
+uffQ4AXtuEaFtsy23HwoJzHf/o99M1ay8H4lgsSGt6XLi/br46ZUlneWOLojOx2MhsPK0Wt+tdm
MI+9AWo6rfK3srf6Z1EEYok7nr/FjqY+ZyShKDhihkFRDGHub2HmdfeFaKeThX5rqwc6Zrdj2kFN
tK4V+KP33qJIOMmHl0jPs2VB0ceW+qUBSxKVOvWpHr7prJPnazaun2CS67TnbMyVTa4339qMSEEf
l+5J932FKm59vLYa8oAhb7TXaYDCVlPz8HVKs2NPdGmuJp1lhhS53km5M8Sw3wYlfGwbrf3SG/B2
p6oKXoMQYW7rJP41sASeslZdn6jWLFaWlaR7tUrEZip9dl9YIOzb3vGWQaY4VLGCDyZxTG7KBYWV
tlr35BlmjbcDH03ZDO2wOGkDttxu0D/JLltB3+GI6mLMNQ+4uaHpT4lDycE2t5E3G5R/xaOzhZ6r
srnUsjN/Aaz6WUINscsvFhm/iqkTtUeNCtOznKKG6MnlFEejBvpjyjinavEBB52g9RgHmAvLieLn
SnX0Z0JSHw3sOuzUmKOphTGPyEYNJOSKJTvU2IPwZnIEJxVlnxHbyH2s55SKVMYe/PFt6L80J891
++IqIzSDCtGnGzZiXaB8fcIvTV8mLOMXVm1rT63hia09kx7kqPBU7+Sn9U625KHMvneVmVwJB/Lo
fCC94aFam68lL121rLpJlcPMmib7rY+ARuSx+krdj7LJwN+AmgicN0sbnxBdapcSLPSBHENwj92I
/YYBjXlnBn15JGtkP/KL8ga3zX6r7HakOEQdt6nvGy8onR5k/xRRlt/rRrtSu3Z8DSKsMyBgQ9wA
POevDBO/cSSvq5pllTz5N0OmnPzvH/7XOXGTw+tDsMSu8+Np/jrvry/llzn/jw/nr3U0YgF++F6w
EbvzfF+7gJ12cC6ioIL/pHuuOrxSvCgyvg3xvoNM/z4i8SI1q6q3qYJ68tvUFBnwj6kEze2frqpE
WJ3IqYVXeGc51Y9/uurfvQA5Vb4ABVPaP78AbnEmZt1xhbgvAeNdR/sh9MwXXYs1ygYpSsQv2nxx
umpYh2oF08ruzZc+xt3AKzt9JUf1AnnCREUtVGNGLcO6xOx3znIw6VYNfkMvNSm8Q+8aRwg7KyrB
UBGj5SHfGyin2BTVk23BMB/VvNoMWVI/UYORrgKRUBM6j/YR5cZDkH7D1b56kl1U+yemUMghMD3u
QA0Hqtrs5RjlfMqD3etiKUdbD0SKAVEc424u5iKsO09ghuQg/ngZmYC4XLvxXsPn8bVLUvtg6z71
GnNzTAFC4U3kLGSzx93uvi1ybSebIc6mAGq1a6gK53Fy0SqOSvdaRGFFQhpkpZzV+iasVorr13LU
D7xvmhey/Mu6/oXn9Zo6PpQmVHQwg/XKsfJ6o5iN/4h+2EdkGtTvHjqOhP91GFsVioUoPOtqHm0x
BhFLI3bS59zNv07ZUL/3Jcr3QWifWEfFi6BFT+t6WXmA7Uas1MeL0FTYIpM+eTdMJMG4vURP2InX
KxyXmyVE9r1gn3xUqGdduKg3LpMtoJPhnfLaZrzRMOa0b2qcrpS+Gnnf4+cuFd5vTTo9QrISn1ON
BHKFzvDZx1sO3yCjPKOqC6DHRfHedNk46Hkxra35WfoBAB9IwvGOHU5yqLQ23JYFlcRq1aknixzd
g19xP/UGaAQ99kPoqCjXd3IqD2MTVoIaJ1+KWYSfa2Z/rSrFohIPNqauhacpzrJz2lb1SYCGTsbs
LHvkoR21mt+OEX3ZjwE51Zr3P8uWqPIzqrTg2ZugxseV8yi7cmV8Hd0xO4LxQjFjOjrFfYa/k03D
ss5TSvAUyM1TGJpir3fRe4AQ7UnMXaLiv42fo+xxRwRYmTE5Wzk9zVsKhw08lRXAAevSHKp727Py
i7cNY7W54FTaXNh/qOu8GxVCKTTlQE8tM1QS3I9kX5sgfasp94wPo+882amd7ZohB2USN6d6aOvb
wS+TNXIXi0X/AG3K76PeWfmhcOAcvxetmh8r6oTABsRzJpemHpe/H5ARmwTuq6Dd6Dpav8lkiYBy
n5qzqhqv1TRs7S6dPrFyzdZ5m+hszCqwSW7/7oIb3+L4xT8E55LbwRYZXRQSR54WTy+5pms7H4Xi
49iE5bHHwU+27EqrHvs/uhIwQevWdyGAyBe38LHVOxYWGz3SsyRdlHrYyyeK5mcLHWyc4Y41oFnI
9KtI7aYXq1OoVy77i8eO+Hao0VktQ/YFJGdH/PpKIv53ag2rc4IWeZsDmoE7eS5O8mFu0Y77Nmsv
TnkP8XMbCFW5VJGJJoZaXCK4w0jAf1IWjRU5K9nsWWGYUCzv7YYKGZP11s4eEQtF3JTRJY+k5kYn
UVAIM/JrW3bC7crZLAfHPrCHLcnj+JAXKsqSXhme8ibqEP0G4htvAow5IX6j5OlE2FN/a/hH3HPv
yR+tCa+Hj4fXEeymzq/Hp8ieK5Lj0fimGJAFRC5+c6f8p4cPapY/Do3SruqhHrcEC901Zjn7Fl7G
KvQJXilk1beYGhTQwJ38iB7UWBR22lxcAiP3U+dHr4OF9wF5n+orWmc4yaidELk89GUIj9hqwrWR
W+M3Aoy/NUWafXIyo7yfM13XKIHrH0RGfOoEIlyriq2Vm4UvmOLgvdAW4AtVRMyNGbx2bV9t3K7S
F7h/TH/XL+cneITI+VbO7Udeh/Dwr9e5Xd/BQiYo6nBTas7OzyFUgr9BZFCOrMVD7ey2tvYZoTfK
LyWennLIoiSMjBLwrWKvNIVFryg0dWd3iANgTWRnVGUdspdWBWNHrW6oVM6XybepRUNbDRTf2jWt
m+/sjEhLPWTwxYjmLJVUD3j7aUYtKSuocaQv56awwLMMvnv1wFlf2rbbRamVv/qNcUeMJ52zYBgG
Rg419OAosaEaiwUbavPFDAgp10XVr2XTilmgwEeZ9rLppQ0Kk2IidZ3EL6jyZW8LCuWsWs0lmS8o
OlXdyeuzr92XY6Y/Js5Q88/KKmThlXcqURtDxp3Sb1ZOTZtI7bePGWrne6eEUv6PGdxRhqdeH5+K
OdHuJtr0JanhKffTYD0CP9N2bCBYn84DRHEfdIOq/mFIoBD7LMB4C7rXVhuXcsLkc6PvnKkk6R4F
j/KS6ES6pZWlw0LeEoQWks8vfG5NP24JreaMiLH0Z00r0b/IeUoDWyeO8mndUhF4lpPlvEbDnmu+
59y65sGPa34MZO40bqs/5n70h1N31afPcKWyr+OI17HiK9/bUVxzw/I/OTk3UypyRwzgBTbClTGt
0qmwH/0kjjGtrK1VOmQOdFWNulV02cnwKBzvUA6Vea0zfm/IwBd4MNI02rjZKFCDMWpRxFX2efe2
qenXZEoHskNKt8y8ML0bqWV6k2cK4aPfz6IyubQsQkD+9vGe2hlADoO9zedWMqbxvmmxodMcLGxv
U+SIPDgTVRu2Uzc7WU+cVGTLUKRqe09Q8oUz00Z23Qbn/lrBW6eR9zN//nHo+GCWWQ1Ohq+2QT6F
e9NAX5FT+S4a97FTk+ZCTpJ0Q185s1S1ueRRml5mvj1D8lAX/PesgXpoN7RhOccNEpTBtvY+lhco
no3xEyjT8iEcKAiQzYnETQoO+oU9EcaYWnbPKoNkaWiQGitNu0cOWIEPtbqCHAeGdcIsXppIfA+I
PB1Vu8qP43yQZw5q7rVpV9RZUwUKvMt8EtTnbooiuHbosSmvaHM+baliHBE+OCeE+TgYRh1P1UTu
iVp5/rqx4o9VcM4b4AcZ8065y3S8tiIdlvHc/Ng914qJ96uiHGRXATDy9gGpCAifu1o3bvvl29Y4
Cyk7arVkZ9mkMsukujSlzR1OifbxpBuvINRcqgr0hHhoYby6TUxKqkpsLOwpBMXZeJFkAFnutQyE
SiU6VESyrbbCWng97C+q2rgLN0W5lJ/+pB2LQ0NN5k9fMrfAyETzwR/Z6uSebi+3M3QK3lzPIF0f
q0tdVv/PTZJ4PzflqOb65LspfCg7q98CxvF2bQ2GmiIqdxHOTdkHC4k77kdbdsqDyQ1656irQOYO
gcPohyQCcWgFYb0gNf1tjJNw66AQJOQBnWw5ZZ59L9in7yYN2+hYQKGjai3Oj/aQ8vsdJnhSzSTh
DnnP3aRn1ckkyUCxZDp8sWGfF3zT3/VIjUhM9c1T6VOvbXhatvUbnDH8qq63KTiJbTMSx8lLOFxx
TRG8qRnrZIQjiWiRJcwDi2UoMYMHwG6+I1a64jyZNkEOgFgkqqbSWtVNRRFPi+FYOKtTfbHI+ooy
So1KGPJaSn8g3DOvykNHuy/bc0T4+dL4+qFL+vFTmZSAHfGVX4ZtOH7yivS3iOapMIH+xIahLcK8
Gg4UeA0Hfz4rugq6GTAGJEA0iQD3OcvNsWHJS2cwjDwXNBIbPT3eD/wqxHtRNvx+yNNUGe21S3S6
mAdklzzAJInxSKriPTSfR3Ok/pRq0zLF0rNWHgeiSi82QDmkSLrYkiztTxQcIi3tdPUb/gAxEqX3
BIb8vZ06yTlAQLxVnH5Y4smoPGMm9yJnzNfiy/2iza5MlVk5T8FA8C23E/s9CbNFigvvZ2J3SGzB
zh6Lvsf7Qi+mpalo5x4KDaJZQIVKpJpXeVCxm0l8NguyZVF0/JC4KrctUJBXyjeGHdEanG6iS6A7
znvjpNTMOAUVJNDIqC5Mn8IeT1cRpvbeVCprC+Q1ZzumjI+KGlOhWpKuqL3uAEIFUEwAVQw/LTL4
rRLvSxYfQLKowAmIeZaVGE6ukby7pWu8RmNKpWqOaFTOGibtW+rYb61WabgLdRC9vIqy6l/bFPZr
C9hjXbCwlRYvy7ltNtmFaJ55GrWi3bDuaMnB8xzoCDAmn7oSeCTNIEUZmgxo1I3Eeoyr8iTlQr88
CK0HHnG5+OlBaer615Qa6Y8HRU0FPq6t1k05gW3xMtPc6ZmDlU2rboYhtHayK8yIF9xGZTuIKnM9
RJSZ5Lq+dE0jYQ8RcqeYD2VE+Z8DDHJH/KS+xNFUnCaiAXIwzVo2ZT6iedMdwxVamP4NOapcP06G
hgKSQr5Vo5vdW1f91G1bg/c3s825Oy1dncKcaFzzDgpkLzCZrKEBwkUiwSb+Vk37OFLAsDMKpSMw
7jR8RYZ4ZbF9W/oswd/MUtkYIq6fJqdIDg14eEoXxvLNCjWgq9y99naPVpS80Com9gGegM9P4mfP
+RB560CBtS3XjYav98vB9pEBzavLwcTTUuM2spPNJkbc3gXJ1U4K7+Kmw/q2Bu1Yv462c65ZGxKG
BHkmplw8ZY2+EWGvvcEnrmAPOT74CJptAw3d763XDEu2LZ6E4iELQqZN1mek0MOj6wrvGPoUz8iH
W2BzyIxY0T67fYF8D36lglZ4E8R8xXSE4xv+nREgNZrDVBpXcTuXHXK6ahLI7mcvvV+mw5HQr/q9
HJLTzUQ9dXH/nGgoU9s5L6KREz60cXRyoDkQthJIGetBx/mwisIr5Tz2YfBxzZSj/Tyqe12zRqMu
N/5G3JNUMvnVkRt/HyTQWaQZ5WCECOSMgcrk2PAwCZtDB2M/pQ+pVRvciDy2AvWEQ2iPWr6NA/BK
3lzYkiA233m++dhCnzz/3hfm+8ZXs73ss3ptPLeW0Nlnr3pTaJegg7TcaUW/EIOGl2MCuVQN4+6k
IvKaA5MgUVIVJx3ybMCm4wKOQKeIjRyeakHpKsHT2yg2sYCAoYoiKcGSGIc87iA/HaxpoF7zsyGi
9jaWW8Vwm5D+OEvcnyaI6LvpG+PWnWVFcypkF3fNuEOg3C9xnP0iWx/9vzTNokmUe9kZJtZJnTJ7
q/k7UTTKiV8vca7nA/hyitxZsW1sv8TpDNNL3hH4BJgwynY9tSS5p88QFwReHBzkg7nShGXFXYxH
9SNpzWjhcP9npdaZlLAluGBRnXl2Kc8Fa+C0YOriZ7mTHsbXZtKi73HNE0M9aU8psc07kiQh3mAh
X0SW4A+liIJtD7Xtkw9DeO4etRJnsQxDdwVM75ta5N8aJffOg2snZ/loM+qhUSWad47UHjawyLNn
w8rFAi/jdg9IiqpFnTvhBGz/KfNnhYtut98zNMCtYl4dXTzClZyGxzi0SJqY1MYg73NrlrFjt2qV
4DIEAbqBIax2o65E68LjRvUlpDibVft+ShwVg3iPAHXkPBldp+0TXNUQFhB23Kduof5+OlWGs4Ld
+CQH/jI6X2ZqqI1BXwhoGgbO7fMlQuwlnK5Mf/+8Wcmd5QCSlZ/FUfGHVabi71zJj2qpNm8l8T8C
QLV28VOv36u9/UzcJSHiJ0rMBiL/UTU6axcV2SPwep8oK548J0c8pbnFmOyiknSZd4ZxUNzWJ2LC
g7IQiyaDT/pG9rnzgB423VxF5tyuKwf6dk49mazFbpeyyqFe14OtUqbJZeQB27HflA6SMlnLCISH
iqJAJ9K9rsfIPHmqgqxFA6GVi9anpm2e446evhWa83hrsqoRpyoS6qKEwHbPz604mQP/E0C40YPX
tBEULBH1W9hpC7fHhCI2Rv8gz2DC5zhfzaMT6k4K0KD4fMy5tf9uWM5xyjQ4GLl49uymXjeiBQCl
UtMlv/KtHiXj7VS2y0Irl96PYfmF//j+yykRl0qBL8HcU8odcT20/XnflLs6b6g/kKe/tmMjRyQr
e8NiFQ0KnO0Jg1OUgOkiHYmc94aF6sWowm7ZTgWi+nlTZJs9G3nU3YvK7KtDK+eY8xwcx36fc8sp
zpnJed5oWNWBkg59OzTTCZfUYsQapzUW1PCxcyiJ4N86Bb/ClNbV/b28T+R4flYd5iiylaI4X4kY
PoFsClgQlLbpu48vQt4OmAWCHb+XXyA5cPsW1axklgJv03lP5eztwAYXOifV2xY0k2lmZ6JEkLHw
j/QhAnEPt13XvK232ghYD5lhZysXVoqtLJVgNK8mXs+PntFd5VIPlAT4ITshZ+0pS7m1oEhARIp4
qyhxIlhFd6TG02cwa1XamG8pkNqVi+8blXXdUYZZjRmwZLkswGR41zR5oy2LrPwSzw+00IXm4V0T
xKF2J8PJYZX7OyDI69ueN/6jKQf90oSMPGjNpq6693wc+t/8awJi+zcgnF+w1YCpwLb9oUUxf4rg
j7BuUYJNV7AE15wBJlMp7BcnrRZwGbNNDjc59fhBv4vnsEIg1cxsIvZJ7vPjJLQ0QJp5S7k6otOW
LhW/hC3JsOa1bWx7lUJC2Yyw14OvOu5k7lZmZPP6K2VD+VWOj038hYVNd0vPZiFVluWgYmY4Xysl
dt9m7GtkHEywJwuaJPlSdzZusXma7sOk9Y4K261bHCxA0eQ7038yI5xnVC7FHPIabREpRxspxO0a
87P85zOCKQFMNmD5DNl1R3GFed/pmvMJhUAI4KZ09/zEkVLHwcPrI5fiX/Ca5OM66M6D+wlt9W8J
hOhzSkzjUVTGk5w1BU2zDKx4XMlmzJeoJAxwdSazPo7zms4fuFjQdsMDZQ7BVk4r272qT86rUSfD
pqjYc6MmuYuIY0NqK917xbWDRxu3wisG9vgbDGBU/W4arixkwyMM2LNsyRlWar7j9o13k0V2wlXA
W3ZaaOMGzfwWHcWVzc98KTnbC03IBJUNymbuK7FwptKGNNft2ebHCGEd3KTuj7IrhJG09PQ0XMgm
AqjxnGnJrSWfg6JtdoBJRqhgfgUwwjE9n/+ej0sGbImCRl9a7ME/FS7hRdRZxevUEpaazKbnZUMX
tyZYNWRJxDLCLO0AI8JbxwTnt2Ze9btG0ZxV1EbN0dHwYDD7Rn1sfEzRk1LLnoMIQW6N0uvNQB5o
Okr3rRX+VonCGMKDcgjBGoJQ1mdFSOB+nzrl0RlF88VPZoq3QLVvsAffjJ3WbVn0ug8ypq5m+rb2
u/I5Zd24tWrC3cUccegwGWnnfkhD3Za/ADrCHFP/Md8XzXMx2hoGv8GEdhhKD7pv0oaqVpfkhsFg
O4N7lqNOWguKjGAR9LE1Xcu6Vw987rDfcitMbTvzkxsX7l7OZfMW8wOoVw+461FvVFfiMfYBcMi5
ujCRwbJR3QTkOq8eCZI7yD1vqRAjbrAvPtv0VyB47T6MMXeQaauKe/WD2pBn+WNW41Xpa+y4DUhg
DNZkN3H3CD/JGJqXFilzSsaAztWjTU2aT7GGAi5w7elSmbGzEHWiHcjjRxuNKv+N7ZL3xNUUyTyp
8kuYqxickjt8tWztt0lVi/cRrzBKI0k26A6FFqDzvsNE/ur7Mwwt5Ttj1sC3muAtCeBbz5+5RR1r
9puTe0gvWvcaTyUW91g038v+jGXwXauEzSkrHO2MVBHPwPkBesW+WLfVfqeUWoVlT7I2SRa8YZCX
L+Nhdq2Zp2kuAVk3X0+9n6213gL6wH3n0zSfJXbtgyP1JnSjivIqz6K57//jPPlsPebrdzmYKHJ9
PoSC/96n7J16q6vesJEpV4f6023iIGyLmlLDBaTUoFemQFc72A0UjWGlMI5RdZYZWcMs8M/VWNHc
ZrPeJkgVlPVKDsvDj0ekRWKt8Fga7huNlC4F+cTt502n3FuGxXiiXE8cZJczApM1fsyQfTM/Us6Q
83+5hpyR/THj4xrl1H9Ow2YrM5oy02nBvb9XbThlH31NDHoO7tNBdoVe0B+dwl19ZEZrI8fEChX8
fVBqLWpr//Uj66xE3apw3GRv5GZ9MueDzEbP/X4Fk9WFXmbeydHaho8298lpNsrAjVKZz5QtKgcL
u+LFlLBSSw3i2bLv42A2Vsc9vGC1y9yPw8fcqsOZPiggQ//Nw0FOLfwp0mKyUCpGcXgm5UcZwJVn
jinibTOkh1/6h3maHKwYlPNrymXcUnF2H1N/TJDTP/r/fGn5aCOsir2PMCDHz5vqzmT85o1DtOlL
CCRzwcI3Q8UG8tYEQn1rykVXPql4RYHka2oF7m9bUijiRBd5CERhLfsSFuBHX+Sg302bRF1/9M0P
DwuPauUKrbsZeWLfH6ZJPXxk7XuV4UGr2Qn/0f+Rbv/R/5Hql+tD2d/X+qFvHbFFB3bEkNI72vPB
ikvvKFowV4Cc9rJfdslD3GVYd0BVXcgBtUhMhHqAT9eJ2X2VfUZsVHvDd5ftjDYh812yqX4KiC4/
URH/la1tfJBDGBsXD9roiJVsxl2Ur/EP9+5lk0JR81B3zatsRePoHuA8HdMxQbQSh1+9VI9mFrK1
x23bPCWtYt05hRZ8LRrrMVX64Hm0fGcdqYax1HXf+TQ/UhhxtrAhc6BXo+pbM3Vl3Tnmu5grwvvG
phJiPgOXqKzjxHiP5lmsaaiClH0/5sqH90rWUTw2gBKJS3tZp7CFwoysUK3bGntEEIJ3QA3hQsSt
e5IjGjKdo9++yUaCqZmNWs7+3Hl4bIsxJ0thz4idondR/hSgHzA6iEkPaHGzImUCSd8f8qNCdfHM
0zl0Xg3AohVA9qxJHBPbM24H08ZbMjYVQmR/6m9SVdmElBeKqHa05diLah8WRYs8Fx7SZujSbae0
1d6a3TKJFHvNxo8hrPTh91y1fThg7vtfTyj0Db4MQvlpyEJl1FNyPDzmUBxlbsKxhztVrf0jborR
c5c3i3FOYVRQlTdChZac8KIeZo7Yjp32zi+s9Lvvj7eTHz1/PfmbOV75oHs+u+gse2qMNn1yUnuR
p613lq3QIY7GRqzexLGdPkVOMlPEMWWRzcAw+6NruoSmtGErghaDdGVIlh3phX0eVt6mdrJ+XdqA
jSuBW11sD+MT91wkUr3SfMELeE9llk20un+MWizDUE+99gRiPymt2bAA8ZuLh53zMkGXpqvIJkeX
6pdELb93TkNuvXLgshlTfS4sF083gbhcDkBkWHdGarxgcVPCS2MH6WZW+kZV9Z2cEA+grzGUiXdF
kCDfVKuZDYDNdKQrKuIEzvxe/ctZ7pTaOYjgvf/dPDCr6jmaR//9PB83GdFB925EGW7RjRWY8vTe
RWlb9a7WUvu9trghxe13RNqYmhYdjik44y2RuxtbsqjxsZpqYiZpPnyK9Owk57JkwZtVHd+mNkgf
gqhwj2qu46dY2ofRroEnkXXlm++nEP7N7gmElYli0od+MI96ueJv1NnJWY4OfWEeS/w3E8FnG1Io
GOZgci6FanV77LlRMrvFcqyH6rUbMVrwWlVZTuZAxY4KMl2vvlSG2S34Y8Jtl7vVk6flF8WN6y8q
+sT7HkLkocfr4aSWtX6H63v9xXfH7zHx4otGVfcOt5H+4XYhnsjy2/5MJeDXaAi1h4Do/CWnyPrB
9/Pfz/JeyS9+7Kp4VnD2y+j/7TxQgvmFXBlX7mNzkSskSrFo6q7wQL50RtPvZYuSCxdc/Ux7mAcJ
w3RXEJO144XX24TOihBh5qxG5glRHSUHpUxeZCuLLcL9iStI/9/hXpl8dt1qWpmmB4ky6cbPf3Sr
6QQoSmDQmnTuR7ec/adu3RrzBVqgAvK4OZwnxCJ7Pa8OCl5NoCcK/grLrc6qmhCUpkQcAaOOT7ti
RuJBPiJz4u9N58csjole8yHUl4ZhE7mj1ORw65OnVebMeVZ9qc2jsjUODo8oouyT6URgDBxY8rFX
5Dtd7f3/YOu8lhvluq19RVQtFvlUIJQs59D2CWW3u8k5c/X7gX733+/+/u/EZQFykMQKc44xHtxV
6+NOZwHz59t/nYqjScf2a0BqtcX/nv/7/O07telHX626nxnh3dd467rSiIDyWBaZP67t2u1MMQYA
jbfHf0//6znbt9uXv6cLCwGmZw7DS5/Fg2kQJU/oy9CL5N4IjWa3vRcmcguazFK9/Y8TjMYW2ajt
Pydkbf/zDDgHJsFWkSSGjXDwOohUBBMOMDUvGvo1jICPSp+IOXnKbUATc9VcckR01W2vkFUgy/ZI
xqSGxV5Vn5u5n27DOH8K10dFQ0pzeljmUn3eDkyp+VBHjK/bIYoWqVs2wmQu4mqbGMv9UMzKfjsb
yVQ9zRrIwcwwwqtuYo/vdfHYTT+HUisfmjpVH/MhKSjFkSK4ndu+0OjFi5aO+aVaLwGB0l+rcLjb
Tm6HJI5mr27ziVR5riClOaKEGJMKiTGjr94yS5W3g8rGfRqX8q0nv4B8LJLet7MN9Umv0rv+tJ0l
iuI91VvzbtLi5VVXfb0Zs9M/L2PTBSPgb6bgNoHCQHwOGpJVttTHU37v2CEmZpBXJJhjw/57Xbg9
3i602+AdP0py3p67PS0u2vDYA77QU9p8bYonMVniVy1oYdKMzafTK6QnBMt4M1GPeEDaRolrPWEq
CDGYAeX90AjnJm6gp20nKNneRKk6MXvT2iNYN/bF2LWf9o/U7GkFUbDybYYLYjwG70/BUdiz12HT
/uxRlNrRVwpIbD+mtn2mTEZKv+DfTVpw65ZKbFIlnZGddzCf565AQVcY+VHLTb3+arKlOcSJsneq
WH3evqgk2FKT0h7KtaCX4J/Z0XYobraTnRPXXkh4+GE7a6D4PIg0Hb3tbEsA3CXDl0azjB83h6J6
sPLQ1zK645M1idNAENOdUqQDLT479a2xpuy/HSwxWGmp2V22Ry3xWHcZwu+ruVb9MvSGtHr67mAH
2Ej+XmJ3RUvzUI29Mcdh2cVp/rM2uycL/BfyZa0FutJr5FtUw9PfK3CSPrF4/f+uyBqEjkZbULHJ
j/h+aAuNeTWAeCzGPdIu6pp9U5R+sbQLwUClerTaip7HppSK0MkfBzEKMKSElLt/HzMoNA/pRDyq
VrcxyRrBNYUeTdo9NSNLY/qOe/UtY0dzJPuC92LVc5Kr5caTpb7ZrWDZvF6/HQ/sf47/vb4Y2k+s
3DoDR2NWz0R7tbt01UVGDBEHOY/Dvln7212K1xzqa3tWzLZ8U21uY9FH3MtW+hLqEqYMh7UmnK/M
/uRpBBA7JUvaHdlb6t5BSLSPaOWWmNlJ6dP1x22PvZ1MpxAt5P85uW3RUzSJ+4AEIYow47BUN1mm
Go+WNrxtBX4tXaw1vqf+c5zS5r+OD0NFpmOnfuZGW93Oqqw8PnnJR7uw116lRHOof/Z2r77o/Zz7
Ibvxiyhak9uN6HpTC6xn3Yn8P+vkheK5cOJ4P67LY3UBJUcAU37bGaDYeWsfh7rxGgyDj+rq+M1R
x22P/hgJeRQWkf2YRAhdsWCGJ94bhPqLqH6OIwlRbRX8wrn9rtE0fVsi6XgDWeiQNBHLqOQjHnQz
yh/T3DcVYgw6vWyfGKhu7VxW70WkND4ZteZhe1iRlDM0SvjKKti5pCif3XFVN6A8h20IbPGChMWP
ncF4WPTye9NAJQE1ODpP2TWDHfigZP2f4+lI+DQriOzqiKH7381/bswZ7QqLQDsIIttLqcU+JJD4
WyAkBWQv8gc0itaRiSo+TsXcPKKlhWKXt+8D2SnPUJf20RK070R9zvuy16OLZmYVIWE6tNtyNg6C
ADvSzNaJlny8in2vINVsm5K3mVVbvZxGbt7jw6t9zIi6JyYnI1+abHoTusoDcYzJfqoQjz1kWdXd
k9fwKp2pYkVJxmld5c41BA6xPdq+CBpH+1Wk520Pl7mKz39MADhUKndCwq+pZfDGoJui9zG1m6VK
5ptZojZzOlW+6fFwr6q9+b1eWoeHP1utmfS21lc641cVLMTU2HN805fPOBlpOOoOybrr4b9fGkuh
4Lh1hHoLK7QBlweWqNT8bZtUhPV4rpKIEOd1m6RlQ/9oVKzc1x3VtrcqSZVQnTq/bhsnR82INu/a
i6B+yd5SS3eTnWGKZ2Hb3KCvI9F4+9ZK4+TILp7daexty5G87KADSi06LdBQ3oAY/zkeTWDnt+Mk
705vguNKh4JWzEV2NrU+etKN8R31GVvW9dGA1v9MigA7ze0t+n9n9fVskICe385uF+eKfaxnXT0Z
m8ANQR+irFXXpkwNdS9leSlWRdvf49vDgA/OWfkzTkTkoO3iASiVSJHGBHbDBK7aJjHNUUkTe+g9
kpyKt2pOvvJC137XNwux1b9ZuHyTXm6/bs9lvyjKOnhU0RxAFhfaF0r1vbUq/rWmvRTzKD5GVv9s
V9oQaIbOtk+V6YXIEDKf9RIGeKBV1OgS+ieAOnpKT5+TYZ5iNHLEeMBYV7EOf9shObfM9NjARlN4
stb4G6eigy5UGKcmy0bqSr3YB07nPE1xaeyaCpMVqrf6lg7264AA9sEC10Mq1FgD7WBEYDleek7T
62djlvKtdb62w71J1rEjGvRYGSZPqbVGekV7KesvHVeR+6f3qEIr2ItYVV28kxBEwC1EQAlG9Z/z
ktwg1xkRVDMod64T9vlps6/G1uL4Ejmqtz2sMPvdTPgNdpv9lUW3IGoM80Wvsj9cvwSivqMHE+H9
L4fnpCXi09AC9jqAPSw6H/KkEGNzk3UqaeV2tkIkTE6lQXjKWse82SbGjtDBu5Q4pb/TZNyb012C
9+jPzGqIYdqu+PMwXM9mnN2m1P/yM7K6wNA1FJW/leVsQox2th6Oh61e1+Eioa9kElLrA6bssNra
3WkY60d1FTCTKlzexquoeXuY62l/srvysc7kv4//uWJIv0iclIe/N7/ZGqxIHB3wTopU3NsGiG2o
+HtNZ48oF+a5sIGNRYSbruMHuRqQ2v9ojOjaiX1UFOkpVYPn7S9iPYUcPMyU5BRz7O8fuJ3986cq
9o8k7FqX2J+AXtdaLdsqYg2UIVpPVn7cHtax4dxxC0d3Js3Ev5W1ImN7vz13rGC8b2WmbFGKU0WE
/HTte9Q0rWzQ30YqK6GxhNWikttaxrpyKwrMdZaIw7vtO2f9zhIEFW7fbcf+23VZ2IanMhaf/3Ht
9pOc9fn/8TP/209a5e17COFu3bTZuQBFC27YOW5dfnOu033FtvnMLudfxw0zTUEoRpHfG2ta52pG
2sxH0kytZrc9hhMWkqqznqKudF/q+lMYGhRWt/QAltI0mEimh/n3p32xLGh0BjH95xXbQmh70t8r
1PwjtwhzJQpVafuLs94nYby+rn9e3e3GEZ0gKQ015T8veQPEhVqAcdxEJVJPpku4UFaYJramf4Qm
+PCnuf3NaDayTI5OkjBPuAVIKVctOwuj6QSSr4N+iNK9xsvoVtjDz9tDSBRnu1Lsx3kAvpVM7eSn
akxqw2wBxI7JXissfQ1K5ct2YvsuEiPDVK2hQ2Bnte2TSAxb/KhRamSZHOvWL9t3OhA1TZXJdaM7
xkLYe9Sa3U7XShrqlT3t8T+V167J+vNkh/OhjPrkIUb3SAi3Pb7nU3iP7Ej/LWdmK9RFP50IK3a4
DDtqhNolm8YB7Nw4HseVYxeved5kvq31lq/EGBMCUnjATTIhnwBTXkub6xsLvHM1IwJfT65f5jVo
Pyk1DcaBRE+WxNfGtI3ToFN0M0B3PBmAZPACEFuOgwZE0hQ9/b1i0EyEk32IGrgi9XU7myDfGkpi
DJ2iBu3mVO91hqxzytfpqqjRAFKj345PkkDpZkrErTL14jHW08cG4fB7xnb2z9Or9WHXr6zC//P0
7fjfp4Nw/dfThViCfbb+diMhGF1LlcXv8VBem9agXh91T1onrWtetag/1+Pbd9sxI18jGLKSFOT1
ROdELN7UzP5oBpkeZB4pF4Xl9gUjbkYkRwfZ3uLhduzvl/92rHJqaprbTtSAiDqOTrVbWlsecR4f
4rQbLlhmq8Bl3BsuwYgL4MXsHMJR62vTa4Quh+3HaHaoANRmuK3Z456ttK5X9kP/ArrkZ1soxvd6
aRVOw84KopspII+EVrNjXBJHEpC1QDn910F9Gsp/zrdNzaWOM+dH0ccUhNXyjQTkZIfBt7vV1yj+
MLu1Ylm8Foaa3AsleduOLjhHT3oXpN72nNyqw/0M7OOoRVp0DALQDrXdxXRaluWc8At+GMkzK9ry
bUjL9kYUae5uh7k5iS3RslMYZE/0/JCgj2xLXbxNF/JQtDv8J3Ty5yb/GRHPjFso/ZCow/eTnCGa
N2N8ydEbstAdpzXpj2/VLv0lYSSTtcyjqlIGiBhWBgFqfbwd3B5mc3fPdO+NtjwwT8bIYjpXtJFy
0Hsz3w06O2zEx0fNeIiX5tUI+NvCqnhhCuuutqK+GSxVLzpkJSCS9sHBCKj2eC7raHyNyAYl9lKE
FOEwMUlnaXaNIWs/IYKhw4Gyz4hCtgHFSDICyjyND7EdP6RqycbTiBkrGpYarfGAduUulhghFxbE
lr3YOzaAQJ3hI8zEJ126YsRKmoa3gLkDX0x0eFPn2JfEKDYG1IZh6J/xnKPhySiMhKHzIUmaESpi
FHQRTYfPru0WFn9ZHD/lATEGZtTsSdwG4IwI1p0LJz8FEVQUWzigRPpnJ4YVU5U4CaZqPyDNWJYF
gzVCPUc9OuH4RAD8TTak+PZKhdXXBMcI+xKxywqiClsxL7AfCVU0DXmWDZ32TCOLwEKzK8bohpxy
N4XMvhunJj3QIDqGwzS8hSnI7bz5YQXANdSk+VFHsdhRFT9XMhX3KSSjF3gVP5BUlC69s5MRJL9s
pUDyJZ8DA72/PUM8zVODilSAgQeVDBGrn1kHXYa9RnZY0lp4Ye7nLPUeJkQl9A12k4GIKas15RK2
CdB5fYXhEGvSdtZDSzVDl0a/z7v2mQTn2ps6rSJ9rngYCuNe6PIQ6EHC9AM3BLx5BdjQnct8Zs1I
jn0zdelNkaLEKQOANABvURPSFySDkwWvAVoyftfEAy7hU+3wmsG8vOsIiiQ+UsdZuqj5q2xD18RC
SGZI2O4cgtXYVwYnh31fMzcmV2bk/Gi/HDuY2A4St16vwqllABU9G8Vj0Og32vjM2v13PCl3aqi7
Tm49z5N1l45syizayPVU9y4LIeIZCKSsFZKKqqciGtBxheWHmivPQoW2OuyjcIxPk26xS6dQ0tqm
5k4Fk2bXRh+JKuJTbJN/ozoFeGQ4UV1lwumm2dVrxjGBN0zcC7EUkUXWipm0d5aJlGXRAoOOZeA7
INi8LOMXkSK71xOHHE78hhFkUpzOtxE3Ny/qfafDcxvjY4jAfDcsSeUmKpFmlhyutA2eaMW/zBSa
d5HtfGu6jbOsKQga6H53fATesggQtDbZZzWZ0wPSiNKX1NsQh2nxnoIHHMlw+iZurtuj7yQiC0Ke
mp9lNeS+1ClRWy1ML01go86XNwphuR9QzAk7tSak5zqbU+oNZq5RLeSA2YsHERpXqw2+FSck93lM
XJV06F0Spr+ERrD6XBjeQA0cVgy4BDO9t0qbInuLH0/rd4OmAACOu4SWZPFtz+k3TOJXU9Wf4cSh
FUOwSVQ0LyCoD+GypyJBdeRvmnW3i+q3bD72gT3veqc7V4KehHFjd8Bw01IcHVjcrNXoRBJiRc4x
uSjctrZGMHlQmoMb4xawQ5nv1cjZ0a6PXNNq6Zc70xUsxO9xjsgu/+xN7dGUgFFt0K27buh/WflM
dKf9PUjDXyLA6hU4uV2dyC+5ZL+KDmXgOAUNmnn+AWcg/gqbJXoDcPZ1e8GghmN1RvtEc/tB9vgS
zYUyWLVUnikn7ucc71QzzzQZcHAD0TkXSMcbp+JWKDp1p8/+XDeX0UhWRwipXAvZhHXwXsYaZOwQ
Ul+cYHxeo/ct/ZN5wx1SdrkWbHhW8f1erQ38Z8Oxi5sf4QzsleCnJ9Srj/DDp/KB9HJAvdp0XUyj
oJo23ORK8B6U1ZMsgeiURfNlNsXi21n8mXf7cpGlWw7g7iHV/tL7H5qbzXV/cmzK6zZlXj0jrMWk
oI+HMFRxiNZ8lg0gcLuqa5+gAkNeTJCGgtLjH8RpSayGdWoq45eZdcOOWQa+I2GEe82O2ArUs0d9
4DGfyLNrMtiDKnGcSGAneD7W6EWwyqzI/I7Rbh+Cd3OZhVflJLtZqXl28AS6KsGpsT04aPuNxO10
pHwW69K24eMhYsJ0keGOIlNdtDPOLtWWDy3EQC1gbo6mDR0l7oi2ThMinaASB2jtJIIjb6qgmJZT
udxjMnrVWQw6Wr/mn+eE23TTPprTL1Mhp7gmVWFnpA8NE8XBiKBPhrO4s5YmPf6MhfVJwfBnz7Z/
z9Z21IzeK3IC04BakvAsm8EtzPbeUseIXh5yvmqBw0mofRrbk8f0UbrT9Bo1s0PqPRAYm3orOKP0
0ERpS0Vb7118wRlkjDBnn6AEQe7KJcXF3N+PtZpDhg/fBn7WA/aTO4VYCW/oeQO0YrgoojU8RvqO
WFx1P1PP2pMzHu/7sGFgsRZIdCu3JGrqxzhUgkMVGtNRj5UHLHsUBTFcswFafTyTx95evUvUnJXd
6C9aC3Ru0oyrY8rLmAy2N2FxUpb0EfRjDtxo5BZYgmWf16Sd8qF+6JJzHRLvi/t1dAmsvqU2oRDQ
azwvEeNKj6BTMHYKgvOgZhM7FS+SNQv+224WN20XY6aHH2YtftEgH5+0PvApg92YJR8/Ux9I5W1/
RPW5qTptL9mLDZrR7bKGbSD/o+FOy4epax55rUw3NMCsECcc0oTbKCXyddbYDzdYNSETZt9lHIf+
hNPQm3np5pG1ABFw79iVX7HohkfmXaKj0PWNyQ8++TEKV0zEegzzEM1rJpYWeAK/GEXEbRp9LkHC
+m0RDhX3goJZGDL208+uaAj2Y3Rgzki9sY1/mw2bFZsmn9GC5sarv5OBtcKJxG3j4EakGar77ESg
NzDJ1rE6XsvBAlQXJA+yZD0lxpdUqxEUtxnor/6wwGi9ls78MBaadQgc5SbsagMs3DGZdWIgEYXq
XfFKQXndFKYsKAZ0gQ0GVw1E/WCBt9bTySEAU3OOqUyvQnmNTcLveQl3YdgVZx1v7M4cxPMwKI7f
iugV4b921KpDL8LmUJvRV43od1fmXXrQyXyw0zsMQMGBXHKfiK2DTWKAlyvkMptldpqOGUKG9VPG
gpz1GawUdiq3gWGvwaP1By2z32aRHVUYEWh4d9kiwOP28mcBEIYc4Y/ERpJjDeiDdI2RSm2ghQT3
ZlL+yrKHiiUxKeQmtjpjvlVaq95Ta3uoJbahQcJBqCLC4Okb957CvsKbHOGjWMBfTCQeSFU0PsM0
kry/tHA9w9kPMghwRnDVMj3Hn0w/30qnJw29vrdAs9XJ9teNMnJlRzMgp9Jl9k9N6pyVTPtdFHZ8
zj9IKXhJo1B4bEGQhcjpPtC7+6El7V6Z0pMmERxZ43WGMc6ad76fo9T0oDIBhm0wxqmsQFkiBc5T
NmjorkatgcE9rzJR1CBMeDY3MV08ZxcIkhzb6g0PIaEgUPFmG25yIY6xCuCTVhkQC3bmdh/5Y8a4
Xk/dU1eToW+MystYIlktFxN8RwjcKh8B/Rjyy3CMyS9qFboYcUPLvE9LmBmxxb+01P2xUoyfTkhI
UNRNdBQicd9CV3Gh41b3SyQKzwBjnsyqfjuOwOcqI93roP+8ERCmi0CGsP3OWTwSPt8zp9mPQtd/
1Lpzqufe8hcyEr08KL+j1P5Uuv5DjbOvKIteGpYLd2veqhYBpUqT4cZWSYkoLZssRoPKBFP0MMuX
fmYkwop2q1V1sAtTjIwWZXLYK7mEGjwW5B6YyT35gkQ70I/S+jtHJ0K+jkH76bS/I0BkXmd2d/aC
aZ5QAkqhBF8QtM4GKfKMPgGHlqmqP436a27c5sRgJdO7kQYPiU18eoEzv6BUsdeCt4zk232dWw9q
EAb+IvkclirrvXwKuJuQ8WGcrYE+5NoDQZSIC4iSJIVKFrXX06NlpZl9mpoBAgYB7t5MunzvYIjg
BkEhYy3EXxRUmrCuhh65DJ1bUtxZb7vqBCuaiqP0tCFVz0FbXO2sWI3YXYX7At1SbTMiO3MCsiAc
f4SD4aCJUhDMOB9qQBcXixN5Whbl2Kg6zRk1HWK1qxSYeIWyZkIdeHHa5BIW9sJsh8sT8hLuktY3
KmnsrEQ9zAFL/tCYq0t3JrLBOI5heTOGzRdrke6oNtPsE3NIrzxz+rOWqK60p9AzMlJveo0mRGfe
jnIVLzWpV0esyWBpMiHVrCucgSRa86lOpR/F0HZIjZl9Qt6WY5dbCaqh9MkiSh2/4ExXQIJnGVrK
Li10NnXWxF5rl6NdNcyfC1yuoRT4hqE6W4NzHWT9jMkZCaj4MqTJrVTS+nHIqSXX6wMIDJyDIQ9g
G4TIBXNUKXHb/hzG4I4M/+JHqoljsOZfJCawqVW3KBWMzC0R6XmWkyGZvLUkE+3YIET7QtcpEsXk
yReJD1+7Zt/TvQ0UWqFnfo43Y+EEe+JpnYNeDy6WStPljhhZ1oHIVDQcoCH2JTt9gVegHnI0R7uQ
2uheyffzYvFpMC15W+XJUzF5CyE5BKEtJhXKatyNrZa4pYPlbJaXNgj102THQKZZf/fDwKdUU0O3
S/HYKJFK4pz1uZAscVD0yn6q6IHQ6bkVQ6iQJjM4ZImaJh4xYDb1h1R7fzHnX/RdsReQ7XmICzaj
rSOjU9n/qoPgp4Jj6jnQw9eu5r+xp/IYa9MPswxKDONUSmyb5PRYtgGb2py0ngLAhNZZ7pQr1ZG0
D9ooWkW+0jPlpXxnkFz0NA68LJg2ZZAdmb8VT7H3FOVpm8yMp5K30Erbe9m3pa879m/0wpgbreIV
RaVxkEn8EDvAkrokvis0baTDBegnTrND0knhVxZjuMVu24HTZtNyqip2dpbIpJvyDo2aXhxqPb5H
CDDcyC4FhUquvYoY0MsUcazGxKLeS/OWW66o0LLbOhuYpEcNESvyIpOZkRK8dA0BURIkHUWUdXV9
Rdbz4guAF6C4AMHNFCpcTTGrfSnV52yF7Fa6uNVVlS2Drh+raWWs4NnycmdmIJH9R61GdzXR3DtV
ROQEqtpnljfJTRCtbFWT9ufY9uxiElbbdgmCWo4vFU259X1gW0ACOPdWcLtkDJALS3gPtvwzU9+j
oYb23grWfKcfBeG+hAg08owGUuwm/K9eH79mnfFTR/Xm2iLTzqUhgkPZxTdxxKcxLO4MVb/P83Ty
GrUQNBz0b8brGZTYKpiFkaX2uoJ/U/WDSv+hygbm7DB/6jl/6bjopp/nJuOMPntmsyx+UpofOOt9
iIf5JQ9ZALXjVxNjwZ+lzQI97G8nc3pUH8RksghkGyBzOIYlct9qsJ2dQU7Gzm60p1FZh4SwzUF5
6N3O1LTWtTrCg2KbtXtG/GBiRApoFwpQyEFzmOD5OjBeYUQFwJ9n2uaQ4BXYCiUzsBHAlgErd5NH
w43R15NvZpI7jgDlpP+SsVUcopS8XYKsiZTD0FOExFNk9CKU8K5UB8crkvw2bhxisXVr3kUj8z92
hHs6J86xaKqfQ+zsxpiU6oKwkbMSSPNGkexrVEA3zDoZsAM5e0YY3adW/TXaGZbs1gzPwdQc0+il
NgbNhb1zWWyBKqOzzjKeEri4BXLXYY11JqqOKpGVivYgCnoERqetOBfk0zrAzsw5B9H0OPURFqIB
wEwvIZbNjuWcUPqcigUHNdKRm6A2HhlysqXG1LXwokxzfs61cT7KnuP1kDymyphd2nr6JPowPhdj
q6KYyG/CKSwYKh0U5lOzqytGuYX5ADSLGMH/tqbvMPrhq40PU5tz5UypUoU7xw7A8hREAdCQKyMr
njR2W0pphXzaYi9xIJ2pHSJTSefaxsF6APhhIZYM3vqWykDlUEdr2Xjs4Gfd2eu2MwsNZIwzm98o
ye+mfd6fO8o3XlrEyb4r65xeVIOUYKlLj/rqqyVWwodU2mOU99+pMu9YhOB4nUblYLHN3msxoz9I
sH7XBkzWS7ySwvEqqFOknrDXV3tdj1ysCntD5whEFgqg6B53ZUYRIwmlyW4dsRurz3pvGnu2vuLi
qssITn3GzAasPToK3HaOxr2lsakmjsg6E/E/H+dJoHwifj0UseJb3Oljd4DqBSYbnzySU+NJWzui
NVoamOAGxV2zuo8X9OkCrplvzknspWN0RPa11nsz59L03/YC7xIfwbXQDKITtVdZtJ8WCOQyY8mj
h0vNSoUaaV3jbiyZSSKLfAEhScPWw9oNBlrAWWy3rgj6DGCq4zp131PGpNYNtOp9srQRjOByBHJN
JjQShzYZvWRg5ENmDWiujvUJfgGYnSpBT898qO6J1xpgdqQA/9pE22nA4cAPs7YX2eTZM2Nz4jyF
AN0vNhmXdumkHp51qmHcLMiizUPcYhcFd40jmM9L7kx+rjfPVaUBBLbqV1xZNeFBgkJ/c00x1nmN
vSumHCkVQVduozOVZXFJePuX1U0L5JJ6wmSJYdCcv8U48Nprw+8RCmodBRem3hYgUpeQzkpRgEy7
XQU7xXVAMBXC4R2BNeY1QfUS2g6xNRaCo7Jf2a0GsjXZn0WjzC6mp1sM3G+0smkajJaHos90Myx8
A+FAXjcbTM9Z/m4jtXaGJyMXv+pUTylRQTsY4ulYZY1D0TMFlK24llm+S3PAR2MmLkNB7I9dORJP
UCIuM7GKdxY7BFRmCjGWGRtfk17qarr/mZQZf5qztoVaeRdhCHYy6wM68oeiL9Ai5uVeDs1bPJks
5Gvj3UyaF5vPNaGJ6a6dyETFUEuGVPy7SDCEoqcmiFdDHSnHDph6vaAQte/Izlf9BNcSpYlzaTeD
H3YL8DuzBt/KqBSn/aUBf7QD2FK47Md2qZNzK4976sY35OBdITVZOR3Ecbwtm9YPHIrVZtu8mGFZ
uf3CGDXaMWMccn6v09hGLI68LqiM0FYycCIqV6r+M6YA5jUAvHfLGJ2F0j+1rQ6dbTRAO5bhIybs
7+GsleFKRCK5X9dcrSQz1cnJ+Qnsnb3y0CZqSQGzCG8o5glZnRqAfErOgG7qUbJD6/+70Cq/1Mbk
AMHgLtBpZuEbOYWWPJklGieEj27cgYTKLOWXHM52dEBT9ybUPD0m46MwZkprcV8c9PB27qrCLzti
NINYHCpDeHGCAjQPCw0dtXHIcM6yTOAFMDX1i92wehSpxGWpPVZZ8REvbU8gfPBF4UnuzTo9On3E
nmA0V55sh1MPQJEmqmuI7HBRGZ/rZt/wtq8gHYhjDvO9VqIwVjoK6Sr4VL1BqCMGb0GbAGb5W10h
UbPdXNAwA/1kKTIg2XWhZy2uFthEGZl8sGztOpXWFVlldWQn6gveYLdAlkuNSHnu5pyuUTDfDE6+
l07tR+nyLjVHRZz0QSfBtdpbFIFo5RPlmWTZtV5QuwaWZxfVHoVro7gNbfsY9s6vAu+E2691TjHR
OWnhJEUOSksnqe5Ff9UXNTtOdf0L+OLcoIHpkBxl/Xtgq9Yp6kYXtEbBjW7HbD/C3wjFh90y3ci0
LQ+11ox7ORCkN5UQxexn8nXgvuvmj1wiiBKkGLBdJ0B3+q4EVeRiqU4ypxE8ckcEZh5dWs18rgKG
vGL51aZsr9F6LFRz7fsgzM9V56iPcoBNxWvhJn2qeaPpVqRI7mTLbD/MPV1O2Er0q/dQz9DSi3PH
usRG2qBUrLrJnPqp6zbYAmHzIuq+Pq+KyJQPUjmt/1B2DGjVqEbf7q3RLE99XpaugmSdmzlHcMLv
VoJsvMiuBtYCG4FSAfOiofzO8qvR5OVhlBS/Yhahi9mn58XGDVO2LGEbraLGOCKJTRYSpDDr1LT7
PCBpJX6S7hdtxyfL7h0y6MNbFKXctgynVANLd6gtZa+nLB1sS/lSI3aEZPAqgEhMd6LklRbHggLc
PiUN1cZSiV6XVAO6qJ4xWBRc2uFoatRBivjJoMjA9mnedaOVeqIhpDujw+zm9Vzi+aXLVFUUnpTk
M49mMKyg4YBpWNzike5SO4UOmtMQWLAeEahHVmz+3ZT6+kdYZMPCqd0JVMg7tYRJU5Equ27R1WA4
EkvU73CEP9PgwTEY/+z9QicpjzmhHC9iWj+2LMzi3PYYlXtSmIvHJmy/s8k2vCqrduEIVB6uMhhh
2HwWelZQB6m7Qu1kWBT7NK6oK5V3+rBq4jtmx2wUbksZQTSNILDAiHYEOpzbtDt35OznVQ0VNVzO
uk0U9zonuexmXnJ1uYqZ0IQygdk+aDbIYgsyaXbCeeaahLFc2r6e0RNUZIPUiAItI34xZDy7qlr0
vpFGT4AHLuzXFt4fXsomnj/ZQmGMNwdyGkkHS9rhoVhWkp4hHiqFWzuYOn8Ycw+e33dALy2xijNt
E9KMAv64ogfWAErbNysqtZTlph1qttjNh+g+YmW4SwsMjM6UfWXB+EvNWW81Un8uCbtKSAH2knG+
Z9LjPU+S2LdNKVz1f3g6r+XEtW4LP5GqlMMtGDDO2cY3KgRGOWc9/fkm/e9z0eVuGoO0tNaMY44h
ynS28jg45VcnIihwQkI0AAEB9usya+GTbq3TlkIOg0Przp+eY4TTKpBOXrSxhm7YZK223CM/9Jh5
r6Hp/TXxJGjP9NdOvcdkQjeehLtGL3tlxQ5KK8oR8tFxXaQ08dqWqNAEE6lNNuSstDfMJXyrS5QE
a/15gd4k913EMt7VyJ9XZAdf8hmW03+ieMcDCPduk/0Ckt2hHBXAsorYdOqiSZ48wqIEkZWaftHS
vqO94q4T3Udk0HZP3tJvM719n4Z4V/oE96a5MMgy4kxJ79iK/VrxZZhFi38BOdHS56lP5j5paC/m
8bys7cYlgaKct8qhuQrNsFkDdeK0lGSiefUw0yi/EyfQeWjZGAc9LhhUMGG3NuaSCe1snyvFE09T
XXfUmEDS0VYZh+isGeZORdDDJUt3jUMf1w9NmnwvKke+d+rn0ZrmFUHWGWpYWlkaM872WL52VVeu
3Qh5v5bNqfoyOauiNwys7LdftDsm/qB8zb6h+sX09USjFUM8KlLwkHgo6Jv2N2Wfm3u7iJ6Mfqof
fGUgRU8QmIdt+Na3uHLGwoobz7fKzdwn7dq1Q9DHlII8unukT0/mEE7rySqoz+b3MEd5XaExy4l7
sAttqzX045MR6NJQxdGNYRiYdAKZzTIyXakBnUXf5lJ+FUb+meuUguIUEFloPsZkI6pPROlq+OfI
ih46D3ZtI5igBF3HuglPdcyRnrN6Qx9hNfgOGLD+OzeXlOOkmWCGuPgFFqhYRjiAZx+JmSOEWqHB
ar1oogo5bfsSKQOF7j9wCiDjHOFlDwchNqOfQSd0D82YPC0WQx/X4xlrP76jMplCM6Ipon1kYdMH
X3tg4EZEAVBh9lD9huFqDe4OjcLlLcs//GEy32CJuWHAwV1D3k78rUVvveXC5k+GmLVUcxLgz51V
7+uGicoyHx41aetfL9mOHaT8nGKvkdI1FdmXhq7Juo9gcELwjcSVjZgvza8Nadckogkd4rfI2/YV
cV0H9UVpWgrKvcau8Lo95d4Xev9/Q2R/ReH8blbZp6tWe0rhf45aPo+1wQiak8LzU9bGTZOam9Z6
1xwHEWS7fW7CJ/LFZqNPIJAX+1GxGAwG0tjRNaT04VGXkMNLfc5sUlTP6JFAIoIseRV0oJAs0IAD
AHOYdK1mU+X5OWqqHfDV9NcpR/EqxXPaOdAF2MjJxEa+VqmIuxGFJg9baA/jtmE+BCFyRBY9FdfD
LAbRbRoa1B8FDclwcN6YKbk2OGCnj9i5o/1Uh0JD2w3PfjfydKaoXode9U3tiGokPeLWM+7QV/tS
YKiYoVMmMjIfG9InNC/QzOxc9dGe1GHtxFGFWvwb1MHUr7y5WsUJqQytYmsg7euL5wpsTCZIiTbU
UF3SEVdHVsozissM54k7U5WKavxSbJjHXJhIwZgSeujnGTZgrywRCJ7B/ipWtp2dTl/pC/Ubo/pQ
lO6xCBEnALb06lkU3mEFbVem7Xz1RfzUVvoNwG192yGzd1OvwmQA1k8phogA5hmD7DQL9x2MPL1L
fXtKs3cAMWtYZmH/nsaHoSjtG23s3gdLhek5LFf5Ej8nKZ3dBIHyldK2gBNQqRliW+e4FDt7YaRa
N6pPXaPCAHnZ4HVPcw6GIXFxwJHbnEcVxd9c10EkzLdl6CJhrGbxNvcf6iWXg9oTS3pLYJjWRzw8
qHOMYpHl9bdjlbzHfbiNKeyihNqfB7N+GRj/XiGKdiMUcSP6H6iOgVaPina9qDpnZEJAqlIXkhlX
e1DM/kV1UQ2ktP7hML3Dx3x0ydGOkbKszSnBCGlHOqp3WY0THRIdCEOn1rh+uouhcW8X1XNv+oBo
1OquJuGk99huZF2xGBDOjsbWy8vL1AFrKprlt9M9dI6bDzL+eyX3j6UZberoxRNN0GqEALvTHEaB
4MMqmOxJpuLZQ8AJTsH1ZGfZTdh5LxKbQvvurkJkeFfGZJu3k64clwTOnCn/mUA+DhONqrGhjdlD
PNbUNVfiUh2vVftNa5u7shur7ZVve14AVo1TT5BEob9yLMJlH11rVZ/XRZm/uWFa7ULHxOdPC6Vm
qm2ZYTx6OlTYGjw8g+mn1GsIhfOW5wLFtH5jIlO+Du3kOCxdSdOCcnI+N/C0qksA9PsTqwiHUJdV
NKfN04LK18oprWBsUQ10qdpCTB2gBX2pRw8PoQ/v0NnNtw4QyXXVa8gDe8GARPkmTHP3o40eB+Gq
cvP7caox8iFl3T7JXt2RW4fvN2hHWnuj37xIWTLqy9ukqHbu7H8VcfSrlemZVNqYgeoxrNTSXtd3
IRX1DlZRSDKQ461CkzFd3GmFHCpcSt63leVIwsGsfe8k0acTP3s+EtiJGdHLmZliS586s9obJZBV
z/9MmL1YaTZkkSY8rz1c3GgPwrcUq2vDhrccImb7BiQGWr1J/NF4sHhmFDxAGr3Hrf+HmbjQgfiI
J2NjUsGf6+JWNzZFBsxOc24plkxVDP8MNJKFU95XVFKZajVXJhHLumsTGGSh10s8VJ31PPmYFp0O
UPGrKlhK2WwzDzBx6Ff3bV7v7GJ49KHbtWJYv2b9gRHaZ8fsPj3ACkhZ1kwyr9oWXRBK20tNg87s
aNs0FNPq0+TC1h/pIOloPaDA+O6jWQEsEsBjJJ2fGfoJhAAixodjXEZ6tkECwRzU/lUMfvgF6XSc
gowpuu4zAqMG5Rc9a9S6VuJT3ME9FLHeQH+IU/FoV48J5NkGhdawM+9sKhce+kYrwwZpZ/v9C+Vs
+uLdk61+h15Gq5j6ibUsaDFmkLiF5Q3wipStUsH5QqcbK7/WMwx3ASnz1FtYCebc17MeBxDsMdvo
lDetolAx6DOEl1vC+goJ+qwuL1Ao7P0sfksrzEMXuzAdkF/Ow3gDUBClAMbjbmw3v2tLBh/du7Gp
E+hFTPqmXUW3FcRCM5fjJhSMIEXhnTfom7Yprf22VzBBmgJxrg9PmapYqPuVDEEXy6tFOw1EVOrc
EqftHG1+MEm6s+XBM8x4n3rGPpxbkkAvMm7orYIcqrt9mw3vBTkTjRYKIS71EqCdkL+FAEM7b9eb
zpe1kDYhCLMCEQ7OrVO+66jP7oYuHFDd8CCe78tp0489NoUJnc5w9WejpjnsUk3Ih2bTpaP5gDJS
oReweSZsWxe5CQgzFjDSza5qmF3IBv++Mof2yQbA5usJwm8R6NxWuRnTXIWpRXlI1EZDAQP34TdI
pYVzwmawk5xe8ADcikECB04JpYBlmcFUJp9jJo6BV6zUhDLzgqomchwjQQuk4uB9Sobd3OHg5PTq
He4VpePoq0tdGuRphJKBWty1fb+JxwUMYGdkH30es2co2SU9EtpR4X8BI6aM4X3GBrJm2gitol/P
wFq6A0NTWGKlJWJhYIYaw3rWluemBEsEn99KHzEs6fhaO2Az8zB5GUsaji5dKdMm9GUHRyHJAspW
Ag6n4up23bsLYGCtcRQY3UVPtKsvaLNy9Cvl1TNVqn99qXCPfNKYPIIoNJDxSwvQgPFFzbAxdhof
YV1zncjc0UUhxS5ThjWhNzc7qEtUY5c4HvoxNHFBj0YbE2BoUdzE6dLeZIb/WA2kj7i8Zjm7tur+
dAbtfceCV1Mqa6MDkGKyOQOhcZd52saeQ8CkpXuz2ORotEoay4BjBq1dZnzV2565xhWSDhdvdvNV
NVR3CIcP+7Grt2YFPz2Bpb5WNMjkfHPPyAMT3AOpSmcZ3St8Y88IwX1AAhSg8mVviUDXTg2SKx8U
ajAtVlst5nU9okmNdtWropj3nXQC6DZQJoAciMG+aEtB+A/0DkxiFRodyP+Wtveh28YHUg/PAKHI
aijYGOZ0BhdEGmXfFo5LT049l7R05adlGy8CdetbyPAnNEsYunVH2uj2fCwzO5iS5Ui/gNqHulU7
Gueu81bWdlCYcaD4RcCwMenr/GJM2Y9SDRfX8g5DPN+r+GZrRmidYCOr5/PcfCuj82039n2rYCu7
+az71SHttLPnptAzddge59Cayslpht+hQiSha7ecuKCKhktWDr91263TKX5RdWfflUBB8iyAMjeQ
nzDfnWN45Wf7K9a1Y1PO58opgrZuPpToQrJl1/1rVMXnscmCVKJBFYTYeDEQK440fpr5Q4ZnAWmN
mVvOjZEEsDRfZsC+vklXUuQMksBdwrNPwa6USL6LwlWdplRCu2y9lMqTFfsn+WVnQQHZY2onhYJ/
hFcaDxBFwzHhpBDIjWe9zgMk6wCXGR8Mxkpb/Qz4cKWO6me7TMe56y5G3z4uswPMNv+Tfy+++hOD
2p3NQD4iUdJvs3z2M/08Of0xaao/M6WHpsBLbIxnKMOPMAE8ZhK6FXkgr8VQifZJ8RRp3gn6jKCe
RyGvCsJUkmv3pVjSbw2IdjEdiabOPaU1N9bpcupMfzon+bn0zKKO3lYtlL18hFaEW9Ww77TKDJy5
P3ZwrhS1e5fky/W9ie2d9MgBulkS7aS3eqt9O/MzXPYHeYthLMeWHiHRyVtpcSXxdES6LrBtkIvW
QSu9U9x1v3K/HNo1QpHPRRfCfJvf/1s+FnwyljO6q5cGwRs3PWoVPbtKP3vQZPf9Ai3zeIkdmmro
4XIgjjEPlFbbZVZsqBJMfOty7pPoDPNrSNGKYdywekaRNaA5AlzfHpBQQ7uVL2Ha9T7KvZ08PNkL
fdZ+L8bhv+cpD3xZnK+StjEM8qssmV7bjD40m0E2hTwB+VW1ywGbjPul7J8tVPCuv88SKU1/TJPm
rm7xEcJGwQLIIpB1BtZySCLzXeOvXpYEVGiChykzT7KGvc8OdOR05/smrw5LaqJQz2EOx/yz1i5Q
/p6AWR0AWYIRC3deO98qSXloRy1o2u5zsn6Ahb07PoPT3cpg9krXnuXZLiELywW0P0vvBfINzOHS
5p+ni6pQ78TPm80N8V83MDKOGOJI5yIzCV8NirXoRpHE1RnyafKr8mf0o8AX2SyuVfNP8jM1xrdi
BH+epIiecpVye2ELz1qEhp0ancdoPhOWrhjN+fQVVGRD47oycnFUJB8tCLaWFL0g8Fue7p2AdwUQ
I11M3TwsynRuzPe5rD/jaMWqoALXqd+xPl2g5A90ne9X0gDg9W6egE8u0Z0W+zfImCDtmQXTkN1D
FnBjKOxlmJsHzYYVTQtCzod8PdorQfgxmsavFYNOXepHP/p3qChA3euO99XotKzCLjyXY/crd9Yq
mnQud0r3b0X0tr/kiraeoeEbIi4rRws9razHHkrk62qjTXGRhUJCppzSX3mI14PCgfH6/LpkTeud
TB7yWBbM/fBEeusw6wnxTwJxucvUCGccociVaeavgHDPaROe5QE7bOYS/RjGw5+rsWdEDGb6Un2I
xvHSLnmQtAys+H25bUo6WfOMcSgDd1ZOffZsxsWHuIBKMXAh8aHeiuU2zPGiU5NY5VmG5hi4a4+v
YjCJQAB34+R/g72aZzhfsKMt80r0Gm/EhBkt6s15e/SWvRg4ucIkqZ6SkOIwiyomSW69m9JgKPZo
exxVHq49cm7DjFg7fjczaEE6E+sUcr7Z6tVyVvvx7GSb3K6/0nkm5+V+NM0KlMzeIONz33TThfnW
gNIxTrJIMGG3s59/qyw6w07k/HNHQS26N5vobOJEKTkFJhgqGRqRChQWsTH7o6y+ptS/RXlW0xg1
FusgG6SZ/dNwp2ugjvlXzNaZ1O7kkyg5sMZS/rX65SwWUsyD/EzUJJC/T5vCeLW18ePqXcS4Da17
uPobVXupM/+rwv6IU6A+GmvdLxNKR9lf8j30W7Za7O38kJn4AQ66YTpef1VWRi7NZ0IIwOgrtjgo
1SwAU/LWOp/QP59AFB5QMXwqe1J4PQzgScUQN3eyxZJCPQ/5dCny/WKqR2/ymU3gdKfwyvWFtY13
VpL+e6lJFEKy4q+tBj6K/pG8T06zL7ZqNpqXBLRcpMVXH2FrtLPcX7FlyZfl1D+yRysenyztXKtf
JFHeIwSJ50h36KXzXFD7uw1NKOJYAvFuDgspdlRu0YHruTiOFDRqF/RH0hmH652jQMZcBk6FTeIj
STu/hwiu5uy0hUfHHPiZtOVz0K4mSM6YrBWl3mcHyELtj0e5eQgbL2VIJSzOn8plOqcxd5bVE3FE
v9J15WWx/dP1RTm0UC+B71i7PvBjdo+8JFuOBOJJ1RIuAWjUdWmuJjwrfrRoW4/9xYDlQdZvqL+r
RHvXyZW0wn9FMP5MCx4xYf9UjTUtzdU8zcdYrkGOgnxHShFlSLSbuuq2crH/fa/u/6ku+4ZfVVV1
Jx/je5q2ShL1MVqwzTwdt84gs03umaB5sfnOq4GWD7/elN68dj0JPavgRbiX1lkuRvdpCPcEflpW
Kx14BFQ8VP2oeNkbwymrpgm/xEaosXgz5yVi1E+CCNmtdRqeXedTVZu3/06rfEo2wSNp9IxMQ2YE
ukKehbxdHfrbYk52paedHZM93h3ErupgjzKz3kSa/cinB1bBBumjADq9r7TUzmK4JDoEKKWR+GaD
w4WYm2jU7ilnfGnRXqyWj6xO236L2cua5KS4/x9oiamSw2lk6Z1F71sssq//exJdTF6dgNDrL25V
cPzgShsV55RDJpT3CUQw8V5sh5ydXp+fYvABsm1qn6hNS/9s6p0hD+m/l2h6NrXxJOt4vWtN//Kr
1z5LmA6yH2T7Z3xSMabfvvKqhGZAjHt15FRume2G2UfRD1q2nGVbpyrhXa7ctqW+TVUETJ17Kpen
XOxzNE1vRTt9DX/I3EClA9J0AFMQf9A7WslqTWZxUIbq3vRRJiZEWhhuaZLwwVqqPyqAP0a6l6BV
Dh3ib2QONtYnt67PN6Od182EU05zVrX4065HKsWAMBe+GURNkOg49ckio/Tu1/JtWrTQeNXOraKe
KegXWf7eEEWEeOqyceBDN3ZDgulfQMhhOu1uZ2rXu5jPi+eCw2keHen0atFdrnuHSURbTSDog1UE
tt/cLOb8mDrtrzgvJpsDv6cjmqGD1dkBuq7HHGerHefE23YMTMiu0ZP6IKkCWD/U0by7htzk+p29
Fn8V9gfaVEfZN//u01LuckiP5AXYCs7j8DMp3edIL05XwXlJoiCrpbBICZEkw8+MFiUvslBGJXHn
kD3poIXF+CuFiIKOewliVfg/xdSP2DjDip9n1QaoY546hlWSYFCXI0yKZ3356XUQzNCBXIPBPsa5
zgkSuMp+JFDX2QBXF/M/9yK7uTX8Q1fsxFMaFbS9hLJ8YqNLgoITEGfQo25jmN0b8wIniQMlZvO1
77Gtfq4mR8zD3LdvmhZfTQUZ1mXClDR6dYJvAmMlvnUZ0vO0yls8bIP8oKrQvOJl8QZJgxmRc2PT
HpzRxhbjaOCfw3TeRSA6/dA5ONT6Vgzc3zcgM+LQ2CSAb5Omh7etXrWkeVLNRjDz7PC89ZSsEkg7
SMZ7yKuKWjmVJJB0+c9g2o9uYv161cYg8EMNY5+AQhRD6JkWotvOnx+Wf0qunDzjM26LG62EA8uf
j3VnEFLGhGCY3qp7VODY9Art6LbMYv5rgFPTJV1uFi5Vy+ogngASaUe5ojGjCK++hT07skcqFT0K
WkgD0/T83wL9AiCLv96rfhXqRrwHwY87cHqADzAlaDYECusxllsJd+RL5XrlGplMuDFyG34fMCrJ
DuK44Pr7srZz6P8N9EJD6zsc04/S3chvZXYaGNwC1bPrWjHJshv8ap959nPnOrR64+vrEdn0OPY0
0lBa4ly2ZOpu9u//smdDCY8MJ5yX23wsj9clwdnLY4c5HbodGApDdp5SPjD6GvgofcuVu6yO/DT6
ASgRJWR0B+VuGf8JxPNc91OIXzX8/lmCvDzyqXTirEY9e0YNYeUYzBmxvHZaQMc/XeRNbUNJeHDe
xWU2NQ5tag4ZSRC7SPbmNYrLpwdI7kFxYy7EChukUB0NOr9P3q673fcQU5AzGBbNAZGkf+6jnc5q
xA61hnsQgFv5+wy8ta+iWzngszlt4xmylY6PvZpHl3Qkd7bAJffybzntI5mm647ngvaXofrbtEc/
gQSXDRpIsIOAwHeV7yQEE3+Ql+5bVwdOymyoOTHSz93KbRSWf+qBTPqzs/WeJgVag9rgCvqLOkP3
keg/WXffeKwZDzaqbh1z+JZzIGdCfmp6+ytXwKbPORLj8iVPRfbf9REszXgMXYWU0NmZ8ETMFSze
8mxkJ8m+AV/4Y6D9i983fDFkywiDI91z5n7EG4k/s708mMGjya3gwSUeAFS+95eWQQAyFqyH/DQa
Y5MhfiZxumRRakVeT+EhU+jbWXbQJv/C/NT393T/Nh3o2rA37j083eiOR6ONyGpH2g+4CSP9q6oN
ovP3qqPcSDwk++W6/1mbJU73DLLtZNfJOjkVJSz+yHugDHqkTbGG1jVmYoHook4CmszPSgYJbC3c
qtmjeE8JCiWuL7MJIREg3Gp/lNxbPKwUToY1KOqj2Me59XdgundiWiXgHpI9mpsHsbqlUp9SXwuY
W9uog4qwEYGzbd/lzL8j20G48a8OIh/YtsipgTiCo2jVqipD+f8Cq8RenkZGsCQIVpCCsNjtZZXB
toc4HCfhmgjpx2ruP6u+u1PbYRf15Ov4UDEGYtjc1HwRxRpzSL6c4sfp66Akf6P9gk1pf0Jw0Xjm
UCmwXjN58YwYeQwj33LscMroGQQ19TQFXd0ZaZs2HR/yApV7HyRTZpHlVqh7UPVAF1Ug+cOvfIoz
IWgCUHjCkWqud3AxJbHZfmp6ILYQSPRR0VJAod2TWB9bdb6T9Fkui8mmg0910dRZCT98Hz3vTYy9
GCKrnZ7mGMAGxkxRmeSw/DsxbhAN/IFBeoMtnvo75nIML+IeW8//8oavIcJOsZ97gCeDqv2E5WcP
hDBM0pesxXjwGxLIm3m+WjTvXYLiq1lacHsKQFitcN4k2fR8m8WkTgqjLWHV+zVNl+RdgUXDo8Us
YRoBR9DxGmMBGCdJ9yE+PQ/IifkzuvYg4ogKJVK8pjNFMm6hoWPWSQvk0c5pG2gqfRigqSUwmdH6
MwpjwyD1XnGnL2p0fUOJz61/U9XeOIuxF3vyn12BKP9V0WDX5cSJvak1m/XU7lVG2GS363MI7JPl
53QiSH7n6fWvhOLyk4+WbwALsx0a+2YBRy91qU5FRzPHg+dURV2cKR+beAYK25SgKYM4I36Cvanb
JsM1sDkO3t/VWAD1eYjbSOY1r5n21bIoxhGOjMMyxb91vZLtJY56dNyAoI92ffkoHgYK2cOgD2eG
ZYIC0VvLPMjTr1L3geFEmo7zGUZNhgaXe2rPfy0eGtmSX9toT9mN5drVnWVHu15xu62L/6xIHbGI
8raY4k8575ZGOy6Z+q1OO3G0CxJSV6Onqc0uZy5dTIVkYZLNioMrYwdykxL0RbOTVEz8jJwwmEbf
xwzt6v+ZIDmQSaWc/X4jXkke6HUthmRBlid71Gf7JKGbPB/Pwp6Wv1KJBaNymjM2SXvWWsBLWXTW
JcgN/XoPwnKXD1Kp7S9JSNU8elEEkyDxqwTUY67vFN3dSdmbjtMpm4oATOxJC23mUvJHunA7fZn3
Hb7WY6MrznTukl3vm3TCjIv8M8Wp+k71OlPFc9jewGzf4by49g5oA59rwGtFqL7IV0hRXgr4qfrQ
z/WXxMnMMgeL5Z4Af5IOdY9yZRIjMyAcQMEXDcWhpHxP8fMFIFrg4YJsXBCkfjdpraAPTgpqtL8W
j0etwXpXM3O3KY63v5VvXMrhIt2GPPKkni/5AiSafyr7pmefMHvyYqSnsbtXB+Vkxofur3G9N7lO
qfYZWvulgQ7kg2JnuvTERhHDrsx/ajhIqNh/FuV2xDZIxdAxkm/dfI4jboh/DtF87ZUofn4wjf14
6yn6Sd4rH+wRoNrUQ6WM2NUM5fq3mels5c6kKVGS0sg1WF6892MUC3l9cXC+7GM6Ta+ejd+bLy4t
FbmTObJRpiBkZeNlCEhocn6j78mK7vMq2+rlcI4WVp41stXuyXJn0Ol0afUfu6d2gFAwj73ksUtl
0/Grn8p9yNnzlTbDrtzdG7O3aX3C60I5yYKb4/RQKN5NivGUX1En9LqAAoj3hwWEWShlLTsmxJXI
NamEonDPMOHsf1z/3VUHf36bKXnAhfhegghu2fvTQsmSqD5nRw2AAWCSepXX5VcSKSd4AN4ZsYK2
cFoBjcP9MzQLnvgo7SeG9jXPPcuDMdM68Eb3lFTHKZo+ZSVVx3mAVO1GFlxuIfXcj3r6S/N/72wW
49yqAEwS8L0E/SACH/S82shzGnnycqfyyWqRP43AMvuWrE8FtpwGNITJ3XmuiklVRrWfi3JaFy7F
GJcyZe5R2mYj/G9xO8YSbaZHXItV41JUs91DT3wrO0ueINhNXGF3b6reQbpZzQRsowggDguWlrpD
TwFnUG+aoXqA8uKoV1lASZ4wcK8ZxkHSSGDIRzzM+xjnVJAxAxKCXpNNLVWPMyh05oOZATv7WgRI
IvmTGpfUDxlGvpYrAF/cwHvFKFZMji5J5H8xqS0zfQPt78Y//RerwrC2Z9hoJ18tu9N01cCAxyhh
JmXBdM4c8Z4dHfrLl9N+Dgn5xDLAYDtq57LYMnL4KyVzed0dGScuiDTprknlJ57GIzjjVdkOqHhm
UrKg18GxK6q7mPGNod90BAPlMB7l7dRFD+Zt66hwmtUHMSNxnDxBtEA7nL5Bz8nBMkb3uhlfmBTG
yw+/yTjtDUXZiCkcCNqAXsVHyrYadzNxl9K9WezopQKJ81+07vuk1nn90IJtYypQivw0wC8Jwuyr
HrdEMeT1eo6XB+DpP7LhMgLshoZ6M2h3YkvkNWVQsUbuTeOQcRJhjBV8Vdp4K+dJLDDMu2fV09dI
Lj2nnMU5J4wtmbaP5l3FhpZdKhvb8YeHOVJuNE/7mlIi5Pks9q7qnENMOaIipnN+TNpS8qoVs5zw
nZfl6/ApVkPMZs7VQIKu8IVXc+S3b8w+rWS7y78d3jKF83c6vMgOXdryON7KNysdG182sdgVVSt+
sxRY9HBrzBla1NnV0EsdRTqtzGAxoOW+K6MRmL52bP32t2GSZCyHN1kRczbePNj45ajhi1X1zSqm
L/kW+aSE9RPj71b5k88QA2O7//sfuSJ5h2YwBDnf6779Iwd/TJOtbuT3cg/Xt0bJozHDBMmuEFc4
2/oZcilLVX9loa71mkH/GQEGYxss2//EI9Q9fr0B2BOlye5qM8IHTW2/pO7U4KFkn3YtuEfrPLvh
WVwwqrznoxw4OQ6hoZ/DdW0sTPmmt6A8TtLpgNmhD3+TTaH5v9LDvnY9AF2++V4CMiuwZ+tLtp2d
uysli14j/q6WoEMVAlwK+vJ/8lobkfpfrt2RhhlZZfiUY1pYZhBX7k/d3/3XU3ar5TJXUTDnxWsy
QSRUH7Si+pJ3S0Z6tRGdujFr5YB47NmiXuW56s4N0Ynm8MryDX50aj5bmMaLun6PbOib9DTwKUDS
vAbcuQBlwmGN0U1pRY+9Ob0NAKirKlqVqgH7pPrgx6+mRw+d6GWytHMUKq+ZFfQEuuIEipCdVCsJ
6pdMWxdvHO2LQAzE+Kc4Fs/9yoinkFw40muL5RPPWgPZWj/v5X0p4ffow9PApAgD/w90w256KTcT
scj/z5p+D+odDD55m3yofIDjpT9Dua2ldET9uybaIv1882rq4Evx6cGIMMKNSmX43mzLACTVpvK9
+5Ag3Zuir6Vw/1SkNEab0JJCc1pX35p9O9NQqT2ISur6wATDK+JC2LrlGJGlIs13bCZ70/fJnfwK
sFnKhM4hKULqb90zlokwwzlMKgXNftvCSWCQI8NES9adfrgozsiFt5Lgy4u5WdH2gM0GK1/ZzYlJ
JHIwsihz/pSHI9fgp+Xt3CJEK29KSX+7qX2zLRRPuV95E8nZwZnQ9jbSd42uoiyPrFnEEICDoYbf
+Tui+kgW0izIAHruXVe6z3ZSA0jhMy2z/QDqwaQd1ZiGh7PEyVuryVmbkSSfLnL30xS/OjGDT1yh
XKm1sGA9Q9dJBL4euwtt1kkd2r2VowY7FH92V51KwmJXDx9CFbA89y2+WJi2YTjs9moFz1imHqWO
nFl0v2g9DkwdqSF8RBRcxML/O4TuDwb9ap3lwPYUaAABMPcNHQGiRxh+6rkPJkNV8nfxRXK2HZcB
fhXxNIZFYv8KLhlT5znP6SpUxHZ8U+iOH9Ki9ztqD0N8izO4k55RCPqKKCgP5KTqzSPcOLDf/brG
QyXwL5oCcnyl4SBuY7RYQmVGT8iBVuIamS/Pccmsa9j9ilszPHoMHhI6UfN4LTFdy600uGpwdeh8
vElKpbKu0uasaFk2R8lKJXloi/lR0Zobyc+ktCvNUFr1jzaD0m62rpEnUyhgdGMZVF4HTCGBVq27
leKKzF+3mfIqvZqcYazW19//lYhl+qJ1fivYTGnkSd9QCje2rb8kIdVLasHSQpDCiPysQS2GGqkm
LQb5P7lYSV8k99P8zRCNv9Ks04E3SJPXNr8AgH9eu5fydPWfNG7/JDoRLnPXgKkhOQgKxYB+wi2N
9bVoRFFFejnSmS60GcKT9m6p+C6ZqW/ca9fo2geG+D4pLerBFGEotUh/GKNDTyOsPtNwV1yvvioI
ZAiF5B2yuaSrLGSbxEOQxN1cITKQaKGzVDFuIWUbNcsDKdd1OqNj+XQ7WQOAbvdFPkEaMrIWKRyV
tkZZmEdQZ/mfPJ5FbfdN2u+kPH5dW2n4eAOA7qH8uOZ4PDfTXz678VfuU1qJGhiNUgimImZTMmIm
w/u7FvzsOl+Ps/EiOeQ1aVwm92VKL9ciQ1/371JoSKBjcirvWT5cPlGS/ykLt3bT7buYTigFfGkf
RYn6nuYl/CDdrVlFWylbyROTFfOEsxApGp7svrYBH5rsU9asnpVXHaitPM4kH3f0Ufc6XVPptI5t
Higt1SrhX4jRFoPQulce01z5XgYqe0b7dH3kgNhf+4RB0v/iVgF2YR52/qzsxVkuHFE7S76d8U0O
t7zEYH+Qqc5BslwJc+T0hgqaLYTB0rBKXTZ9tPwiiQzH+Vm8opv/H1fntdy4smzbL0IEvHklQSuK
FOWlF4RaLcG7Agru6+8o9t73nDgPq5cMSZFAmazMmWOSRlrepK6/JBTuwfeBptS/btPvtlAk+nEJ
3FcVGtAhTkGQ1apQue43U0sfU3qfVYgpp+Vh6mjGlNoGTuTdrcqjosMIpGvefKbqU6i6YOupYgzN
5O6H+vOW8W8Ht0d5ROsD3aP/Rcy5132xj6OeFtv+VxX4kwlVbvqlKi1q1ajd/h1stNq3TccIvTk6
qSyhGnlqZqn0YqPNICF6QDvENKQgy/gr0ocXJeOIAox3xJO6OyJF8cV8Uc+itMuprL6qr+023ZXV
tFe/u2nH0BIkHjxn3ouSLam/hv8BsmDay6Lv2x1TE3dqH+JkehNFsrMr/1BDcjMUBuFFvahKUtaZ
dw1mACMsMuqtqZ+riSOGL3SvT9ZucudvVY1Xk0v9QmlxVFZj+ZVBvsKF+lHNsdqgRs97wRbiW/3d
VpqbpAloZUFgrARy6nXVA9SZRYmqCuV2NRT/lk0Ev4Mev6l3ns7BuYeotZB7Vxdf3SMD9ddG/W31
Ik5d0MMR8SCUN2qTU8nhsakxtxa0AgYUultuW/VHpaA8Rsit3AE6plgwUeGcpjKQHWO3ieS5aYrQ
tzK0JebfgtJcxLpW5KckKj4qjl60kO2pWcD/NZEYZn/pm/sboD5G4V1S5ZuoBeTS+ZtoS5g6Hm2G
PuOp+1aZq8SiUWlll9OBaAAxLTIadRgv/avd0iZC/lCl2W8fQJjdppU6LsvEygwo4EWUSTxrVybJ
Xkj8Tr9StIYxE3pSSydLaT/++z/k6yvtqf+K797wpG6J+r0aFur/ORTQxavPiatuAUnvuaOK6JEq
HJQ7jrJOOyo9jRpWSu2nlm8F2Oxa7aK+lgbyFqIm+oPe7Yvo2z1NFTeNoFpu1NqvlpBgsU49oh61
4wrYeZrfPNqV962qoupnqmaiqqOuZl0MJthSDZCZ21thv6mse4jpW7XnqjXgdhoWev1hoAzkuWq8
ZKn7I4thu/jTQQmv1DDwnZzmYrlX43YpnCuwMxAbfGIWdQMB4sAVavr4AEtlmw1cVLXpBcuuKMtD
ktcfkf3NzX5R+0Ct9hk1iWhXSkJIp+FS2eusCnZqY1NHcPUH1WRRc6CjMU5y2eh+U1dYVTzU/9VD
gijYCCohanorwZ5SAFAlUWKBrcoCq2pLOpKoq9y1MnmrSUSo0asKZoZKVKbLu7Ct+3S80ttNQZ1d
gV+pEpDKZdrSPYsYcoUKkglZVeFiMIiRrJ9Buo+p5n6rN6mWAuwOGCfOetGGe7fEhXDSrupKqk8Z
uf6P6+gfun+7gerhdRZRN3Gg4vzn6br9aEF9VnuQ24yIO++rYYTsVP20SfzoFv5lbhtIk6rINd6C
Bg+yyjJiKkbdRE1Nte3ETo+KjkCk+UUhBv7nMUOqoC6qep9quI9qOPo7R3Nf1I0b5ksRaM9Onof0
OGG60ryx7qo1lzMLTeXTlZraioTlrRR3W+TUVul3TNd5PXDuQS735ybcINkJHmInPOeotm6Vs/WV
IKeWE5LZf+IN2J5hm8wnJRKj3+NLyZOSKf/qBD2oaMIYG1JiiNJYa82ljELEoYSnNlb1ffWkVifT
U6GGc1H5B3XGVBtfQTdq0GdP0i7/qB1nMr0XU9zyPyqTooJfZOyrPJueb8kanjIalVqm4Utxp2vO
O3ZwNu5xDAe88FePjdf/LJDqKhiJ+F2DPftWMZm6umqFpMaFr3h0jFrzbw8hBRn+/GGjneN+u7SP
WSY8EupzapTewjzy50kKsICqgSpRqRHLck0Da7RSV/S2LqlSRxf3q2hObrUppWy6qaDyiCNJvDyq
XLqKaQKf2Nhb4u0YVXeqmkDz2PeYEmo3ZfWUWr9qVVPzqPPHt859VBf2dvPUkFysRIlYVNFsqeni
l9UtOFPv/L+bG/YcL3aP4QhiAl07qlmoopTbAkdBTz20sYID1U8KegfH8Z6VyPu2/bECKW2wPuyM
Xv9KCmaO1v8aQfI4B5izctvUSUNJ382OnlRRb1TyS90Xc0koqPwLd5LAPdSOvVUvqf4rOwv5LMkR
gBUMTnVVO9++9806vM0+jz7bkhY7zhDqLqmPeRtfrFV0isJl+omtbpvl4+2p6ukjE1ZvvetMU4ka
e2qClKqn1Cix1mDBZ0pp2VPQeM+3gDFtV+oVVY4wzfwDgKxbyUbNyFtV3MFuAWAuxGFujbpPoAf+
qJJp29UPnlPQFxgcRlcjyqcOQgwVsFOqx2hD/r3sVammd+2PgYy9gWF8RraKUyqRg+qY0X+FaKlT
JM6f1Ec7JafryIU2LbGVMaJS5KHTUJ01qHOp2vthSHIpx78RWyj+wpytakwGlddLDR7N/juwvbos
PSOLmfJToZ3u0k7euuquWt295W32V/jRx+21XEY8rSOwORfaSwij2If9ujlXDrY91fzkgNHUh+ZP
IBc0fZy1dHNTW84dTZRfi9L/Rslbgw8ShcyeOFF9sBgnZa3XtulG1S5VDV19/FthMpDv3bhRa7T6
VkUVz8Og3+QnSzKwRi4rbvSXIP+uVutiKV4LE+jfv92+pV0XwsSdksXcamR2TKatd57UC6pwQEnw
KNU8RZzi1LRTC5CajmrbBbpOjql8VgVQ9bgahFxpo6Uglak2EqUgt/p6o6X+UZ0Z1PPUiRHV6z5v
WpyEufNq6UvH8SPAf8BHUckxVFX+ArBwGH/Clqh/1GRUsZVfbNtCfLtTRhs8rDPug1oxJD0CaoAq
LV+f720TG70Gxtd/FhMVTygNrAPRNSu7+//KjNSnKRPr2ifurWSZVrCXvAXLnum2zDpCrOWQnac5
+/nvlp7F/sfEzw3bwChLPFpjidk157Nk+VWhhnqXXvEUy+ZJ7S4klvYk4XZqeqiHYTv3g/CePUc9
UK0dfoHFQGAizCcLoGKJrrhv2eqUCEutN83sh93I+i8beqYp26b4fhO3mGkRgr5HIc0yzWP9OLkt
X+ovqTdijs4+RxtguwHAiad/iypBV1x/lJRFx7q9n5Dp9uNbbcy/pMY/uN6cwD/VqVCFfUEK6UVm
lz4gBaruU5R0l86CEqrWYZOuC0a5HqG8FxIKNp+EM8aUD5w3bkGRSIcDhMOtqjCqlULdLDzJXsEP
qzdD89ktDrJ9468DckjGjxViDCXYEHV/tgVmdgF7YaTs8tzpQQ1H9d9N6qQGuRrAngaTJdbCvsWL
iwhEPeAm+a2kUiVBoSchp9S+tFG91fSKDSZJUQbXf9MOIlqw5cg26paruHXw5EH20/ZWlf7U4vJd
1bvVbqQ0j/Gptsz329uyi/mrb7I7l7bzwpEIbrlCwE//rgy4YtQK1Uav6rSVyoCTWy7mvNk0TJYV
hRZolDDuT5nkoYa9cBq0cnTuy50Wa97BjLQHoMdm2McRcMxag9I4tPa6MdsfJ3GqB9eAgZ/ph7Kp
ozO2UfQAaDhWeJW/kR4cKXCNsFyR3tj1l46s5+qJYltlQmw8HydkOxBZKHO93KWjjbOEOe+6EU1b
XI3ZQYuEBpRarqaliq/g5Blp40OC2ozsjA86eGtbcXOskcabSGRnXRufE8v4cRpDOzR2Ac8Q+dqm
TpqjjRfZYYpyRR22gBt1pb+dUKFM5h3KvXchzyYfYAXzCPsV7Cw22RAdyhI1ojk2ydUYu1XmwV3H
dJhGMdCliUObWlQMNmxw3rQGHJP12b3Y0WTfGc2Eiks6l6zQFDw82BZW/1hGg7O1SkSOutg4WWMC
i8icNQc+QK0rT6uQvvePRmmK0PACmIH0hdCDjyGtZtavxSCs1RL3H1lB9/ToLftEjganVPpCOPhH
MIAu3WRdOkGGx8VSZ1urEAmCQxFiFjndz4hTaqMIh679W0DBKpoZkpvOtcaAMQTapa9oOh0QTQ+h
1QGvKcdyXIlmHsCE+lTQvexozRRrXbuuNq6WuOsZk1oMaVhXevpD3TF+sYwg7C3o8lXxAuEFlFll
XcpiOOTpbK8CfKDhQPuPRmCNPE58S7c400poQJqn0XI0zLVD+KYP8x/Ln064VQHIS6xsY4oXjaJ2
mqd30mumNZKjE1D/FwMK4Ur6I0+G0a857n5s07+VSHC3kuUT0NtCZf6r0Gu9XZ77gjCOPig4TQar
wcznK+0XPabLc+k06NX0tkv9DVYIYdwU9OGY6nIFTHvbpfVrpJpfLHAgbYtPBVPBCqBERb4sTktE
H6amsz7gfKsMSxI6ZMkkd9TJA6DK2ZDT7LzQn7sM2rWmEXvUyfUUGvL9LD7kFoOmgF2QzDQ2Gvah
W8zpCDSWVbqgndukCw0YwVcy9MaZtm2SMnMcHyQzIA6GcLC/MFN2tz1Ngarb/Uiwtpn+xHI5+exj
q9SWaMMagRDMnPa6cACJ1c3J95BtR86sbyPJYlpGGRwdZ8F0ouqOnlEUWy2H/BexIq8yeJYbRd73
InYozTGgi+v1SrPc93kpLkY92cc8bjeAbmgLaRtMUQCMG4MZJoM7rqbYesaKGGQzp+Q0omkzwYRj
zCYAVVSqKoqfpCX3Y+rp20GnWyJu4rXIEGcaYPWXtnI2uJOBk+iQ1otxwCdY7IeyrPe6UVYrp0on
+nkfddc2dinvjM4Sko+8i6EHcWfq87ybCLUWY6RTqgbdLAeZ7SJjmFeAR/4sv6aY38HS4h7h2Tik
QI+eIGkU/bilYZuhBpvZVGI1axy3jcVw8apsN8bK4TBHiZTq5utIO6RqNNVpWz6KhU/tWZ23otx+
yWe7W9sFnroYVLT0y84RZcUvbanpLpyf6qBCurK02lbH4tu61u2M+0+C2Us5gUVoM1oTxXguPeT6
0QQhKRBoGVODNgBlNqA3VQng0zDCamqc7Yi0MukLpOYWfjSoNbeV8WGTKD9GzrAZCvgAM5DRcHHi
Z0MuM7J3s1zb6Uwp31v8deCYdyhE6oMfdTTfpuO2HgwsiwBOGCO0WGvAysCnA43hkMdCPmWh7gTK
W3bKVm47QdzEFsJugmFl+W0QNp5Brjn3atTo9Jw4mSzh/f4GEe1REjunsni1CifeF7lEbDADXhji
+ZiUXjgmIkYn5l8bOs8tAXlSZhAd54LseSNtbnIarN2xwp3zzJZprFyP6mJBH9vKEE9JoJ9HlchP
oO6g5F3oL87oeZG6SU2jCqF3j2HnGq9uS394zr5PRiBKGo8JjhGFWdmfQatDinTEZSyrV2NEPYAT
jFbk4waky5OrDT646QSQs9v+gj6G3t8En/gcWmGvnT1K5mzB8QslyGCdRz2yR1yjMQGaA/DriOPv
jerb0bwtdTWtd66aYPx5HkNNA5gE7sahxd38rSOckaULiqvjhBA5xm5hx08zkwrvUGLcACGoRk5C
jD/fNecGLdCz67ks8P60R4qItWYGvT1zUQDaNri8oGwPg6FthbRfyAIKRu3UA4U7ttn0ZNxnXb0p
CCoJBYJsB+j2O+l4hyM0C7silA0sbxM4xr0sNIpdJPA2aXF13X7vW5izevODWRz7Lk23fGwa+Uz5
IV0HO7pK/+yifpPNDTIxSnvuFP8BD9RsRPVaxtI8NmVhHqVt5evW0Smo5dOxkT7LzQCxzMHTXQM8
MDHpwNTW5A2ApwSFtfUdvzlWvrW3pmXc0Wp8rQ26KScNBJAL0pDN0gL8qjsLnk4g2Dmsr8YklgdC
/2BlTi2u1Klsj7fXAbydrzByhtZodW94pLxXNkhGm9bnVhofhh4v4VIC7tUNsOo0SumFfK9HCgnU
zQYsUWHJFTXNlF1K2boLBMfTysLs6Hlya2075uIOGAWNQjixOamx66P+eYRxuE6K4rGQBdBP9U9i
me0RBg+tenn709qEo1AXLk5HJ4pZnoYusw91u3THQG+7YyfyC06LkDI5AMkMILzMqe0PdEzV2nGq
sgYIrzg4qBVWIMYpKJsItUwo+Jti1XJGKCPrWuTL2vY5Tyxta+08t92bHu38hg6gosQmG/FOKTa3
TIdwGQpRwnLlEZ/q7bjhLpNZVlcxL5N6q1n607gM2YZwmp1wGqnqW9KgpF7R1Otadc/5LapZr3JQ
OkFNrGjkLA9NfQS7XR+H2iGNRHBVzBhn5ONkrczEW5smfMepwguwrnJMaMo7b5QQzwgRrUV+Oxbj
DQeKk41qqRHshWMOH7j2GDqR/Vr4tBeQlt4mFr5JgXZGIINkd9ouXRSOi/Fc+phLVVi41SgD1CgZ
Go9jV0OqVDhdvtGbkoLCsMAnNVb9ZIasEwQcSb1q6Iyd53zY5HSzrHUbrNLwGyuqGP4lyZZu17Nl
AZkEjF4WsqXB4TaXXmL2oG8X/sNKnyEnJl0BRrijThvb88omjF0nGuYptcotjn5o+f0pG8BeVdqd
ZRVwe6cOql6W0w8TnYQ1f2fLQhODrN9dwhOv87daZinaGftQEptW6HXpZsZzggXQOSEENgDKZp9a
ARVlMLjIWvdjuIzswNK5RvZnanCHZBCchTPZG0+QvlMoRnteRxqBSYENVCNdnALwpyyTY5lhzKi/
ioI299XMtDuaQwkbZaoHoIYm+dH17ae6+lVze5Qjud9eNjL6bl8WWe4Bw1EP+PeE23NTo6VvsrmO
LtI8jbxXkRCum4mj7neFmAF9G3tGlY/7JRDe2lVoF8sMno1xuo/xH2D+cw0mTDm7SnQE58QGubTX
gAbGddtjkRHIbt1BJk7YGuYqmze63t/LLCanNSGNaYpe4ilJojHrdj2ZUFOtrIGLyRLBPWodZ9xk
Y/U7pN41M8voLk6SHYZ30Cv96Cefg4cl+Nv3dDxGue7t4gWv9BxYw9TbF3ZxbVVVp6QLnhsfvZRA
0ZQuzb5ns8eKLdn3MZV3cvPFxlyAl9Teka2gM6rtMKBUqcbewTcqfS/0zFvNsbnpm/bd37QBFB8n
GwPiSiKdwrTu4sL/6HAhW9Gn2h39KljbWuTthP8Skw1Z99QZVwM2kXup4aqT0GBjj9SAQfBjV714
+3mg36TCH4N2mjcHZ11OxB4HSQF3eyJZpBpbQ2OxndOisXhVs3GqEOij8Fzu3HYn56C58wyn3ai1
fI6NZI3tmL4upcEKH2ogL9d1S7WQTii5jmaqybENSql46Hx8KiS4nwJPP8soHj1hFNCoxI/faJcR
fhXdQvt07Egggy0enPix057zDmO6QbNCS8nATK02cfpYTiSeTo4fhGNbAafuBSzytsRxefDXZWO/
6iZorrISZ9fQH8Gi4+xVsvEvdnOk9eetnMeXtuzfo7GEHlqmxxz/ZpYY5PjRjAbCnsTFbAntF3Xa
hoJoQcxffjQzm1dYk1T1r5FOoZdk9kYXEQz8Yq27dRYaw3gyQGqvoppMKiiwh6lxCdZarNdylLgo
UtaFLsV6zpaXxku4FrqCouXqcNEkwaZ1xc6d0v5o5vHF4/yH0krjmNbE89qpoz+pvhwC/KTCQC9W
tRacrX7qN5TjvrWxT/BEBsO+mM5BG9KQlg8U5A0WnUgsQ62Q/npaUpKFZOa2sbaviJz2fev/YkrS
FNGCrapGmIqQtmE8CLd973QZrP3RCDPbuAuy+mnsfAQiBRhys7tvLKwEp2l46Eb7GlTLpYH9tYo8
7DcQ0pDH2HSGjUVIB56CHAuiaeeA2mAv9LaBw4QQyd+VxXTBOfvYzv2TMJ13N8hP/QACDd4KW397
VzkWf9E3rgNcUdPIqL4P93NBVycWhlpf3rm6c48gEMqhaEUYZ/4D2c0VXnfDg2XJj5jc3boha1lH
DkEA7GYyFuZGalz7qEAWmqdudQKqP+jXFMMuM+N2U7vpIvFdZVgiAW0zV0ZJFmBourtF//Tw+02L
+iTq4ixM396OQdyt2CX3b+aMQDS1cslEhZzmBoekmdON2w9DiFOOSf4xAZ2UD/xx15cPOOpg6vVX
TqN5rDX8VTuvfi9dd234oB+7+UmrdIrkzPVUYCUkMOSQecyWROJ5tWTyAd3+xq6BbtIR++Br/gGg
abnpRnlnuMgZB3Gn5zT8VEX0gLPuwMcOtlrqbnLS3CvDM7SwjvEF8czWCBereauc7tpZAjECth9V
OVeUH5pQL4jlWsb3lhfZ0gCEtURCrOr9Gkb21Nni3Gbur2m/BT0BPkeMB4Bl+6Dy241PBz6s7JOt
OcFWCkwj89h4ZnW9LLML4IxsmQrBBie7pA6aOQotnCdFvoLrDzJxWL81+8gmldE3IOmjrUi7O0Iq
N4MIDrClpdyOiARLwhA5jFhlBIdmyWLV4jKx6hMAWxPBgMuSaNp8JKN/nBwwlYlNU1B8Er3FaSKd
t+hF0etp0AaFZ1xv9yvKauIuisllszPVobAK2vdWYy8yuwtuUXtRsHn0vQjhAa1TB8iZgaPWSs8X
sltWcemq6NPDV31pitfORZ6S1weDpp8dp53u+D//aOTB/te3t180jr6ts8HZy3Gsqm2f9RKnR0wC
1vNoqsR78+9nKTnyu0UUKflN9SU2TBHboMoRJR10tmkOxPH2j18NOwuI/15zg2urZ/Pe5u6T1CYJ
3to1Oopj5831RxboF1cvn1t7QNfnu8csBbZl0GTyQPNownoyH/PKp2Otx6JLs5MAM94M2L0XlZsc
pmNgWbTj1m9xCjRwxFSRCCQAIkUlC5YNuWtP7nAV3S+WVgBPJaCuzU8t4X2AOf1m2MZH4eobratx
/PHgYQ5JdQALWhyjR3rFKs4khE8A4NI1TgAPWd/rT5Z9RtWCr8NYw70dm4/M0nEaneMdXn35oc4S
H8uVFbDgaTfLCRA/jYhjb3ecbAuAfd5mhus4Yka17oaqQI1oXvWgf67K+oKLEF0PbbzXp6pfD62m
76JeAvq10/vFzqoNtGQKTszYVYYOb3GN4gBs/Ye44eAL+CdmI7UwJs2yantJfO/8RGbZbehZhfuV
wlbToytQPBEmU3MhNqN5OzazENyLs8Iv0FOh0SWLyjTMovpeeX8oPwHPrx+aGlYa9FHTi66+qV0N
llz0Dw8ybnf15BqrqZxfqewJDLLi+6DnlDlHolrVvvGN4ONTOO+lQUyI+Jc3KE+jzGj45vifVTu9
dzeaqFAbBOOOekW5hrmrLfDEW8v5XhyqYf4c/1qWc19o+BrRf7YxkN4TDExPWvwDgfSl8k/dSJ7J
DEiJuVV1CKbuDmh0sc+dDVhW7GEkl23MyJloI62KNuj1tNro5ovv1HdlC4XcaclCNc6i7dSLl05/
TjpYziq7jCVacOr8/mluqWR0kA2H2H+62aQlaX+nUaZe93Ak6j6p1k2EgEF5ERU9sUXQWU+TU28D
OFMHS8X6baxt5ije5qN4cLL+mBnlltqshiUESUCoaMx9DDa1afhwbWqRaWf8CITWq9v1HYVG/5qL
yZHl9uHAqoc7hfdePjVxfLQCfdl7ri9IQ44nXRM7R47vMzWbrdXH11jq0XrSyJNOgDFXTtPkJ8eE
8p3mxpmwXhyxzMDzNm9wlen7ZV/QlrxpeOWNANm4GmQ0bs2lnk5s/FccQeqdbIsTBO0k7CvgRX6L
FbweOc8xWfq1rnNy0UrWIQ2hM5ELuGgvqDBtDxYyvy62LwjRHXj/5Q/J5iLEItNcbP88J8T+WVKS
kZsF/kMGDneRBvcYD1a8rKSJXbAtueRR9lXVs7NBw4yrKTXCGrp3G7My4UeUb7tgmVazM/j3Ptsq
6/aIDEB925p5I3ecbMiEzPe3R9x+nnsFh/mmxJ+SB+vhpKy1cQrHEBNAt85EC7tJSxcOEq1z781f
Q4u9p1mZ9v3tH6iKzr+vyk65L2Lntbr9DJ/Kmb4jcf4/jy0XQsXB7+itq1xtDm+/Fmnf3s1WATLR
lx3yOV5+lMGnXftfuI0yVjLQ6RO2kvem+ur2LQLh7uTi73j77vZzqBc+NtokIWiuAefKBCGtvvjZ
9t/3+Mqd6iR2DrPhmPdzQG/NEnPenAfzXpoxKeDUaw1ShD4u2f/zQ3A8QE3y0tzcfnh7ckrFxCOO
O1Lmc3GXUAgkI9eOo3rluIzEHBL/uwe9KhBBqofcnsvEGbdRgjNEKe3gPic1utYz2w+9WvIJM50D
TK1+MzBoj0J0h9svrCWN7nsH4YY5iYfbj27PDwL7W0uqeH/77vbzNsINBv8XI7w9qalHe4t1JJb3
//9lbXM8AFrIz+0CtJVlPDlB+MXLYZT13aCMWXp7BkPML1NE4yCK+/GRFbw9iEpyBk+LKOSUXJ60
aN7nGssc5mbtWo7OMz7Pu1QUnPp0SgN1Vj9CXiHkbkAbO6Kp6NRDhYvuY2tnsCWAbVz1TohtHNE+
BVhUA/O8IEFPa2DKA9TLPOn2LfSRVYQaZe0bxceCFepod/hykLzC52ndaFT/lwLnIDO5qkAyL4hS
hjz4cCPvwc9YWKiniFTekTo/tJghAb7vtvG0BNiMDGHn05XWVhGTJD1R7x4V03nySzIaAamHioAd
Z497qfbkHKP6xdQp4HCSYU496lRGgJTEG7wncK5tjqNPFsaLvHMTy20QpRdTc865HLZju8D5KeJ7
08V2R7Oe+gjLrLy1vDU6lPcI8yi6QmhM7iKSE24L9FujZRXnc0o8hzImqpfxcunynGcJH95B17+Z
JUwrA4hOSseWLVHq5/7bkGJvanjNoZTFzpqqfZBc56I4yFEr9r4T7V1Xj9eNM9OzQim4d6yzV/V7
2ffvVuKfvdYfseLujhgp6izTrIMU2188xLBFJk5lYb3FrUecz+3k8IX2gPcbTw+UAQmNe1q3K+SF
1B2oAF/yCZjPUnCOQuhP7rvcA8GvBvI23a14NBn3AYwlm1PQhvttWzjfdEAIrWm4UGR50bwGYrT3
CuSh28DrQdBSc1jvetYyJ55hrreX3m1PafNlFVDxJnwZxjT0vV7uvUy7x6FJhGUbP1TmVxbhUIPF
fILhvMfGPUEZVb6/QQcEaiKxu4pMvDZTY37VxvYFVmaBLwwVolZqA22jekjzPQfhpvr2GJGJpQqw
5eCCeE5//NLBQZJQCpM2PATr4SeZTbpw2QBFzY2mT5BTgw6/2fY3bNbHOuGEFAzk4Sy6dMKGJnje
CIKkAGxqSmoUYSMatv6v1zjaKm5VK2dlo85YdlY7hXWVtgcJuqylDipGts3EUcnsoCf9PG/HRe4q
CjsnVyMTNDivs02N3tYAVAzdqdeSqy/Tg+nRDks30jQrRK+pv2JeczH7IqzHGYpKeaD0Bdfgrfas
HP1ee4njckt59G4AQLLyyUttA4kPaNlTK+w4EmOY8jaVLTVpvETzZ6MSj3iuqUTRq1806ZbTLzrW
TuPY6WMRkS8VGbok1GfjpRfOE4auW2ENx6gqKQUAyc3wRWuFeaKCEoTMOer6GvJ4XDyL5VhCu8U9
m4ChEXu/bel/8XHeEP2DlzV0JaGjZjHddc34OrVRR+vJ9G6kIvS5iegJ5q2XD1TCp7XnByA5bNh/
sv8sYP5CjE3OHk7joCS1+6ix7mOw4p5R/jp9expdu+FsCyUWqmY65HJtWHSlGy7J8c5vsD6LaLsn
QYURnWPmVNvz/GTaLTiW2nNWBvm9u9oGXd8u3tnX+0s5mm9RP+xA6bYHAD6UBepPOmYgizfGM1jc
aj8+j0h26TYAIarcH2xrgbPtVq85kbbuk7yfshqaDVtwLU+0xRZkbog9HenDnC2uHRnczJ0PWsE6
kswJPXSKMF/X7dMi8FKiLEdDFb7DTrewQTse/f6vIzUsH0rhEQNwyogkhdu23wbKza9vz5kehzm+
f3C3QYy3tv/o+sFzRmWXim57gZ6PC9hlabsz+yH5G2iVu9x3n9oJKk+z4EXQxn/1JHvoBZWGwKBs
6GOfpUavXpIeK3EkSynXZx0ZYIjtL0HpogTw2hfSEug9yaNABOf/W4oRmA0kpE6KYQ5TbX736aMh
j/6AkSj9OxgkrsA0EpBh3ZBFfpj3cC+dRwYVUgncVrLMXi2Ojus3rHMyqSRUAvstNXoMaLqE/Bk+
xKMxfDiib0MMJ3Ep9FIhVp5B2rMi8w2eaX61cblO6PTq+FPS4B+HWiceNRSLFhDQWJ21uyEZstAx
0m3gBfc1ZcmVF7cvRIUHz6IUa70qIdIcY07sup6/wUmPWqt4MPX6M3AZ2NJ9QKL92lrt33mhw0xb
in0HT8NF8bqzjMdOIhUoP/2sZOD30zd5vHsZb2ov+yTAu5OjdxjjbOM6Ixt2EXtrUNhPHsKgpcie
HC8vaGimGpfPd2MP9rG1OxoiSxbLfLzASPosinu9yZ8n448raiQiQ3mInQYjHQMAR7uVHvl5ZLKX
IrZ3LvyHDa8A7MOet02TvvtGRdd7DL2Yht2A440Tf1Es3TvezEcwMXXqM/kme3GqswKRJB6Vvlfd
GSgs3Fj7SALzFXfKDydjeGgKe471+woy9lswDR0qBO7GlOjfTae/S84tiK5hmeSrEnoJPhmnAgfx
0pyoV80ntBVHzJxp4n+q8gHHll6+kuQFIJW+2uRo1mVmPmVO9tGi1cCikx51KuwiK6620B9rk46E
hJCl6WDrgCWusU3Ols+ooczJGztIKMOjZ35rEXW2lFpPYhMUOeIJd6B545efjWDH7EDD12wt2FQR
Qe3cudkWXomDSi/2uiPfAWFTOLLmz9HtOVlVxWNkip7MNXlZtrD1gHqDYzHFdJ1hRSrpYMrz0nqb
LL/LSf0ZBgk6A8h61WLe2c4U1/GQ2vapqa3dadhAdnbWJJyNu0q+zJNxDjR2aU9wZd1eYvXMF3pe
HqVlvI65+1y0ER1+zh3hySZfhgslpfocx6eUbKBPSTNynoQWuOxz2iWesmci5HszbknhAcpej439
MDN3zer/EXVeu5EbURp+ogKYWbztZke1WqGVb4iZscRiMefw9PtRu8DCgDH2jK1EVp3zR1B66jNo
HP2hyLQLWwPPFBHjY6MeUkNoemvnUAzZ+0T24abwjP0UtRcflTgqM+bKka247b1Xy+XVymfo2yVY
a41z9y0uiCQrM4hpTD5f4NCnhgBwOy2ak72Urwtw11SV1XGsiDV3mrOjDA57901rnYamNVwHjwAl
PBQMVqiaqpksgkR1IUk3b9XCnt6q+aOjh00N5XnhupjahOMx3g1jpvfA03e4r9tNNgViLWDHGIWa
F8xFjrpHcNXbIdsk0V9UY5bqAVNXRCUZZoNOHH+zaZktMxI7aVI6gf+jLPnQkoTghWqE1ZphT6vQ
oPTffP4LcIwAqwh5I0073yGTXkmIfTZ69yQjcfUBzfEcAnyk94uJX92Q+qvCphw5MHG8TXP87FjL
2a7KP6nweMPglqsCB4QVPOWG/M6nSbJ3ImYgMIrZddSv0C4/illgvXE6Oksk27xguA7sl5wgkagt
T4kcEUig1m4MHnYRH/Kk24MXPNF8vGyKBdebM6TbLtb/LVMNozh/j917bw2hwYOHc2DxT1570tp9
NByrCMmGLXfQb+SmuSR0REhWtkvHUFOmwYNuQRD4K4yN+mgbVyrDsrCa1/qqIvd3tvs9mfaHsr33
qPYuuunu+qL7GpwKiSwuK3dgMuvLL+3ybbVjFx8g2hHHpgLHKVKAhVW45Cl6O+b52bPY+o3MfCW9
fzcU+kH5JeqxDIc3U/A0Fzd/yRFZrASznNh+jOGS2aMg4nHbdnbPKcF2V/gDK3o+4gH+ptzyzXWd
Y1zSSCURBeL5eDTaaK3CWNFe1zk5bgYDlxHDaOfPbWdekpnYvjHyH5Zmfqjrvro4k/g0uKnpmbwq
zWO2DBl3EXJMHsBP3dr3Ru1RL0LXx9QP31EfvEmhdrpRp2gu/kvsmXebEN2eqx2T/8bnsNgZa5eX
qLtDL1MG7OAeXPJuJtxFU5nA4DKRgW9A+FCiV0W8yoSRXCP/HnbpH8pbZidYzfo/AMZt4XeXKc8e
TTG92tbwxc1KW/AxsSzg2gV/KmIJX6GfNGR2DoiLXlM0I2AnUbr5VpYjHEVMJLBhHf02/2q8lKyy
FJgRusEXZN+X6bQfCkrfRHdjUH3K6uUtiOtrMEdHmU4EoHT7bE46DsHhDp3fDkHhRVSjjUKPScqw
8ndcVV92VB+iNDU22lx2qcuXj/4RsLyhNhUu3agccI8VZ2tOZsCxUCbNmVQmZA7pc6ZNvt74FXmh
Bnijq4wA10ezV6waWIairDt5Juig400Aj/SGBFruKhOrhwvs6Pk3SgE3FD6Q4dqejCH7T2ginxsr
4MNAaowLJfc5cB7Vn6/UfiEU4ycibR/zWLbr1hbzBkUSbULnRKiXCCUCgZR3yrdvzpgf3SoaSL5e
rnFnM040VAGJyKFWEl4uyWZxNzCfRr63p1+rWaIwny2WX3u60RHhAks5h9m2DnYyUtlMpq0dFoND
EApQ78jR+/tNTIRPyjjSN+7IRGksI475ZKzW8VVx4M+03cNstA1+zaIReiWU4GdcsC7BIed6fr9n
VAOxoYc6sM0HqsD2tl6fWJW4G94mBllYeEape9eQN3ADXqdi/LD78p9bdHCqnv1Alg5H9rJAUVVk
n9HTIzso4dXs3PRvtgdUmacDigjKP2EAIoIY8y9/+Aoo8CJPDYKN8i/kH5Hz0PWPYASHOOj31Dc8
e0QwcmwZwIyEUbIwsqbo8WqI4bFGQxNSyHkcwefsXr64qk3p7X3PpbNLAjvb48MtN1KwZSWAgg7W
+U0bVKfK7W/J5Ng7a/7HMsS+JymRKZEDMMEUCrkjClURDmbDWZlfW5OsbCUpap5MAqJbVJAN9Hmk
n+sZ2r2fHsoi243z8I8+NeZ65nIWH7pdHbw95MXPU/I6gJQeWkte4zSGMhppIJzNI6pK7NXVk7AA
NGdTfheKIP0W683Gic9xstyQyFiE21QMmGSBVfFrMou/aiLjbbC/04w+xwgFyUQ3JF0c7qbgzgCq
BKNXtrORMSir0F9T6XQHn3gGsk6ZT+j76QbUQGK+S4TjH4puUiAuy8eyDN/1jIKl4IzRhDCVq/Y4
mtIP7rx93EQvSoEB53VPgO7g/wvc4UbP0L6F06/j574Q+X59TpyCZySdI/pNcXj0C6SxaKM/8WI9
LqyKmaofDbLpNgSIfRPAF1IUzz0W9ZtoKE/Ooj+oEqLxEF0EMbEIJNH/DX3JaZItIfo/ruZa1aE/
Bk9t4fzkXnpTHHmbYX6t1zhIOzsvrTotdOx6ZQFO5JM41lW7joqa9TcJu6PdVJnH9QVxFT4Ma5gy
bO8/vPuE5bJE14m8/yzpwT7hujxVhutunG76FERfpNF378/ephu4Upzx0OHhZA1GsFCZ8Rc0O9LE
MsdwTW1HQFKbpeC004oAGac5CmnRFcq/4PjimV/vqj5KXjwy5Zjq3GuXeQR85UdjIQ26IMNuip3d
UHev2RhGnf1trXdDLKGqo2R+XM/OQSy3OuLziQT6zKpmtaUW7sTG/+XJ8mjOJQr2id7WqDuTdMX9
xra68QcUOEO9ulLhysu/+SwfXO9siIS2+dqMEG3whJt99U6MkVGp5TAPwITzwGzVtwTZxKn841RH
OOXXIbXafcbWHmCPsQpi7CpiQ6hhBzWbLEpNFTHQad7u/Ww8t9T4cRxMhzZrX2Q8hriS/lHlim/0
pZE7d47Mk+HnP14Bf5vWf7Ig1fc+nlS1pqAurPR3SSFuPccixz5jV5/JP3O6jVvi7KPx1iNSz3Xy
KCTC4bKjJFwN7U5Fl8oQCK0BLQ9VNEMuliYiCv1C6NNRW6niRMSFnQ10R2UFCnIzHt6HXLDNVv3Z
i7E2dv1fY6z/1gFdKEla/jj+ZBN/H5qjWW0h2k4BGo64rg6ll1f7CnJ6qzN3OMrCoYkNaYWvqBJA
ZUl+QX9XrNtKV92Zuj7KbLqXnn8KkJR1rixwVugr/T97yD/otRknbmnPG6/KLp2hL+UyX2e6KXlg
ug+fEM60sIkbcrB0U0/mVPQQ2ko/zPqLUTTauHQvrA/KqIMf24/wrjsfvulv61o/eeSwG0MpIfEL
C7Z356h87QequTU0VbSjjPLDtJsBx052HNwsOb50fm9tiBHMTgRzoY2zaA3KGyQrzYSOX7vMx82t
LZ5SI+Pq48QCxeX9pNrURDOcDZT0MkBAiTvooAcKSkb0d4YBN1H256J2i63LETYyFcYTyl+q8Aij
Z40NtVEevHwMfbQ2lh5pNuv9j8wMnnqcvFi4n6rV1hzExGVnvJJCBA8ChGs3i0Tv9POiPOoX6ygJ
46A7cz/ii3D9aGuUNAcaMT8kZMIO1V6EC/d1SWql1N+y/fCyCCuTmGJ6vfwnYLV9IPxb4WEmrYuR
CqhZX8hHmELtsRKRPblqfF29h74/iNn3T0a5JrnvSIHr7gms3uWygQWrrccpLbEPzc5HSQxzyFB8
tTILVQzjnnbJvnDL7j+3x6M51a3cUIBOUvhYTw8LqnmUxv91ZTAjQSeMw2UfXtZ+TXqux5Pttseq
ZJyKsyXat0hcR/A3AK3W2k7gMZYVncbGYCJzsjfk7JMydyYQP+3tfFjzPC7jQ9kC79kMJF3eH3k4
/zrdS9M3H47ObsgqkJ3hawunZOiua5eLK71o27ucLr8s58AmhfaRWqC7Fh3rvs4HJCjUC8qSxlyz
PpBqtY4UErXW65CsjmQ7dP0YkVl+avFTbpBFvRDqR7Zts00RrTXZey+bJGxs29y1kh+eNQVvsIGS
vZSf2Jh2WDQK9cx8R12xMBweXl6cvmqI/qftY+nzB88RXDr47To4jGJIX218lrsB01jMEtZjo1dg
/nY2n6Y4Yf5MM/RtzvAEtL1DehRQ/oV6zxjyOITkC32UByG0hNr2CSibXeYHFeNPWgkjeLUdsp53
MkmPtaE6FtAx2ooexCI2062VSHer+v6FDBMZUgme7QKzii9KZiGRX895Fr0u6Di29PwFe1dMD71w
jEvM3ahW7X6gjUsmXf8ScBDwli3vrm7NtzmlzoHihP2MZfJor0P85PD+AgR52Dtafxw3uV0yI04C
rMgUh1mZL8GY7EaB6gkMVIeW60FD6YR2XAl84LtAHMEkvnEl4+mkaWsFBvqA+LxBv+iIU1XEcXcU
omT9SaenCRVHVg2EHznmjYoKvuoJIEYVBuXbRR1jTjEt7jAslJIhbdcCB4S0L6YsqPHrYkWh4XB+
D8MXDBRujhj/jIFm2S5AzESj4fBbd6Oba27ETOPLrm9841wl1g+6zf7UugEon2QnmxIsFUJvUwcD
XlwGvOQ8EGaHt6ScizOL1EVmkb9xqVLeo0XcuRUd2rPO5ZZ8EzOkVfqQ2Vl76nzrsthtsU/pp3Zl
dECJSrUUFq149P5Uo19th6Y/KWDDTWOA71SO64e6NTLQJCOcg6g6GLQNEzDfbefC+oj5RvOJ0CiO
Ov2GlWdrDbTDJBrPU5OMhALhFolcUg5WWX/ueX9Bi/bR0nxSnrNdbBrJEBEBD6XPIvaHoxmsub/c
2usLJwIfBJNvmCosdmkTgC0gHFZrwi0YNwOWlqHcoPvcc9bfSR9yx+zndTmp7+QY3bqypgZBBt+5
0d/o4ip2gU+0vBPfZybeOJdg3CY59gsoP/6OkIdnAXNpPjgRc4ZRtKwchnv8DXz3o8U8skbcSZtu
4iF15WlCp7lVfoB8U3JRpbT32ZLAPagXJK9IB7Kk4v3u7H3Wzc2xk9j46lYcbUkoBumdm4w01U2V
mltSVfhBdwxhFLy9tuhiZ3v6M86cOPVfIAcXtxNVzbYJQ0cUiF01d05Fhx7idG87dqDN3kQcat0A
aEon8w9+Mn3SlBzzMx5IufMMsKBEoP9Ih1W0Z/OJYLMDomMA5Seo92m6cJnwTHS0kaZKe0DXOQ3l
DjvzaGFgzKx5R8x//FQYH1Ykf8rWoo138dgvDIS10+w492RlXWYTxYLRTc8Rnrl0Kt2jMEEVnBlp
hu9Z45EA8Q8C/809lhtMgl6+WaqL3aGsVMlihBH99Wg91JU8AnezRIKQeuObvk3Gakh2Y3Lxr9RD
Rs36c5KTcJzV6QEnaUvxj7mzfKfYKB+ufyAcXgQITieMaiFa9hB39h3xVE9+D9opzYkdz38j3X7e
GnmWMMnxIx2ERabcQ58FPrvdFO/cpZg2ZrXcUA1tUhtSIyqjJ+UsKMtKpO0k5WML6pHoUoRls/m3
RigNEsWLtj5kM0okxtDQhCA8RL5+RtoRIt4PPV9kG6I/Xnx3DLZtMaJdNJdH5J4U/iZs/7RRPdqV
9WIP5rMDd0ga4DdWRerS1Hhyqu5uUTbcNXfMOaeBfuxV9ghe9Vk3EpZvyskjdtgMCFBN12LH7oAb
E+nWXNw5RvKmTI2gyuvOSaF+anKEAHzhpT1FeHpvfk/J/J8h+63ugHv7YqHfkFHPHmrCkQu6voeI
4l1ZYleIcMSdg3K82G48HggRfjHyDwe/QOmk9tZSyJPSjmxFNSF7RV2XoLVSr4VoKJkmKI5RN5PE
GbRUV1jRmz+6ARM3lYqofGfvSwljwr2vP9ox6u5iIf4b5+KC276ENLeO1KSPoUdUc+hGPnH/OWMM
CGEITs6EsCianV08yczBW+HP09ai3zI75sbsnVwg8paS8x1WKnsrET/5gYOKuiKbflHEui2T2E4l
Az590VTiFgNiY96HfELv5hlgAe5A9eNkPxNGiTCYDJ0zjTHQLkZE1ExBXrBfnyZFPgPMcG7w87UH
w9yhVsFLGY2Mb0Uw0fDpIYvODvRGl7PJmqTGi1On/d5ycAy1poHXdjkLw8yP0CcAo3hYQDzL0zIC
45QqolikAPeVAck+kcag2QwOZg8/P3jrsyoz9db3DGSBI9L9ICdxTjvz5uVEj4/OUcTZdJ7AKnfe
1WjHKuzgZ7YLVsukCnxmS4JnBf2cleRNtrPQ5mYw2qG/x0TqHGwOa4G6X1egEx1m/+GRSeG5nXvG
iYSoBAU3AfYFvFu1zEumIUKCmnhYM4XhC0M/zdI9HQHJQHQhaFLbO/gJdE0/7iJw4jvTvUOZK7Qc
WoNpBOxtbejj8h/plAay5vnf2LD7BT1KgVYYb0tio1ez+UotvLUbDy8aE+k2qEZ+gnDzlgGgSxYU
9NFPNuHJo3F1YIWlAgdR+qYuZQliV3VrcTjNt7oYKAQG3TCX5LgkPf+7eGHmanE2tqoVZ8Pz/zTg
eiY5BBensE6RKup7L+Fkl6rFFwVgF1YaBZSFK6Sv0mgnXe55I9JHVfYVa7VxNCzjKXIjFA2xcDEf
LwwZ7WrP+f1bjoUGylxi1PCW8RGyamQbxcHjrn/7/SO/vyqtqTxTAIM4k4d7/b2g8v7vT6EAYwYF
S94VuCeSUTG1bespyI46Im3eSBYZyhblpNPlL8Knqg1RzwDT5BFLl5rnunqf88EJVeNPYSWNZ1lA
aNoNGcn0o6K+nv4VwgnuyvnCycdK4RLk3HZdmLsoaghqBOGr3XrjT5iWEEAiWlqYrvFwuHyldHpV
SXxftT71vVlz5611DG2xhMCe9Vnr+FHKbLybYArKgoFK+s4REQ/BdsZJYeF7NfMsALjzg9AtqM7u
IvvbwX0pHS/Zei2mS3eUGASGASvI9NrNNQyqsVre0Sq5WJdOnHzbsR4mGnkEmJ/nYt/y20uQPpaq
4/8h2lPWYBFgu7epmTO/BUKPHZHJuHnz+Vt5zXix5PzhVYE6NaKHBJ0YZBMLRYQ26tXTVWN067Gq
umuyYfI4GP58K/BaOYVtQNdLwq0MNYRV34FTQbl28fIN8j7whMh5n1bRI0Gx+8Vzn3uPcgYSI5+W
ZGCrGp2GhVX8daMxPhiO6nAgae4GWmSDXpsoh4DubPBndiF/P3Sc4JNGZI4X+H4iugrLq4MqIJju
A+Ewoo3qQfTqD5l9xRktc37+/ZXsLAmx6lfJQbvjnec6Af691W70v780PEyebKOou9cn9fd3TAz+
//eHrMZGYuWSQvH76P4+tb9/8P//MRnjp5qghv3vs/v/T3iAXSnbuP6DxAX3vw92vT7qc09jwmoh
NA6yF4fff4c77WLGy4/IUS/mjBCsw/wtt6niZR59tWoeW7c0a/rCdRvWyUDxblrQLlEeU73AhpCq
mi1kElPBHnIScZ/cRNqDihQvFJJFCUyj6+5gHFp86OpPJUDF+YILxo6y2VoVlQTDKHYJrdClmNzz
aMxq6+lpp/y1jjhbfqpK9GBYEA/Lghw967dN8RD383yNA3xpLidBqIySnFlwvLl4nzsEdR3ROFpo
hWToao/yi8fVpqI9ZTTrCvmc6u7TH2+ZmbEHLST9FZbaUHsM+apsCuVqOqnd2L8pafXHVU8nJdwh
9TT0Zs41tZJ44mbjnK+kTd8o2H2XVyF1zgyo8WztSRN6DfqoxmGHKHRq9t6UF/QfP5tCfvMqWTxX
BJPgC7vzevxEdWQ/F6af0yTUl6Ecg6NFVw5B5ozyginScyEBURAwcYFRjCPW/YEydvimnCkMLmAL
Ub6L7Sh6+rLgZ1ExV6T8mlQpGmhW+3GBXCkWUGfZ2vvR7iAX0Ntua6GijSRVbDP5Yk8AuHFo5n2R
JOlDMAdsadQ5RUWFZiZ7ybriz5z1+dOYHsGgSJlAc3znDcZ3XtcD0yHeFt/TOBXBFAb+F5c257+y
5hzpRbuT3VyAopsE4FXS3Fc5RAYWm+RYT4UNo2mc2n4cdr7j3adFC8QTSSa9IgjLAULOGQxGhmE4
jhRWYFVCBDbPkAKl2xx9ej/GNuEiiNJ7Xv4fzEkooiP9Pi3dsqn1p1w4aoFgvYBtqA/wP8hyzrBG
cPkNBfsSvk7OnEZXeAOMZAcXdAZqtDeDUT71gY10zJjpseKIIszrOyKbwW4QjceDvCZxZWyd5mCa
3qsn//VG+2CljCnU2MlN15Lp3eMqdez5lBU0tScdgRyA2C2xlOJg+th3JlAkz8cn3VMQus9vU99+
SiMvDzyYZP5C9MENILlHBIU0J+lvfmK/abNzQ69t/kYp20Me8OgavqyuIM30gf+R9qQ2nZF0x9hj
jB7razmP6c4CqDla6g9H35pNj8GJbwCiLliMmGLp9I4Kg/jok1xobmM/wjgwMvbYdnfhKn3AOKvW
5sqQsAB5TL3MCVsTOV8DXk86W1ee00wW599/XJBG87n3q68NIkZ41pl0OOvsZbN1HjyHzLKgocGG
8P10zudd5dBLLFL3kJlJhsFoRA3T8tmNzGJnh5HoiEOH1IXuYRomdZjmEiEVigyMuezM/LlJOEcM
Z4jauoVPJkWklnjBsSO9xfgpbdBmy9J7M0/h8nE+68NQJvdT5wcI9xLmmtj9cAjd2DcViYpBILDs
mXztcgC9I1xu2JYVIwGnIGZZ0iN+P4LT+CTzw9CIeerOqYeFjWWzD46NT/pMVaH2zxoROvhnCaoI
1hIen4diiMVDiVVp7uR4Uoae9kHrJ/uC1+GgbICC6sV1Y2BmnKtGqmPq6Mpt0WDI6BKX2b8Z5cnM
ja8+Hx6SdhlfMiE+0zn5soIu4iIk3ySzqgeX4YRJEBpcqPLaNN6blfrPXGqwHzBHYeabzKaMnezE
DNeYHlTYz/kL2sWTRkX8GscIM+IpOYAEvjt1Vh5rl3PcCxS+tMH3NwX5C1CFmKqcpNvqGt+gaonw
GTHIjTN7vvrp8WKg9GPV1PVq9kuYZ8iQYh1K7jWOFJLa5y9cUxAsZoCDomlwm5cPBL6cdS2Pg+d5
a/OVHUrqdVOJAXf+6+b9lVCL6s6t+XJdv78FZUIfdzO+BKpkQXGGah8Vnn3AU8n+RV4OR9loX1qC
ZACGiDKL/ZZUxal4UmiHY796MHS7zxdR0ZYQ/+QF9z2htgdGiJttuWgHAhJoFCO0CNofStcCMh6T
Wzos58nup51eNLCNslBxBA1F1DiuxCL3XtWStz6l51kzmNiNSyQkXi6I1RdIEM1nEfyxSBLhEGre
6lgj03WhoukQ9Fq3xu1EqIiQvXmXCrbKLB1iPKrhnKFtI1YHt5Kvk6NrD59mi09G2BOcd5aT/OG8
yDQt1kjfl6A17swq6kj6ey6sZkFWMjzlg2tuMmGgK5g7TDsM+l1KeOzM2uKS8Mc1aO6byHtUTg2+
Tiqdt+hvzH1I1xKsDHLYOfb4ZFXij63j0MJ/PbfqqghSNuaWKAeTtcNx+lesr97iQTaVSBLT4Wcp
go9k7K6xbk81JelB0dzVS3f1NS9Wj1EClxDhDUjb4eHYP4jje8LE3WwdP503tlv+WNaxD9pzZKVX
7RLFs0AKhH1MSP1c3udRZ4XzEgbeoMJkVWwSxkMp3HKQdsWQWiLqcnvrVszLU0SKi87/LBCWhe01
eztCrxuRJq0f0iAaQrC5SxqDK6gKJ73EsbstLX/HlUtUQ++EqZz/Llb5MCXRXaGsbNcPPnUrxtWI
5vaYi/kBbSpBZ6raiHG4+JihmeKh48jG0AiHYskyRZWmB7I4WcRWJBgTncB9YuMUvcm3Y64/7HwA
kFLppR6zNwDS1Z/svWlRxbu2byhaYk4tHYxbc4v7VfdPmSEJu8QXXmi+kcod34oMX5LM0lfcXJc8
EdMu6ud/xFd9mpZ1GTXcptDmcwxFHdKQ9+HWRLVYRPlMrbFXwm2J6RXGxhyo8EhTaz8RJ8+xBo6R
YpeEeyCpwTymlFdto/xadF5OhGF8D/j3ljBdJFRnkofWPxjlTs7OKv/KtlaTviqQty2wyaUoVkfl
0IRl2b/lgOY44u0Nnupr2sa7AEep3VQfyKGhLji4dyCU+yH11Gk0Tfjm7GiVkBVI4HsPGi5KoQcH
r7nia/hmrKwxTI8ZTCdQceGaeE7IAuttPrbb2wM8l35AXt9EzEsWf3AbM+VXlCEVjvXPbXCzlxy+
Q9+Rax5H9qYjjfRXAAVU6STXSaNbRL5EHFSLhE41o3mdYYCFqR6aocdGhBxxt5DQThiiudd69eA0
RbyLpzrHR2CqHRZ6HHscJcx1JhZdKglAo9J8k9JyDdLfhmVrOCcPcl0b7IRLyRyH5IXjwzAfbdXY
d0md9PtCUtRj2KbPSb4YcPhQeYUy8T4XCbnULVeOBLPB3bKLR1QUAjV7Jk+y7FFcuhnzuWlduR+R
MESoCATAFygMr1NCo9ZUCpQ9ydtkoBQVDQ4fpuXN6HN8BrgJrbZ+qMoHo5iSXeTkaPt0gAoLyNls
j3Og+BoK8zE2UGL6QwSh4MPkO0zAAZnTXT/LrTfh/CDykkdjKbf9LL4roKBdRSdfXSufGgqY8ZzD
ISQF8sP0p1uvnWO5pmHULcewFVs/Y579jHFT/iVYPNnMpbiWopwgU85zq/U2yL7IdGBghzHYdDhZ
+3wHrQvCjraS7WibeIZxV7VLtev1EEIWI8x0bl0Q2+eerVaPEShS5GzdPPO2GWRYYqKPm4nhQ9e+
aSeCjozx9+Twd4lvPrgW39liTsLW8i+TbwPQZyOa3Jn9jCwBBvlEllC+ID1Qy2zLjfJ3tcg+7Gw5
DRVgMM4NFqxfBaFS7wvZBIfJExcrsPQp6X6043l3SMXNkyrlU1RFei87XDZqzPdyMk+YZqLdYlZp
iAaAGN+5DJEjIAQQGemP9q0OMvqFy3RvG/FfW1m3upwY59Bk39ycKCizEahvf9OE6iCFuE6RI9s5
RAyvQ1emzXWa9H3CNlTa/kRpn0O3n0kyAFzPvCQXzxQ8VoFE8SRnkn5M962cDULdEkds0wbXa5QI
sKL+GsWD3ueTjYi+kUhUj7g92SL5gNt8sOtt0CDwjl7rNdC6FeKNwsR8A6L8VkSrdAMVSwZNSPDG
sNKa+yILUJLASKNialj7tILNa0OPqTQsuf6ZSxM+w/VDEQh0nHnRKE68mHbF/WA10bFL3R83f5ks
AUVAkmIDZgm8jymfjS+IyxcAkQ+/IMMqXjct4v62qfthxQYNhAzgtap2KdkUW4t9bWNlpr0l/fLT
7lAb0rawN/lBt4OHmCLp/xI8R85kG2pNltIU1agOWYKMpntc8uSUt84tEdW7KZWDVkghXdcgQVT0
OdgfLNLrltrZa9YZj/YXLA4IN1hiu3BGRHLWMYd5AZE7V9DLsvgsUr7ZAbk8RnPRZCAsfv5pGDT3
tgNCKLY2Rg/1bqBkPovk0JBaSgBLQGZPXp1c+8fu4fyzEsKptD3e06XGUllNIZEIxzFH8uF4kQPy
iT2gDIxHBw8CKuL8sW+kCofOvmsK/ay8+YmEqOcSr+bGFe1HnrATTAhFO+c8J1a8Nw1r09skcyWE
CnlrSUXn3NZpSU+0gMYFDr1Y6G4nA0TUVWSe2+LQ1ma9bfL6rqNel+rRj5aDIvJdHOwJ8U+Nv+sV
SfaJXUKGASn2Sfbe9NxnwnKYkAcWaZ+Ibe4d6lX+ZOoX4koDBAr5F8UO/9XBcI+ADf92F7jHqH7j
kQ/LxSjv2NAk22NMEgoyaEFbTKReqwz4bHUIMs73Nypz79fPhxZuNl45nNntSK0vCgJtkTQnHYMH
z+xXPIpvRIUhYnHvICz3UyGEPTZT5BMPBQrIjAweMB7TOgi203QrUVUe+nTE7pKWHxmiOadiOpwZ
wzHHenrf13ItBaC6ROVt6Mx4X8xBP9lV9YUQRDbVn9nH+DiQIqKqS+kgBk5tLFApr1WHntyMDnOi
qr0pXGtTj0kcViQBBIF9HhPzEYqNbMAFiB2jPMZS2ZRI/smOmBiluhYQ3Z08UGUfVC7X+8n0oJqw
zNbu8u1QoXPsMNEN/nTASf/tWOJNKYvpaoiYSayBSAgnf1fjLbVGnH2NylHeNDuTypwt+XnfvguF
WhP9j7z9bbJ6ckfG5m+hnLuhzv9pPG2IbvZmM+GVrLdUB9Izw+fbaP99DePCbWFxvOaLRV5ZMCB4
XdDissPBzNdh4z5nA3kMQUMBWUbNCkBMvWJKsLZEI24HPWYnYE3u8whFaQOlBmmn9lEKdkYg7BMF
S6joqugzjVrs4MXMIo3tBLs5UILG5sCzxDOHmGZqvugmMeHX4/cSEHpLiOO9ichsp2ZMHeghoNAm
FKazGPdGVz9LDbs4ELEDt5dUGyT4/wU6xr3cxBeSxX4aGV9TSqUwoSNoWggs26sBiqGZ3NC1WyhB
US4YpPIwKdx/COTa/exKmo0Pol5wYTtdtTfiy+8jPA3Da2X3Fy045qvBB3oDV+4hb8Ycpdpqd6oY
tzDQ1NNji99JCrateizORaBem8L819sRgt8Sy16PIBknJauSX4vQNlCTCfzRMLHVE3PiucDFSReb
HZI78jeJ1ar3dDjV/+Y+nq954APbKWu4q9HkdF4BA5Tu8rJLr2qG9o8Lv9x69LAmNTq+gKOnzbIM
DyYONCNPim0WPYuFTnTW5P/h6r12I1e2YNsvIkBP5quqWF4qefeSaElLTNqkd19/BrUv7gHOi7C6
W1itriqSM2NGjMDdS9Ibl+Qv8ku7KayR6FwB1qPCW0LlMYY6JBFj9DicCVzW3TLfLoQiDvn0MRTu
/SIduYlHqXZeH5xZ+WLB9f2nZeK0NTJLcPjWB3SEaOg47rrsTrGwQSmePt0Rk4kyYPJ59YMRZEHE
R8mNYCgt2zbX402X6rsxn97Hcs1z4SMznCpCEq0jCyLwVoWcru3KubM5JPVmUF4nx2gg+WzH4XfU
/kNtz8+m4xwTGbx44O4L14SJF54y2zjHhHp2Xuc6N1m2CTORMKram2aEOAocFFtW78Q7Z5i+wzYk
C/hrTvbz5CTPzOf8c5341C/Zv6bj5lAb3bMYumPcI7aJ4GsJociOpf7y6IIuQrEwwfOato39Wli8
t23GCrklNnnArEjcGO1LonwODYQy02i3RQ/5nYm4to+WzZPNX5gevWrydq3h8U4RcfRD718+Dua+
AlCJ6YC6oOCegMTFAtccJSPHoQSDyFhkFtAEfcsL6V3m2kDF4Ry5dwuygLhMR0kyr5phsxpENE+e
Sn4Cx/nJlbns0WHsbRoAq5mMx97yAXXr2tnENl7MQJLqC2hIN7LYPPomCYk877+EjUVRan4ipGjk
7uXbnkg78wCBEufJnT3NimAowTljMg/pQI6bVHWx5TDEzyOMaylTk7FuyR5bv8ieDTovg3kEnHEc
R9M/o2Zw0W0GZuyL1NVnOPfdMfHK+d7CSSWVyKNciW8//hxqh63JjUfO9piP+IrbEYSZFbibxR9/
hb9rywrrqVGcsHuhtM1OsUHlIHgmF9pohHyWS0gDyHTvWEX65GjOR7Im1L4UOW8NiAzEAbOMwgF4
jMrol63Q8XMCNJyO32IV40kJ2uzo5S6rxEkVjLUcWDAzWZEnkDHjdvmNCX908Uxh2oZnGF4cz2NK
blm6NJJDf5j+A8+gjlaOKEG8PANQFPjErbR9hgcKo8evKfqT9ZNtcZGXhX3WZUVnBeLyEtZ3DSRL
6TOmt69A9nlkKbixtsd0zSoIsldAMtT5WJJCYumCmWFqhKXWDs+sy81DabZn2RblrZA4bWZtetvS
QLIbs746UUK6gRCNc8dhoAVZsqkL8rRBkaMcDm/+FD4Lr4ZkRc0bMaLky5QjqaWhhALApypsCsxK
rRPvpwpPpohP4xRoSlP0PqvrNczn/GIC5BjIshPScgxdaQ2Kx+N7WOC4oJsbU35Vc1gNWtC6qwXE
yrlL1LuJI+VFpY51WDaNV6aXzDZfQ4x1N0FVJDxF7G7rl+lhyIJi2zkl7MHOe5v/UkexJofPgnNx
ceYQtwTNzMEKld2M/ECgJLb1YSqIy+iAwXQm8WnmWPCDMcKL7BE3T5+JbXNsbsgm1eURVMJjJWB5
xC2ANIBzb5YzMtdLxHX28ZhkirC7+a3RyXBxTYR/pGCLk3OQcwR1g1wNN4lUx36o/C0Mazx/dX4O
YZUeWtw+2LRVATHSvrS9KgC8tgngXGfPVodZcuo5+78WGj4JRPtTWaIqZT2cRVLaqHErtmCR+WZS
aXhj5vLDMUbezyr8iAU5i65oFLl8uSBgmJ9K2+42HMrbpAnOoO189HgkFWbn7jnDMPjkZdGYuGiZ
DdtUoTk4Yzb8tQ0cmzywGd3TwiO4LpOPmQq21Bwe9OBc7Ho545T4GHKHJrXCA0XNkwlXMTemFmdn
Rq4dkNrj0s/jXrZHN1U4jYaPOcCl4oZyjDyWVp7BS5TVFX2nS9BHcTw/eG4dbkZCAAjAh7rpSJh4
wyu++u8FwDgnBvK4gYGCx9KPoSBxdl3vhCdaaXLWrckljFtyFTxuysTK8LqJE0tQf1/SJybj1IzS
MGNZkEEcapmWz9lUvgP5iSzsWUcMGKeg8YKHYXieBorbi0zcY7oHpt3B7BNzuy+TvryyHrxtdfMu
JYqIbrMiKrrlOawIey2NN98gDrFdnyb/6M6MEZiQDwnmm826L8Za7fVpCM90gvgR49Wj/Pd2aAkP
OEpvKGLOzmAXvgKh59Pg2vPGNvAlM77RclIqbzv3oc2yqD60TaIuTTqfY9+YTqkPStIx2NZ4nnmw
e8IolTbgnwucYbFIz4WeW4om+CRi77Q2wq1Jp5R4GMx8zxbmsRuXdz5a08FKrVPc2OXe6ThEFG5q
3XYOKwmFk/kmC1jvw6H57mqcsabD4FCWjxampRPRvvyAURO4mL0uKmMwg0hqTmwzvCQDUtu8tLA7
wGdkgf3awm3tXVgKcNlaNoxMHjWGunKYCOPB8uLE7STbIYf95bmrQw0rXoIGA3FnrQAITeKRNWvo
OVm5Tv0mbFj5VrigA0pOndlQLGkK9+yOX2NKyj9DvGOr6T7kTXtQBf9Ht70NXXqbWF+mfBgwngwB
VokABfbQ4QuOMLDvmH2qc1WT+hEyey/ciY+xQ1EwJIhkl3CuREaZTkWMVD9ibuLO/BF2y0fl+e2+
6MJfA4AT3GdX71IrOKuCxzX7sy2MN1jYBZlM76tKCMaEApxsWavL6Jo0/aJKgMeAituzOMN1GqDb
uUuxmzJ+VuBcwV2ZQ1Ob0uahQYMmgGAjuw/LepJQuA/w8z6oEWq/6HzaQLV7zhvkX3zYnDR7iMeE
oejlSIpTHaTOmfIfx0tBY3TZt5PO6mr7KNBdgcxTM09t25mbdksr+V6UFUG7itcSh5h/rkaxymD0
/UBhgqCYuUiR877ySzyvkMu5GWLLS1taaeLk2Mad+k59JvHeu+tl7AJxEeclNnERB+XKu4M6LmkM
FPasbtKOTBurDpJjzM+ofba/+xEdVmmCeXDxMXKaGU8mNp06rf91IsxoP8d4HuDndPo92wZEjs75
dqodWPUFFSP7iC37cx5MxfhUs6ZVJALK8GAsw0OWQmRvA/tjNvslqiX3dDKsO49BkGwCqkU2uR+C
zBvdCPFr3dcgja3+kdEV2Em6QpdGioAk19c4ZIwvmf3Mu+3zMogzD9iNu8gatjoP1ZnkWm9riEsJ
OG0CrdtOUGKQ+vgCAsHU7bewAHqeAjZZ5qjNnGet+HB7gw2NaQCnNwNYq12Qm2DxvmBb3c+G/zu7
hXFqgyyFcsPPlNPnzhFQeRfPCj99nRyaepCR8lJ7YyAgz3xGtp5WqzJUF7uhar+S2dw66+E3Hzla
tJ56rltBx6KHj4l5ZYcBqkMtNSw2odZ2MpSzSwj+Ymsy4Cuw367AdlzmsP8yQCsRg/S3wQBKp437
g5y4OybYF9uWVa4ojd++q24VjPw93tprrJ1p208C1mJZ3IfA12An0jfFYVlMs72Ns5o6ZFok2NLU
Ym8RKkuaLuUkq34WrDT9bI7XLAk3dZrVO/SMr1CGepPYnHGbDkXKyVMHq+Eu60lDk+zqTxnMGoaj
jlVUPXwFVEedG9e5n0N/3ACOigiT8JQxuPw4MXzR1ntqLAgapE1MoNg9FEqVkxLvzb0dz+Uutf0z
FLKrlgAPC9HDpYObEIbd3h49e1NIUBHwVMG89S2vYpo/V4uvI+7DD502rqvd1o95SrojQuHkx/+h
wxYdrA3LexnLhlGUZVY5CnXyUECpw2abSP7XwgLRzWgEI6F9t75PUJ4PJff8xQt/LDyBYNyCPT1Q
mPEEkPZC4h5mEUyYIwCwGdAQEZvjWXu0CLP5BY+3YPPPxNusvOTCv2Ek6BymXEjbNHGCYzpjgXIT
sAl+cWuCEz6QNrjvpW+eCzt8wTRLiMMduQ4RwNz0lGnnQpSS0zF9f/WgMfPHrPFFcOmK6jJarr8d
wD8STCNp61clXANUHB0UMy+CdecJdpik5ifJySSl7rv2hlONk1Gk65Ey7s27aolRnvX4LwE78Opl
HHYKG4K0ojhkIqK6DXHRmqMmm+q1UwR/e41rMeRzsW8acv/IHv4qRUF6g8bNTXA1VzZ4XhQDOjte
87oSWM9opeKmlhgCUp50eyGmaGrC93HKpojj/ENcM0gK2TxOXvOP4zLUJztgvq/uQgMAj2r1cygC
3tCUtI16skqN89AwdwJQAm8u2ntJg4E7YOEI6A9wLd7goq+vC07ubavQ2LF9PpVmwBXpTr8wc6gg
XGgZ9kh5YH5f3ReY2NJqV9OL5aSstFoHGkPX31rLALIHaJiVxM/CEre+FQaHQQUHMS5PAwhUVPuQ
LK1qf1qc74hBjbXLYFFn/fSZcgS5TYMU6Zj57th71RFE0hWD9BiNVQi+HK5CnXBbW4r2glgx3iix
XOvKTbfN4v6KST/LNbiMLlCsEJ5ra3pfzTBtrDl/G/vsI/CUf6MuheQdCY3kt7dnojlrB7xr3DbK
eDXH5YUobLabpnVA1wjyrsKGEduP9gwDKPGqH2D3IRulPuqM5p6pBDruGtxs2/HS+7wB2B3fgppD
rjUcXbZFKCd8GN8mNRzsMfM2c45rns0zlfD8MEPYMCF4FCzT0WHG2bUGjG5U5iNqV+Ozmw3G45Tb
1FaqeU94nU0KNbion+ep+rQt1e6pn3M31H4ON7IkSFI7TnUeUMMkb28E8PZLicDZ9B0RpmkcuLHz
aFeNwBcE7T2ywxbGI8sv1rb/cl7JNvPemnpnKgQCNyRa2pUAzHVFPEBnRBeXpuKgMQDnLu6rwfjt
jNyM5srsDtpVL53v92dMPyi58mwEXmQkgk3o7I3ExusHwpk0ZDTEcfbdynIc19eCeT6gWiiMvey4
BC4BeXJNlk2ZPD4SOkAxiZK6O0qeLzdpDn3Zyjx0pLjZ6bX9KJ9BSKRso+PY5tCRXx1r2HElBFhq
TXowXPOqhoWbWJOl+1XfDVuP08jXlGPuXghb38g7L3C6vYvkwNHZWg6d0T5i9ufh1UscAzMNMoCF
N7IJIMsxN/o2D76p7c95G1u01bY/Y7FcvXpWnALeM1XpW2Hj/zfye+Fldyw6KGflsYSb9dkaQrRm
886VbBAy+uB3Od0vjr60pL6W1N5nnGSGtMLC5lSbksHVCMhkO71/ClT7OABbrSWAB7+vXjI9vOWN
s+wsF5+vUb1WPkYzJ/80JmAubvXWBejQy9QfIEOaAuJc5SLc6UrgB9OHJe3wW1HmjcwxTVkUTtc2
XyinBTXeWQHEUoUAvgZEU9kRHk3Uc4hDhEw0tiLkC+6l/5DqOJ1PU8fRnWdgGQJ5DtlnGZe+t359
0UcAFwskrOo5DfjAsxWOEMS+Q598EAbtQst3Y0WSZe18nO2BXpaRHhTizPjjJP9w4SbulvTSGWvL
bJUd3jsVjVP9Vs4QLYp8eMOzA5VM7vGVHjK+hYm2hwdFTRErUJz8mR+wTcsrPxI9TwCZ8pnLrWzh
x2YZbPsO36bjXdNiuQ28K1SBbRfurUpcugQomxFal09853pjh7TRxHVGfmbhk12uDgiSHdwnmk+N
HT0hebJhCYmzU/b3WSkewsk2D1b5IeVESbzx5LOqqnJU/CyrvhwnnTgy4x0YJyvd9K3H/DGM//py
Ypbx58ee5UtWCYIs2fSfHfSPJn6iwTJJ0ydJdTeOvMsWJ55NEHi/eNLgIKAullkNG8OKby1/KKMy
De7pZvCQQcxTFsZwBUkLIQY7XKBx6c+blBwabMrTXGimSOmeXF/s8wUkeYZtgHXcL0yrj1bKC1os
JxicLAsHHgiYhAY5mCwSga2TF2q53szMNfaB2XzZbrajk2jri6ewn/QmKMqXcQ3Jel7J1ebr/STJ
DWftT+5zkQ60l4EBeCvdxynRJ4Oh48ZerE8zSdxj42RUTNjouR7hXLd+JSRMJ1NNV1opyu1AORhS
h32TGGfPwXuBpvJWp6Do667khvXVxojgkNGvZvY4LNw/EgKqN4aeyd8PYBIV5pFEfThp9+rrequp
5s5KHtwBk91NOtHOlYQI8cPVSM5BMdmMOnN+0OYtmJerqryPaW4pyPQaMqD6WU/eFzmAf4bFSJcT
ZwY4B1C/Xd/UtI+fY0vANNopzVkD4MK/XOcJ8K6GSGNSPNsDrSEtsaV0tqxrPMSHoMR43qTkVJyV
lFKVxDI84kddHD8rTYhsdgOkcwB7bK6fbYtyNDujMiLFU7H45Qu5v/XleTe54I5jFiCWLWskpEYX
7+StDrPfbujsqHdlzKXt7fSbkWLwMZKeDR3E8cGGWV0xc4TYncrF+fGQgmjaJClhFR8x1HlDGT+9
M57oMxpw56KfkymOZJXcCZ/F5hLcgKMO/t5DcGj3yuvGc/cxTI3H3RktHUUR+1F2H875Y5uZiAbY
5O06i5wOnScvaMOylruce/RmVt3RGqwXZETEJ2e5VN6wVxKdMQhZRuKosYpla7OkuanjQW9zC+Ex
5qOgewLxgX/r1QMDwtRwWqmvNmWEuYsngtcudU9tXe18LNx9wTKIfRsm425i9WF+LfI/oD+MR6Kr
SQn8AC94digO2jVNdcSwuElGF0iYfyiWHA1A1XeUQhAzt5oHR/nHVXVIfDj6JSNm3fd3rMr4oPUM
G6r4L+jc27lb+y/K/hhyPnXCjWvWty2ucB3bFIB1wWHs76zRv5sXZ98YDCsgC24ohcM809IoUuk7
7etrYc0kSSWQ/EHeL5nPwQZPLAZlWNmec1KrRhh0hyHAo2dbVI8kqzWprHmnA8v+b1ZYO+2AYG0W
TUXy4efLFfJH1PpYXS1RcZlAvKw5vbBT8m+GjvOFx27EyphVAEPwaHSw63VviYnlr3FIPhCYvHHw
BRL1HB9zuOKlC5RtvQilsVwNk+4rZBRT9icgxALf2HToWdTlsX1lThp4po8ekStxqSXX2bL6KxJE
XrfGr4CNyIrtE8ftK2w44Hv9UyMYm1Djf8am6qLFYX/ZIuNHmd9FnTlfQxtj3ZRyTiKDtJFO/DNY
9Css0yaBLZLgX7Jn/E0sQa9wXDZtTV/GMPVweO8HbKHUnlicOMBLuInJqnv5dRajYJ81Z9tC9xQ4
deVn6nr0mNtfqpEvUp6Zo6gMFqAOaS5yTIQ4wOlLYZ3bjBfAVY+TGfBMNnC4StN5meVwtPTvwPvB
zoa7nrEUn7ndHvpqNUb7i7tDpGc5GicDhuuMCpe+u3Vam3YLH9RWpqZv/iZ2/fQ7ChYRYzo4p9ql
nKKv4gO1XRsKq8docPhbs6rd0CISH/qedyfQHCEreR5XKxQhTBwKNLzTJrW3EGkpLLy11uCuiRJm
pxmYt1A8mAMjWh3/Uz1DIv2BtDz4zi8m/4Nfxdjb+AsMAYmndwC2r3UDYKMs6AxJCz7BIzA0k3ry
MqQly96DMrByB+hsA3Y+cz3SLco/U/r4uqa0anXWf/1dtTjKRLQ7UASsjDPNShc/3wG7z8Vo6Mlx
QuuFJOO0SwnGzpKCorxS99MkrE3ZL8ztNORt5Fh8jWhV27hAL6MWc2s1q6trBRgbcCZuWguftVlV
7+Q5zFPILsWcKBXrGVUjt1flLdr/4lC20rb6szJH+8j+RWHRAiWAI3xmH+HnVO42/qlQZnvb2W13
ottrH2CKvbUlfIOyNdcgyfqnOSTDzfqhPQxtUp5aoy5P//uvDwZodRo4fUCn4Xf/vvCTdOj3jr+t
jArM2ysfbM5iiw/tLzdedWnkHz09t+CGtfFoSLKRA43at0FAFc1SNSw30FXHyp95APD8XGO+jyPr
p02WK+PdbNv32HDiX+I6CORLTMIzyx7sFhyW2ToEhhkj3bzLXksOZdtUNP29WXfFPuafhe7EJxyS
juSfm3p7ChOhMCQW64EOEWSpUxtbmz2dw6r7/76kWTad/34vHs6sIcPT35+lOnzSmNn3/8+3//2h
15fhSTWX//t/CXmsn4lTExefRUtGr+PGh72hZDl6ZpqHSfb/f7F6H8RMWB5cJ3fOwxDa//vir79s
8yzHK8p5D0X2rRipyPr7/b/vjcc4RGsPxbsaKhsXVv8wNyQbDedeGGxRZDUfQ9gJ+74EtggudOIt
XYBbtSEHN4iGinMRj/4CTq6kA8GyWd4vi3dK6tw/dab9JVw+eQkOlZPiwIrRD07nSTcoZDnZkW1F
Z7EHfopCF+z0a4SAnrPy9Pdf1v8SBWIbAGo6AJ9qT8py2tNMvuD098ui6fID8iyQsaI9jet31IJ7
d7DQ/5UG7cQzWbGu0BmPiwnfSijJ2eWsHmf/YZZkOrCQKfJIdnse21+K7+V56br1GqIEzOEHEfq2
1i3suzAB8wy7AjpR29bRQKCVPFJvnBZTGSBdW8c4/e/Luu/v7MS8gaYvT8WYG//7UsctIkHRYzol
6IS+x2bm71uy9VvM1bK10McrHA8yNylIBqM/u94GWI3aF/18XJBbTh4F7Xpy9LkcoTD2/cUwfyvT
ak5JYbCk8zFvWVNwwiXHs7fDmy6tuLm03GePpVHuNLH/Ey431ASW53r+R6542M3qr2qlw9+yWKxz
xA2rF8W2BM3AmARPkjS/tcyQzfERHHZC5oTeA0mgx5c2r7R/Rk8bQfGD/fSHeuv6lrOtxowoZYBi
alrLM9IaHlWv/ceca95SaCVahHc1qU/uFOEGXUmcE45IcYVvdapmsCkOhREVSCEaKZJNNnpYsfEj
b13XXxMi9OC2duSaIDmqHLiENTcIF415M3WUorceIhz7/XOg6+RsUoe8UfhyrHCjG83TsYYSutIn
Q+x72EmJkPf5E926xrISOP1pV1k9xwHK+ZByw3HDj0jRxn9aivLoj0CvK/xbbkPFmu5ekJcuzCMg
u2HTSGyoW0WTJZzpZYq0fEmE95EW8qDL+r12zjX1HJOfQauifqPkYMdR3djBKbsZ0v+U5AgHibHk
sAsbQnyWY33oKu80VcQqnJKA1+TKSwG0PW4T+1IYKfsjIY9VWwIcIlPZP3OfG0yErn687x37h01l
v2WS37NAVlyrZb+BJPISWHDnidLwE7JyqBp6J2Mmz4bFUx0GW6ss6cHunkQs/gHtzqKgTq5oJDGZ
lo8iCSX9dsmmMsBcduNeZEW/9pHtE951bAjeg4fdXen4pDtxpxz6ZDEUMi3orRhGeMCaUF3V+dtG
5Q+1092Fg/OruMWh14OsMxOUK6jcVLqbB+yeFSzxUPvlJhbF41wO3r7T8671ksfWXwXpIowSR96m
U2Vv7fDEg+Kur9snQ4vhxm5B3BX2AwGHV9v3nsK1cG7tAkAjZEAkPTiQWuYxii/SoDJE0Xa+xHD8
KgjCxMSiMfzKOUxCUXGr4s1fW88xSQdInKokljV3AyRI+asFCFnXZmHEVJSH71VRvwkjfQPKhSWR
al+Ghs5yniC+8qTLv1PeR9ZSzjtOcIS2kQHfhlZ8M9mw7yc3fEhH/mdlh7HJGeALwS42omx9ak4V
AXjHQ3DDC9HGxUMVDN8M3c6N+WZlDhZy6izj0cz2GVqENMFMzCmP2IHyGzf/1uyQskz9josSx0K3
u86Qz4uGylu4Uc8K9pZ4gYYCd8zr8hB0wRt1aGwNYg4XrWRMmREDw/GnTxeKHgTypNRXCyYkrm1y
Dol8YONTc1Ahz64NlvA+GRoDqBIDnOXQlOgd6xi7fVPIO2l31N3ib9w7LnuCkOVZCmNsUGACptRn
p2iwlcZJx5LRaIYPerH4DNgbv3RhjCVuVIzpFfM+CFPzn9mBkumE/a0SbF8NJjtwIQsLTs99F1Sg
ItGAb6VcOHJL/eM6vRGZ9GNXPncmgEwFrK7ywzZ7SLj+qek1qMuCs2bjPBLfxgGZw492mfeybt6F
IRHEcBm+8KVfMK+Pa5koiSjgi3kRe0AIQbu0uJDrwoNBvLTf/WJ+s8GII9UJtB6WfWyZmbJnDnOs
TzesxPmPgaWFrVq1cYr4vYFh20/UJla2i1mwmD/mwX90UWk5nBSnIcUxKWTBADQKjIhTjg956b61
bvPTGMi7hmO5JKl6lEUH4mcRUcb/jQXY8llOSNfFUozIfuEDjkOYfmN1JRU6bnNRftk8PXkbeEEb
i7nHs3hSZOarHy6k1QLrVdVtZHbxXSeq58Ey/F2mL6Mj4n3fQNHBeBUlfsvRAmNb0+8XrdF7K/aX
iNRJMrFbtI8ugRk3bh/9+cnsu7OfZz+4+3DdFJg9u/GFHcGxTKFmTNZ9Xs/NJlkRmW4R0CC5OAdn
0P8CKBC+F+9m5xDb423ZLfE9RHyAf3YAeAjpCB4+uSsKaxnjlOtenZhVQhVGU5ye6nKtw57kIbPC
aZcJnAHFyH4WIBoNYfBCIb7eLi08rq4EWeCPNQ6aoN3kNpbEJV1OgcRoWCVANkxiUKNKXjGZQm6a
ZXrChXEwW/uhza4ApJoXAszTE9ANsDnhwt0a0ogelcIoT2so+CDH9Mod8Ajgr515a+FI5WwHAbvO
64cyEcVVVBw0na6BptZvqcChW30WIcvPcjgOmpt6UMU0iJO7JrUlrn9fmk+WHcGmIzldC21dlkFh
rK6B3ziiMq+pE+N2DRVyFsl4LftH+Y+88bnLKaPxCo+XbpFoSryZRWxuUucJiwNbmZxZUHbBpWSW
kOuun1YTPPtpOW4sehMIcjAPWgZpTAnEYBo/48SdLk1VgZ5s2NDwsu0Lctv4NnCn4Btg+5U/A3Uz
L+DH2fim4wGdE0CDK2msHy4jgz2cXptBzJl3DSVyIT+Cq010gBLR0rXL/j5XLW5O2XNxWWk0+HN/
//f7QUxjTGV3yH6ivyeT3W6Vj4kpV0RKYgrjd9K4AtBO7ucyVA/j+gUx+qJqOtHtxg/v1mGjnMvk
wYhJS/IAY5Zaf1mtXziyN2yf6SWeBkqV7Vno3d+f9lYmtx3d1hwM+T4ub6xBcmpRK/34PFT5g1iw
OXgU0foJhyZkPB8NbE64RHN0bsZtHCSp7wsuVOtYSPtUq+GljwPKT8gLbVloPHpcEwd7nozVdxPg
5Ui34VKjk3T0LXB/eZEaBCRJKlibTfzarH7xfvQpKd2yUAjvGq2xviXqJF4ayO9MWO57NRA3F8Xa
DOKFF6v6r4UOFUkySls2EeOLbUOrdY3nv1+MdLJM7Ik3TZXVh9S0ppcGkqnAe/L096u8i3fB5Mm9
cjEdNlkw4aB3FT4W7y4VoXNVS1W+VK7xn1cXze3fr5Ze2HR8VWrv2OrRdQf9wlXBHdVED2pUql9s
Z3ZxXg3T/u9PzWneLOYYbANDJ9C4Q/3Cp2XYa4yZ+N+q6sWUYXJMZt9ZLdYkIH3GHw+b5ymzIJBA
+K5einCa+VSwDpnTAFYhLsPXNkvr8xC3xEXG8JbtVHbleAlmXGV3ZtZ4RC+snR3ivs88HrQTJyfL
4d4+MQN9+z5etHOfl/oTYM8J2CpLkKLMrl65yGjOBcKAO57rLpgvddM70EFCmliW5gNkCyHJxN/U
Iy0FJRWfh8GbDXxq3bOhc+Nec8E6fHctjfA112CUMk5XIwGCA0c8sIaU1N90VGGxkJ+fCoeaVTm+
wS3HLRimzF189vHk7GcSCayk0PdgypCtcb7bfOwjIhAc61bHQsxKf1/FgUOXKsYKELIYdOOcBQL2
ltoV9bGLw13XJRFWRhtpWMZRophbA8ADczvclxXr/NYJZcSNlFbdO63KN9vOXKSR8IlNJoNg6fA0
saBmwCjQe6zyt9kyNVtqAh9UQOzTpH6xWPsk7Xr8yShtHlnoDU3KZdmpdfCEnFlyvhMBsVGeqRK6
IUMLjy39K5f5Sq+7G1GB8Qr+D+Mt7shSesxbcjUIW6TR26l7z5zuyaj4cNdQw+h4U5chuJNuDXiX
fYc7TOQvzlqTJZCcyFZ28XfG/ctzuZrEyAJ+dsi/Nq1m2eB4YE1dI+KuwnNEzE8ux5huGlePC1yl
AXsuJx37rpjGACIlAqTydKRG9gh+cEvC/V9cGbDpBNs/y/Mf7cl/sAwNRtT3vsYQTpuSxjaFvwFd
wTrmWg1YLjprvz4NKcZs9sYHWFh5GD3vmw0xMnTRw2GLrX04WoDEJrLBgNp4LxP3U4VwICtt4aMg
1mTFnJLLpFRUQNRPGUNh4UJQ4Nh2yDXTuSHZHAViMLnb4IN22H0tuXWPD4CVj2hYL5IOHZMAMifZ
C1tXjGuZ/9A2K8mCfHJDeyGSFeJ9J4MIiBPg1WoSxJCIyXqmAa4EM1qCKBRW82/OLJs74bUBYKoc
DoiBBGYZuwO7zPq7rlI+vkZHjYnLISrPDD5vWAMTTtgB8MjOrrntJ0yUqJf4kx7iLM+2SMNfavFF
ZGMaZwKA+K6Lewb556wGw+kIpKdKj/eeEDeYrHQ01yYHTEEupARF1QPMMTvru5b2u4yDcW/k5L0o
V2YdMS6boSimc5nQPubzLFIB7bmUGDx2Dq52Gjn1dkg6tCb3vnL7X1PIrzYzfkANqHl1TyrW1oU1
3Gaj+Z56zE9zbFDBa9/1JWxdFHUFow3RfgILnIzjwWncMXLy72VJ8w061VaE469aohQm/iZXtyNv
x5EfCC2s+Fe1yaFSzbtQ4XgM+byDlbwL+atuuoI2LSziS5N8NIN8SYX30reNFaVldcV9fTfJ6YdV
RnNofJstZfKVcBs6TrQkJhq3m8xx6vMqoY529dVM4hfIE9Fi96x/xfv/4ei8tptFuiD6RKzVZLhV
zpZsWQ43LIfPQJMzzdPPZm7/MGNbojldp2oXANLNaHfHpuC08YyB2ldzxcvF2nK8wPdeu6STdojH
dxr2GsElPzEL7b0jVhECC8GkDpQhHd2F+0gk3exsBdGvcUbGmR5fiOKAmVZcaVvrChQNiARzq5gk
hgCHYy4z+iVxByQyb5mWgOBcOfHWm9gUIAasLLOk/CjjBRkyoBTYwrnA7io3YzLL7Gswc2sS5T4Z
IdEQk88eKLxx9KORKpAgxuTOcjyGh79S7WTzxfXepoHkNz79p9IComjgMEBMV8xhoLLWIF5wpUmx
4anADo1a9jnpA3Ot9UTZ01tLn0g44OBBkyGUgeeeHVu9NiFDDEWpLe0Y2cr2Isy0Wgn4OOGWBr+4
Vgg0iXwqyArsPP5fOSUBHhYFItxEiyUyMIycbWokvOEK2lUzhH9q5o5ZizEjRezecEE9q5yUchk5
Em0ofRNh+R459lOSqJcibqH2BvJVqcxeJYX7bvFOUM30Kptp1mIGigRcdm11LG6ucF+moeAqE8/+
cOyM3UQljJ2Ux9poHyQVSd7SIRzFNVUBeNlhzxXl2iJRgkxpkczHFMAkSaFlTiuIE/6xWUH/dhwk
w4lSdF18s1rLm7AAlxZix6vGnRdpYBnsuxsH/soZPFjnoCRUrEM/zLx92odYH5jcMx18DhhTfOCY
f2yXHSOzwZJ2JFwRpngJeu/O5uGS+YoGsdTfI9vy46puq2vGa9ZH/1JRBWtSZRML+FYbrqlv3RhD
0dqSFjEy/2e09N2Yv3g8v2MZPrljgxY9ZSR9NKrqmdPQzT/NOnI2HvlCzP46eUHYV+2UvySYfjhK
TkGuPRl2cJRp+2En9Fk6PVeyMPscHZSm0jJWPWBhZsZ+w9saa1lo4azTnDOlJ6gbJYHqSVYnFRbj
dg6wrcuL6/CXSWfWjaPMf5T0zPU0Az+2Rks3bLYl1BgcnJ0PLKXtNjCEWPXNwZEMJjeAqw835klD
aYgIE/Me7IBm+F3+k/bJv1rn6xDqb4TMVhkV5jAFmF5MJM/E88alORSfsAOQBsf6RVrR3uquMdYo
Nj54hRzYI23Db6M34V1lYFFZsdwTj0RH6pNB17GtIoZ4tF1miX306uSbg3flCBbIVMcfjBqRiLvR
AXrzOfHbcVe25UsjurvTd0uC9PfefBblNFJCRfje17NXGmMOoWF/a5F3HFveEFpDiLRq6GN1unMd
cNEfUncFQfbUtkg/lrlveG3vWLkee2rEeYcbW9cBKDTgRemrRcvQUGIo4Clvn3ouTdsB5l+Q83CO
sXiaPLtZEeyjPTD6TKr2ZFFyxhsShVQ33trOOHl5WKMgzTK/1XHQRDSg/BU5rw+/pGiisGxjV2eY
7eYcQzOgsEJu4/BEwdRNZhjDSmfQGhi+FTvzS+yHsFt3yTB8+ZQUcc/DVlAo8J5TBOZYA905ZttM
TiyEh0+94cwtsEUYPog1QptGc1YWPwL3Vo0jrKIl5BLZTYYOFH+43TQeHc2/Yad6SfC9rX0/orrU
oZqbsq5UepjzOAsL8VfpVr+lBYscWnz1zfqNlAoVWyOVd57/1aIu0twiyptf3VuHkoVRsitCUHft
n8rm9m+Y4kSp6sDjapifITQtdjK8jfltd7kNA8tCUW8SROe2hoNXBXLPKQQkJXj3Qxmv65hzQmmQ
vexIsEIvSnCvXrIWFf4nw/kYqbdH0Uj5yMBdFDOVRfsNYsHwWiQrFWi4QZvuoOa7kY0jxRuYfviq
3G2D0a7p9S/Uw6mxUU2td1X2P2ZY73ERPMWGvhFJ/Jmib3gdhFbpo8kmA9DAL73F5hP0cJxcBqop
Nn46zu5cWqBfPeNR2P1XpjixtUxyA2h/qcUl/4okntRvkQjO+N0f9E4zxkr9DVHzFyO87qS/zoir
cKrqb1VgJjMLSjrqCZS6CVKuGpt0ZQkbsxvtI1MQrNPK3JJOw2erlVvW7+v/9yxpjjLHeSLM6QPc
yjFsyRuryvmCyrqOHP/hhf3d4Sl2a5HiaPoFZwOucAKoIznCRCGp3rP/npA1zwBXtl6O8NuATaD2
fEGeDy+6LU9+D1TaDuQad4VA8HYRr4k18KljlqPZrZSHMmy7Q+Pe7DT2V1WufVKSN+yQeuJxOqqq
mYCOAKQ2wvZWJu436vqTaXnjaprqm7LLc5AmL7YDTF5E1BGqh1DBSneFs6JH8+Gm3DYgl/shKiyO
Sfg5pDqdyvvUKQVaIdpGMF84n0zMKGSqP8nSkRVvzS8zxIageZjEJHH3LuqWIuRuk6CiO7bxqGVT
7iiAinFYUdjlVMRw0ZLXasI55gHUiG3AxW6JmGq6w2fa1XuVMZ14QfNhtRGwevNfPBmv0DOdtZ3B
+ois58ZXd7KlW130r8AVuzPrBGrKsb51TfRa1LQraDq+h+pmVxS7FqiNne+tIuNKWcejHMadHc+O
z8b3Vx6VcGP2NfrlO0amDEyHdsRq8duinh9ackV43rkrtKnAMB2wJy8J23ksy2WHKQDC33kinrpo
DE4bJ8hwetTZTlpU/IDgQ2rIMd/2H24SfXfYGJa9nZbU7eHdUuHJTagt0dlpDtal6xDPHemCvB1p
LK0oH1MRKL3iHbAj2TqSHMv53+a44afPeOLkMZEYyGxjw7omsxEZ0oiOmoirxMKs6ldyYPteGdG2
1hP8jwlF2bL6N4YE/s2hxItHZS6AQAop9lWLvYs/EKHU5zaJGH/hTJd86XOv+ijTudtTkklwoP9x
N0wPSZL++eAeyNu7d4PdVAdbnfievTEg+DMEkF4s6tsUhYfKCHfQqpaUW501CXWyrms2O7bzKdS0
j5P8OZmGcivd6FdMWLfYzDGMlI+xiRwcc6m9sjr/GFrwMikpeXGD4M6gzkgq9BLmALUL+W7SvYBu
3SReYRdkhAyndkX388Gum1MoGGggXuhb00Rb5b0YUw0AQpCGtzrVn8y4AhnUuZ+QQKOjlw38hB7W
xXL451XlT+UUCqR+tIKMxgINlOWq7xK+67JZw5D6EOGQbOtGx1wUT5gNJYeDNHMuslO+ikqjPoiQ
8aSDXiHIEtgNTZ8AMen2oV+smQX/p07Da5NmxDBNszvbWNizgYhvi6ROPM+5x+ILYpfD/0Wthy4g
09Dj6XOhIhQF241upBGip17KcyfrkqLPC1LWuNNXXVIj7XXtC46km2+NxyHfdQ3xiCFrff4nkXdl
CC0TFlMg9sI6FQflaO/+ICx8flR+BcGHUQNJGYsR6ct8RfebO8lBBkura/aeh9OoPIxNyQJZpuO2
CIzu1JvnTMNn045etInIu9eT4I8rGek989CNDTdu+COu89YTeSavFFIJq2cR2WfuybQ5i5XeSeJp
pDLS3ieGnlhvsgjxZ5XHtPPKX3Own7m7Vk8Wfkm2Bix1HZ+FnNLk3gn9gxaSG9Z1nNmthHACnd+Y
7zLhStf+ggzDSVwfWboVu4JPZqinp8EdnVU73q24wx7Eg+JN4jiYRA7FcLFI1R+CUZ00Y3JAC1kv
pAtR7TsNVylKiB3CQ1E5Xljb3WKCoH/4ISREYE2KS1AoeG2hfHMib1uAd8G3DDSpt0GQyMpZjUw8
qEbJr+Oa9ZbVe9lOWClIYkauOtZJT1I4hjBjTuZm7NDZLLd9mXy+Hkk0PLSal3Zk9uzz6GnnuPsz
uDZB+Dd8RPefbLZSIpwHOyPuuHtVv00xmyt7YMxqN5xc03/ylE9/kJ+BOpLVDwCc5egK7m8eWzrN
IFBbq3Pv6O5Bb5NyL1pAI0WXrHd+Uwe0xM4KPMgpJPNqJXJ2uYH9gxwOiedHG01/hU3dWVhN+gqD
KXlKTfLj6qdxup5bbVivq1rbBEoWJ/ScL7MT5F0b8BRBTdng0B+5tnLCDtToDuKlqNAEnK5TCy6Q
9BKx+eTCqBYjVWQz0QLWDglWVLh77pLM1G61D54nmFK2Q9K/9txkRI4togUfgSr+AN7D3F97cLF5
0Pmj0SylURoUFNmbrLOQ7hkahhTxSaoh/Q+Mqtdp1I9Gl+ytRGETwuEEXcxGl8U/7WEP3msdfn/p
8OxOaz1mR4neVjNxDQflWXQ2JzA3y2KdI56ddMhDq0mSNuo53M71EN5zAb9DVdYe/Sbf6nYLCyqy
ASiFJdZ+n25LbPUl/ocljVm4befVB8a5uDsXFhFx1f8lTXytSK8ve+VikUmSe+sx+8XJPrGIVhVu
W2wqUpSCQOZaQJxC1iNnRj9ZXh0nylJG9AY7mGFgzatumD+11I6s5laha91KDM8b6ZEDoD8rCj9d
9O0mjb/6hEUm0IkLn+gxyJJgn1XstUOWnwO+j5XUaqyNQ7rKQ9amNQegmPieGSIHxmTXv7wtDOH8
Yv2u1tLYGBpWsTDYqJTnI4Q5wNFjkZ4ezxHGBBhOCngQ7apFe7Sd6TseMpOxb6X76Qu+c9hUbb2R
ifHqkL5A00l+7Ii471ABUjVNHj4HqtvamT/tsn3nl/Y4VWsaJIV3swLjc/LzV2v4mRr11ci0O5Rp
8TVSkTdKcvxwG6QxnnF1dWveRB+1653EoD5ikzQgrgUCXYA7ub6J34zV7hLrOVRbbZ71uu4tydgN
+PMufnwkoZuDjCuWZQfQXw7olUS8XvJevtEShp3C27Kye9X4aYHR00g8MULxW2B21/RLE2kXoihr
blR4uGpP4H5fFKGKdhQITwvJ+eC2+gf735EjBrjExOV8mSCcRp0RLiGMPUs1mrx1MAR0SfXtJniQ
e9W9aya8Tqu3efB7d5O0w9w7gpuEA5b2iLra6RCY1pNwDkam8+/kKWWsGY8CGwVyewBv3uG5yAvr
FAw/pUbpLGV480zPxtiS/+ig/IiojF44eFt5GAiKZYWFXNlP22rAmovGxe63bT9GG+SMgQF8adrG
lxoaipyRT6ewWwjPUCvOoZZen7Nuu1c9pvnPm0tjHb7lZhxtmplQIPLnsci4NsRSLKvaQ8UNf1Nf
/60IBS2sMeMF29jE0doaVwOwNRxa5HPq2d7ClkMvXzxpPJeV+1YAbWDWS9g/jnybDH+WhIuGRVcW
vIcGZxq/VxLWikl98Bb1NUNix/0X8IbsuSWRc12EilCeYTr7sVEnqwDiaJ1HScpMx1a20EUidqqt
OMsyYM0yYagjvMp/NE3HlhWpiCKcj54zX3xp0stSkq+4MQgcYKph1FwKK7mx0ZvWGpPOsjUvg6/1
bOJKko2d+NmFvp+vXQmhvnT0M3lEOmqLng2G6ZwoECy2bulc4oKvLWQfY186PR+LmOsqK5Y/I+v8
MkbaKwWDmeaHwQ6/NkAMXfw1o+M9NSTCF5H5rFLGpxBdeyLntslzSnsJ8bSadefrg83YKH99tjYs
6CfG6rk7M3bk1WfcwDL5lYzJVkjSDhW1M/244qTulwOtgtw+2GSUPFFodec8Nveu0o3N4DQveqgd
vF6sQQ2tRpgbdvrskkjHdCS/TUmXk7TL5zAhdTO6mbHMya2UQ8v3o6Qficp0c/rtaFcD/YQrJO2j
be8XW6VyWhCr/s+sOSWdVAIL4BtrVwQoJd3cZsVh1gz2vq+HdynLN5Bjn1ZSfYTuVipitUWjv1hp
YpFxbM+JhLYCAOASRQTQGsX9qgmGjYwMexW+qFRZa7tUGOX08KrXYIWD5EMGFdNWx1uKyh7GfB97
cTEB6cNG/D16bOWrybyVtcHEmrS0Q6TprfAZ/htyWisCA7zLWeKvbGyvhOmQ41Djf+2R6G7Fuhe3
froKgvRXOuVXaWxTxyB4IHjpuJ7aBhZtURm2E24hCnJEMzxj+K15itIOUhHeeuDlEVdwyapENEW8
wAS3bG3UctjU7ISfusYC4VjaDBO1fula52ryzyS6IJCiEcvSkDydUSTMm/oWDgNtZ0P3y9bkeSzL
G2gOcMzyRedNtQlI2aJIA3U0EyM6cOnGAkVGIMVpxXt72SpcSOagZoCed6iSnB+pz8nr4n/Tub63
FCYFs4eIHx2Ed5qw0gwzHIvO4EDgrHT+lHUvt3pTvk5NuR8aHFU+PSjMlFnB1z5lDKFMaEs4HULM
2J0M+OQszJrJmNahR0jaFCadk07Gs6Z32jHV5EH34nQzYJlZJnAt1oJ/10oLktcBZXRfyPyBvFDv
fH1vOwgG7NXpfKDS0oy017YRSKyWjfalW+9OVT2s0BLs5zhxU/TBsiNxNuZNssBS98Fm4xpxp6mZ
IdnyiJrbXvm/v8Qgabsw83DaTI1Rsl3FjKaU0XGL98BmlelfO2s4xYjCNUYcCMLP/g26YZFWM17E
aQQIvabVI115Fl32NYjCnDTsOho5qXUUfMuEWYUReNp1juBV0Zi3TLnIrY0cWRIAdw6A8An+S6oX
dn3tREs9GvWFlYVnFdrs70a+Zz2RllTzY8IZ2XygYL7mifh/g8SFXpsbG7Jl02Et9o2KKBAWEpvj
LcPLnpq8hfysfh9BHpT0eSp2nRR+OrFfXkeoM2vdswKe8c04n85N57SwiLo97wibKhEi6tAoMPZ4
WCf7+l526s0VoD4jQa665ZRHIKIPy8g+ov5eTx7su/AR+sMLFTW/cAjnELWpL92QF0olfsyuffNs
DAuBbvyNGbF8e9CDJfsPyIgN06UdokY6DUzAKsyWHA+ohDxYL6VwscgwSkcRZawRqhA3AZapAZum
Ivisq+aH8skDsJl9kxOKpk2w0F4aDiqYHKA6CN0P2Rsm7kXs9luLURNtSWAcRm9up2+4rK+S8q+W
TTTfyD2YKPwiGlxK3miFfssDkOjhFK/TcHxLQwn4KxLVIv2pwvrFGtSrXepnSUnM4tG4LY3XYF0s
3Xgq3O55sEEJm/2e1cQu97Ld1IwHJ8KyqdxfP4kfonNfi4xjMxTYQ00eBPmLRMSn7bMwqPKW6wnX
D5iVSe/y1gA8CUUvhI70/39Alzq0NV2+ayljyGRvRpCgo0pPosciqlkWHrvcxeiG3qywHscmDFDS
1SyreFfYEw1LRXozMdelFiub0HoPe9JXTfpcESFgebDs2TB0ujwhzJOScsdTnLSXgKa6uox2sIr3
mmye/NDYGy2yPjmGSb5J1gxGDJzTjM9QFhgOZrmEjXxCoxo4kuot0uJHMI3Xxt1M1bBPyvLqjcOm
sIt9FMtVPCMuzPBUd/Ad6ZrjnqVF8ec4MZT3GAZxnpD+TT7Bc9wHJ7wCyidmsgsi/Zq44U12W8Zx
bCtD+2y63cELvdeiR/cqyXYYxWvUFXTHljDBeCQcRXDGral59JOtqkGxTbJc2hW1B1HKadDQNNM4
A3zcetymrbz0fQ3ZeEK1Ep+CqTZC/YEFenAhOsqR0xd8FU9qIX8K+5+ZCpp6EYGyvv61PHizlZl0
dP2Sc0Y/lHnBOCsJwmWZGe1mPy8XUFJnEiocbIVlh2Ok7QFXjumDb8ApcQnmBfeqTF4FeMgoNa8R
ZU+Onn1WHZhMYOiEZqx9xXJ3UOl7Y3/oefbDvp5ut0BdVcKJq/M4zrZuLfgB4gAOI0G1MzMBD7vZ
2v68NKj4Usvnkm8pj7ha5EbxDthyZ6nslA2cKrGlfpCN7wlFrpqqL3Af6YZT2B1AlZLas1aizjOi
fYD3rNxd9W54oRYWCmRO3qOO+Duo8ZJOpbntMB0uEnv2B+vnwQDmr8p/Ll3DSlgvWuI/9535TCII
VT7tfivS3Ap8R1hAoIfbsphycQMS9dDn1vUS0YJSrGXs0piWbNNMF2sWdofar//VlvZHKm7H5Rl0
eOoC37O1U+5wu+j0wlx4QXdBReSKQ0UfBn6SMBgUZNqv/GR4b+bq6jC0/vKEQL+nMPUNR5yJWL5n
YoHHP66zIXepAJ9dk3Hbh2mzgOWXlAqGePTE9lMtC2+b61xt45omAdSNQsteq6Fb8WWnG7eI950/
HsLEJQ4xAofXKaN0ihlaotjsliRPkBNi5gM7+jEa/Z+0SEZ2Mnlg6dwYqc+bu4aKKEjGtVO9Z+V/
tor6hUHiK8tku3MEu34YVRSqJO/mBDc8zzDfluM7LpWnVNvVBtelMhmuXJ6/NE1vuIUr1H33JJHM
iatZC1TxcBGk09ZOTOYyC7gdIIrCwrHMXL6fe/6MiHPHVNHNTP1tPrgf6WDfnE58lCyoVoSQQ826
9F7zl/QUHxbYg3Nb/fiJuS/5EoruL6a+j/NtvOSf1V1vuEKHrPfsrrin/vjWKuvbjeNnaYuXnJZB
BnEKOtzqQfX00TXJpPtQ6UJ6BHpbWzvcVEIrP0jUaRf9FbUQtnM+/XG9ezY9a1iiqvvC2bLDoGd9
KwEH9hAqlvNvTc9suvVKwZY8OlrJdGGRczGyas217oAHdsZu/dY18wJZlYF6dm7CNvbopZYHlwxA
RMq6y1TUTU5b18pOI68sRR6bD3U9ivGHayIGWMZ6PefgSCGLLYfJv04ePIACAJMF4KSYnvzGvEvd
+YyDJOEwUr+kcJrFWONKM0hAcLk5NMME2B0EjGz4Xo0lLGLK+3J0WUzZL04k8OaR3Bu7bTh0N5rb
e0iuxRbp5e7xYU5G/jyg0JOWpi7Qwv8v+3yFnbfFhuMwDLo+nJiYa2Y4jCtKMZO102XfhHrWVdpv
ueFSiOoueK2sWcL5vCmy7GksvnCexr1TbfzSk+vY4rl3vPChG+lTUmjEkmxCpxNMEjJatKlPTyFb
YjZtd+CLPMTwjZy0fqNS7q+j5pWLEg3k+rR2Wy7xEj/ZommZk75wS8LbjTsDy0ZECZX5Sn/H7LHi
TuW08xAUHAyTumxksTE7lLZO+jrlwAJfvZiyaSF6CmJiqnmYh7lXMCchpEX/cl04S7subwp+0Kqs
+UZ7fPYYalcGb/dVDsYQLquxdqLiHjfhWU7+ue/31JO9ZX23NYr+OoTjMayyHV61muKsrcSnlnbB
F/erUreiZTBSBOGFn5oWs0mAYVgRnFhEVGipVqyhSewtrafYTmMjChWYEDOPeolnhLq4bazRsGAo
fT2yQ5pkPwBqbEkqyaRDZ6i2He6+2slOuufqyyGj2sDnEk1UGHY4WmJb/XMKebZq/WwmCIzToB9H
zqfONddJC74L05/W7bBsY6KntThNWDMVFVTz1vnUEg8zAqTaooyOedMC1NRxIzTd21DzaVYyx+Ry
BuTMdY75fpEYz5ZH8jaX2cFsWmJ6t55zbaLfdmF40d/8DKqiu0U9ejbT/GNMhrOsNRq+LWg04efg
W4fAKe9Bbh9LYAIrYUzYbQHxV1xLTgOL3ZXfltfC078aDUtjxSqts3oiQcV5YnlkCXK0AvBEZvHL
5+W/wfrNU/NROm6zTTX3zhie176zdLnZL+KR8Lus96PFmt0ihKk1Xblou4wvaA+aTOHyZ74p+aPr
NoGBnM54FdH+GxPFF6p/yznVFuBn+e99wvlzYxYp/HxhZNbDYrrTWhbJXN8XHffKvhAvbKd3Mdtb
ukXerRFTd0gDyOTa7zFx5453xZqiAcoUaMswkM0Jjy36rIWq6Z+msb/bw0Q2IQ02BVE7y5fQyQH4
uXwoVvn/lmsVh9eBYGocfaPkmwtfQR/pmHJZ2/2RAbuHGv2qsDspP4csH3srq4IcJwAPhjY2grIj
JgatubbsmycYRRkFIPd1mPuAZFuSVlcfi8syOouJ17hmBASGAHCg57yQDLsJgvjolN/95N9sAkCc
QFWHq+Waxv+wKyVL0Whn5Y6XiMYhPd50+rgOtfGPGarcdyFquf6gJPOts+MfUTvbTvjbsWWVqZkr
iNnjvQ7tK/8cbR0UgJNTJzyEuKWFbtLnZtPjoYv2GhwbUX5oFkpUVhDa69t7WWBJ1u3iq277XWvC
egg7xo+GVnM4TIJswFXa9UXwut3YpvebtxZRcudEawArfiRnQl7FJm4ZJAxtr1qPjLZvbNqR7hzk
BXf0f6aMgcb5zWPYibODM9FZJKZ5eXIi8GsC9H4oyjOMsKsng4cAmdb604vd2WrdGfLZqiog6e6O
iyCdhVn4SWPDO93oFKd4Sw83XelZsPFY5LB90u66mH7JqBFdK3coVUBk+/6WxfFeVAwhic8ok5Lc
bFhmNADXQ/fE1uFCXlIeMhm8GrSrLoVCRIMrhWH8R3ThX+OT3m/jHVgo1i6UbpZkee42HK8gwsnA
lmTNBe+QQhgy3WPVmTdRdB26JQUinkabVE0jW4E0n+rNuTQjhj+WWxKk66JjRcI32VtzXmcQCQl4
e850KOkhnDRsDo4+jHsc1kSKcpxacjAvmjIfnZ0rNuTEdAIdu6p+taee6dy59AGtGpir3UH9+ugH
q5BGSGfuFBPueC5ByQ3kJ4RXvZEVeBRTeStTLuhUiv4Dr3UdB6yqLSVneEEyZnsCZtiy2ZwO9dJv
tG3T+Sdsp0sQLPRGRewDUl77Qh0mbpM4FUmkm12zqd3hbDSfSTh32Zr6LaVVs9UFOuu0roMX8uWQ
azuUKluRenIpRQg1z1xHZqkvap8GYFlf+zi61rWJXs9ExWTy45JZN+ZQT+NSVQ1og2qfO9X1V5tm
+kT3H0a4pm3vxYgDemCg3E3xQ5X+nfg3WRSubnozXrWguJl+uu1hRQMbi7X4NYgftZverKJ5WFn3
l9KQQews1oEj8ibfp0kIq+NlaOS1GeS6srhLRzRS0Kp+BYyYEPPiPTw/cESsAaJg0iuz4FfP/pUC
xHMxoNqOFQvpLCXvIL/jPto4mnzPSpojegoHNl754XT1d1lOy3aAVJHU4hHazpVHYibsoPzGlY7j
1YWr5l8FtZmrpgzxNBTdO/gC9GLdeKuq8G6m6VaIYRMb/m9jZegXyXguEHh8K3hKM+O9x3AG1Gmd
+vHGBRSKP5tF7xxsrGX3O2nDCpKLoqGBfBZ+X4D/fs/t2aofjZ5/ifwz82iiC11utDWDNtrXbAFZ
E5j8I/iywd+GxyrSx6Vsrsxq0y7kpkxz9dPoBc9emGBMLynsE83HoNt7XBW8amqGPbvJTsNgHlKY
gfCw/VdT88mn86zGFZkHkf8UzvSw1a0EihC44yGwLHc9GyelWf3FBI5S5f/kqfgGqflNlHtDquVd
4TUgMMh3EhPjq11XrxXnOr3bn2Mb3CwtQi6J2BhaFAg5Q/Sj6YpGB+Ar3d0tu28+H8xN7RJeIOHy
AAZzW2QoaxjjIpFtdK/nTT9wueyVs+WtftInsCDxX1g75cI2w0fT7xkbt7HewFRnKcHfci5+GPJ1
YYi/iMuRUUngPrNyZ76VDViO0azD5WRbOzM4Ukjy7Ro03VCEG8ngy/ODN2qlDoQxlpyOBGxw9elC
vNOJiVbniDM6BkqKjpbbfseif4xOt246kMXiCR7+kyMYqEomyPpM1+j7RDv7fKHiIsAeLLbf+pzR
aqxfK9oeWhGf0oRYsP5ulGptYvCNIRzquGWF53D/lVfTUN+42E4BclsxAPYxnZ0ES9pk7TsFd3+W
u3eUixzhQgJoby4VfiXZgMg9ccrtucHshW0+zT9cJS567W2ywtj3Mr0mln/ImHJbRkmDBSGNnMmV
6I5GUEeubYvBWe9j5IlMe0Brksv7yBEBTOVgdNY/K55OjVv/uL2PnOXfupmjmzR3XXEXtud5sMiX
lUpw9Mz3J+QGtEQaE6HifxC3YKvUXOJmFUcpV5di3iOnTG51Tfvm7+DBDUp0vpdmRmMBe7uX4r0g
dikSjiQ3oCDMw18dx8ThQ4WFFa5jU7prh6GdPCRCfRL3cL37LefdpXO4ARtQiIMeRrKnzTDVFm8V
ukINNbuWylyYhkEkYdgNSl6pYvhtamIT7QCCOrSPPtSG+JLCsV2ywQxYCBdX4ILElNsM5pD95+GA
HAR+qCb5UmmkoI4yIvc+TMyqYb9tcvvgyNX9+NeMePdzLkB0G49FMLw2jX6UE6p6joeTHNJIZLzD
jFLF1PZE6s/2PByxI79OdnEj8ZFXzhUdGUW/PrNpQjwOXmu+HlMdvUN0BkbVBOcwZABoNY5iBWzN
m13qM72RGxmk729JKuPotuo1bBDGAwfrmV7A58heLPLHdRh1i8nz0ARJt/z4Pk5XnTc+A9u/Xi/O
3iA53ebfJ0xf/YaHN3Ewzesx21nVEYbhM9uN0VvGjWZVgv1GeBKHNqrJ8HKZWWIdpxLTQJBFEI7n
9HxcYYsf63jnVNotEdafM775df0pWzy8pKigQrtc4qd+pF9HfJU9UYYy5xlPAaIp8miOBem461/Y
0bzHjV0imNGy5Ijx7BnJE331PG/uXEZHXCPMPwOuLMTJNjRdoibFhdrSM0DcbXiUPpaKfmSZr2E8
N+Lxq0Da7I30GE6XwVPYjoeu3zASX9uiYGFdEX23ELRGfrTc8vm+0lSecIaR5n+I0cpYtLpn3PgX
VkiN0N4Hb6h4ovAIRHZ/0QoQclP4qiWkBvG+/hk62+VSffoV54mE1wdCzYccRpV3E+WsOwlMGvYs
chUr6syvTd4CPKxh8TBhoj0HbwQKX4JB6Ixd8rPX2cm48XeTKXsh2+DbI8hG1upt8oh2982J+qpX
N0FYofOvXQp8olbrPObnf4QDu2hiSPjCJUkStvm3xRg+gflA2sagPFXem55fuBLxp+6KaEP5C45v
EF/ANelDmCDBQAmkCT05+TH+owGTqRxp4OobFu9J/R93Z7IduZFl21/RivGDygCDoalVmQO6O51O
Op109sEJFlv0fY+vf9soZZYUqYp8NX0TSaEg6SBgsObec/Y5k9rdHkRWuW3frNGmmZVSncRdugKF
rLjV8sJfirNM6taEtXaXBbEmUMgTArueMUVj5J6krvWbj0YXPc1M2LnjbdqSEBw/4aSDKTN2KF/j
EG9Xipp9p18s4iZC+xJz9RnojcfR5wRPKhfIuhoQFmf4ccHdxtNtBdsnehFWwFtXLo9JXt2Xit1B
39jtCiMNbHOGYj4VmwFG5Jrm5g1llFMRg4bIyVKjXIfOPR3jbV8Zj7HRcDykse/Un4lvfnYMVkoW
D4XpPM1gYkJL6IYEcUmDeW+r9mZOttEUH5pwXpEMe4/C4tmHbmDdEMz1hkus5TDdrNDX3buy3Lh9
bWD+7YBmLNm78CucQS3ytKy9amRwMxTzjZj7gztnNMf9iLmatJ0J26ZfOh+g0Z8lknIbVoxpQ7n1
vXJHysKnTZXHEfj6tBDedx5SCk+j4b11JftAKCRQFlkT2E9AejVu3NI7gNA4WvImwRfF3KTwo/Qc
48ziIiN5zxEkYtFfZCtVPKoieCUC9xTJmBOG36MQp5nFLZ8IEIVFnBxs1+dnk9eCTAAwf2ydmwo2
QRMPgGX96Z7SEAXWk7kQ9wuGv2JwPw01R+soW96kcT3iW+elTjA0UdPUaZETq9uJm2J4mY1uVXV0
QOHwXsKsvq96/60F1bR2xXcvp9bkw/XptIYXvw6hy9S8TSRbjf2WxPYjyvJ9PJIc5zb6iDmFJ07J
6zI3KC2okQP1iHZq9Gkfe2/N3L5z/dtck5eE6OdtWOWfnvQ+Cw75SYfCNR/QEDj1cKqwSrMDVY90
Gyg9b9ClP3sGFSTU/UQMm/JYqOa5WRj1Iymu2hK+NpNg42KUw8xbkJYKvq52kDkHkAprPa1XJgVY
2q8t39RWzdvciptmxDlifthltC/T7iqrhnfFAWCdO+074qAdfKg1Jvl10NbPeEhI9xkCxtNtjCWY
+h12JtkgAoXNSM7uEYs82kzZYzBNnxLvLsHGT8A5+XJdRnwSV+R57rHIrGcAdigjhpd46C8E0ovK
s9C0srCyCofICBFGBJJH6c3eS9z2t5UdHGYzPnqWIJ+VBK6GYDZQQCtEEGhGhm7aZEl/U1jup+11
t5Pr72Jb3fHhryktP9Rj9PJJnZIGicORpCeFlsmb6AbU5hu41V0RqytJkxoahf0yJ+mzuSqj8DBg
2T7BFXEbzfFVbgDiEjK47uPpjJYdOseVpIFMl3V899v2UAt3OyKnhc3ODMngjLnkOQw+KWXPy4tl
6nJ2TViLzSsRzU9JZiNZxJhAsvOuCDFQ5aSLO5zK6xqUSFI/TmPNw3Xkd9++7RW0VbovJ5LJepWb
znt9m3vGS+AtDDvPAkMWzLua6ApEUPWCuamq2HJSvY2t7jPrl8d4odfaz3s56FRHU6ffEgNslTyM
PnCfHFgJEKtpadz5xwxYCWCyEVS0z6tUgNeoEfWYxmOY05KDQMdx3QVenZY5OZWd7scEPsMLyrFX
MPGxD6CbVZWIq5un3swfvBIvlO4a70l0nNZ+IJ7Sni/MTBMzXJEQz8h2MAuq8yTBTTGZTA+FB2su
V97HUh1KZX+2DarpQJulQKUxrYYX7YIZ0qO7OmYNUTdobkkViSaq9I5wSVRJSXtDFsKb7rC1hwJr
YFXKivYS8KnYKJ/qv+qRc2XpqKO0dLeSOC2046ym8IZCOmjdEt2FBcdT8I4mzXu0zpnlneBA02D7
GfUItiJEvoylhTyu0Hhy6+zYyGLaVAHRW/62r8tzs7Vu2MNRCR75FUOL5IX46Mf5k4f5kK7/iPiC
0wL4endtsRNrU33vZbEu4xvTroJNmVvvso+ujYQGENqtUzT2FxEGQcrGwxNp6xeueOocA2FmS3lM
YSqdmPy7ZkFbhDKe+9MkI/fUTvOT3iufaPOcz4Jd0mjLkbqoiVnTvl3whBZdwz7DP042TcB6IhQr
d8z3INVCrN7BcuW+exaqTCehVoex8Wlxw7u2D7772gWFCwfhQID01yGZsjSANZYMj8gabmni6Hwm
HCHOGRDJZoNo8VJAJuf0y0Y7mZxnt6RwkWRntb1PEjFSC0lon7n0ZqmgX3Uu5pSygiunSAnKRHxa
U01dQXZmZzAQ0+e2B24HdqAlYP5jXmCqOeEmAXUfaVqWLlG7blxtMIlcLi4pjEkw0EdNinvp4KGc
vPrTNuqDt2D69aGjOqM8Gkl8Sfw5mj9cZBtXGM+jY38O6Jdam9rakms/Wm3R1se2GwvauV0xorWE
GJSTG+UaLQfmRewsG1yKbEHR05HA8htcmIOztsOF8Tyxe4rxeK6wvt4ZolrnoUGis/O4CPD4lXxO
LXJJm+goAnUnzPhedX0HxDN+CwsLJRN0mhxDfe6hdu0o8nq5cbuEqPoE7jxvbO4nlcFhnePTQHgf
E2t8k6ORn4uA9w6nBH5LkyYDyyFtuBvivBXJqDEU8xOQHA1TiQn1zjwKu9gharh2WBFOKMTg1GuP
YpJo7TyogrLNLis2xYgmUDVW1KMtx69P3Tah2yU4yY8oMDftxFtg5BSVJmo9RdzQNGGvnYAbX7V1
yTGnDa/CMOZmATknakU9lKyOokuvEIA/Ow0bCZvytm66EXTsV6dz7FrrkhqjYgSzNiSvxlS+pbT7
YMclh+SQjSkDaKmNe5SC40mcTtELLG0aTeWmce3+QVgznLIO+rYP19+1CzLqGeYGxmnY//YZ0jqa
+604LxwCEioPPAKKhKat84NKH7uF8zPgcffOJuGHYt6iwb75EZUqDbfZvjU56m6GiRBKW5TZJsyo
AUQGYBRB8A8+6Tg9IcstvWBvSQVcNHiUKakFPugrexTddlgaAyT2wF0NutPOgbVpSuokjYZtByiM
N9mEWLcrw2yt2ZXYrkbmqtYFBjJERyViWoY+mY2g9DH1z8JhkPWP/kLDClXUaeXJZlehtOpqC7Ve
VF1MBZvzKHCD09byljsjt3PwjweE3PQrLfZOrUPOV+0xD1WO2C5OvbUdSj6pi4Ekv8hMT6zTWvbr
pcPdDVaOmsmSGLsueYAnkALnBUgf8Gv43UekRupf197Sm/vUN1560fVrJfSbW8R8NE74sIxg5po3
wTBUG+nJp8Gwqeezj0O9Qkwovt11nUl1EkcRy1SW3FNsfTPtEX6fDB6aRcBp54BiP5nkIKzjtrnq
x/gG4uhtHIHly+LwOfevg5KEXCsmRUqmgJnwizjQLlxORajw7F3qhLwVZTytQBvfEjO7wRFwns/e
Ix5zYBpUo2OUgY2XYgBF9zDTbJ+scjx1J7Qd6JXJ3GOTtwZntsdjeGZRpxxrJMiqq+21xW/YLOfQ
f5voLbesS2uKsRFEyyND/ho5wolZT7deQHXa0Km4FpmMHMegUmNmMRD0mYV5jj71KZpNdsQtlF5z
qldANut1XbMriCfKWOOnR8J0gp7LFqLY0vQBUppw5xohKND41odRxRZTWE/CzzDvY2Gf49GkgpwY
ZK7QCeqk/73uSE9zITegp+Dlnq3gKRuM4LYcNT5OdmjbDGboeAS7obU1bRSz5G06y9uPDlsyu8nP
M1tShwnLbe+UN5ExPyv2+faCnAZeETWI9LVM0S0KD3h8pNBNW/eNb9yMUA3iwrwSy/KKu2wamte6
7kCchgvtVe15DvJr0/L3ITAKDvrZM7XRgq5HTyEYysX8Wue4UXv4gVopMgS7zjqZFvE9kwltPTm+
oVw8W/zyLIi9Qy1HCIARfPayNDfhTC8pH0jNwnP3PCsWKGyfpAYK0HSxjeS02Q2Wxe4zpH3JUblA
YmaA7CPmnEpzznw3GpjT4qF+WUJ3gU0Iydxno1Jy1p4Dthyo9JgMCoy+7LKfpoyyJxzqjQ1YHDq+
fVhCVuvIXrYUMjXuOi5pD/T7tMvXRxs1G/4GQEqlCK3V4FQfKFcJVJqoK7de+gp0ETeO+4hTsyJK
vbiex3DPM2MHBm5tEy8gPBws8ifNpL7roi+r3Q4b0PWUc/3A9eETnC+5Bw58tj/8yr9pW/cgC/28
a/tKjJxRArO9nudLRpI+Gfj2SvTMVJauRlvFU+T3L/ZTIrr72UtY6T0mMNOPvscTJpsgUO9pT9/F
sd31LblIkFRJ/2Pvmb9bQApwg3KGmeybiPs8R/21G+OJAul1IU20ejxmqhnEUq2KY2tSJ6XiveyW
yboRg7chteesNqtXb3CQKhj55WK+U61nd+H0wTohg2MEpz0v0b23+Kf4uR6yoX1TKTsqnNI1RPez
LhYPWYgNDQvLFVEvJDC1yKos8t5OPKyxzORiT6pc5p9NsXekok8TKmjFCVXO+9pdyLdOP5vCuo09
kg+IR3rPQg8IIifCgMxu6sosRtmWXjdSOIKatEoTuFz2AOQGuwUkWwK/jnAQTjw/2bUgG3rk8gX2
G6O1XrrR2rfGd6/uyW6IcgzM1UKWTb2tCwy8WXUmo/GJGN1zkdGgSlZK+B++h9+yba+LlpVgSG/C
0Hc4LN8aOSLDOrT3Ipy2nLLwdU14vKWYHhfS3oA5UcQ2fWpiqL/G4XtQr1H93QEh4iBQbfKkfg3m
7Jh61nnk4zKOLEJBZ7lyLWIWcX7d0c3eGAZ8sqge+o1Vhvcjr6/yhkeKRWfz8mzi2veR0kibMrl0
fNJIjDcYZ7pAiVd+dO6aiG3+0oNGMPIHjs3vvdEsKEWtO14KbtUM9aCagus0+zCT4mxMkZlSTWfd
aUxsGtFpsRTv4VfUm4C3PRczOxGfUBK7qx/mMV+7YFspNwGUXxIgwgP2j4GtWQ+/eMkERoSIOcIE
OGZAmUvUZUv6KHPYq73sGzWswrT9tGtclXVJQcCQtVZUsh4RI4ujpqPEBYcwt3j5hlzuYEMnm7Ba
rkzGihrVeMoxckcyNVrdBeOrK9GcDAYMgmnYjhO02ESA8sFDsS1jcrEQvV8uCBz8ZH6VwHlJFaDD
kaQ+IiWA6xMlbtWQ9zRg8Yxy9V2bV3oTrxaJcu921DAnWwuW2/atjiBzGmlzMTWzu/PlTWr4L6b0
b7LWfsnqMdqg3PRNOzsFeQvMkA16q1LgDzPlNYhKuwjF3ZqciXMnTd87wOMGUoEYlITGdz17tm/D
gcHXjWLX9LnkroguMf4gu+uvlwIfcyX7q2QaXqZsbvfBUF8XYQpiuo6QFJV0jIg3pJAYCTfFlGB4
aDF00Ywgwiigom/7kFus0xrzJyBv+8HUpAwbZyyLvR94b44s9j1kHTvDhtdVKM18wG/UWFZ8B0pi
33sITDo6pOAQsLYKlAWyZYYwGY3M7sP82A04abvUuwhpS5yXo3Wa+W28HRoMKGl3i8bUPR0Hyt5A
aRIKHW8uXgoW8sZa+2w0aUVTL7VFxbmF6h0uUACjOKlAug6XrpPb69k/LDUQgaQSN11CBXGxbYgr
nKKV4pwkn0pdOlAZ9sbM5n9UxEYtAptz1xtXoayWdZAvFNUCdAEzJROAZs/ZOEK7bc5giQwQuUNj
J5B4+a1CgF5s/Ug8lFn9MVvd2QwSgf5t5YAVtmyFcAiJho+r3nIAPZNT37j6WDwH1ZpjaCjoJyeg
f1dpET6QuXBTddpKjaVyPQXgQpuXJi8krR/12WMnEPnIA15QhrbNW+Zn7+PgIed3o11tOt5JGlzj
fENCNOOlGsPuIgi/q6a5dMgfbirmU8Umd4VI7LtwF2iOJrVgSudsA5g3EyqREiAAvsgrY49HKXqq
jJsknB5URl9ymP2NqEkng4fq6P39epXOQbEO0Fyg7+JFRHy1z4aJjw+di3oJIeW5+4it6Aqjr4vk
NOCo2oRXlVI3boHyhDLGJ2kyq4iiccj8bft6BQyNNyvkjQJZRRfHqV4T0SJRdbzh5EzV1VWTIr8L
A7PfKJRrUZw9d8lwaVjMOXUOtyyXqJ/RIlBeG48TVQS8epCgzJSzRwp9L5PBgSAxJh3WWMgpEEyV
+dA65ofZVVcRdvQLISERTE14PWDe9YHgI3sIWgApzUcisqfK+c5gv/b0L0T//JTTCid3wAJ5e+tS
+kVwQxpcLLCwFt1M5xrXVu3cTxTv9fEM+w5aqwRSv7GE4Gj8ipOJz03sm/C0mlhMTHGRCsrBOE6h
ktpkv2HbEfngrYgr8k8HGBq0nrSq4MKCUnBSejDifMALNtp0v24fymiq1vVjp+biLI8aGxSye9aF
ZIvOonqAG0l21ohfIOEpDEhENulMwoyamn1J8XsaKbkbOQWZBr0C4OFx5ywhnXjzQHN9Bre9IOOj
gjNStRCG3IxhXayN2j5y0rjvYqAYhGyWpzAkTadmN5/dQRtZsLkH11TqPvMSzUs+7ztCU2fCK6ke
IFnOKLM4/pMc8bYmzQVX/UIVHz+6ovYA8JhmYNERYOtiZq+YMTPbkJgwnJd2UG/Qk24J9cyu5xjp
NKQP1ZnnnUUCj+tK/AGhxmpSQDLs63pmRWCf1xEqk3z30Ls4hKGukF+Q+0pN3yoPJjy79ZxVL5HL
29Q3aMfKkhDOac63pAsCAqg4XhmWXHXBZ1SnZ+Y0lxvs4xyOEAGiuXJgEXP4sajXCpTTJ8qh+xaN
xO9R/DVEh4lsxo5H/XYjYnrzgsJ1DjOXgwJeSpLm7FVVpndxziFQ2fNHRz71KqWLMQqQJ21OeF2V
pWQi+ISnukRwk6i0nftxleME5JQ19hcmDjh2saxyqS1Pe1K2cO6BinF0aw3Vy3drInVXG229FAUj
LUuCsdFJojAaR2drT9x7/AtRCQa6bo0M0bKHa7M/ksicIzlzERkgOS+i/s5Cb98y6a6+uFV53iAp
jr+D4PmQM3iZGf+Rxf5lVrlLQ3TZdjG2+yyX22YprHskm5qxW/pC7C2DA0Ad87SQlt7gQ7iy6Bze
hT3qqFKLRUk48TbR4PjnKkLzrFBvuAQE5IsUD44hO7ql5DKkEaCBYDb8W6ePbyYLhkFcsNbBNqNH
2C7fo4nkpJrGuT60pYBw5nANfGXD6WDAVBq2vMAgT3jxVf7WqP7S77CLpCX5xDHEPw/eL2ZFuDVs
Cyi5A6wGbIMbFoAtJLSaFFscsLg2Qsp40isR8Xd3ZFYgBhD3VqRjmEKKtvQ6bjNUb66P4nkRDB1k
vU8hVA0qFZwjevShSz3tmIJ8QFTLDae+VdhVb2SFhacslWojGJ0ncPlqBCa0b8+HGPcqbTlPTsjW
8ZkSiEA10b7AENKvY6+4DXx6xkZr3xiGjrqTMFoAQr1FZn85GI3YBR076toBAQvQ5bpDLmyZEt5H
NJyF0j5DOOCzA6sehKGuO3fY1x4a4Ibyftiah6pPj8qFbz1x8u3LFNhQX364Q3jXlPKWht4mdBN/
NeTtd7P/7uOxlx0vQ5W11yN0HKLVInWSGTSXkypvTti4xYRzp++41FnQ6tdRFAS7OHTm8ecimnNe
MkLDsb2kH4VhbwrJKoFwz2VrM+6ajaoYMknlPsxx+ZyOkOFi+rSoYRlI1ThfDK57MQL0kMl4ng2S
KY5CXO7Ap+vAdCkH3XyxWDepzoOfDVBIYVMcOSPsm/ijGuptmRwbICYrAtPODZtD2Ey1UJdo2Jl7
ryV8XtroGOpjSrqOo96w9WeQnQkFnWcaeg46VGKwXys1PkuR3hF3mbBhZVFoO4Q0w2Bgk+AoixM+
sFvG1dWQDU9TOFxAd0SH4GAeGrv7IeseWhF9H8ET4dIoTl2spU5kWhufwLcOpoihwL9SNnixhARN
QYFRNVLh0PWujaZYA4xkvQ3bYS2ialuUzCO1J28sAMvGQOpIR8sQpIGlKVQU+iaW+Y3hD+xaEBWs
aGIXm9xqtgK5PM4xerqS9EmniR7lu+1yzI9J7GJiA4WY69ShBM9sicNSOsBQbKbaOKSxwYhbFBqi
inCylRXS/OvwFM+cr1GXIjWhsNR4yxNhzLBdqbx20mx3HuBpkdKviVUAPMprDpVoO8BKY/Xopw/g
I3al0+1l7o1rDtjANH3vE/rebT1QSjZCenuZlsgi46cdyFjauD6Y6URYj6EEe9bF20WwCrMDmjYI
feKzPgmmM7hja5HH9GArmixNHj94kXvvHH0veJxmRYpIAGqzNC96szs3EDxeFUpsGbb12sG0ucJ8
Dz4e+XbuJ29VCKOitc8iWj8rs2OrtPjkYvapOLUKid9TUo2rjOxcisZ7VCOKHN/WStQavx1eOmEa
O6QXndJ9VAsoadlyPrU89zRmY47fFGlljA/TimlWNTY2CiMyz62u2lht45xaBOPhWzaJRgKWZ9s3
5EaN6zYZQX1b4sK2svY0rslcsfBo4waMkeNUGBEvJMvVUFXpkel/oyuKclK3qdn1d307fcAHeef8
37PeZLfhDEEpDJtLYilLUeAmiOSyHirIDp7h8UpIh0ZtH7FXUOAxl7bZKhdlZ5jIYzwEUDv4clvm
9zIp4+9pPOlR7Gw91t6t19TNXaL6TTGH591yFbmE38U4DjZpZKUEcCXskBvS8xqRUoVwG8lcTWmZ
jfLbiOvpEgiT6mnJhWVXbA0DuncZlp+pZW0H+q23sp0fzBYLtokiZKVwkSO2cYkX8LKY8JjToICk
NicFlT5EHueO2LtjY5+HmXslJ+Q8bVLhMJjVHibUephTk6mYMwzd7cS0nPOqdJ7C1OJEpvJTQ+X5
aW01bwtV6osQE/vF138RdcRaJ2krAJJnb89HU2oly5l6bAJSyWl2AT0UK+pJMw884mdR1PS5e94r
9m7U9M+8MNrPAsjaJBpzbVBTQBoM8ArprLPpO5+mY+3exiE1695SPotfvHWiUw7DtFU8gBCqqu+c
rM3XY54uOyqmR0M4vAieuZkRXAiy4ui2zsvW6ZcLhLyK9Oftt1/+4+//9R9v03+GH+V1mc1hWbR/
/y/+/FZWZHuEUffDH/++/SgPL/lH+/Vd//yqP3/P3+9wlZX5T7/kMn5ryrb87H78Kn01//y5fPrv
V7d+6V7+9IdNAfRvPvYfzXzzAYqh+7oGfg/9lf+vf/nLx9dPucMq97dvb2VPc5CfFsZl8e33v9q9
/+2bZXtfN+q3+6R//u9/qe/E377ddr88xMUbP+qXl+L9ly76+GXbfBQv73Hx0f7Lz/l4abu/fTMc
81fTVMLzbdNRQuLa+PbL+PGPv4LTL5UQ0nEsk6rvt1+Ksumiv30z5a/SszzLd5ARSNfx1bdfWiAV
+q+sX4G78pMczzNNvt369o878qcn+99P+peiz6/LuOhafkVffvul+m0E6F9ZKd+ypemYjg82yESP
yUVUby83cRHy5eb/if2xNlImwXU55DiQurVVOYRf5CjenS1abHjlPifrYDNaw1r/uwNFbFAkMOwt
kpFdNRgbKuinNMtQg/DvqNjrb3UbhQJWHsXgbK2RFbsDGkh8K9gH/W0WfqEYJ0XZqKP+lmWxNgUy
HCtLX1NHHYcIAy5MmDOruVZjuY8JXxWpC45XoStRh7xXx9zKV9jL9j2S6mA+01eRSBTz3TZ3870i
tiVpgzsrGtb6IilEoso4g2uzr9EW6+vzoD4I3z0Uvf2gAN0LD+sb/dHJG9Zdm70GlbMbEXINLSFK
LhAtD+pfxRQh+bkuZfrFlkd/BkHHnT3qDzSEdTTsYo/H8DVqraPtq206Xo1pdZP09jYai/3kUyHi
Z+gfCMJ6F7kdBJZyXxTsa2F+Lgq/viThnqvRN3SI/Tv9vYWNc921D/riSRBfw87eOkpPvHJb8eyI
fIImXxApjKrFgEKbh2clCq1AHutQ7WJXgRFjmQjlMePTG/cKisPeYeZnQwz4pB0PJErNU7Y3enlg
UO4q7K10AhHe9ahrxl0BxIR0753ryEOBfU+Zzk7/fZEBI/bOSllfxLj2K8/Y0gU85p46iFkem6p5
ahrzCE90TfrdVuUbacMmAafi9GprUsgLwBmP/G76376Uhzi5NwkVQSVe8+S8hMjk4AOZ52GZ+aKe
R2RGT2aVb8tKMQJ5moOzqzkY1d4E8vRUxcGG0uJ+TIeryT5g5dskIAxbhbFGEeYkt7DuIvS+kucz
mzZHMYo+NLz0r4IfbE8N82h76devrr/bZkKmgcPvJrdZaW/1LYG7teur7LVeok9h4blpzQ3axR27
963LtcZT/Ak8fRsOsHgZzV+/HPqVgVs48+D1PdE/Q4+2eLIJRHYO+vKWYlj3fCbRy8ge8AC7O8mt
0++efj8HWoN65HOk3BQUV/UTaYR/J3lX9b2sZmPTjRJIGxpMnrCdyXXN6tHk+d7g/rpLutdvn1O6
B3KNyWz2Dvrl7ELMzIPa6V9NXwI1yw1tbQJa5dGZnR2HSeCc9nb5PtjzbShuYoHogyKsfnbMDRED
bOTXCmmOIm/c6s8wDbVeoLVY7Fnx/XFjYnqso9Wt/zAR/z6t/WkaYxb9cRZDmMBcqZgSkRFaf57F
+kYamRnmIEjcYk/85dkim42+ybg5XvWVR6ZDrk3j7bzW2ek3sy67fQ8HVzJLNPa2XXBlG/2mapsn
xei0Z2sLwHRLFwFJ6CQPXs6ExVP6+YUzj//0uvXs/IfZt6qGgf4q121l9ZN+PUMIZfFkvPz8Yzz3
rz7HhlVq+0D/HfnD/cHgEA31BEXLl9ZxSl5it97o2TitSYCJd52JATemrMyw089f3zGa6XtLkwOZ
BZwATXWnDl3hI+a2j/RiD1e4k/ZNa2wqXLXGUmzjBX6+v05h+Y0yg0AQ3g/khYViuG2hboxUZEjb
3JOM+pTlwZ3+cj3BLgWmAMYpJ8EXryQmjdcLj+yThQrLcsLXelSHFK1cl150SfME+uosJP3SBwCR
ADDmof72GunrRu/96mTuQY9JHGO7pDzVb12Q7uOB4A/rVs9FKe59PV/QuYPIFX6IRq0dnrKe7tic
7fSUY7VMiWJKXzEAv04Y8CrTuK7trajsg+CC6e2inIv+zWhgu/Gvo+EPT+mH0VBK9/dRrG+tvj8T
1Vo9y9a806WlcAKq3c9Hxl+9OIpB7oKvdRQblT8PQKIPCQcuCRTQ67lebsKIR80sV1fG5ucfZf/l
Z/mYhOGouBTlfxiETVI1sqXbsC6ZYfVC/o89Qpiy2LDc6aGmlza9fOupBhnaGks/WwZ9dXqR1Aum
Jd1DwkTYj7TRtYucUHUGiL4/+sLbhFIc94uQsG0EnlIvQ9TVNvo+fq0JiwvrzTr6QL0FMbm5POoF
beR/f02npX+H3XYNeGIfs5wGrOY/vw/mX2y5bHTvvIoe2z70oH++56YwwqLwzGTdtuj63ReBUzcP
eJFYyWOyIfrwwxFqqy+W1ByQ9sVe00p+fhV/9TA8SJyW9E1Ubt4P+z5T9rXserSzHfdLjzW98uvl
SLKv+PlHmeZfjGuPDSvjDGu1JX74rFQKciuEAF0i3IPe9QVNve3ObNKYyjFffa3+7Hj0GzxPwb8Z
dq6+nT/scNlmeS67Zdvllvt/vt2pOSQY0hl2C2dEADDMUswJ8Ox2+t+NdFZjW9xmXrcBCbvuWQbx
ZT7p0aa3jUld7PW41AuLXib1+qG3xL0tzyagZnq8hr1zcJm6lFXugXbtx8I+6gVETu5BT08Ls8oi
ApqB9lZP8vozlpEtHFNcRNLFSTWwt4vkFgDKdrr8mrIUG4LEuNO7Ir3S+6Z7V1m8lmxywoDtHOLI
xlSniDX0fAU+1ajvWrLW9Gfp7aIsA5gKjGEWNyO5Rk5vDPZ5xjDTY2riYf+bh6wf4g+32aEbymHC
RWIuvR9mktQojA6MJm83+zHLTLYLJL2AlBXkrXp86cvU83wTstp2bF2Ybdk+xFzrz6/E+ov3iyvx
TJTaDFbT0ovuHxZVmyAv4ZrEOdUaI2GZcGquCME996N5k2AWtJyD3gHoV05fkL64NGAPyWZUTxwN
G2yV2Ae9YdKbIslV6s1MUtb7pgj/zX37i5XZYU6Uts2rQf/4h0nRYLNR+xMXS9OM1t7CYelOb75d
oyAX79/sA9S/3hreQcdGNSH1jG//+C5EiPpc6Cbs7jjK5O4xrNR5G1UHv7zqQtY9Dn8oLMkAtY/6
ybTcg6xiseZs1ZNVAuKMs+SuS2n+5rQpIFcYNKZ6M3rV822VqWM2dHDE6TLW0DeK9smlEQ5IUh/y
6NAd9OYqA9slO/dEL/V686XPJyhyAHNl+4CYpYx1iB7ywRfyoKftETeq3zrbiAhET5upyO0xlLFL
yV0+EaF3+F8PIL0iehazo+PbwtLz2R8GEM7FwqKxRZoMC5GagVslAFjQKI8uoBbkBjGzs965s2bE
vIww31/1KwwR86RIjb3LHFFzyP3toGQQGxKe4kzcfD3Xrnr6+eX+667BkawHGImEI4Tv/DDc6ehP
mRfOCftXDiRh8xQ3/iYEfl0navd1EjDC06+P/L0Gc/3ba/1DSeiHP/79f6zs/LGw8/9diYhllFLa
/1Ahgg4WDzHv5G/lpq+aEt/weylIub+SyyN8n0kJIZh0eVD/KAX5vzq2cBn7vk/Ai5CMuN9LQQZ/
5eIDYBSyfXf1MvbPWhBNul99YduUjpg5HE7Gzv+mGEQNXs82/z2JO7alTMUM7uvL1NuTHyZxriGa
RA/1yJP9xgdldBXMaoGqOCNh6LTU07PD6KqO43mPs3b99SVf//j6/1//lfn19QhJ6fzrT67+Ib99
GZGmq9Ic499+8Nc32NHI3JPjgevZ3qMWvu8r6d5APMK6ZVb3X/8gSapD0gSVoLxO/eWlyZr5OpkS
2J1+fWzI01WZUe8am3RTdgJECDcNGDvCazKnuVF5aq1VAfyjz4xW95lOoiejiGcQi577YWscdOF7
B7uXlFg7DMBBPYI6SQVrKC5AOT9DilcobtNw1/ZoUkhvzfYVJuW48Lo9HM3NUFg+ArykPuUgtOtg
m3PfZj5eoTwrLkbfajdGoZLrjCxIONr0fITczalNSJRfl1vDK9p1EtXUiTk5A60JN0NYJfjPmvSW
xki7Jl8P1xiY7dNmdBDDNgc/jYzLEKrIZVkWRLoH50nrktLkzWo9lJ19Vk23MYGIa7yexjYGQVCi
aw/VAsck8rE4iJQQvUxcWuAHTpIxFs+ZOIyolbs6nCiA40iBduxR/YcV6XRVuLLRd50yZ14bAyh4
B0W920wEc8jSOXGo4l51AEYHV4VbHsdIkgdWJelu5nmZVrSTWGTG7CJ350fn/zJ1XsuNK0sW/SJE
wJtXeiOS8u4FIam74QpAoVCwXz8Lundi5uEgSKm7D0WBVVmZe69N7xsVmoTi3IptV6CEy+K0XasQ
lEZquy9m7+CWqHhxxfBZTJCWSC3fMtNON8oIgBZ6S4y0emlHZDU5TGQ8CeYdLbJop70f2YWHnojt
ihxEbtvpjYnUg5EyoQVzvtahc/ZtMAVzKC8jGgQMfNF2sEzQ1IxkjQ6pcD9wG/QXO6z3KbosG48J
k3vsMx52DKioIeqHqrDvnNmfMTLVx4BpWFqmb1oYuwwJDxrwv0oTbymG5BJ16Tmp5h+raV3cvfqf
gynBSWn719GnN0HXsojFNearwTk8y5xmBQvCqX5cL4WaWxXvjX2JZPkXVzBYhsG700qRktUiiEb7
D2il9durJZxT1kOrCSUcmKwB+xKAswyqd24/sar6DDRAkFWQogq+Wsw7I6WR1uEO6oNZbqkGBD4G
ftdd7n2hJROcxSLzodHNX2Nm8KqL73AEv+k72KOT0nMOcHRsxCThcfCs+0ga2dGy+uAQJJaLRgh9
YteFp0K0CTyLbk90Stlaw57gi8cQw9pK285HNeto7yTP2I4YB+aj2KgE5Cb85MvvJU1I1amy+i1s
XG8VCJ+eFUS7Gq0FkS45IS3yC4Mk+DEPr3M7qH2rymulia/xTRW8Bpn9UarA/4uUDDdH1A3Rhhiw
7M6J0fJVZgDNlCT7jVMSCqwpxV2nO9mutW9DwJaWC0w3FvEeO8iKRR0dGI6iTOO8A0N1GPICBYHz
hdjmHA/t09DhNkT29Ydh9UQMR8vgMmiAwqNaiT3rHOUAX5yJcZDu1Rma90toZxfGgORohfjJZDoe
/IyIcrTFMPQgS2ScTDJN8GMyXGNHvLVu9jM76RfL9zaK63kbSj6XjdMTyJKgqKuWhoiYHzrpPZgm
scxkZyP7wE9KTUgMkDGYqBDE6+IsW51TPbCMo4AKYj8+KiNE8xwpOtTGbkBAs6mbtkAuTEqU7lZB
hjW1tOnRdx1EmJYdazUX46mLw3Zvom2sC+hu5TyTAuV2J1E1ABmXRzHy5Ynh7rZs+6c00PFmtgiP
VEP8ZKZgmwiVRuT4mLa9jUE0A9PG30ziiWS5iEsx+XdsnvammHnSzrR/uK1LJ9anYrnIqTjOwhn2
mWPTwweZKry17AZzn/sjw0/hpXuANL3zNBZBdGm08ziLYOuVEbqrqMk3aHqBZ8Bx8fzw3ZARRLAF
JRRap8bJiTvFdb9RjBMLXSVHvLzYs2ts6lHS7uwF4Vaot9Eb+50zA7HmcLQo4/LdvMTcVHnirPsP
09XTvghiFIAERZa6J7t94ueM3hU9prXjPDqYNkAzFwXxteULGrob7rf0DAuBVO7cXlsJ3JJ+6h+F
JNeIKTNRANid+jD6q9hgn6sLVXsM0t3O9lDcP6EvAKEP1GYciuXNaq0Nd8K1KJp7JXHPew36trhu
7slZKzZS6mAveDe3tVAfoYmrD37LNZqng6fcPxDMvzsz25PYB8gR0sU0+OhoemJklNc8ZbF/s9GD
bd1IUjRk9w7qkVXQVRlUUsSUY4A2yZkDCcHxPbDnN4mRbIex41y0CKIagdKi+USJjeXPHO7Tptrn
tufvLIMwF/anxqze7cSK6FCekNQRAeraVwS0+x4VniWbcKF6sYfzD0UkQNpkgh4MNBorpXVKqAVK
yLYDeCPcd6zyOeoG/QLd/bO0t2kLOMdMkttcPSpOIYha2ZFzw2SXRTgSnUaDPEg7wtFpqb5bxWAa
gqIgTWMmN7BZZKgwEDpxsIR+8JM9LFAPFwTqRx1tJ0i2G9GZD1NXffYuM2ojZ4+xswDmc9W8xCjf
8cUJA816R9Dp2rbj/SCIrxzxoETkJ0VLK9YGClcnz9aAkt/q+PGHFgmfRSS4byY3SBIZXstqaF8K
O/xXep9L/2HCJhiJdo+9Plzl4OW70iOc0CyL7dSMV8bq0wNr+5857b/8AqaUXaq/XY7IjU/0doTu
v9Z29xxCul4bpuNswogGUQm1WY2ffVi+SOW/QVLcOUGDLze/EU7OLCTBQhEg/LElQKTEFSTPETA4
jCQBaS3+Tcl57oFCDLmDmdWC4pI0Y4zw0LkqK+KktyHeAhdAG/4jgfK70JDmeuZ7Tpq/u/04r2vh
ZcwmkeA73ksRiLNVfbpiAVh6aXCwrXJXt02zklSoyjVLihrYpnacf/QcGvMUZ2MyYT4PkKjhXpmu
qaguOdkZVBr0EFsg1j2KuMTlVousHXwztOnYgN2CTX/QwQuae7k2bCoCacbEG6R3jsFe5mS72Qjv
gP9saRN7G6AKLh6v/qvzYV/rmPDW3LAJH5zPhMhfSUmW53j2N4C449XZhX5I+Ey769qZ27pGFhGe
27GDI+waD/St5NptYTIFdujBwiMzqKp3+bNNOix1q/FVJ+1ElPJ0sEvgur1thLucE/swud9W2HxM
rXN12Zsiz1z0yQSiSxibpKyj4yVkaWQD7Q6xSF8YTE9Lbjb2L1JIHYMVnL1Dtx4Gjti+gNdsNsvL
L8cGzL7uvvVY7Sszv+jI+TSj7I4TirFDQb1XBWEJc/s3CKkLi+nDctx1P/YPjFskWOCVirI3s8lg
zhPZZA/yYbYndcpRTq92vTVeVUKl1lT+wZt6Y18b4kyz584R3bn3ja+2AMp4D8QOQ1f96rV4QCLC
DWLVPQZkYDBBdsloJrejzNnFxVvPSuilzbl2gI0NPaRM0gkG85Lg2j04c3JTdv5vVDG7qMXs0DGh
d031GhDFkf2YGXdD/qU6wUlfyZC23gTPim4cnmeKZAPdQmnvuxkRIjnpJ3IBngiYgffcwS46Y8kZ
D4GLEt3pMSEi6McEjk14rIiMs4t5CUq0+g16tNUQdDQVex+6g/0u+TtYhqaPTqOSxFm87zB2Sew6
FGmoPs4VAdSgSAdr51Qm4+Ho1Mb9HgzcU0wndC1RlqSlsWon9dR56PeFucS612BGXP3T+1gYSbDD
J97Hu2ZEsGpRN3hkOq9sxsELlhbOUhyN4cqb8mdWkUck0v22m2ZKAaOpTqXjIAskTSqjakDkjxdI
UNhvRAXoqk8DWh0TBGoXNUqak8fkD1ecw8hAs7F5Ftmc7ZSsymsdOM7Z5W/ihcD4302BeHVNMe1s
GJZICF+R7wlQxAj9Iq8F2uX15EH12Y8x4IdkiuCMlYV5SsmTIf0a3J7/0NooAXsOOIhvmpP/4gJi
2qSLxq0jjWEr4bnhwUKKRu4DVcAAbag2oHxGgF9X7J2vTWaH8NydR98ZunVdlo+jFXKkcYw7q1Xo
6goptmOra9IWuRSZa2zGFvc67rBqlYrYZ8iewhPvVLOW/ovnhSRf0cNt+pqMlTgnjRal47q1b9R5
FD+ifBWzMe2VBbNhwv4eB9LeCM0A1xTBAiLj0z/H9en3YlaVPPXF9OXMjEem+cPxeas9TJ/Y87pT
uVyartwXcqF0m/Pfue++Z0ON68Ii+tew+/3Yie4h4x2ONHPguHzmTLWbnOzFBnFeShI3PVEd2wZb
9uyy/mRNgvg1Lk+lxGg6uEsctvkZsI3ctaXFlN2kHkybP3xE1Q6cyxXY1MvkNtvMm3ZRYTxxBy3p
XCntPKPqOU+xZmci+IvhZ3EiwCEtTQwKfVu/JuMgoHuSCzhkIVw4ImGQfQ4gmILp2gfZPhhgZlHW
3BNqnl+Ybzx1ON22WsMmzcBEW2mZrM0eQWfgZSTCzDulW3nvdSyMjQmKIMpicf9ZDjUO2kkvrDKi
ptHH41NTxbYi96ho1HDnxsZe1fDugH2KNdtJtpqEUd47GPXvDby3K+Kl84NfopE124vLifVYxO12
yogWaGxibkWXD+jA7HE/l5+VIkSCvmlEEl+gHhR5Kpdatkdw2ciVczEcCokLElWwS98AgEGhi0ts
YjFCH+LK7z6FX1vipBNJ49yP02zfE6qGK00s/s4qgrng8b+dTFDfHC5ZlTZwowK67xoFdkIyyZiH
XzWGCziB1kOE9PIhQsa7Y9afrWsvQabNNKjITL2rXG1xVPKOAPYBCwbTzhAe8HvZpNsimA6xpPQb
8VPt2yrrH/gxwK/NywDNzwY4DHBDZftMLkh67r3xyyvNm479J7Zv5h9yeEd4bOwqAAEDhp8HhzPr
ZM4JfaB5PNlBsITEJMiDa2Ov/b8KkLCtOrEfUwk1zJIHdHPEMlOHrRgDykOBXpZis+eOVt2Dq/6Y
VjweLYN5TplcwXOgHyaPaR0b0SGsp/6SW9fBg3yBfZB5SRw+2t1oPQwNi4AVttmGIhObF/TEzXwM
clUeM+QWxtRxfsrJCE7hcUwVNqChZTee02uTZOmJvcI5QTdOTjG9mbGM8CyIaCkbizXxHOY6CllE
SQwp6zdroruW59ZPoApwcME0nYKK048nR2D4Tf8OFhaTv4sORKQWcRjJO4h7vUPTTUKO8Rw5Ubsb
0NIfyFY+1KT1nH4vEI/VyRKfQhbjt98jo0wCY4/7yjvZKmiuXgfBv2+y6a0A2hcLtdccrd+TgKBo
sww3xA6O2NkDd4E7GU8wMpgRvqR1WH3XpkFkq5zrhwI+8BqYN3diQx1ViOkGkD04okMMt9ljkzz4
dhc+Bunw6vmTt67ZCuMqr88yCDuYfXxeSDqxX7vMoagYDyWxp9vQFR58h/m7Wv5NjT6b2OiIZGCb
jADTvAgA4HcjwfabzpDWN80h+uzJj4g94u1sRNdtq6z17A/JxiNg92DU6XcXFdZdP4NLNhn37HCl
IUaZSS1gw38s9Bjsg7ROtqnGM2m1ebw3C4qu5ipMY9PkvX9vc06818r37xluHcjsHJTjXKrGSx5L
00c9U1U7XdIphOciCQHnc0LTl3YRpsvH0NTJo/KXyJImudRjIPddH3bPhaJKK43wflhw9nQMVqVl
f6T2OKx0+QW7c9zbsv6ep2LJhivRT/QdrZFQwCyMs17uhMmUwY9zeztrog0ZYPf9Bd5vf5ExiSXl
NIQLAS3faisGbU+a4sWYsdZsrAYJuJCwR0miQL7fxO1uVrW3jpMcNUNkDZuO1QTpsrBIR48wkpRB
egknDVINLOVa9c5G6rC6Iq14rPmVHGJltJdKW/+9dIXfH602vBOu+HaGHjFXI/Xl9wJJwqHSqZ8r
u3no+0wcUhnpS75cSBiwwbrVVXfBfPV0gZE3H0CjdRenGrsLn9WOzHae/l7KRNybln+nesYqTRX8
9w/85xHoRjToyXWYfM6YFqQEGdcHoqKY6trZfCuIr7plI+mqQZN0WzGgZHYQE15HeVFFbt6cEGPg
7PD6fp9OuONu5fKXnN45FTPMDdcO79NinH1aA8ogGfygfTHRYamxMdcJJGmnD3ssl/FjhrgSPB1M
9J1VdBjRamTXBNo4m4DcuVvVddaN9sgms5n45XxuzpATunNV4U/AqVhuvKHoAG76EHB+H7aW7s7Z
VGOUcn2iiNpAnzNp2GAEGYadrePvVwy8d1jY3HrN7q3PUTXp8++j/7tEAWdLo/Vw5SHFPouJO32s
5F66kzybVVpJYhMJtp5k0RMDTD4IlBtCXaF1Q712GzCFLv40jpNgQWqclWfRd/VZz4k8/z79vRQp
1iXXisYDdE28OhoHVC8UqUmmDX/0IR9HQC6JXBGsBRitc5rnPOJ07V9jBOj3WVPA6m32pL3PL3Wg
8men+hJrKTrx4gbVhIsvB2CUN+z+InnsKfVIq0if3LoyrsjcxctQ8sI9TuonSwMwbqbsFE4BXLap
JADMIyIminOsSnOkLoGnbewWHU7Rgg6KFumHbcpL6940sTbAE+OFeJmq/YzX5Cgc0u/mzp3Oc8Ob
JbG+LZWcWsNBwppjiXcg6cUBH/YSND9/Gto1H90RoFmqb55zbyfdXsVmc82SOH3tSvMCwMG50y1D
elz1rwCMgbWpN0KE7CuEghR8HRChLsyhPTNp7B38BYrPux+iharEU8/b92Ti/GnZtd8sY7qWVT3t
XP8EBgkFfdpHd9osHrUMuy1aVTArMzwufpGF38KvVcmxSxe6lFdE8FT8EyHeAOw9tHS1fZrdtt3m
qqmh9siDUTEz15gEVkMSbOsEHQRRvbTEkTli9IboVJXTuqTltVk+hx6iC5z489kIuIUiMzaoi0eT
2JHnBjrYXGApzjwKehj6KWTsw0gm7bJurpoJ44uavenU6HQd+t0rkFh4GtXM6VX5/7BOv3RdD6Zn
YpH0nADQIN6fFU2hxMKuCgJq5UX5QzXQV6iI2GhIkFmj0CXFZIKzGzHRmnurOmZJ9jXgPC6CYCLx
11pHst4FHie3wKuIORysYkP+tZ3Of2zfAY7nVAdtx/aBz8cD1A/MRyGg9z4mRALl2krgtt66cQWT
foyfZpW5iyXkzYnHa8GhOEV0Ay+q289tfz/lAVThyfgsopwCK+ngs2P1kFW0g1+D5QBqul9Lsg7J
NFhrDInbyInBqSY9WWxS2Ju+b1zYlTZRk4XzU3TiFXhHCq8yZp3X7b4Cjxa10t9MtVHdJc38Zivv
rEJ7epJoXgpzipl6BWxduhIHJkt8JGpzo2IjfHUZAUkXKzCRWfddqZ8HiIT72jGSgxpMk7YxBswm
Bd3bzuoD3PteqY4oXx1M7APucKb2X/nVvNDBKginlHEcfeJTL6r6c27PAXcaU8kf2yFTYYJTLjxz
vCuk02HHt3dhM3rbKi2ufcvxtCMo7dY28SUIe2qPqm3OwmzT10nHS/Ag2CT2rWn7O0kMh5DVrYn9
kwzj+jzPub3K0D3g7xT5EWqqfEmagt9plA97r5LyxVF9BjDVDjYtBW49hDVmYsr3rnJdFr2+frGJ
+D3aCeXc73ddO32UjZPuwYBgLm7s6iWqB3VhUvrv95njVu4tnoNrKcE0VCRDH6w4oB2KzA5iZrrr
u2x6kalKIYnA41ueVaijDpEPVRsWNUfeenwhrT15oUD7fdIBEd2ELPEIxv4mY3wHyYr84toKMIC7
76nnYJX8VIVKT01dH1IzRHWxKcnbJdLOopdtZa8pnQmU/daSg+m91HosN9GMdbhBiFItCw1TCsxg
E4L5tmoefcJ5Nz3FJFlFPS/QPlWzBWkInu3IiJLJF3XMzLBxlQT0OErKkpGogShg36qjdSCrB26T
9CzisWXuBwgMYl/24IUdUVCygWyyPGXCKne6oeHkt0Wx7wQhgmL5xu93R89F0JlxXP99GrU9J+w+
uurYhO4cD3dZOuC6nyOR38fNPWf6YjfG0Hqx/40gS3GZtZnscVoOHz3kv9MAEPxeEYN5b5PLhFKP
Y6Ae2vXv161aknmZR86JgCAMAPZTH807InZD9lTYbI57l1rSv2VaqF3Vjwc3ZWzX5YJGVVw95zUo
GfJbi3WXghac9Z6oSQdns2ZPttLpLoo/7VLuJDyLUxexdJrSM2jqQ4qpoUQVV7InznUgTgbm/myh
6LR2RTCU80TeAXEEaUnIyUxanWE/d2JghON5Z+NL4uYd+bCSY1ARAZo0G5ryHCIbcDvm0ntFB2Xd
cfxfR7Okav6kJRHdfi8qztahRDxPBgc0nqjqjxpXEqjZOr/VSPVcTtixxAxcZ1F5U6J5mHKX3hGR
POtem9Awpd4jOqp2zYy5jogVOaQpZgsmDDGZqce6lPRG9fiUDBmZ88UN3uBDq6uDMdGPpISm2FXF
q2dCXMHPcgcXFKR+iU/dBqfYsbivPX9oOOzNd2bb2kDA4+BisQCsBCM53Nr+mXCxO7heI3ET8YG0
lZlTen5qIOskkIFBON9kjN1ylOm/cMT4Te/YxoioKWi2NdXLfWoPl9k5MMTehVb8yof+Kyn4wqCZ
fKqwpMVrQx6kBUlMBqSD8Ui78AVJAnYFUsYCUfyxOooy42mA9un55jWMbe7bcddxY3FcojsyyL1W
uOHmTe63AxPtcturktQTJ0r2RFyroQx2Xt4+c7y+4gPc1oH16g86g6o2vvoWecNWjm49G4kQaAew
L1H1DTlk4H2WNzuYgp+yDR/YJAeKMdzHScJwf+TjqQWjbqPU/Ac0qZew3ozwSpNZMMdrflCYwD2q
nXDrabD3QJXSddcxGh3acJ3hZQ7t/iPC5MKuZtDB8s0t1ey7A712HfQ4pHWB9Rzk5lpOBN2R0gNA
hmU9KvJi23Xg2vvZ/Cnn9keVXruFoUajHJkgRn53S+QODCqyY3uvwKZnJ3fYtb/Ncony8OcJEQq8
KTWInYvM0VLOY1jO70aXI+zMfUyb3Q4hxIeoMY5g7GfYbfk3FwDSth7Fn8lm1kTKLR9BvLVa2e+R
cEigWWD9WbYMNSP7h+K6IO3zy6oGhoBDfuszlylzAAcPaUlKzmQQtqAMWLPiD1+S1jjl/mEg+nRV
sKZFQ7tyXRqgsvVoxgIcXbVkCaqEjpbyjmlMgogjeX96VkJCLtiMCe0c72kRNesqix+m1CPgmphb
e755BrCsPofUGw1/ZosPYwzdpUhAe1I25utQB290og5FeuwVfb3eHMdLXrpbpyDz0gmfyRzejXMa
kVaR/pMJMOM8/7EIDcpiYiAM9tgFhZwOZsFGJIkp4+Bivc0aHEEk9A/KxwdY3k+V4/krkMXHYmn+
yhJDfC4gOAYWDElkchi23RATFCb9LOew7pCCvWltMKtwI96L0Y2Btv2Y9Hg36KKe1MR8KGXQBF4A
gulbXTZvhRm/gzfrY/6x2szWRZsutNjxwyoYCYQ0wfreJWtWoR6q39LeeEjj1aB+HBe6H4k11hLA
lpxHCN2WMu6IxLzhM8Y5Wqt3sp98slfJI0E/s7yAWYavnEBLv2CzwnpPmdk+mSRtO0gVRvquDKc4
TtMBXmgD2sseO6po2m3ePiVHHgI1UQFNcu+VK+sQaGM3koWEL/7F78EeE5ADosr5pxx9bVLxwMdw
07uK0rQgOZaaciPUyEyoyI6JNEBO1QmZO3vtBA++BLTXCI1boaRpQNkhnPIScO6uskXilH5ELVSv
sMlu1aiLbZxEX6N+siFDbMBXhRuHzbpvwdu7kmoUYijQV7ENLcYQTvvSkLpN71ClkAEwnmWLqLXz
/pjdcA+8cYe+wQZ/KzJOkNVhcqOYtV5wb7c2J5+Etzm5uBU3bdt6EK0p2uZAwTxJvpjj23ghkH5Q
kg7530VD0zG62qnKQJ1JCz2KxU5WwVY6nGyh3pfxwW/Dj1q9pgzOt9EcJeuuGGrKWG+DLpuh7Tjc
TcrSBJG2Oz2cYYQAcImjCmWI/ZeoMkJE4BtmQLO1AW6tIbYWdh6283ntTtVTmZNcUHiSk1xdbHzD
/XET7ayZ0LGMPaA+MNZh3WRnP83Omtk/7kQfnxmaCPz+uPlEh9gJMA250mCampFSw/XXBgKALaRJ
SO0LhymEFx84DVBvOeXkq7skl9CpN8skPteiQ4qVFp+eRwcI/RYhANaFeeqX6bE0+d34bBfY3sMh
H1auGpxN5ffNxjKpbvTSCS+982C59nY02DREaBdn4uAwY9WWt49Vfsk5L7EahKw4RZAcHCtEm9RY
J4N8xDk1wiPDHmJH6+lLm15PfXSg6hen2S+psNLFWJyoO1fzf49o9dHfGTG5T35wynlvGtNiHif+
QXHs7uphJZfzvR9XZ7MhOq7qpiMD9xSnDlESudCnhLTL2PHo/dfRI2lL8cmraRpC4/eKtTVa6arq
8ls1CONUsAucfh/9XtopjE+dTaoUBmd4XGaK0QEWvHGSy4Wy0jgNHp3zRLcNtEKZnH+/YdLVXTNX
D9epcZc7rEyiX+aA0C1FVBpnN/zrBHZ7hu+YbucYbPXsQ/WGJkKBojG1187JNEhehh+QOE18QnT1
3wvYuGGrIpagMegY2rMsQW3R4pCFGQl8hAC1p9no2lMYksncuqibF4WMu1xoy//3kdE65TEK23Xk
FDtwDM1GKgzl0zIxGpbL76PcK2qCa0pirUz7O2+Ef2Le4THMKr5t0zygG5+whbvbDn78uV0uv4+G
di6huo1kVxjp2U7q7Bz5rrE35HSMjZagL/d+VmRa0TnD2C9twPXRezokIQS1ZOZaDamxI5TzDf8Z
vlNBtzH//TakK/vsOcI5z5iDDnbn3+VWY/2/C7k7xjlzz8DPFxZnWxBnqMfzfy6W8b+Plq9liiit
KjxxDqar9vsnQla2sxztYl/U4dPvl4raC08psI3lW2hg/v+/8Ps1s6HbGWltUT4iLYv9ebxhAvX2
vZHHC+pRbtO40hz2NHOvSHX3damajQdg/hVcEnI6s3W+gU3xnhXFQ8fol84au7rhJP+stn0XIjXe
x8FDEQQd8FGGoG5G6U+XoQHtIhW+/mCsjgO5jEguoe2zYRiPPcX0WlaG+GDkQ7aUz4u0pXvXMUM0
5Ds8AH8zSDKjf0emv5ffCSoj+fTE0B9aJpWzkvpQxsTAVggUL6gQIChyhNCX0IjaS6emfWe3+vT7
3Vz5nEeEf5zGdqIpvPyJWBRQw4ncYLo12McwbD4NPCVrf+R8lFaXPqjSbdgitzclTPduNk+hrd5D
G9lAEAFGl8zQLyRbYNNIMD65fogmAaF/V8hvUqtDjvJQHyKR2fyw+f0Yx/Um8b1d2zrjzg2tF8yu
aPdQQBiFKQ5FgTBB+hQrQLSQSA1NhIUJGlZzHhDs1MhnstQ/53D7V/6SM8BY22Bqt0mwJIhZH+fa
ApTKxhBkrbe1WjiQdnBPP8ihdEji2tmg2fjNyLjGVnaQvvMv6XoKyc6CytkkuAgH0rCNBycvEhK8
qfCYHx0LEV1sDqZ5k4/7cqrmzeyN77ZLf7AK4zNdxH1HNxJtdkJcvV4PaFvYvtSw9QGpWKhbDnTG
12NOHziGjRJFDXMSb96a9vyjfW1s3BZ+m9HpCzXVtCaMtl8pOMcrz8ev2EtW5pKsKlXIT5hPNrBK
ZgWj+2+O+yMim5e8A8umo5jbNcgfdTHfzNI6+/1W5agJaydiHBNHZDkUjwZRUCqG1kl2ALJIqatP
aDJ0hFKn2ORWvazU9j+3tnZTPm6QRwFPqUomNu1DmgxH3cB9w3u9ttV4Ky3cFTk5hZge1hgzBgtC
FVONP1UJonnRVMdayPU4mjew6duQCPKt01O4u7LXW7P8BTNCV1RN/xQ0z7FN0unknFwrHjZ12dIf
Yh5rsR3Su/xYfgBegQdHnPeKMLhbCbUyHKZDL1BBznAYB5J957CA1uzcuD34yd3iuYzMG7GZj6pi
9+0DWDlsD0eBjG2l7OatHmdnvVSNwiqy9ehB8kug/1G5SoWEU3OmRoFEZc6Y/pyO7jYQ8w0kxweq
NSdI7uY0m+jOzH/rpoNXWwKlxOlE1V7bMw1FfcjonTX4RU41a57Zgn+M8mAT9+G9y0iPNRkjod3c
XFlf/Zb4niqd1qQJZ6u6DS+8OFw9/nXsrq6ygoNM7G8jVM/saRcEzVHFvKnqoMha1dYx7Uva5H9l
N78oapRNJgfcjuOKsOJo3cildU2etaUeREaHT6TNtQwasuDL8NBIppM+SGivObrQZXaNBRbU/Wln
CWE5UEjd4r9Smd+1pUcC4KZH2pmQGSD5s57BQfKdE6drwRGj626u1dzaShP5RVCTYYYXVXOkG3Bz
BxVn3ZBalqEToDEg+Rvu3auTIv+g/Gw4/PgJEQ4iTdc2ATFzqo+yDvU6sBCH0pRzNXrSskFxuaTZ
Db21Nof8kY7iPce6TexiKB5G5a27j8yj+oNccw92e5vi+UW7PnCw9LcAoK/9DE/TaGg90Jbi9Dyc
ILIbf9L5p7DKD0GjFkFT8FHPzp+QseKYIVMZ7PoIqBDkDb9pjKdqJ9+Kwtv1LvLMrmcEAMz/nzQv
WDkYd8yKKJYCV5vlE4DR2fP7lELUnsQLmZU3ANzhzrEQ0hMh/YxeT2yNyQ0OGU2wLkmepUegiJQQ
f5do6jY3x11YBRHKr+RQTJZ1y9q83jh9c2KPFs9dxyCWGpzRS/2V1a27zQ4u4N1N0SXPuhppArVx
SvcbuWMbMwbE8fglR+97cOpnKlG1mab2W3v2h+Vlt7q5sIQJoos4XCX5uU/6m6v8u2K06FcydBEV
OLR6sj6zUoGg6F/jIf9gVrrqe027dyp3Ods5EnN6Pu3wOMgcj5gkPuUPCw6JjjltcowXb6pFJpsb
Z94dezWwdUKdJDKyyZk8QS+Nuvo15XCC+9vagqwi7ztzjwzjPtUU2itm5SSiMZZ4G2yae6VvhsRS
tX+mmJjdwK+BXFRXDvVkyiwKlZIO2jQ+0bTZdCYOiZRwP7SR+8713zAe35mxhqhQcaAO2bpL99za
HSkTbo4QLwYzUnzE1t+icsgimEE74qrZZ61DEbFo1YIjXUrOp5U/cdwMqTUZ/jc0oTvjULrjKZQp
h+Hcu7f9vuJolVyCvEKbVCAkwAzy+D8cndd2rEgWRL+ItZIEEngt71SlkpdeWJL6isR7+/Wzmcee
vtNXqsKcjBOxw3OdP+IUlAANIyVdUVReyRWw3hqph3O7J4yo/5oRfFhH01OrJqqO+FJ1P3z3jSPR
UkGzcaBlrGp5esa8gE0kXFRx+6HM4cJS3uM4H8LqxIEa8DutDY9VkRWrKmPQLiTYYLv4MgQFXTqP
EReszMEVFL3W6Ha8k4tifcX8cXGKGMpmyaPYXKxrmzAenVufoYGyUZ0CiendN88UZ81YVikoDzq7
XZQrtU2VG6xoYYZB5HuYqsuO3taJ51bY60OlAtw5wSZP+/cCziS9XNX75DKAmwxnnDpzwfheFPaG
LSc/j2WBDUcx4tRcDru0mY7hguYKHPeDRw5/JgBmEv3qgPpll61JNeQvHVcCjO+WgXn6w8fGRF94
MBvbPubnHPFc+yZO+tDT3z4YbxTv+JagHkoveE6ClsE3jh6xncA2CyV1BTlvHdGMD0l+ix3sPwFo
LNH+ibh9n6fiMBWlT0kEI6TpN4ytl2nsDqqbJJN8/h6zb5B5/FUpjB5G+SZtcchqHEdp0b+rjJrK
QLFtR+5glMZlok6hxy9ec95dGjiGuIQY7457i9XEvu13NpFjSF5ePow7J4DHbAbiKntvH4O8eikp
FQdGRpIguYbZYyB5K6S6LB5s+aGqSZ/GbL65gnoky2Of1LA4lu7AKw8XvFGTVqyreq0sQDpzxwk8
gu7dGc3TwGLuwLg0crdZ7d64WktnYeyFlDMmP36DZsNRLmIbTjh9Xh7P4gbtEFyVMiiRNvudcNIb
OQ0Qz1xzLGdXQNQokyOKuJM8WZOU54dBMhzmJcgJ1Hs2ynOP3bn8yr3sKFy64/zQSY4Bo+oKpiFq
zrqzAjaI+1DU4jJU/Fw1os3kDLi6YyQoA07/VAbnLvnXKdWdS1u/zqVoD52RCpx2xp9yb9NUYVWZ
a7JjlGaAUAMHmjMkDpbmDB+x0muqXZs47xm+8UrTeJzG5Spz660XlmgerUJR6pMYwzuvl1b058h3
rbXhlD90Vqpt3WMzFdgxA8UpX48jj9MittfZqOr9VH6xBDw7KVtSAy62FeP5n1LGKXc4Gngl2eoF
pXgylNiZYXKD3Y+ptLdufmHVm5DSVzOPf+fls5COYa8n3R/896YKgB5Rq2IgCeYzK0c5vANGYTUg
uwvUzog5jkJcMOOP1IdvdcjnHjvlfxZH0zXy8ZOj5anxWZRObG5WhEqSHSTyV4ru3nlMGg+V9p57
ANCJk/7lAf3FkPUM31mNXfLJKes98WhyKLwfHOU3yK7sYdXosGPPXih0+ptK0HW+Md4aCb5GZA0I
RxjVeU1zXVi59LXrAbNReOud8mhiIz7ycl1KmEv3Ie1GVGp/PQS1iX4PCymMmv9kjYA9tHAMg2F+
rol2AevwOMkxzkfhC7a+ntd0f+m6h9ZqMUvH4ERraV/mqioXvgLpwZlRZRGjvJkrAIh+FnR/rja4
UjWPBddmpjQhTsuxuBWwIzet4trAYLFyMTG2bpWtDJsuwYooJB8aUchJP/Pi9hA+iOgUL304YbZ1
82touc9djvbW5uV36ZVPrFewnpfDHd0ZW7/vfDjusE3mMmX7H1IZZwkf1S+YzwM6J/xKaIk1rPy2
Dejcxj/PVhF2bFWrQ+ObIcchvpESmv2qb0ukxWzcmgMVob6XATducp42cgKeS/wBY/8mrgn7mMXw
HdcUzbpTLHBWpAFHOvPZZFAjUPM1BVA3ZYsSxHjfkkJDGZvIrTV4ZMv8ixGGQ4HkDVAkmNa7rLyU
vnvxw+pa9wXGuCD9ykvsls1oXgpABzLcCXsA1pmP/iqX3isgW3GOXKa7NE4ObvbgLDIpuZ5om0SW
Cwl1UyveJgaUPcQrh5rZ0XjXAxNjrSp5LJ1up8Vwxt2bXvEfriOAxciBwHl9H356NM0lwHzPBTtl
rxDY/isMqnpkPR96BwdyV2GDJJ4IrpKlVF9gv8k6UOauIfRJuXynmDMRdpzXnMBIOWwAfv5rva5a
M1CEOxBlq7Hyb6Vd3FOqcbYkT19EHcHsJS63opWIxANpqHUjmr00sZTJrj3aIqagj0q2XjtnK5zy
3dCJfUZo4CHnXiOHxF8ZxGLXmJxLZmc+RaEV/rjsBzqfRpSlSnz21LBubOvRa8cEn0n/MxeIIKmL
Mg10lpAVlYlrvG2o6TiMnKBZx5L3IAB5hIlZ/LDlpRMiYrM0iQFTv9gnhv4v5hFKnHV+ln7kc+Re
/NFYXnl9TpIgHO1sZGh9Oo6xIGSP/ejTj1BAJJ90dIvcMd5z6T0EufHXNmreLw4jY8Tl0obdwcNk
zifJdRIP9Lx63U9FNydjV0XhDfv7ODEWiLImx2+Ym9GF9T80XFqWqqjbcaJNvWAXW0e/OCDFqXJe
pp95RkZpfjjoZTtVaKC+HhoeljRopGSjqHnHWx2EhzZRXy0brIvWOHaZ/LHUuYQFZzszTlVq/+XC
fnTr+ae0IxI0E/2QM744G9lpHVIZt2588UIskIqDKu2ep2h4613K0SxekzwpUp8LBfM+WTn+jxlL
LoUcPOB2cWYO7XmD+jD553yBkqtEvtBnAjI8kBFGo/Y/ihrpUBD8TL7ZPZEqIB/thm9BoPJVOtqf
aa7ttXLgp+bC29XByONmWgJ+tfhUQ53u4rkFVKMOxoieYiT9Vk2I9tBnvyyVfHqIYvgFdgEk/9Qo
qPAGgzc5EuhssNKDTHbFmH8nQm9zdh5QwE2sThPFAaRf/vHv1c72OW+A2JN7etuhlcmJ0Av1Hzsg
pIeIzAxBKeHA9PTPXaqoNpygxI3ta6KD8Bc/0LGfqj8gBcwOEzpppdj7hQl9tbjnSIU1P8CH+Z4G
nwMEkZiz58UEqvKy27W+wfiD6YkEHIyJLmOPZqlWbux40jcmRIKwMdW940vtxtY5LSOymk56AAxf
7+lFWWIxvNDpybLPQauAVWDISo32XumQo+wMhR2QEmnmLT/vkcxGfY89vZ6hlV1pLmBTYM/ZLspd
djWaU1Vf1rio2iLZjuTu0VMMCiAx47eGX+yd6kciuCdWorC2epsICP0qMd2zqo1iVxdYKXMarytH
NXu/nT9n95MjHMnjEO9mknSnImfNaVR1tEsJcWxyGxcIAYcPxFgyhJSVnxm1dh0qydZTjKCD641b
z7WNtb9U5DVOmGJBfIgyO9pkdUMtuHm3cJPRGwclLox+It+zznWExmixUGtTuRIVF7dFpgiXwEQZ
Biz4FATAiu0ntQu6OWHOdJnn+C8OmIuASEaEgDj6FaSuNgEvoA3XymoWUcM5WWiKlywqil35FiVM
ZnBkF2sqi6cQ7DJq02G0wpEwqhzWrPsOKsRN6dicn9o0xTpr0b+Lroo55Dd12xYs8Tit9IyPJJOk
lKwe1T2uZb6XMRnMGZm7G+YP2TpPUqRs4fL0GtgVZW1A49M+jDcEUpuj9uOzQ9kcPlKSclY3livl
iINt2Ayeik25VsZ4auLpTMZfX7ywOsydJw9Brp0Nnyqqq1H7m8GWGMD8YmLPkf5Mjk7ONl5nHItM
BF740ITED7x+LHaIrNSHl/ADu0tss7cMk4rIkoFqGDgLQa6iar52CFUt9S15O1PREqRb2XOETiiv
zgZS+02c3yiT39dkiA/0guLBTdxHzs35euhfvNpx706VwDZmXR+NWAzH/KM1EMuHhBM1e0caL+JS
QLsCVRDDSBGjcaKfMQHEaaxFKwneqOiS+1i6uo4dp4isnT13nE65DNYuVdwMgkGy5kv+reLpTfWg
ELuQ7zB3Vsqu2LCE0z0V9EAkJS04ygj0UVGv43jBsJ1dz6CXsv8kF7/LzKNlOsO+6p9qalpJCLBk
DJjxmMAW1KeZOeSKrR9+xE+rYuKxySGJ/o6z4cvrw8/cmcUmUwdOuZaBUlvV3V9QcPDj8YfRKKIR
nY6fNDTUc1An7YtwGI98RU2GMryzl5cPUSHtTVcLamcDNOS81+sBaMJ+dILPuhR8H2b4ZS68idGB
NOBS8YEqxCuyc3Gx5jFDMdUwEFPxRvRvauwY5jzMfoW1Nx2Y9KwtyQj0NiKszo5ti8jNOZjDeEUW
seRK7PvFZFfHxwzLGu2/xQ5jO/JahZaahyaZVB/zAkjyzGtXYU7OQwccOaQ1WDsrC941b3u+CqPY
qqp9Mit2DtmSKceKzxvqxae8kiM5fiYU6HQXOTsbxRY1z30brfpQUUfMZZkLcOLOgdFzBJ6PGtHC
R6hCfEX0ciXrsnXeKTkh45249AfRRWo6GOt7Gta3tMMztYfWG4V28QUgkR+YB/pDwJYCz7ZxtQ72
XF4at8EZTIF9bPPUFnbEu8f/6BWcnzIhUjuIOGGma6mjcSyccFV2bFI61MRYPIw0eoLsxFNlhXu/
zubtUBWSvXa2QzIGBJFGP5j4EvIq83wcKvXi1P27l6UfddZQ7JGjPo6+Z29cwvRmmq25Y+ljXQS+
yHGcDWGUjlapIX9w8+484t8+eCxtwYR7X+Fgc/RmAb21eTDnxcagGgmkCbZVlHomoBIPpAiatxh6
T+4fuFTqKyo3jI/mUGTyTLouxN5WPSsGlgP7lhpFtJBn1jxYYMFd8/trpI2s1Ue6w76bgEGViCKu
2qUNwkeumOnaDqfDkA8fYSYp6YC7mKaBCXPJowZYoIe0wu1pzxLJ0e7iniVE996lpnGgBGdr6URc
/L7cpxqWd59AyLY0Q2MWC1gRhd8TpZvi59GYHrM6uEwEKl7cQX4LLZnrbLyHjgR66vYk15bcDun4
Xsx/VhOiRRCYQ/kp76b09JFKHhoTKaf7yrT/a2jMFtLksevk06M/MeJ29DvH2Pkv+GLs3r2Ng1Dn
aDx607ABx4HAlSUvWHeSJ3byAiCofkx0BFYiC7C2iCnFvMwTmmHgwRonveV4H+xKRvRASO6uGEMO
qaOgkwVNsV38QAXjj7IAd7hdIY69cDCO4TDWkoHLLiqS9rS5UvH1lDAnoZVzVY12M+89y/oP6MV/
tY/ttJp4X48BYAr49yvgMBdKX6CaVgatxU3ArGqXD2OWmKs+qmMMBTEE+oaxqR8v3iN9NNmlMjgw
ZUMvwLw63xG1miKECu73lbMjGDSj+Iag92kTPPIoDaC9tqoBnYAWAjGuw7Uf7Dlbeu68hAzqlK0F
5IK6lm8qRaEKWLCu2qr7DgUpiqh0drr9CSsy6BTSH5Vdvxh5m66ljr7D3Di6XR+gaEQvdMi9ZPY/
odTJ7sfftKPYEbw4F9aAoF4b+E8SUMVpsq5TD6+P3+W8JIJzNquTzmziwcVPHLivTSGPtZxeisq7
j/0f1IcaPQMDaVbcAk7BhBauZmfyVKcLYDNxtOeSo9S99Nd2QXBnpAWpi4trm2IdECF1Z3EpbbZY
Nf0hqrm3RBWHBrUd0/AXQrGzbP5jA0In08824ShxKDvG7t6fzqNpP4cRH67q3DOFD3onArINQ2bz
VXyK0U4P3cya1odygIjGVqEGhkcKdUWBI+0Umd4GDZ+pmTSs4j3zL2zpyCVcH6xc2T1lwZOZLTxC
jQNM0Ax7cPyGDaERgqxL4I5JdmYT4lAWxsnVHpE0UYRb26mRqHmNdzYPZrp6UeZ+ggarU5SgnQUR
8GeK5DZFyoOJrxby6j2oKH1xBTXuPMoMXov9wCKrvcwFzSadVtaae+B3No2X0Mrz0/JDJ1F8p1xl
wLIKlaV0ObQ5EUVDQp0G15pxVjg3w6ZeMtXtZej7V/4Y/ZvhpbLbcscHX2x9rmzH25mz2+zi3PlN
VbqBek3pJmG+1RLwTtsSDDIl07tiTsdVE7ERarzwivf3jxapC+Pm0v02/5cw367ikBiSH9NTYrbV
U8wPtzNGeUoSWlvMFoXSEQ26WAKUKE0ZkC3/LUs9cRJh+bV4MfkG10UsWC+I6dsuUkwW+YRyETSU
7Drup+WXBBS9AS8w1WJkdfWO6iiKeeG01EyVGIyG9IiOAVDO4PyAjRLPYB3+V4x9SDpjjtHpnnyc
D13K88XLumzDk61fdwLPtJmG3CmscO9N7L4nHAlXRkZPIVtdPDyHojL1jrEAhv+v28jz6BU/k+zq
1Vja3Jp8TBmlUSSG/kksfHiL6i0tivwtnJz4UJ7ZCgFFqMs16SSHpf/I70qeWGv334DKO/LJDvE4
MQ+P/6IW86DJ2c9hgN1Ng8Lp0ypkGBi9c0jZd27vDMnp1wuyaUHreuui4ect4vkRT9bJdGicnH2C
FKVkixxpvMQWLnaF/pGsk1ZxwdiSjZ9GroGCMLvzynOyb0C8tZN9jRTuFhYqeO+GzcYv458uhTvu
jaxUJkq094MRNuQp2h1r0I8gpNElzOkObdPnpLdxdMPIOuSmfwAVQfs2pb3wWnIMt9anV3oYM3j/
h5b3Lwm64itS7nfswLryaT0998F8rT3gLklF525pfaQ6eKjThvs8B2WTLoUl0njBwPfWN29eyGdE
1scjZFRj4vfxuPqv8Wg6h5FUxV4l3cNcdf81YfI1TxL4ijZZUYovxVYTqBW1dAbPEuZ5e52zD8+s
6B38AzsENjBBRkdwTsZ6WzpnzOpUctFPXvQfzkjaBYLRua7Mat2E+3wwzVNCwpa+VlBeWc6q0aTV
PSzc766Qz9U8fmuZXeKa29ExEN8smr6zIbFPcfIOjObUTtVHaZCDaXtchPaAG0k/xUCBspbFqesm
j0WZN/gbpsekGSy8inT+9VnEEb9tD7JKRvz65dbmbYgNw8Ho3jFh+vlfUAXFEernW8OIxrNrP1na
PbnIuXGU/Lb9skZgotsKN/vsRwqPo4ssdXKby+bKZv9zLtvrmFvBJgmdHU3ewcnV9DvplvR1pXB0
olwS87J3dERTcsJsZZWfeRovlx7ys4dsgbT8jk/7mR8LPmr9GLGvSvsMgxr+Ztg/zaYv1AN30o+A
T4HD1WVw4SxpUx6W6vkz6LkrLRXbcAo0FfC6JH/YR2RQxn/wuGf2ViHfxsryIr1ryunDUenL4tWd
fedh9JppraL0ZyB3s7azlxLrg2nFwcHxMl4ylndRPJQbT+lD7saEePGbsSz7U5InW5qz+lz4Hl2Y
34cZWwP0qoIuj5300v6sM1R6vLp7gWKL/cJ+a5a+qUb4b1FnBLd0fC3djGuZs5TMkmXxZ7SbxtvT
hYhMzOqwI96KstVcPSPgP1XnO111xtpmntj0lfVGuR3mztZicKlw841zdOEm5EOmjn7AsxiG3Yhl
EnnD0Q+O71TXBI4G1lB3rU0SsoVtoqlGjbcqse+tU+in+94lFa+CtsZIMT/POvgmo5Lsaj99iEr+
jZEyRor2RLirQKgb/4RZsqcGF0aXi3WMhgxg/cDJvgxilgOMAaMg7mErbDvAy3wZH9M4uFhT6O5N
rd97E+rKRARveS5QriVHXB/pB+YCF3UaRmepSx5dHjq7qhp77S9UhwyFmRIEUDCtdC8JNyaFdw3M
f5wZlto2udNvvHgweX5jZeVwtHxmiK/+u9+FcHcDm7NdV7CTp3IgtuWpauQzV9+rTAHPD7hU1FSL
M3cD/CP3226X0muqMrbNre1qBuYwRbmzPie4ZWsJfDrxhyfV+FfqASJubI/Qcxv9yWz+U3M2n4qa
F3gg5cGR/XPBcyuIxsUgynAy9UrtUndRFly8eo4HS4fWJh8+2nr5VUdB2/04xT8Q5u3d6E8bw6Df
t5BTsw2L+XFGg9kM/j5k8oM2w0mmK9KTN9TRFi6ORykpqYXr4GGqpmuF1jRKlFrHo9DCMl7p1sRv
puiTgpGlAFGsaAtlhZ5xcJamvOYObpnEK1u0YXXM2Q6EeMUs0gJb27VZgUzVzTGNL3difTVXnEbJ
44m1CYySrwzzVExf+M7WtXXWYsG8+byqcequegTZVcUxFAKNfRzxEDTeRIN6pzOOVBpTmhzJyNJI
uCaU2eBP7jEfdznoL6nDrUWP0KrARbuj0YtdF3NDH9P3RO25vkUAiDzYSsZCm4QNMmzSEF95DR7h
Khvfw09s41MocHgMXettykWNrTExFbb8nUpgfJkHuRW/VhUw6Px/cklvZsfxqIMPBbEEc5LDBrTp
2nmb40U9RJg0SSwY7BOT5ior/dKV2jjGBHA7jrQ9o+ZomjvMEPo4xiXgFQumijUuPeHlB68FntvG
JhLxNTEt1gK2/1YW3Zvf9fWmgC9EgPuSFrCagjh6HcschXqyD2axtavmRlNNv9LY2nUp32zPu6Bf
ZDyCHnKLUT/sxaHT7JqMLuFq9jWnToJnLIR2EqpyshiX6e7mUdsIutzxDyiOIllgfdi+qTZlbj2N
sQMaR8qLUXafndP/BiEOO1gllyTQr0Wa0OXkDG9FjKSSONyZOB2+ddzd5wbztt2V634pLeyoKkgM
dqNcqm8Fg8qWQMaboZNLSMZznaTFR7wEK0154ll1lwYbqUmaD41q8p3KsueGLmnSCnGf7bOaGii4
iatw7C8em2xkEP2bG9PNDKbmMBOd6Xv3qeDgujVb75yr7JYUw09DDL1rA6QG6W79pFHrqET+5QKJ
MRm0F2/myYEd+GZ8w/DglrEw+QjbfEiy7yXqlwz93SzFs1W0yEdWyfIypk6pVdEBFeFKk6reFN0m
D1CglcpouKfbSW/4M5EzXqgxvHZNfbLkwXaKv6GCmsTNBI1HyXuKRWU5qlBHx96WFVe/p8gestvc
XoO8hgcUvduiOsZDS42A/1EZ/wp3BLBizx5f5WEA4yVxODL1FZyfzfFVTcaDVRPMhKJjlfxGuFk0
e7qgQZ2bqmodeeE/8lv2LrSre2HIx2WhpTLm8RRfMhMdTJoBV8MM62SbGeKc97Azbbu/z3Exr0rz
XvqqXTkEmbvaf/E5wIBQVC+Tx8Cre8idmOzuZtF+Thl1gW6JgtJPQfSZ4Rxe0xemcFwr+VZWBsPk
EB/j2WcBP1MMCeV+S/rsMWoSsmBW0Xw1Sc7uQo8L93A+Tb139RFk8VAU7JYTIMuG6f14kVcdu8n0
771oiInJ5LOpW2jmdoIfefmjTiU2piQNlMkuvAi0lRUJbU15hwmF01DNs12P175DzMHYd+gBpZ0F
ofxnPwpP+TjZH4HXvYrReZ5k9KSkaA5hGxE2HMMSYoR10L3jvVTYoC5R5lNcarWnoSw7PFZQkyYj
ya/0x4knN46e+ZPDp9vBbAvaUlJN61CjPZX5p2f+xCQi3yWZ05Miqb4ZzGUEyzmMR2bdnnFK7dNM
qyckzsdusPJPqlvwXIEv2bPYKz45pGyUHTTXyo8+Ki31Hcc1Rm/ffZWoV7xRJIMSRey45bDY2232
GU2U4fLeKc9u4SfvAoljWv5Ws4vsgyw4/uuqvFi14z9Jlk3sDskMmxPipAVnCBnyO2RhLptOMg44
vKsyb37Vo+tTpVccaxdPGAlM/crbJzqIKadd+f//OLfOyRNYqP7/j2ld+A+J5X+2LDdOo5tk69it
zcfZdk9p4tUETo3pyeLZYHsF0RQAnlTDzTQ8Ne9RbMHA0iR1fG6jMkzcVz914mcKADe6rvKHKZr/
mqnaLDXjubH4phNEtsFk3reWgnpwkGwB2O9ZMCU4O9KXbgH/B1Q3ug21OLP4dPZtldOkG2LNKJgm
wMaZK2Hok210E8TIZfIN0s+MQQIAyrrp6/wpNw9S194trD8JSAaLfP48J9NDmOoUbB4O8QEBsRAd
9jT3t7ILkjmKJGQ1bTE143DI8P8Ovvk7YrSWPhKaP53QkF5liz+2U+k/ZY5fxphcA92jNuP0BPPA
ScHs2YIPuxba6aqS2t/gbfgW1YRrz7WYFqy7zNS7rop+n5BNgiRFbMkNl99D/LRqvnix8Rj2xq9h
jNEul8gsVvcu9PxXuPbbkOAHMvvqPRB08UXloZvEqwmLfp0o68PCJLoeMXm2hm2zSVvKlbCB+x2i
TtnXFLROWDul/19nVNOaIN9Q2dHCA6hWtZ18GyYaIZOxjpSxssak2sqqOmJY+2i68Tf3gx2D9Mp0
GrWi3KnempiVUQCaNYD4fJNb5qlzbFatvQcaJ4atgQ25o2U5MghPtsZ+bvP/fOHC2rSDXeDj/S+w
YEh+3kB6l7qNfkt2boZRc64mMUUr3hFVEH6bYPduqXvKUnadzLijrTFCMweYEyFZ4E81QUxl9rwD
kn33fBwvc/A7+4rjBWmYVN97Rtlkrt11PAwQe+FUhdXN0l+mh7ItPJZBIwP2yh3UoWCwkYrZ2Eiy
LzukQ5M9SA7Nut+4GXnSwgIz2KHMY4M2jrYNn9V4KBdJfHFZmFB5hsZdk344zMNMZW5aCc4CoUcE
n5QrhTBOO36z0eq2vemfjAPl6BH8L6TNgsZPhTaKHnvMmvqSAy6MSe6A3+gem9RcWwxAXfDIYuTJ
R68dSmsj6oB9QRFYZMn1fU4Ayc3GP9H0vDvSTdMVv6GnwOph5m+To5xaxrHFLj4pRKT6PvhMlES5
bpUmusdp5dmXxhdZ5sMIundAShlw3fgev4NpiZ3fhPdiil+qrLnZaBgQhl4ibT5EZKxXgUkZcpDZ
L8s3a1t4cC0nfekFllKRg6sSGNljvA2wwdeNw5MOgeh59OQR/ey999XV8T2MLflnihFqnUXiKdLV
UWUjMXr/ajs5+J34xYY0LKlkzJrw5jXqG3P6c+Dey4q3EWKu2IGMmnFSNp+eN13BVBEapf5u7nil
QjLmXWieIS+ueSasY2/OtyCV5hWtf1tQQO/QAryZ30deCcLisJVzCTdM8tuFeF1MJY5xTuzbKt86
An+2MdC7N4NE4xtceUlMfa5rfgs3QkhVzlF68ZbjznYgTUgJ/YtontOk+Jf13YTHyGJRk96Etrjv
5PTgp2oVOj5VniUQiobEIXONx7i29hzl77ypK0E8cj13zZ1Z/y9raCPHujGtG4MdvXTomh6SM1c/
8FLxz+n1srsYKZK7dS75gRCRwCBer7PJWqCLPFriteti65+lvobUmNoSIhIGp/UIkJFYSiGtRw0D
hsN9dIodKnhb+DxNmGNpsY6Z7i3enMXelO1vAiEIZxUaVMzNV+UIod14KCjXfsq86KMeebUrbqEV
sKqJAxHVn6jpmJDzfVuogzv5xP6K/It8XcNOvLsMFiRa1bMCK2VzZ/il9PhVWhjlWnfejwnf2TCf
HZPgLw8F1noBjN0gZnk0ByOpsSrHNB1gTvM4sgAWJ8pMFI/St8Q4u24Iq0H4YNc8ZBjtm5BrjpDB
UTDNKdo5FjsNRjMSsEn3WqZlfoiBmIg0fzJnE0JWPoTbSKRvhOPPMaGCHwkWdUh0tgld7rDZyP+F
dd3vPIpej2HD5s6KriQhq6vrttFT73q3puhv1AQQWo/NX07V+anHhE1tTAS7vQJ0SdLnMWT5P0Zq
XwZESMrAXyf4t3pIDRvXN86YMyFZedFlIZCcyiyVp2lyP0TEmtEokNaEYFncpWF2a3R6EsOYrvMp
Wue+kzxZSXghQsPa22FHRSJrr+3o4vgVlWyJE4BRtKtDlHMGh6FQ3l2cD5HKQALnGM8ytDcUHpyT
ppswfkQz/g0vDJhjnb2gKhpn4AJRsXbEed2HPNPce0w39ORi54IjBiPrNI5GdhUW2vqsiNyZ4z8R
lDn2VnsLPYM8o40plq10a8+YYr3x23V6Dieh27MgwdZdlTMIEeAbHGlgX+nUeQTnt0Mg/hmpV98n
eD8fOhPLRwLeG2ohexFoWisyTCwkrdnj1wiqvRFcK+Hgq5g2c0Ge0uVdMDAqbwMbviTn1PbsDy0D
dS/ZdZjPTl36+4IS28QBNML7f2sXA4/5kCcHss/alRjS3MwPV3nlFteqT/9jAxjtIFcfjTKOH7I0
f88sXnxtSGaHk9BaEabdBG324xJSa3qe0Fm1kXzc5LXLxxa2+lrgkdjImJhC6jDcBSNWpUmx4fam
9B+98AR0RghqpO0eXO7vc9v8ZiZBazPyecQGHKuB/a7Vj41xAoNc82dUZGI6L32NZdI9xWl5KTKd
PrpZDVzYj8p9leP5swxxG2tDXEhm1Yg03l3WQ3cfDSxgk6yKwzjtRRMO6xbqk581/xkD7OjQrf+8
vskeW3f8AaIaPRrVV1/DuzfY4i/mG5iKdFmLON3Y9lIcQMZqO/M/DY31F6W08arKrXBF8vBNWcvi
wXjjGVbs8Nb8jSmHdSV+Rpgdi1+MxxXvu9xdxf1MtlPrf2HnGwiz9W2M6+d8dt1Tly8gK794nAue
+Ok8g+w0cOhZIbr/YG4deENrw+gBS7Cb7omBWlUJ5X8OnvDkb8d55I4I6ndd/idNlsG1LJ98F8JP
RQ6TXMXTnECmyN3C3HBHvGRsT7Kgj7c1WqGISIJLtp1N+46tCW+cxhXh14FaXqevVTx/gHXG/GV2
y6C55JwcxrxkOFqWI9dpGb5avRPem2aDb424DjoWTVT/o+zMdutGsm37Kxf1fHnAYE/g1Mvue21p
q7NfCFmW2ZPBYM+vv4POuig3Bec5QEJIWbZEsQnGWmvOMR1opgxaG8NHNBsIg1LMMHfl2JcY3BA1
eEOv9kWT969IYdfS7+MnXvEZ0ZH2M1SrlVtDay268JSrMn2oXE9eAxRgknB3WrbMD91ITx8MW2b7
rhm5KaDkPXz/uyHOYoYFVHhNdvn+x/r8NTMkM7XOp9P3f6gc2YNgG1e48UdemLa70VQNhGM0xVXm
bA5dugoam1DR6OxLrOzaoqM/UjRewIx86pIIJlHUW4vC894DR6uBnaD+AO5pLoNKlxvgvG9ulrOC
XmK9cGijC9hiRj28TGQ/GwrzoaB5mvpGuC0HTSxTO802Nn2Q1jEOukNeUdOFW8FiclBaR4UAcWzM
4G4XHcOewNc/A6wDytQ1z32Z6bDxkmEzlO5dkT30+L1dzb+kpESXpe6zQIYrS+pf8uHdKK9V28pV
6YY+tUh153mts2KJgqGsrcO6QUWRzPOmkSa6izwSVK//nnv3KEvWWeKlr3EN9qBnQj1gUSXOgAR3
3l9BEx1CWYo3/rkOXo4ujG+2x1R3DARXhXYIocZ5Jhnl0IFoSmrsYGg4F2CU2p6Ic0pH99BZDOWa
EJRk7IISmxrnAbR8cW2HRH82y68VeqFtbvR43cv2pYtSeRoSot/yAdWJ1FeWIjSlCit/LUv9pAxa
Ecwx6Kjn6WuXJ/WxIc3z3jRdyRVmuZfobD3BXskfK9gkBhMEx5Wg/cvlpMPh4CXxZQx73uveV8Nn
a+qnePVLJd6cLGFExpsyDV6aqEiB+anwSZjeu1HULxJG/lrVLuczfyPKnXrFnHFI+Sqwa0rkosOA
mvSvzsgc3pfGArAUmK7JPNd6fq/8W9al+d4ysEtmdq6eTGnR++ffktZ26CMsP5URw5/KEROX+M8W
Fmnhs1b9qUdeA6kLuidoz00bsqJ5ZtmeuvjVi+1vmjGZGPlQQzFtX8MUObnQ5eAYdhgq4y2yDx6H
OrHvp54zM4/6tFIbwOjJhSdMPNVlce2KOOIV5T5Kf3Q/cjGbOPLsmqMsYxeiXQ2esw1GllezjB47
dmioJ3tWKEZp68Zk1iQccUDDdYyF82VAb7YgE4Z6pUseYZG8JpIhSYpvfcH0KFxnOi8rIetjX2BM
0Qx612S8RDwI+Bi+Gi1TGm4kOjhvyNOGi+j0txgdyEn4xrlx2KpPoLlYNIH22BPuZ7cP6bzGr6R2
VITkIIiJGeb6UzSTwJjmW6CalipngqamO8n2bKVNRJiZibcB0cB5BTy6FEYBhLuNN1VX9exNRIC7
xVcrSq+O3bB7ECk6n0JUn/V6/IYPECF5lG/Smmq9Bf9QGUedpJaTwDNGT+GbRWsT4wvjUk9ZDymQ
IUqVgqtNV3hh++6X7n1C2r+3OhOwXyfXDSE9mPZCuQ1Qvi4ir36QVV2/uBBiht55DKb65lSdj4NH
35aw4FeTdRnDrtsru4iujo5AO8STCJ6+9De2Mu4QSZVsK7n+4COY2cH5KHAdOxSxM3S2dR2bU2mS
AtzeAsZSOCWbr5rlBJtCc3Cigp7FOHd0M3bYuko/oy5SW0OS3IoSbmFaNSuQcLCF+l+txsfrnFXt
juZ4th5NdgrElXsby2xsbnOgPzFS+420c2JZfKbzifLurUSptVM3CBu5LROPsANXYUxou9wBxZRB
kUZ769X6znDPlcCsXZKNgm7s1teatZ709AJ68DmPaf4yj/eOztDH27CPnlPsljS8DErMBEdNNkhg
QjmOVMwyiP5YzBPxBYgncS6SRLsY4S5DSqzUKZUCc64PI6gI5vYd5hwl4jgUSRABLfMtx1g1OHSD
GlN/BMfwUEfWY4jFEv2Mt8uk+2KnA1LkjK7xMABlVODR+MsIggKnPuufn/HcZhsjiDdkMBwFrYud
YVm4VUBlVFHzFETFflL5pnK6N78FF0mkBNjxNryGIWGQHssyewjhTQ99l2xz+nBVaOyqyjkqoc6Y
62AWY7lLKJNUTYmZv3pihUrXR2FWHxrINMskVt8iHRVnN9ceYXRv+9mqqwcIhAUyC6cCbgIbcW8F
5t0YMVns1cqendR1EmWoDOph3SkkI8zIwUavI4F+unIL0joIPbfrd1uIajXqxauV1dVbOQb7ydOJ
BKuA1oJ3bGrUdEXSPxK4XNZyzsu4EqVoI5YJT0qWb6OJDc3HSRLUR5r2r56nXxhCkgBIZEPr259E
xwZT2d2RxLMHL3AfWtDSSnDnkM7+WbXRo+ukb4Hlb3gXr/u2f8uTxDyxx3uAkr0O3kj1fg7H2R7S
D58AJYFoGcN3sy7nfe8tKAGoDSZELIh4fiufcll8BFqDywUfrsntkAyISwWEER9zC7Wt+YbGkCZY
Xq6lbmvQiLnzSiQJTeTvlbSsNV18KuKq3nge97bsbHOOiICi19aH1EmugMsrZl/BM0bU+MR4dt3T
FDvqo+3t3LTBW0NWUMCkdqmH8Z5kn3tztrPX3ESrytbucppihT+8i3qADvei1zai96qi25DZa6C9
Fpf/YqI7XioJ+7LIC7CdQ/dmJO16pqeBQS8/KjU9VWwpk7A8CxS5ixCwRY3Xd5D9WYzgyaO9Sx3D
yxHTRZPf2MDFu6HMcBVR0CZ65K8LxtVLBrn9k5VFiE5ZcyQuolARne1jwk+dPF0apofEOUcV3Crk
wwLhA7uE0GQwiNBALRQavniiCdLKYZdlUA6/N8hGtIKs7cyvawu1ZRBeW5VMDFUHFGtEM7ktcz2f
QSGjRF5/oYkSHWWhsZ9IWFhHHi9ruijfLGc65J6qvmZzJBSTqyq365cylsU+7WpcXh0Db5WjUw6p
DCw7fMt9u/lkBxEzdMPXHhFBsDeOpNzGaDcX3WwuYJsTrJTVnYJZTMDuiLgfbh02kjQXgzQCQeDi
1akaebPxva9HlKJ3MB+u3+8cyZsWvsc3vxyeswy7C7wV7B3sIDqdATh6xuSqs0m5hB2qG5ibwnDu
SQqg/6VJ92QaJdRNqM9xkD6mdlRvsipnLMlGh85UQ9tmZFofuDGwOY9CKJl4bFUTXmTmg3YS9a4v
Jdl25jLjQVky2g1XtLyh99ZkShu6OOjxAx2bFo5TUd4DETS2o9bGQGpKUMqovVeO2xR7f6ItW7n6
pxHS7ofuASFvKkFmDdhMZobk15LtauFMn8PS6H422UOddfeh9SwKV7z04wtP9rGzO6iQShO7PrS/
FYkHOGNa1VaBzs31WLWCr2jLgSb6GwQ8K92/q/zuwUgKa2UYXU5gzi0s6eKSLYtCDBZmN5rgdbTh
OWGQzJAI30oxB2cnbCbF0gMFVVY4daOZJ9nEFfmhfXup65EwojpFBymQxqtBW/TWJpZ4GWrDwgLo
s5ZJlM80LBjVh7Si9Aq4hGYOhGSL7A2ey7IuvaeowdrfjtQ1AmNrkxa4d8jHZTah7iuHrhND0ZvV
xq+lTgoU1a+9a7vpiM8cOV0w3fdp9QyY7mH0UEInw7kJwEbYPdR+Py5GCGTAi0zTf803dgvToRmT
N1Ui6tLqJ0bLzMBjxOrcZbsCZcUUvY6iys5IcXFFGMANNPe5kdeJtOeDnY+sdSA3W0yjGzfBtYz7
OavD5uAXiX5IO56cQDU4uFzd2iSMWKE6iX2dNtxUIUovN5m8XegPIdIkTqbZxQz/IpAjKe+I1oa3
4RaE4wTaZyOvnBWbD2Npu1j4WcjHEG+GGz5Ql/eH0pFXTJ5dnrd0oSNsRaP+mCMNjwNWA/zml1J2
7/bgPLUo5RZu2eTLKSVWkGHq4GO26fT3EWugXornQr2D6HnOZEXXw7TW0gnewnEgIC/mJ7atulOo
loYsfYmybU+5aob5MXRRNpEkh7RlFtkl9gWNFB56q31OmfIj2MHibdIwZyiq9jV4yaoynaVe52eQ
xJ9zuzyGbYnoZ2qI5IttLK49ThuBTEtFzSUaOmbA1UkG9kNFEqGl62j/6xhuXsigFBohrFuUZ0wn
aIk1bXT1JmMbKWJDojjECHbCdHLoEg/MthH1e4KBxSHhEUMcrsKDWRXl2mOSdMpqiyJUDtVNwIBD
e5sS8mD7WzcMsPibyF3w92LjQKkR5IR96x0mvEGneM2PkRoPcUP4BjMfsTX6kR/D9RCJf45Fwo4p
pc4pJkyDXq7TJlb9irkDqTiSSVZEPRyXYEUzNa5K7dHsB7h5ZbZwJnaqJijWlTtp69EtxxU01wqz
Ub7MQyDQQZJktMmQVhgue4x24nxEnODGuwZNesIF6lw6JXa8AaNtW8cvPZKmYZDHeFLYaBlgOar7
VEbIHTrTY0Tv8+vk6lp1vCz7yTshB+BhTSfSRvvsNnlEI0Xdp++MdqTB/TLmt0H+d2LLieO28xft
QPymN5U7J8++4FhVcBtDVh6XsD9sNGefNrdXtYo0nEBs6jjUlqaBraOJQn5VKEs849o+CGq1dFX7
7oUJGkHdR0THeJxGbtCsB1MCI6GzSB5ldbB5Vm51CQGOJlNy9jgriDsR9XCKpVt+Q9BLr00EL7GT
vQw5djaUg/iEJyqHSWCSVaw54QQ9oyuQZYQhlSUJTD0netWrFLZFC2TBdZ66uFU7nLLpXsHP3Vhh
a7/4skNckepfRndu+HnBcFd5njyltUl7xZj0L/qLExGhWpu9vWpQMu7LOILb7g/PQp6QoAwvEMEg
YTVRwzPEp1iZyAO1rXTz/VN7oNkAqJsc8MCx9j2seu5MVF6denOaXjv/+0OkO//6lHk064PpDNt/
/9m//54z5GhzddpyNhzAafH9K9iltHPdcMmb8dP3P7HJSdirPiZyj3G9kyIdc0KaUlpWeQgCivmm
As1vEEv4w4eEwMEfPp2/+v3vhakx81gAy6GVgNtNvLuqzO3UNTPH0ULeC81mWal0fLQGKgLg+T1S
eoHStR7ow1qFe2SdDvYixSafWsh2hpmX3r8qMpBmVLW5cIz4UYXZw4S1CAyOoOffzxWBDF9rs20Y
gpjfpkkCcEqq8TBNuOgQSI2HMZ+DAN1+1rp5+dmqU1wYPW1HyTSI1g0oFYwB7PEiSqVc4jpSEewB
Yg5c84Kk9EPa0XsGfY/quFhrStuOs9BuLNBqeF4PP4U28zLo2ukcRfG6LWexc3zjpeFuDPIYmhII
dktUhl6356GU9EQXrnqKZdKuMo1Y+qny3wK5U/TVGc/FBmkDzYceDzeelluUy8e+Ere892/6BJlI
4tIK+vgVxwkaD4LkIoPtswn6Ih6/5JLWnC0/8hIgr4SqJcv72KHKHPkWQesyjg0uesoGIYcAUwM6
UKhj2VN7+0aIgW0EtLJGe3Gs4QyzmDKgH96aRGy0xHxOPP8ECbvetZ79KMx2IaIYT5tNEh3857UT
kc2aIQ6xHEQYPQoYkylQI52PLgVCTwQCisVNoMf+cT4Sr86+0KFEldBSfaokbNZ4zFHKqBGocJQ9
6NHsDxLVLmd/BdDvgP2BN0P32Yy4P8bEANcgHTgSmKMkY0FxFRB6TLq2XRC81TFm8YwYgzUQFqjC
r1023ZhSVYvcMwDYOJLzYPirtJWfKjzXI5vCVeXznTtzzsKJsHdoyr7TteEeE4XJnYnhQYsHefr+
gf2uma2KyNmZnpbvy8mRp2r+4IGoO/zvQ8Qfy5z//nsOHn8v5QjPK2q+x2v/+7P/Wc749qO8vOUf
9a/f6qfvTIT5vyLOV2/N20+fkOsEAeCeuLbx4YPExr+OIvwo57/5P/3iv3K/H0f58c9/vJdt0czf
LUS892MkuHCtP4WIP78V7VvT/vYv/koRF67+X4ZpCse32U45lk6++F8h4sJx/gsRvWsaLhWzZ/v8
lP+fIS7M/9JdQwBrc4G4sFsk17umQRP98x+awTdEBuh7vqBrbhnC/99kiJukkf+QIO55AP983/IM
6Bi+wzH5fP397QHtfv3Pf4j/6+dpryvlqhtpZ7wOah89RBnnJ+HkDHO7Ntxx0OMly42LcIBms46S
rhUSoWwI2Fa4zCRJk+m1CKhUSuE/UhpuMsxtCwmIestKmCyMvvDXrZl1O5EwwK71OD3Igp5424+X
Ppkiwv+qd2pGwBmTKXdhYD7/cEmufyWi/x/EwFc44w0H/h9+TUPXXXDJnDS6uoLL8OOvyRTVr1Hz
1Df011QzSR6vym+q7ciwztSEXA+BLKHJ9tHwu02P0GhvDwlHKDBnNkRCbLgcZ9Un5LQE26CztXVT
ldXWw924CAAUFjheFr6Gmjpk5j3UJv1IOl9HWYwvSUObmuH4USeIZ0NhSj1iPv35F+Sq/3odDVdY
jiOE5VkGF/OXX7CqHbBzAIZ1IWHjCZzJIR1rmJXaEaYeMzRK6JWJQPds9LfQtnWoThJBJnsf1Bhw
m+3gLJymQStmMu9Gdy96FAmQDXZ/c6jzuf53aP18y3GovuUKOk8uqfX6z4faKYJI2lq2N7h9MBKp
Z1GE4oYcAG/vNCpB8q9342TnF/yazBahlmyMiem1NWGUT8PhXgvHL9JbC/BW939zcO5vB0c4JY+l
4boICQ2DJ+/HGyUla88I7XK6BeQfncwUtAKIuPQU2/e2iIK926BQ8GunWWORMcjog50RgzzC+39p
mWVYQXwVhQ8zJQCfHAybvzm+30+eif9Rd3XHNEzdcn45Pn3URtx9obhZIR4C3fdeOjfwF7lpzclC
9j0JSfDSGXmftNCSK1rbkrE86TR1Z4P4S/Izb4utiM0EXySApT8fnjFfu5+vrYkcxWIyaVuozXzj
59PX6oDW8ikzbm5KuddamblxCzddRS3dP6tF+thi18jKYgtyu3i03HYPwWtEpBpniblomVM3i4o0
hHUZjNnaYnPuinsGQ/USXvW4/fPh/v7QsLT6nErPsizftn65E90Ijx0KO/PWJJ5+TCQbpzTLwak6
ycNkk3biDIdBp/dDzIq9/vPPds3fT5Xv+2hJcLfqUG7mlfmHlbdIsE0x/jZuPl5wjOE9BJEqBzMU
VBT7ibaSw8y1nDL7NUr7ZoEdxFrgV0qwgATm2febai9dSVDOuNcZ9piRP21bW2d47dREe5roSZIy
WsaB/ZwhgUAo4zwNNpgIiOdzb2COCHSHM0Ke8sFr3uMah7Oom10QVhlylOrZc6P3PtTcMwAn6Dlg
UajQIuSghNbQFlvHsK8vqV1SiErts+Xr+WNXsSsGtnvPXQqfUdJhzPL3tHbfo7F1rk1j7cYuY/o2
BgeBT3mZ0NxYMZtTOwgi10Sl5kaPk01YQpgN7HZundGLswyIJ3o4uSvN1ZJVaeY2SpIeaHIU3Aem
mK5ZnZ7zOKz+7nn77RbxheHDAbRsj1/A/H4Vf7hKneJmlF7r3kLoYOtkRjAibid1xKDVNPXPFC47
j+bKLc7EoY9Cax8wofYSdvtMUK5FO+R7w527juljk3XRTWc7Gjpm/ncH+tuLnP2A7pqWZbO2+vav
BypcrTd5+N2bTgtm3SZEI+npWrrb5DWzFSkNBW0KQce2LEpaKSbAwz/f0OK3Z98Xti4wS3DX8jo0
7J9vaEfvdD3y9ODWdzPwH1kf9FkkiziXYYjitHGbFtNIl+S4oGpaCUQErf7mGH5bvudj8BzfsD3H
NA3j14eKpRNgDFOD0MbCRB47JkkMyhRQjGJSAFfElh+qpCU/oSJXC6YM85Sc8M1QR4k9jsyVhAdY
x8GFYgNmXZcq2v/5GG02dj+vkRyjrzP1Nh2A4Lxqfj5PpP415VgH9q3CdYkznzq7gGY/ImjrmwYv
lgH+NsGHhC/XuusUJSjIINDIQjvx/eDE5vS0Y9vBv1hRnYTwGu/zBKSqC3bmEMxpT442R+eBMfYj
nNlTktETw9WpN87FRbG4ysYIRu3siZ70pPicK3mzGLo5tWYcvPlD+q7plVhbgE6hM1b2rovEvRbj
IvRfMSwldzVjqWKEKzhVaAiD1DahlJZ3IcjRbZiJaelVmTgqH+ITxfN0V3XPc+jSn8+lmO+pn943
KGrZKrueKwyXu29eZH94PJHQaXT/A/8WO+0busNmPfYKp2IZqXluwoQT5WDAgHWZJEhA26iLeEoR
XRgh3grUbFvCcrE1VNrfvFrc3xcOw9O520zfROtpufOL/Icj01zUZLXmpI/tyJ7aUrl8UJJwk15G
q75H+BiQnpbUACJJzUPNiNzmaEd+Sti8+9FkTkjjPOmOgYZCWWo96WZNFJ2jMX4mNA5TsUODDaEM
+i0a8YHpAJgYmqXA24VrOS72WlpF7oo8gmqj8qzemTpve8y8n2xn7Mia87sLDCt24zY8ydCuboEX
hzvmNvVu6Pu5B9/5K1tTiOWhP5Ey4CAY/YqmHnwpts+zpaHOZNaVbUbHMa9IGR4ygfyaN9TeNGko
Cd1LHpz0roJvSiSS7Zxi2pp0e80NfXiDpKVM33vY2RAyd+Ulbm8getUFdNPdZFUWWpfgFnmh2CZp
Az/HLW/g060ekTazuQih+kWyppJa4V3gK1jLNs7PYiJL48+3mCl+f14pwajPTIsbzWL8+/OVNKEm
+pXu+DeYKO+MK6xVhERpyWm5xAEIhATMEUOI0iIKzaYlo2nPpmQHgwK3WKcG0RiFpbhGECtyhrJ4
aFDlTAmpRKPhLpsqDI9m0zYbv0xekCvFVGH0FrVEiMc4AzFczxeA/DI2J6Fpg4jxgk1SQ0Kbxro7
GGay7YOyvgVZsakZ7K3qMHagIZnu1prHOpY+N5i0ZJtYWXHifbvQfM1nWOz5mLTLL8C0DqjlhmUh
3Hsnxo+hWTLZtw05b+bnUg/RdGrFnsHVxQ2UfJA0VUjcW1PrRFhaFsaQ7avegdfgkg9vwnI7k3ey
l964p2AcDg4Snw7VMTHaycFJv5ZzZ5E3WXRxww6osbOLMOouyCMsdkVVKuB2Sb7x+tJZ9gw2Hnj7
4riKNGaxubyLE7YDjk+7Og2diKxtN92VvnECWRvfq4ThZjyZX75/FrdsGBVkjkUj0cuWHapFILP+
JS6xJHslg+F8VVq0Y2MPjuFAn8cfsm08DP3FR3oeOhkeBwJGtmPo4YLUaxBUzXjLSQn0jBJeb0VD
Fqc+qgTtLvIyfPZmv4NKVa4qpElmVVk7+sDlSi+8FZqwhWhJfJ1KA42KjumBLr5ew6zy2qM+QFHC
W8z8oPCOqck4opeM9DuUbdgsMNqTJLQMSOVilGJsQFZcCaOAfliWJZlhHQBawCRDN/UEO2ifM2Bv
JJMzDWZWiYa4Rks23Om14I5VOiAiRPMU3mgy4nJbOW1JhxnEq1/l/h3Vzqoq0uZgMvsGNVavShUG
W9/rdrHRf4X8Uj4R8Y6iJOiebTewIXd2EyqJ+XIE1VemIPnVYkq+JSATh1GR+HffP4iK75yp5tI2
TXyO8ko75na7kjMLPBnFsDQKq/yYUFBHGyPEwiAZYwPuqMqLqO4ihfVJb8MA2sh6NIYOyBsfwO8o
IxAPVRlgCPDjfRB9a70gOtGTJ9CCnEPGNmonijQ7hT7tfdx+z5CexROOTx/YrbE0QFdvi9Z2DshS
x0UXpgR+9txvfbdmPZnTxiu65+k7yQfWsZ+17EMMNkzLB/sUQ6o5xJb3JeEmuWdMRdPY+4JSmHkV
/8Nu76memnBftzEBmsLTdm2Wf8pDRQJP7bnIw6O72k+No9NPpQ2RRZNbxuP1Muh79z4DsLagFTns
qhq4A9ZgRm+Br13dRMJva1V8cArEmoGQzqYTDj0IFGZbM5P1nVQS6qICuhbCGjRRK9w1ZFzskRLf
wsGIL40VJhcrzIZt1ScQCBUsQDVG8qANo3qs8b3TW3VzzvO6dtz2lI6Vc3KKz5GXuAcjgdKZ9C0A
iyD/YItnHXpGFvdaoDj2JDWPle3U68KMWd3cemLMF/v0XYtTbJnVuQNvtQ9JjV0in0SvQO/0pKEA
utc9Zk8pjLo14sd4K3M9OSvLfgCh5D2IcXDpvNefirAxt/DGZk7Oh+cy+PGRER3JUoYrQ8zaZqjc
5q/+J61M2obX/9BD+v2NTifOdByXApxu0q+ld1gCAbTYWd3ycamqpANF15yIFlObxIMHMpoWQRMs
FO6gvU9ehCHIY4tEgg4moMLaSbUNCeJdA7lBBBfWGanV8lPvRg+i1t46HyV5a8CohrHZlGKr1dCM
rRJKR5myH1Q62Wait95RpIT7RLTZJpckBgVJfl9WA5EhBbCqXtQCCDcEx2OHL+P051fh79W9zxlw
2bSy56IWsuYz9MOeJtGVYUjW3kd7xj8xwVAkqK5DTVHxYLQBnM+MHWrISpowtFLdt9fAbhmRkH+9
/G7vUYidJnzPtvfQG/VrxxWFLYNUm6nQ8s9Ha/6H6zU3IiyT5DjHoNPx89EOkelYSeuGj+BixUXX
cTPCW04PmDt56LHvvXpoucl8JrupxM2fBe2xQvu8tsexWNbxuOFpIGkkqLVzkQ2fVV54u8gemp2E
n7nIvoxT2u6sotl76GSJV0K5oFSbk5dkDpCN+KFemJn3U6gIvIFRNDqhfMLFuPBRXq/ZHlab7zHD
ial9mpzhqBVdsBv9wjv/+Uy4v1dmFo1PusyWY5s0CX/pczhiyhIn6mMYUeam78ovba4NV4pzB5bj
KWyFcwrKFzmkzVNdTcl6hAbLDRU0OxXFzyn8r1stv9aVk+1kxx2JcL66ukx2ePnZx8r170o7c3de
WMxgGTs5hA6cgXryVkr3jKeumr7RciB/Tnr5xmKiukJmXu67Kj9FboOYkM4pL4o4WCuSB0gyZqc6
v0XMqnmuhibZekJc6H1OaBDVgrd2rZzkBTF/eXCyEloR4Ex7agziX1N2JTikgW1oI3qzwHssZfBN
1sSP9sUQ36c+SSWj8xGw8C7IcrRCCHSti/9P3BVCb7dRCbxQ99OPqDXoLTBOpb/d/E3zR+j/4ZLQ
xDcs3WBVpgv1Sx8va0vDyONWPqrEgLDBFM42eN8Y2qCfVQPRi7TuRVyVw3osHWOTdvbXohH9KSni
/iTIRuU99AAAkjrLI7Egc5p6JqE7AMyrT3ZkOZuycqklu2hf49F98kPzyGTavvZpU8OH5XHNeRDO
Fvl0QXatY0AiSdzII9iKB1DNyX3oGy+WiD+EZ8lPtur++tGB78RbfWy/kHG90WmRm82oHtJqTLZN
wQ6XkAnkyDVSrgpeKuCMwAYg0CHmdeSq99LxWM3yeuVl3k5KTMpwHMDxUQCweKdHt8/3tt6p+7oY
10laDQefTRZ47VIcv5cXo6qiAyyp7jhagAuNJjnpBnNtvZ0ebCnqtRzYOBpJ0q0tW+vPgJpF4Q3X
3vhidVcYIuPriANzWXtNA6XaDM/4Wx+7OKy3lGwQzJS97nIRHiuCgdgN58esqF68kgOPJ10CmYe6
msSmeIS5ts4bsDRTMXOO9L9r6Pi/d3RsZkDMf3zeOb+3eiNbibbRVYm28THpfPMqa7/cuzrm8RmT
7LCHeM4nS5214Al7qL7NZD8sZ2WjDVP+6uaVerQAzFe5+Jy0HcTKcDzo+GguaRGbx7Aud1nqqKch
IO+Qe/xFYME7E/PV4xAQ6N6hL647TtnaRLsD9FArduCeyHqUFZA4kudW/TiduyJUD15v3QghIrfB
t48qczs4xhYGuojIKWuUdyEsgBBC+CGMOibqfntkHJM/4n5cixBuSOyZt6qKHYB8S0kW7KWXob1z
BaDmwbrTNOG8RpG3REwoIMEEVFhQDd18+hTZ6XgNtH5vhxh5cle0jzGKdRPJFmYYkj+48Z/K0N9p
bMN9pX/qiMoqmXUXmFKePQ1UaE8FStI9ZQSCpiQbjGOXckeJsPuSeIzPMKSzzU/UYxnJ8UvhNzuv
TXd9SvqZPd9iaKfAa1ZdvMZbm+4Bh6CryhCgheGYPpapAWm2Y7UJbSZkrXmTvRe92sX00CAVvzpu
ElOy7cou0R6tWNSbsGjcJWhB5twumBFsEuEmZmx0kq2CrNTWxTYfbp0cs5PBXHFVaeXdIIBnTgT3
EuCJpmfAkBA66YACefSWlI6EQ8ziC1AnzQbpCqkoRm3cgcueMMzOkNGpeQEJHNwPjgtnpBDjLqdd
t+8EqbeRSPsHq+DJTKCXBE7/1TLuPZr549j27370gcYwv2+GUYdmGoKYT2EmeKFB/qg/VxXzmI/x
eruU6m1ifrXnTWkjBGFrjWF87n1ENlGTdrhWEhp96jNUS4uSMGNrTqZIkv6+dHoVLgJvQzAFTuPx
VAzM4pHq1ndlFz/XXpHdtXmymQJRPJZxX2IyMj7J1pZnfR7r0WVG/D0m9l3T1eRSR/SzcDWpPCnf
zD69RDjdWOyCgwp1cffn1+/3Tv7PTSqGIcKjiyxM4eu/NhBghHnjkAzqcZLReBRkC92ScSwXs68L
8lT1GUeStvEhRx2F8967jnipkfISltlYnygXWiyIaEXBEq0q2cOfnAzzRQQMUVCdrXHJGvsuQ0Vg
VghJU4LD1928oDYoJDY0+0isDAj+ddNpBoAH9zHaiPoRYUVxyqaoPFHiS9yKsMGZ2KpjkEn90A1e
tJqF3YQm9MM8FX2a8ji5s3U7IrXGD6mdY97EbY6kF7R2O6TdMacJiForTLYTlo9lZWMPnBqUmk3d
iQ1YY4vdaR3n9qqKeazC/0fdmXS3jWRh9q/06T2qMQaARfeCM0WRggZbtjc4lq3EPM/49X2hylOp
gkXytHa9yko7CyACgRcR773vfmD5yHC4j03d3wJ7aJ/YdlNiaKJfnJiivUzG/TaVS31T0KPOxkKi
JzJAPyyoV+877Jlvm7F4KIkO9xQ211ZDR27Ul+p9UYG5NRttXLfTioPm4vHyK33LI89fKRspob4d
BKz5WcCv3AGuo1o96bK2lfkW6SYZPESnwSMWNf4XyoI/jU5sepx8ViVqrE0y2sqTORHvRDZu8nI6
qVQc7NtSPZhNaWw09WiFvr9oySSQCOF1XP7NH+RKDcOizmRT35RNMtD/vR/2PN2nK8esn6wCfl6X
Za8QGoIn4OxB+ZoN9ERGNKpvB7u2l6XIoOi4U0MTmItBzZSbLOySE5n3w+WfZf+ZwjVY3WT26Pws
hEOzzWnuZbHSkXJ8qkiHc5rexpXcrT0rTKEa+qCZq2EbIkK4rXzgnUoJ+q9oD+zRD6k1tltVKu/k
Ti9vE4/8mBiQK9LQaCgxhq69qt2SIPSoPpTdg1IfgNrkh6LWMH/AiWJpisY/kBytSQeDawp72yYh
tHbBCp7s8kA1qgJ/mR27II8fJVnf0gtJs3JROWgE1wLPj1svkn94fnbf255/aySmDFbDiNb+mLn0
S+85p95wngJRHqXGKhNg3cY6ROQUDyQsySK6vhyvSfmMfikdx0n5kUyauxL5R2thGcpGFld4uUnR
cWqJk/KdLKtcfW0g5SCqc09uo6kn/tTfVo2469hOOKpVE9pkStc+m/6lS97yWCR0O/tqo+zcoXmV
I1c9GLRaLvuqC29SZJ+LNMCkhy563KGz0Tq0pr/pQnbpVoQlDXSy/pnBMZrmOe6t+uQheb88EbT5
lpiaMS0MimGYqi1zGpydLhsOPrI/DP2TASxJ99INDY++o6G50wZrwv7VOW0BAeDmKK1PQRvADRDB
UxwG+8rTJzssKEqt4erfgB+wBt7YYaGcUMBA7m1oo6uoQlntl85S6icfRvnCrSCTu6Q5+NiUpdEl
FMcSRb1j4TxdfjZ1qum8jxfTs9F7TcuDsHXq47NqQEbBs5GTsX/qIw8VCHaqCYj205D+VXNM/Qr9
/9SZQLs66bb0/Bi7J/uImpE+iKFwNyWypk3f6o/gyrR1UCNE5bj3CHX7QRbdjhjD9sayryQ83nod
Zj+aOp5J65IpdPWPxLeg+1eY+PU9lWWxqQxmcaZbz6manMimVUR6gGjymA1rGT/z3vSoTkw55UTG
wI2ydAyMxMQliV5uFUflAvtMEwYNfYVUqqrUXYMGIUmG0FdFDXfbjfwbdmf92niKIlhYHXLMK+cu
bZ7L5z2wA6VoZOqGrP5xEqYINsDMsMYnpdHNrQXQq0C8gZfpOtRCcYj87pGuGNgqRUl3RRGg2jXK
PdT7YJV2NW9u6NDmd7umV8eNbENpbaQGN7uifOm93uHFkzxVBZrHCjpoW/De3MF/GaXkFtlQu6qr
5EccIMuN42hl9EBW48lDLfKb78VwpXKhTAF99v5sytbTkd+iK0ObJUBAledWDNDjCTsAXGbw5VOS
aKfFBZ/JcJv0+qvrJv1CpvCx4ZuG7GYEX+sh+eH72nMtB7eWrzziLOebgbrDvuzKCeePdBIvA8me
wkfPDDN1c/b7NOr/dLPGypNlPSLiCLbIfb7LFF3tWv1taf2ylUuaVtP2R0tNz4rzFXv+EueZsNN/
54iA0K38DutKWwVZyJY5wNFSGpMrlbw/1npDFdOnaxmUGTmvi3lNuQrsuE4i+UkJ+lel5JCapT8l
RL+LBCRWRvszAq4R4y3UBsjIsMlh8pp+AWVaZL9b33gZ8gwyGUoOcELrEGqS6PJ0pX3HU0nZXY40
jN0fb52F1GabaRrsN635zzWNUIvSXFOfhrHEWD7SlYMljydgIgWHMhNmgAYZJ8b2NBzcco96Kjn0
qtStQxkoVGqZ2U2VRngj+NALilLXYRCak3WA3/+is4Qj3hLbGQ6htCnuMWVL1rVneDvtpZLziRoZ
wlDy3Wbr+RWdGkCbj56HW4ddg0ATmIHsetWMTza7TswBqGy5VXskj7GR3KD6JjfyBiIOXHNWuQYj
yZbFeWhRRelx/qvOC0IQaX1FMraUWShFKofIm/y7xipCMGujssuXVpkvOi/6lgn9Sz9J8RWPdVsS
FnZzvfyVB5OWg1o6PZ1M9AG40crSHyd6Tz7hfixYeEfKXJIBYEijD66F0Rn5/oHm+F+0jR+ETgGv
G2mgQEj90qc+wG0OJ1Rk4Zz4YbFCxrFgG65vcebC0KeBQESmCTIEcibU2ZL0mAVmA5BGKva93d0X
kXmf96AIuyCut2GTox+oM+gqUrnP+gYJVc2CVsgl5uL2L2FG7imBCrIAj6neoPTCQ6W0pAN+Oj9T
3XtAtcZZh3rvbRr8qNCOSZjT3JqVFa0tIzj4ZPCe3tb5wPDVp7zWdqNM4QmLjOGU0Ia0BspUbFMz
f1KG0nvw0rIh0ddlsAuTB4VTkxFbyGlcG8tn8B172Ack+qhx3hc9bUjRGG2KOqafe9rD9hoGfnnq
sfmR6uHKloH94XyyW5YtNLYLBBGWWHu2rqqJoUhKakRfSJC9upWsHd+aoyLlBih3v0QkTsIJ9AgB
nXJ7gR8CG/piK7QkWVmtrjpeD0ywn8gZSfjX9D98T1ohniqdCHH8phdYi3pRGC9D3yLvggXWQccX
bV30dFnWQsLO4CFU821VlBxFc9aSuOubbdUS4wlv4cnATBANjrLKvQ61jKw/51GtHikO/2YlZDaZ
9GgVVvW1N5pkZ4ffk041HSMtTcfD+zY1vb98pZCe+9L6YvskJwbGA3siLvZ2RQitr2ltQNFPupuo
mbKzg3GnDPQopZkcwQEdvBMFdQhjNp55umd6q8Ty7LtEftbcTDlhUFghJZnev7UOW1HcIBHZ9oUf
7KO++JqpL1Wiql9G9o9GXhcHWFc/otYUBGSt3zd+xnccA3BRfVn9gikJMAEs67b50C6RIVenMnvQ
JSt9JFcA/hAq2z4Iy+6XQkPwRsnKA4bfwwlwyLbhzHLfWVqwgeSibXK7vC8zV74xhEHDQteHV0Kl
9cdmgLljsrzTMkQ3Jeskk+tdOaMXemcaTVt8ceEIIoV1I9yvJJPaAPjbMoAWmoboSYO42HT8JQKN
xj10HSx0iDsHI/tuNrF/O0LE2lX0mySUYR6LKAO3Vj+87T3rtFKZR+bNRFxXOaM+izanSJoEW78f
fwordg9UH51MbQoacMP+oWjtY1jZNw2Q3pMbDPpDaCOM1lWN0zlblcVI79A9/bzWUq/UhyTBgAzj
Bem2MDXzPlAz7T7ap7hRHZMRx7tBCtRjx+YAv7083jRSQXMjXHvYXcMtxVqq962KgieHr4BKUKH6
0KNEMMrixNvYZiV9gTQKyT71QS+r6q9qKW2g6XZ7i+Q4OHaT4DxKVFb9dEkLuLysEx2TBLU5SB5W
43jjvlIzk3Z1KNU4+vJKpVzSVyzsNR60tQW13e+xdYn0a6v2H8ughbenKSyTJl5NNrTZy2211AJ6
bWZfXD3aYTY1rIpxlyJlC30ZtG4XlxvXn2zOq1Ih0laPhqfBg2gmBcj4tfNWfBSHToe6JvfljSeb
HidjYCJAsndAa7qdsOmtRLa0SBSMpwn71xbyeWizqY+pLOS2sKae5NlxSJRjJw1N0H4p0wQ+imj6
Yx/H+6RrgE7jXGPbFUZYVZwuE11d9xHboYh2qF1b47hSdaDacTe+/Ju0PwbVhginC4o2HNB0Dvv/
/cW4GTSwlqz8FxlDur4sBkfPoYfEpfZN5LK/1wqErFKfogyM9YOcsgeCzUPWmfV3ygX7WlS/hsF3
z98hMmPCpm5Fib/jwD+o5OFl+2eMbccBQ3nlRNiv6LLGzKWX/WnFpV0QbEG6CmU9RSkuuWtClrzy
rJxxUEha0anbK2bhvD3139KSvyu/aE3ei1pm//p//n/Sq0zih//19jh/62H+1rlMgpv//T9PWVn7
/+OQla8//0uzMv2//tasaPK/kIWZApmEITPKLKp/a1ZU/V/0K7LmmnTWmZyf/qNZ0ZGs8GfMV8Qu
yFym7s/q35IVzfyXIGdp8beqkOmgUv9fFCv/HbSlqSKCgEC2Z59D14Lt7Lzee5CoTu7qHhOgzm2r
Kwf1ab/wz5Hpn6vPcmOmcGW5cgvpPssp5+NBYPXtNqnJ2g/xuHk33n9Pp/dilP/+iP65x+y4UymN
Rbtg4j1Ecv7FFANLgtzjapYGL5dvcG6Ipod7t55pNctzorbuPXRB0P1uoNB+lLXrz119eqz3V2+r
GFEDPx8YNHZX1nAM3EZcKdqfG5vpkd5d3Dawcaql2GOroLjrppOyn0nT0ENnsSW7/PunYf7oFc8W
hI47SOPILajFNNuIdM+iV2lHDwwbF5L23qAZ5XN3mkVJKwdi5YWWex8p2dZX812kxCvfUl5stXc8
KWqubIPPTdrZwbQCMTcOQQB9rAU/ngs6dUO9XDbJZKXjXytInns1s/xsnfU44Qh9am7KxyNPZjzi
xlffCTT3Xy8P2JkHmWf+sLeiMBGDQAub5iTnMuyieN8J/zF2SfdfvseZj2NecDds+tFTgzVH9sQP
KW5B55TG8+Vrv7UbfzC3rNmnDSM7b8yqae8reqbVIljTzEXj+V6tvwLkjqEER0W4joD/TxpuYT7o
5H8v3/utvf6je8++eggxtIuKqr1vKJaOXb2XkocuPAqPBJP20sPZ7iVgaNSIrG9mB4cJEwZEFTeu
fJuAXf37H8XkEKHuEwUwVtav+m5KKf6lIS26/DNn3bT/iX7WLHzIVkmuibMnpRr2CdpLEfzQcbBw
tZ427I3SQYdPogVm2viLajdm3C91vd1DTl1d/gGzrNM/P2AWYmI64yRq9sm9nODX3dnkF9l0J/VW
EQwNZFJ131nf3BzaLOeSqYEnX0PEWrr4hJmYG7upDgF4H2F83FVXXt5bz/9HL28WlJLBjDCmyYN7
v+1++0Z67Hr5G/1bywgOMGawILrLDCz+YKNKrOmrajC6A/3nuEb41VQNXNp12iIr664Jx1+5EHcq
DgQNAPoeuKQZST/oOd0MSn/TUWxAiH6wFOlIvQknL9zpAM4/9nb4GiXyanI1QVWApTZ6cshOwBkD
192VVnjjj+NJ1P0jG4MbGeBPg7sbSYWlj6odSOh4qlryPaI7QMa4IYBDGSqOdJU+U9PcAv/Z2W1J
N2iMChy76IJqmBGTUFWLDi/laF3iRrqsu2Kjxv2N0RJaNJJDSu3uNCV9ADi06ZuQM2+dfaUFcXN5
PsxkK//Mh1mUVrrEKzBLL5xwBN4zogmoCoiE2KFo9D9kxgolYHIkvKboQtp247WueeVjOBeL5oG7
Hw2cfUPXGcp8Q8fYKkX4dfmxzkTrubgy7NRAtxM1d/Qu+dYI41mqESDl+ffLlz8Tqd9UD+/WaT1L
IkvkWuEUhUrXkZHvBxOYc8ZprvavVAbPPII524u1UpWEuWkUDgqCqoJlJmn3JU0Ld/CKkVJcfpBz
N5lFbNxgBlP3hsrBB+lUSvSOytJdIfzPvYa5+sMsK8WuCo4iUgFAfYyzB1chB+8N6v5zv38WTiWj
t6AheJXT2la3lCBNL5Qqgv1S0677uVvMAmZPJSUvhIJ0AXPSETuChVbWt4WMNfHlG5z5DMxZ8Gts
geWvN5YO3ZUYX6TQGScaypVXcO7qs++7t/oQp9C4cqgyPQrqHEJ4r5d/+DRJPoja5uz7TWxkOLLf
lI4dun+5Kj2J7jA6uFI6ZPt/dwDyLt/n3CPMtl6YNZP5BTjl4DeLeo+uWvwv2udPXXyu/KfpNM10
RKQOsrhfNVVADCzGK2FCmUbigxGa90fEKr02ehbUTi1v6rZeJeYmrNu92yI/hkOvui9ehEoCrg2A
nejlc080va53wYmWsIosLzdVsarIKygenYsS9nMXn22zPI26YQQW36GoTNoz9LErbWmkunz16RT7
0XjNPueEqr+B+2Ht0EiPze2Ybdo4IpkYHlJZPMs4+QBKJT2fVsaV7qQzc0tMf/5usCoS2xA7GSx2
pacRMkJHJ9KVpzmzSojZh22DPo46vS6dytZ/N2mz1Evzd4lmKIOteXnAzm3nxOzzrlWclIJcAltt
lOE3PLWKX6k8JDvQAtjiMf+WNG6qJ8sEtT2x+yiyGsqD7Erxbd1iP+YNHhXoTimeRZKO+xzzegzN
aLvAG1Xb0Gqs3gsUFVdmz7kRmUWMOkpMgPdy7XRZB+StOLjaeAfi8Ai69sotpuXxoyk0CxZuk7il
XSfMfrZ9KPrwgzNT5CaaiUi5Xddu0f8UQXBNFnFm/hjTTH43f8a6S+wURK3Tx5iDlDJkPgSKVybQ
uYvPtgDkILHfaqTKic2Qbu+Igltl0R5wee5MH9UHI2XM4oSiScUYN0PtGJYPB8SA5ggOIlxN7OnN
5Vuce4BZtGhIW+qWiEpqOACQbXcQ9Gmr8ZVXfe4BZtHCLbS8DjDSdMwaAZ6ipd8wj7MWsaleUXyc
ma5vEuZ3L9fCjjwJgpKFpy3bG5DJ9stgN/LOQulwrPQqf7g8TOceZBYoMjNuIuzegMGN2lPcl9u6
rB28su4/d/lZjMgk0iFlUteOFpHfkfwtTFZvIVft7yvXPzdOs8+6c3utQTdbOiF12r1SDALry9Re
Brmi7fAU1b63iD9WZlHQzGn+u/MH37y2tKF6+sVSqsdmaRiIxjzdjg91qyQHEqkYC7Qivk0ClJ60
SWeckAYJ8gylOl2rWAuwb9p2laGu01y2Uf4auJ9h0q6MdKdIoKXWYVOap1SGWFrHOAfYfadt8J4v
N16SyBD3XNbjCWAVAci9zasem6SW5rM6cqOjBjQbIQbm3ShS7ZNWRPdFJodbVcu8jRt1w01b182X
UpNwj9OtdNVGtbfOW4gNam7iIVAXOPVdHuEzA/zW7PBuIladFNMRlhVOk2m3aSKXC1w2XtCFrqdz
zeV7nNnNzdtzBXwHvY1aCJdmFe7tBJFfSrPTa85JCkezMsLrRNeufLrnHmg242099uoyHnLH0rXT
mPffSMecyiE7mLyry89z5qPSZ7N+YqLWaszKqOMZc1M3KPhtzzMPZc0e71O3MGZrDYhdvfJkkTuJ
ZVfbmoTBgkXNW3UNrXufusW8/KU2dEgJpC0OLfEnX7dYZKz4qbeML5evf+5FzJaYukZ+WXU6L2KS
Ffk2pCETiNKyDFx/K3pzvLJROfc2ZotNP0ZJLptK5VR5cWe7+qnqw+Mg3CuT99zlp8d794H0QcS+
sOgKxygN94ffSwiD3+DVMa0nnxupWZCjvzQy5aEWjhrI9i20s5/m2BJnTAtK4qh3n1tz5jAe+ujM
oRxU4bBt2w9p8JBh3d3rwxcq4J+7xZti8N1gjaYogjbnFokp4e9ePjQh6pnYPU42e5cH68z70GbT
CuUDbsdUzhxaRtB5Y8KF++vlS+sfb1vm7Xwme9zB0CPhBGOLsXP46mm2c/nS5371bBapfS/oX5GF
45p0Fkx0iqHJ8QCAUHrlx58Jsm+V5XdDX9rSiAzCNhwppp0ozSSnU0AI19lGsqPdoPhXmlencf5g
b/fWAPruPmBt28KIE+GY9HRmnrVGM//q+grIZAiwKf05g32NOnMmhMxbDMq+qFVAZrzrKK9p3jan
/qwy2GUxrlNNBX7tc29H/e9vHDkuKxNyJXapDZi6tH9x5VK57ehh237uDrNPXLLtCKCXgjoQcqkh
VccULLak2q+XL39u5s6WCy/gp+blYDjVgFORh1PausfN+Up8OjN55+i7MQz1Dtq14YyNdRsXxm1W
1I9WJl8Zm3OJ4j+QcL4tF1ogSFPhP6rj1OzBcB4hco8oWvGOL+qjRCY7xyzo8nDNOk//k5pWZ2uG
MEzLDyEcOX14m4ovXpav0MWjZ8D15Yk006rKj2kpLS28SJJXVXuJtWeaqQ+a2LOFWUz/VsDBQGvg
Xomc547b6ixC0PyZDXA5TMcCzS76fml3f432EwaZi7rMdjJWK2KvN3cmPmdRe0pTzFXxeOz0CsdO
SlDFJiym2kmBF9vlUXpjN37wqc95U12IIbJA/+tYPbkY/0nK8YfyhoWf7FMBywhzkUL/nhaTZ9Z3
sg9bTZaXRVkv8+RGpznw8s84k7lRpzn/LuBg4xvknFYzR7T3I9YzioauJKO8JtKNjwu02nwz8mu0
L2365D965tn20Xcj0cn0YTp1G6KWriiVGX0qwkVV6t/yEd25WhjDvg/yF99tnzqsOxd4ew53YMjx
NS9QbyrYYKtx9ZB42KzncTkBORV3KWTh0Y01PmGkGtHplyLgDzlyI+wSq6L1f4uixiZWUnGjs4EA
xYFegJCEHNkbZbDI/TG/MqJnosWbluLdiPb0MRiNW6aOJPt/qSqtP7BHxiuz5kzMfvvk3l18TDJR
yIqSOOrgo8g3NLawRbbqNbtEBNRd2ZWdu8ss4PVq7oPk62NHM4qT3TSvYJJF91VgG3551p0Zozcc
6PvHMKtMK0BDOV7S7ztdug3d/FpafiZa+U/4edMVvLt4UPtj4QPcdBpVr/d0KipYHY3lHs+8cpnH
gcchqcpRq0hWDElsZAzzWLsNjaS80XuJ5sacfuKQlR47er06DFWpbqzA56QaJOOhDesCD6xGZ6eR
dWLlg0u4stk+NyyzwOnFo1ujF4gdVzGXmV0vOEOsPjfiswAIwizV4tKLHHTGE/Thyajjb5cvfWbP
8ibcezfepkUvShfXkRPn1kLrsPuh1Vgz6gez0G9bLCP76Pvn7jSN27s7yR3tcVhehyyV5W9/8o1K
hwHthzgGGDei/PwG7+fKunnuXcxClRaDF9O1LnCyKjZpwS+UVVBgb3z5SWYtif9M0ilCvnsULZUM
DAH7gL38BlDfSp0cQYz7tNmLepOAzZHM/sYLXuGZbMGo7yG1rnwAVTXMMxRXlu5vDIpCdK4uXDyE
MgWBHzJv/ylycXTLn816w15+EQHodNtiHbpgtvh3o978+xaKZ34u3r3VUN49SUd2P1T0OHb6UX6J
MpwiZZyULw/TuZcwC0QhQ4S5VRY5IlEPXdVvzL6+EoLO7YvkaUV897uxjveEFKUREdRJJvl0tZRd
pwiRI4xOKMTWFXd5cyWinnmQuXhV87rQB+Aes6/HktsLQQMBBrg8SGc2kPIsasRJEPkDOEXHEHuP
nFixRxN4+dLnfvYsamS4vSqd6DmU2xGun4w++KrSvPIKzl19eqB3b4BkXZpwbo4cLSuOKMYdHJJ+
fe6HT7d8d+k0AzKZlHriRD66K01tQesPabG+fPUzEU+exQbfyCzRtyoRz0q+kIkpF4CpvwIlPZo4
g0UC1hZc6sv3OjdIs0CRZyqm6kUTOqafPQUt3rABuJ5Pvt/Zwckd0SsgBUqdvuwGiH8/Lc3MPvl2
Z99upKPdD5QicnB4qdYt1IjJsli9slR+OOnRi82+3pGslCeUAFRboT8nYfqiG/HaV9PsysiwgDBV
/tircofp5b+bQngnRlEj0sCRVWlbmB38ir0hvnbq3igs1P0l9pp7HMr5q1U/0nZfPwsGUR3U5eCN
K0yrVnYCSXgslwCKtEbblrQbddVvLXriIvFYYMxl3KpcSNQtQb3Z1ZhA6Qka8O55wDI2ApcYSfky
Mle4ey+0SAapgJ/Z6BDnRRdtNGOfNftW3kyhvTI5xJHn5k/Ghla0Tt6zthSaz3HiRytQqpn6bZHo
N2V95L9RI31hquWqzeN4objKQgfWqhm3LByW27wEyoMp/BXrhcSLs4DSFKG/Zu3I0Hoovr7lJwAp
Q3YA4mTi/QwHo/wZJnu6A00MGt0hXwxFtilVDWeujdID08EAj+0A/40l42HHaCqQCCczx2QvFy6e
Ms9yqW3zMIdpVGHDvhHuKXRfBZJKU/nKqtfKOYwyfQWMjpK8i36yuKFCb7togszNtBYOJPCTNr7L
lOZAguPZReXQRIBDHpR4WKmTiStmeUoSrD1VPPMbPJtzKHjuBsGsqnwrKU+I1PieKR0t/t02KVD9
yf569LDTrI+quK3IYaScBJsqBv2FjGDEvLhsdtMQKlgdcU5EBNi42WI0wgXvJtB+TA8pdyj+5WrF
T+knbREcF85WViSOpC+wMpWhFn7my2PmzhYEH/Fgh8d56FQhziiKa/zwyAxfDkdT5P/oq5j+/N1X
ESU+hlwpB5BWt7+SPh8Y9lhbZQOeRlGKw+Xl23wYYXmE2dJgZaUoaZ4OSZ+LrYaCMWc3jNZzWVTy
Fpe9jexek55+GGC51WypKKIij9KmYo/R+PreymiT03vc9S4/yLk4NVsq8qbHzmk6X9Mk+OjDQpCa
YhfVyRVG2setu/z62fJQUJY3DNpMnZTvwe9x/S67Gz44CLPghDbTnqmK7sE7eULbZJrsKPXXy082
zaaPZsJs7Yh7qPI9+0qnaHTx3bWr/CnX8ccoR7d40mhLP1nNcK3f7exzzlYT6PGSUvYicNCAyocO
0f+9rJTWehibbAusmNxlWNCp4TaTXVOp2BA9w3GdxDY0o0HJ1wFAnitrz5knn/d7m4LDQRknqSOH
WX5EMBKfJG+UH4cIZhS8KA9+OYCBy8N85oObN35bER664xCmjmZFv5OqBBZUbEsZkC7Cy8u3OPc8
s3gRYyiboEsPHcWLsJUiPC3kUDeWVVfJjgqpZqUqmFFdvtm0QH8wbaxZADF7ZXCtPuJ0LtcvmV6d
OoS4ONfelTaqjwg1sBG5i8TtNpfvd+bznjduQzVCZRsPsRN12fc0zX8msvrj8qXPfNtvAs13sVDz
y0qy9CZ2ctgs9uRzK9oflqivTLMzMdCahY4B6+o61NXQqRVE6Ik+LaD7OvbujIJk4Kj+sNOhvrbd
ObPbsWZxJAurssbeMKY6s8vGm6TY+zT48o98wHHllyzI3xZXz17nZtwsdiiulTWxrQdOKPnmozFW
4pfAafgvKbWSfp2GKfR7DAEClC3gBf0KnFvgEc7oKMi3/Bb11upK0qUtLKK2y9qV22l1vayg2105
sL2VpT6ap/OAUw1tp+S272DXt4gMFnwPM6EI08P0nr3PkI/raRdW/tRhME5bM8PYe2a6DadEPs7w
aK9Y/KvRyTlRhpzu4zDa8iec1GsBq8hM1l727JfA+tlfZPjwTtvDJHpoMI2dKux1+1tuvrXNlZXi
zGSdtz4L2D65EfI8VPZq0lvhUqmuTB4kjme+6nnTMzCDsvNEFTq+lRRHtS6AEmTwecpG3QlNMu91
0eFNLaLvkVY12BHZ5TpSEhkmbOxtzdR4KGUTEoVvW9oWZn63tOoe881AoiFDzux9yEcML6GXE+y4
cQaupdZ7Am4EGCEF9JBWWNlBL4DREg4INeXButGVCctYVD3mgFGxrTPgtrai/IIVFR0AnmFYkhv1
zs6qF79jz2apfYrrpVC3ZVlqh4FtwbLXpfGmVkbthOH4iI9P9a0K03bj0595Q7ud9EWv+ng3Rilg
T8M3IDmgXjLxfiWL4JfsKbJmizkjVpGBTZ2jzoEYSBrWVHCs6Rj2NrKat8tBh5Ybab6Enn5oVlEb
RSAe0ogxCsuXoZXjh0zWk6Npq2GODqL17uVYhU8vu8/YMSbLNBF4yyUSZyAFB50OHvaml+jJqPxY
Yk/QV2vApUzSsbvHrjbGqn1EE4IlGzbTwTrTtHvD9zg1NK62hL/ZrOSqM3cVkuEb2hTNYgmnIqDw
qd0gKYAUVhQ/yW//xoIh2KuYh6yzUFWeAH7G4Kxq7damrH8TJbG3l5MQB95U69o7WNY1nqh9s6N+
9tgLq1r5g+uCryuHjd5I4iZywVGGEtQx6trFV85gJoZKVi5+hn6t4MdltpsgsYOtXjf6egDZSo06
G9fR0Ch3YU2Bvwt0mphESXWprlep58Fu7sJnySpe8LrH8zFCm1UFGaab8TL20qNsNhAMpHKFY9ve
BxOutuYjwpYtzL8fXZ8n6yEiKAEBwbo6Lh5NLbxpinA3+qZYVGpLdNCCZ69t13bOyh8XB7CQZN7s
bF3gxyHi9ndlTlYm5bK3OTcF7k5JzLUVuAtiKxY+G7t2H1paorzWPrlDfVD6WoKpM/6m+0vfDmza
Rky3tJ8yhQrFNPqFDgwT/MBAgIQctWRn53LrskNpkg6rsDilZrarKoHTX7XQ0nEZpOPC57/MkffL
dgxu9Ll3xTLtv9cNOUWZQNuWa7MEo91+x/98K3GUxv88WyWqfhw7amNZtWIfBfa4OOnMYlGIXQEu
vtES94A32oNKFhw+SruCbDXsvTZHzTxQP1twNr11fSEtA2Nc6r2646ktpQA/o/k3umcsm+ynHsbf
VT71AnzxyDiPdHQZ6RPE95Uv1ezq8G8w7J9tizFlHAAgztaAsqbxaxXeZDDspv+UCbmNPcwP+2bF
mFRsYYChE5kWsV2sWK2hOmBwEAoaensMT6N9Aa9CyfdJSUXUqI6kzrq2dIZYXVUx2HBNA3uNx0hx
k3L0sBvyPCTYel9aYVRTK7wNDVRSv8lxvqw6nGKr8Z6/MfzHunqxS3XZI8rkOerkubT8g5y89lJf
I2jzlwaECPU18sIRmPA+rextK6pb8DUA4AZj+vlGSY/2qMB18aM73r6qmutiOCo+jXf8v9XGXFRj
MK69xN01OCKYTKheuHd4TkN4ZwDjYi+jP8wEnaLTGxMQ+iRILJourZnXvIToxg+ihT7GizFJlvJY
A+SPUY6ZP9qmBD03yDvS4Ktc0bHRjZbYEyA6DayjrzNbqGxRzwXNDoogSI0lxt13pqU1G5/Jlrna
bgDuEDTBsXctIpCyCyPa3xqCqIfbc1Cu4iz+q46iG35nrkTH0s3R5PP195vUU/e+gMLhTtOQh86q
g63i/1bU97yjKMN9yTVAFlEqVO3pj0ypOvEPNzR24AzzBzfI1zj/3SpyPs23mMR9oGOE1VXN9MIs
3etWZtj9rj33LzKyq05BG6r9BvmCBsI82F556ALCApPNa/h+cL32E3edt1/HuHUXVp+vYnhuvLpp
l+LZnDzk4XtdqFulTJeKGiyD6A4EyTRnoANWJAPMaOGP5iv4na06Rqz4yRKi7RJ20TQDulK/z+v7
bnTMFNy28n85Oo8tt5Ekin4RzkkgYbcwdGWo8maDU5Ja8C5hE18/l7Pp6Z5uSUUSzIx48eLd9ULM
N2ixs+UWJN/ah8wr3wzKCEGgrU5fClmFRByAC1/i2zebZ2vcs6RlBWxp/2TDfCaNJ8xQkZh4heQP
h1DI4nYzQ78h7+F2rW5fW+PcbWJ9A43yPElMyrn4uT3ww/62ONtLGiBLccLW4i+/vb1/VNYbK18x
kcMbxc0jb//A83L7ut1+lNsfUg0UR0bcknuaB8apopnePAdrmnMamw/pe58T3xM+4ml3f9teGs/N
ciZ0GZjPX1fY4U4PUO7ft/e9XVhY7MvnuX7N3f0Ji/Cpbq1z53tvt4/In7wvQ+4/llncQ0uCtkG4
XjzmwZPkKCgDkRS+19NMWAUs9u0EFO3FSBHVGEoVctKJnbef7UoIsCivntVelVkecN68M+pB+ve3
CDYNw8kb7d20p4utl/PU2j4GuNF4HjYe0ZZUYK9aOVlImV1SVzyYywIWJRW8aOpD31QL0UvLe7vv
QYTh3A6HygFd3nDQmoDTX50MRSjn+bN2In6bDBhfMVuHLDePq7nc7bVLzI9/ByL4RYntY+nG510a
OHVBre+CNpOvb5Xlv9Z147te0OMQGbVbX3Wg38Y8uxDmc571QhTZqOb73vX/aFKS4GEcmtb8Yk/y
teAqw+rQRIvda0qtOnE2mZPrmHqPAzwT1o6Mgg3N/tnpx3fuTah3cEGAdB22Nbgva+mdW9KOE4hp
5aGSYr2rISYfqZuyP8TK2seNrX4Zki00RMNaN8kAaIWMmhkMS6FAiQzaOixuBl5YUr4wR3TJkum5
pKTqV0xoaRerwFmOWNGnxJxIKgMNTlA7jsFLv3ptFnZ1T04z0dYXMDtnLN88tnOnQzmY4WR9OoOM
Ais/K7XmcbORODgU3v5iors96TpvL22wyy+wnhIAz0yRaOqguGDPINnOXc32JVNNdhSrPzJHm7zm
3Vxaee8Ytjp2xUK8K6xvyBVeLXFq2fmHV+fF58rGxMXpmCZXDYHQZEih8WKdbR5zKEnpaTEJFuH9
3qq7ic1evtfetp+FbJxrnRJqlRi28adtZwIJMxPodsPi6tuEyc06TGPnvvBcb6eAQLxbUFVhinDv
WEzecwvFb1DN/qKhhUTbsO5/R+cW9kX+nHbjydmEPlA3s9bn+41ph65v0KpY3O9PZJxnc9gV2/Sn
NDysEYNy5vc5qJpfolLrv14Zkljz2bzlvlpyfvJp3BI7y4I1KQa7TmZ7WI2Q1mw7+U6LrlyuouEL
XKiz7joig+tKdYfB51m0vRHDd9dOD6njQS3b/Zv5R+dYWSsDFvHeHhddQbvvfAGssixomaYV4Fi7
zk+CIVQst2bGpL53bzhK2rdM4VSsvO4/fwOGEjYkhxbyhwjiPDS61vmz5W11Huux/slyOd2X42zF
nsE1oMHxAC7x7ThNe5NYzcW1Wi74Zv7rDAYoZyuzntOpqzxohkAHiZehj5hZB2osIkd1r624sf0t
rudVnLLcwz+/1Ea8uaIhlagMeEnChRPDi/GLgKQluxwBmZljZ0UOf/s9rdP8QS7OSqjhAlRBDvJa
qKIqDyxsGS9w4uy/lq2yB7sa9rtGWWMd2iIHP2QYK5l3KEORQVosZKSa4O/CNX/om6zvuXZSYNib
SbismONU+T6J1RYsAk85+JFtDLC9EPfbJjm+NciW34vbpgdBluQ5V0t7nKvOumgl/TtDZRvnjoQf
lM/DM+s57FZbSKchL0FGrGgTbzgZ8jFNtX5abD+ISBIvYJYVs/g0PWNKxtFYzn49je/uloqDyLvi
mpXi2yzKP6Lx4BfQFPJix/u6I1abA5dCx5xX/ks2c3Y5VUQF1WR3jC3HbeCUsXPza7sjV4isJ8aq
Y3BllfS59AkKozpxVkILCMsU1krF1LLDkht73DTmr0y5QZz63HR8i3RQPQR2d5h36uvabZ9KhwTh
DUL4QCs1WuqlnO2H3E0T+CqvSLAkyJGc2O8uK76UHVtwGinuhayScgieIdI8qBZuEflmTxQw32CB
lkjyn4W58I5EMh9zTz35tg5g9FHvmSBuhv1x8cZjaQgCnjShmwMBokF+k30Y8/jkR0uhyHwwxX9Z
b397gjz4flz1L8vIkE6Wj5qDIKjE8+IXB9u7eYOagE36JZ1uD9EzOIaoYVklrnvHP4jJ51XLQ+AH
78FQU62PydoUDqsQXrKQAH0/TS5vIfRDZZcP495fjT1/8L32buqr1xGcW2UFXO1LZ8ZC+O3RtyeP
OFiZHcvW3a5dJvwzBz+zKzuVIiTNTx4tZ6ZaACRmXtpW9K+ScUlDsPR8rT1aBh3065/FlzYg2p7u
wMofe6IC3S5/ZhWpinKL+yVf7xbE1bB1jAd323WoQYfiMP0id+1PW3V94hSmwmTa/B1m56q34qEa
HcK7kfctQAGdNVWhsDtw5ERf7d586m8uxMkFHlUlG3fhpOd3zW+olvnPGpD273SeCgFi4vzsGgK0
5uZftZBBWrc35FZK6Q8L9d8yuDxEABuEPt2MWCTZJXZT/GcJfk2h1F0h2vMsc57SwTvePne/HqrQ
81JKpV74r2MwpFEJIrQrYXYYgfe5Kl6fy5USLoF3JCSVfO75gOr9XNatd0g7e0oolP6NeEGsjli0
2yp+4Ho/QeUfbq9aWP1T02rgLN1lanh+c+LIn1nsKi+217v/PGGVJ5E35WvPcR66WXvOZlgEriaS
SvjTazaIe8cJLsakTka1/kAAPfrLDLVku+h8X5Jhpsujpi8OU1qb8WwX0WZmf+t5hq/VylPaGRwI
Rh7y3f8hlhGWmcbHh1+BKISl+p5V7d+5bPbEadDLcHT9UK1EX9PYQFu5FbCkaRE6iHG12QZGlKT1
ebt5r4QBOHJqwCFM58of7vx8fyy9/FQszu+tYVPKbo9SOWM4ZvUjr+kQzGWZmLTFjkus+pT9IeYE
QJSVGiHWm+867+4E7svE3cm83fs2D2d/5DCVNznHxkxeAeBNpsp3SOLcXntmDT4ngUevvLfjZSKK
ZFjqO1iIPxn6CIF6mJM6mF4TXZXTd0voZd6TP8z3XkBwvdKP0kyvfjdSK/L02dZ2bSxiH832tl3x
swXFibxlZhdL8FWyx879zbR0dmg9CdSv8E6EfJueNMLO5prxovz7ZbSfCAK/CDawwsnwz7URfHqw
K/tV3NvZ9q803dfVs5ACqvli3zIpWBQBAbW+ddlwT5z/Ax6xnhANpKHaq8+FtT3ZU3AU1fAPhAiJ
wtn0C73mG+8hqw3edaznL8BFd7d3otDBa+M5J6dzzhVVZrhpc+Fjy163TFwJOT0VVXUiq73Hk+mr
I/5Lh8dWJt4GQ7GS6oVc/OtEER8WpfngL+NvZ622E0Fu5KZP9nhqkKpOzJtFhJuXQmEYSAbJLzBH
P5YtPfJEF8wNgHaNxNTOK6WKaxCL4W7Ob8n3uIFSwLOE2Dry6UTwgbL7EZTHuZid9h7+4RA1ZK8/
G8HmJAaIU4xTeqvDwO37X9Zcti+F7+SJtsu/ulre562oH5y2rbgALOuuvTnQeJU868YmrXsxB6y3
zSagwVm3j2RNyi9SUfXnahb4KQNdXxDqgvdhNa1zZuk6Ht1+/vZgXetodx1XhBCH89+rWsGBNDw/
vV2vXojEBR6sSR1kMHu5DCPXpTtsHQGH5jL/4lMdflpcAoxShKeZ3JfmcJh0CxROUcdUI7Vn2ViC
wVlGaIrZgjZ1CamdMQInw+TeFut88FCz5e+PE2E3MIRsOKvNbGeflA3Li6/HFiUT1JzFcRXJwv+h
vPCeZytTBODu5POQUV6TeAfZrjz3pQM3c3cguBEL29QX+hS639pbk5psJq5NOGiR7XblsTBbrGzD
POZ3snfFZVC6v/TArc//N1quTp0/ammZSbtafpyNS/UI8W8+mEvPfL3wyLAsd/G4z70XCXMREZdX
/Rzsjf+nWMWvPN01GeB+uUUESwbwKJ1pkVRnljqAVrEnKhYzP/p0bAHCL5GgLn5jC/zCPVzg6mSa
KVPGFiav2laRGET1HbrMxSvqlIt3yqq5eFMstRxxQ+oQ7o9xUnu5JX5FuqLFP8adp5l1DWyl0PSY
95W5GbE92fVZFnVNchFrbh/5mJlf7uCs9/PaWO+lXIcJmuZWPQH4Scnzb4ZHrbbfctgQsXgF/f0O
BwiiUl98EbYwxsayzkfAbuP95EwOecWm/ahU1jxiunYuZVWr93mR9pvqJqL6iYcOFfCw0LHnLslY
nA39nJtFTENN/HIrEYdxYe++XSHWs8OGcMkBPaSopx67eY41W+8+tMew9l1x364j3GR4ObEuMKS4
WuURqJ76TrBtcl1Vi4feHqfE5isct4rqvBm65VSR2RmV2hPIlB6tibvIcx4MhFRT56n/sCgR/aSn
lBTOUdB0+OzGvBs1/NYQ1FKBKSZd96vdpAITzKgqKwT1CuhSQeoookB2/Z8yIwPYlMqPsE2rWHfN
cByrbISZgyxcC5s84E4uySi0NURqXaofObNWJ1qDsYDC1RXKRu1bDCKseWlJ/fkUrmceuIrMq+oN
5lHecJv94msG1DwDdxj24O+agmVvzJynhBFA7JqyS1K1aJ67rHtCeN8JRXU0ekDfxyCNLcqJaY6Q
O261UQFKDAYcXcbWRYFLD8DURH1pyyiivMw3/rS1iDXv42EkLh27zW4dVOo5fKbZ+OAtoIwCDO6P
QY2YYQhIf9Io1GXwHC9UXekj4Un321k3RoslxG05UClKhji/+rHLE/IG9KEZ15n0FK0BrZRjCq9x
hJSnTG57n4WIw2SaoJpTrTiT2zb0CNz+mCxjiWb4nuEILDFJ83z+bnS2HU1b77S4kDNbiwJqUS4B
rYzPQ4HQletWxdXOzmpTu/8ZTTlepDYoRdP0YR37fxktbNE2D22jnr3AfBgH67VgHJg0e/XUl9uF
Fu4Bku4/RdorYdrml6yopOtqbeNhyCgjehsERl22seFYfVytgx12I6tVvF1cerZ4pZF6gYF7N+ag
p4l3+l37A/s++fi6g3lnDT6H4LNB0qV+7gLFJk2aOK51EuWch2btHHl+/hiZk8DCPVZmcW0CfW0H
yLpbGiQrV3Cz5qett5mJ4Duyl/3Dx8akyv7EZPycChRPdavLveJV1axGBFXxztbKrd6pX3pqHFHT
2RcLoDKiMu/TfdLRbYBPAzfSQ9XvTZ+9GbP9mNX9e+34/9ZBnh2/+qhXUg6q1BAQNRkcq30YuKG2
j5JY2XBYWoQpt3qYb2cwAkIfBpZWxGO1BU2j97LMwxQL0COT27/vpvlITt9vXa3fXbZ9zno/q1We
ph1ZctDe89KWIEgKIqmNZ2txUMaLQ6869827XRxUzjoq/eK/wWynUBb9YaeqRY1kYuIjVeyUBaNv
vVllgx/N+JwYozIKPDXpcDDL9B2i1WtJem6YBtaJp4oBq+yHqCdQMMbLnz2I0vrcDO9DjuWH7WUr
mzS+G/bc8+j6F6nkfbqgvBT7kN1j82tir2sOXuv91i0p3zWlSbwpxc4uaZ6JHjCRtcYtQ62kxNDj
dFcudKRN40SL436NufEohCijIDfn81YS9849ZxFB5jyvLNgzBWDG44983tMDv89rBsu04fyAXtKO
iVN6R+nZ/9oAfb634q2DldQjFgS9e618v0M29t+mvngbfC1uuO05BhL6fXMg5sV6XRZ5pOvAfQKB
Cl76Gt7G0CqjYLLmFyNL6Wy1/1RApAndFYfh1EHck037YCNqhHDoRcz36TIBdVwrhi2G8ViXfECM
Io++YcVg1b53CxkViBW6O4gABCiYxhUDZHuFFO0PwcUh6TIJdPZcuNPnPghIMCkor2kt1mOQc2dO
avbipRO3Gzh/Hdv+HHjzw1BQXvbNncfTng347VrvH0H0l8za35jWPQqM/gEesLAy05qAk+DJrs3n
kR3JyKrn77SwvdCtiyf+rYrKurz0pv+Ts8sWkUBAAaaaZ7XYIFGQsVtLPBL93lOJT39Rytgr392v
XWTeWU7wtVJdw6jNQQP3HnDJmwG/qagiCojHqOr0p3dbCfgpLbN3Q+3vDVG/wHZIR8xhq3Lj0gvV
PiZEt5qqR7tq4Cd5Rn5oet50lHcvyVOGF4PnJ2tR/RON9UndNEZskNbJPujiD4hpeKl5Pj0StXpj
Ey7joRdjhWd/NsBbBH8yuaqTVcg3DiRFM7WO18zEm9GVBsOu7bYk4BZ7PGf5/jaBd4NGDUZqtYfx
1TLnv2wQB/epBwJYLcWYYKKTl9kz2rh2HYzFuB0ffaO9dnxqwJlT6YSZQrtyUUWOucyWhEo04JJR
1oXpfhWZExCssOqc9rBXQxBzN4FvW03QeI7ewlwN/5V5xr28pFG2SnWhct+uXOHe30mPzovXGBh+
VCp0SOJYRWq539+5kPRCoFP1aWSpOvFr3qPMQgwSjAfPdFlp5CDt/yLs/GtYGSQ1WV69FmQeJJ3w
ULz6QMeIHuudn9ZdTHmeHcZNeQ/dCmc9tWA8b+x+N2PW0I/kLZOLkmOITO0vQ/Tbozmb/9q16ZjN
dky6V8B9MCR7vBkDhMtFCsSc6k4viJWLw/PFRIOnm6NbTk6YS9h7k0NLVi62OmFyQc0J8MyuJegz
h6jDaJ5MBz4ydHUBOypB4sqTPLc46smOK0LRNMZhctMtGTpviWB3i9ikZnoWk55ixRiP0bYtCPOX
W6x2X3Az8gTACoABRcjp+tgSg3lcHbxc9rR9diMGlt7Mgic4pbTwFtqyYtaIX2M/S57Ak68WN1o8
RpzUcSZDwDz4Rez4C3nd0KTKeQzrHlCClZl+zJBmuBb8BauAc8F6s3G2tlQ9mnw4q8y/htuKXWEO
4sIEz6VLmRcQu9y65B3ZEe0bx6iEkEeg+/o8VNmtpUHdAf1aJi0pbXFvr3a4+ea/QRkN1lpLRuWE
PWb3qBOnXTDvDsRjUbRTxGX2nDmLhAHT8cbh/Ig213gspdIhUhxG5cZZw6DoxQGeLZDjfH6ny/wB
smCBn4bojFv7FxhdGOljcZFF9z7k6w+osR1NJu+jpujplIOxYyCSI0QC34tGWuHINL3tmG3rX9Oi
eAha9PaJzCYfLGMCYBpaq0ukHRw7UBaN2K7eRrc9LXzGplzNENhySbp9YEdlm270y/OYSNWt0Zhl
DR+dk8XgT39kIZzEk3oMifdLj9NobIldi7cq8J0LFo82zhri1IeRF5BWxpM7WMgO5Jl0B6f080iL
4U/R+suRJI2ValtzewUQqAZKuxi55ItK+ROFiLppq9HLM+uPaaBu59ktTUoAo11RJENLciZOhd2e
JuV9LHrKI2uc73HJlJFyqj4aO14OXQ8S+h7gXjH5bca71tJlOPnFg9GNL4Zzu6X79WR3ObLVziim
R+SnN1jmJKvFe1VDYgKh1cbBkN15pSUuQhv1mZ6le1KNdDFeuc+BY5SJnMo6YUfq2nfun2mSFEyl
JrvfQvfIXQwZqU1s7N5tTdxBYAlXM5PIESXTIB3UBxhLTpg2tXm1RIG1vLxJiNaNTLWD/diaIfsq
AgOICYCqeOj1f6VDzZLX+gMiBhyKGmY9ZAcvRp7o4lY6/R3USuS2xbS4NeADAHnhOjGwxqMvbO+O
rb6NRphPXZpmiT2lzVOz2Nz2qTU/mF4+Hl0spbHnutNxWHOckKu/hxUOksO67csLQrW6FoT2HY2x
td48pFsGH0rHrk3WhJEFwedauj4ZlljnZ7TOB0UWSDKZjTz3NYSbtev3O3adb859C+BNBU4gg2BD
dD01YNbNL+tQNJcJYMRhrkQaWVvOw2wbY4LSVjG8y+AdNjsUs567eBxH+57+cLuK3ALkooZFRRPv
1uvWu8NTu4rpYgSLEdmVlWHe8AZY6VPwaU3kkDrVaMd1lrfHbl+qt31qxAECS3VYulw+pYD2EsVK
4TXoLXkODLQ1I9UBnJIFbMzCz1FOU/UvV6kbWnoevhfGCIc8G/sXheZKBlEPx5UsYWwcumZALWeL
c7dZ1WEYqo1Z0DIeRXMTEg0DwH2Qu7hDWvO1G8koStfJjlfgKPfMIcofLy0xrQ1WHm9tu/yqKnGH
J+IxzQPkLW97GiSVoWMsvCV+ikqgW/0nm5zgqhsG2F2qx7NCUaUUmuvfzMT97OKO1up/aGVWHGse
emqPyXA+t13pfKksuDG8tFyiChlahUK5MhadK5+yiWg3sxxU7Ab44Iqty+AbOnNidgXd0uIPw8MI
bhZ3R0Ef2aW+RxWzBo/uZv3dM75jjklcccCsL64mgLCkhpEdpir0NwAmnMHc0FJhNqmNAu12W83z
QmpjDNZ4CTfRrlEq4TH5Fk4azyT3FYqfHa3GtiZeZfsHrZhRbHmacsLBCrzfl3Y/upPLoR5Mfobx
TG0Po4UjrxS582vc9vHYZtX0XqrgJlOlcj613bq/unnZ3vc0eX/NXXSvAR3TJ+ue/tNU7HlCFfle
g3cOK6tqjnOrzKNVO/s9D1XwoUuFZKHt4bh5aos5tt2zvw34ZGxdJFpU3QFew/y0FORoUEajzLf5
3L+UTNyemyHwY5EZ+CJnG27a7phH07Xlj7Zb64C1ME8yc4NbbBj0vi1haCODpx9HcJItpLDHZdbk
v/2hHU90bU5cy7x/64JSJSsSHFnV5fJSbsWarNrIv4S3yGs2N+6nLsb5sQu6FRuL6mitJQ9JYxrJ
1tTOL29evCcJCee1H3Pvt91I9ZPunncvMR88rb20v3RgVldduFjNGsF8osmC17Sbxi/byfYjpsbu
FPgWxYaTTwfcY8vr0Ldr4jRMDUnT0n4MDK64F/WoTmAvzFjN3fjZseNzULNDCndajkewh/X7KsR4
lilaKyu91mPDTDch627+z27r8Ry4aC+pOzSfzc7wVczDFotllc+qmhDKctBRvVxtPDrdGgPz5Jis
+vwOt0TFehOYK1fJ7LP0nJTzapVmyKTQgX9YMZVgm+CO7MPp4ntuFhV1sL6uwuuO2ndhcxmrId4Z
v+/3rNu315vZjCQYi9suM8yOCF5/ZIE7xf9UQh07tOSbMOadTJ1UvVed3JEVwXWqFfP6znhYFqcH
98Hr/LJan02jFIDJjZCy/GlLf47yVS1nAr8Z5Ugihc7E2Q2PzCJYA6N+lh8knuX3wulW2kdJeCRD
fKA8mnMInrRef+lV7ufUBnEULt26Hkh4GR8WWe5X0Wf0CFULSVOnn3y9F5SAfeeL36fzaV8K7IE9
exZRW7g9GY/98m/c2YCOaj3Mb9u0lWfpdMF/vtQyzoCx3s0u8hfKDRN+gnyXB+3k+XEqGDhU+P0T
xBe+4rkRNByyk/krn+zgzUmpdSJHd7xJAtaghVc4G3/aBjvdSpUDc70t7vO+7e/StPMovsZ5/gsE
ObsOVtXb0c6opgstt8MYmMvlozQq8WuG8hN1u+lfWOLof9v+Kn9ndIhJLzPnxS49/+8u1ylxptK8
eF1GGNvte2JmxDQikDVtlPfL8OiRm4l0Y6bH0S/q55pD6bvVi39sHF9+bPM6PuS5DWhznK070Rcu
AckkSTf+vnxniwW0Yuyd/tBLVx8Ce9zfCJpsY19k+5MXcAT7zBTvzN0B5Bs05uaHZWClCUCoAFQe
0mnsEpQf7zN6Ul+M28UQlUMCZ54dartgZm3p6YrGKGJH7dgxuj04VGg/1wG4/NEhMC0m2qzDk2fn
R21xoXabxGDa+/9NLoaejqr4YZj64HdeB0fNoRnWWljXQnZraMjKiax57h4ZpIrYUxS4dWPMeFoY
R/aMsOhOBLadbasOWcpofrT66uiTy45Dk+egGsffae3J73FgGE4+FSb7xfWIQ2jwWTjVfihbE8GY
RifJSmqmzmh0EizLwPR7dZ8KyNRP7ijnmfaRzUc0iWk/t/vivZRwtSM4ETIixGOLs3233qZg+xhK
3Jx0MFhBWv4QnK0UZs3SHW0+ISSoDgdq7T3Dm30vmsJ6NoSc7gzpy+OW5TlgxLWJ502dSwTzsKlR
wehd/squec3xOBPhUDpGFLTo1IhyJNl0vmV9uy76CXnS0L0NnwbeS1Mz1otZH0URuKfF8NYznSVr
/XO7zxjWcE4GxU4hb/py+U2yKt4BndfXTTfWxQQTc2lTzqTQl6N7qff2BLqli1Tm1GFhSS80AwI+
aLmpNYdgNMO5lk1c+BubiqQUP5WpO//Hm7N/l3AuE9twl6h3iJ4J6lbEqCddhGi8nCt7+E34IOOw
zVl+1j1wWIZMP2bt/E3b/U/Ah0Zn4reh41bu87wEF/b8XnXHir/b/AsodKK8Sg96tx6IcQGfuzB7
tNZmoIKX5Opoz3hsett/rhpzxB5f1b+zuWM2LBz7CAy0mehkUjRqsZPtSLx9tA4QLLG6CzQs4hb5
zj1kE1kgzm3M0P2urfbY41I3IY2Gs5jrqA/EafKsMzebQQWMeZui8pjqMrIGjv5cvoNB5oo1t/84
xM+qxFPlt/vfbYc7GKhj1Qb35jCzBHRb58UqKL00Kfhfr1SXFr8DmZWXRaQvMMeuxuiquK2cPFYD
JsyM6QM7Dhev3GSkJkKHfdl4JBDl+ABHwWka4Pk7BxNLwk7tPbAJdzvK+FfrFJXLuCb2zi9yZ3r0
gKZ/ZXS+2GmeBKXgh2j9S9PkVzl5VzIWjiK133ZXP3hmzgMeXICDnwrAa3NfPFYt/98uw8zCftAN
XYRiW0fbXBwtfmJ4steK6Pm2K059q860Adg4Ddzsw6EpJap5lli3YebOGvHeWeyVzuoRD8Rh5eu2
p+vV3NLYD3DgW6UOFZYivr3rjIweZI++pivrpH2XM4dELljfsFux2bU+eC47DgtvujGGJPqKMNM3
k1xn6aOny69BWO+K4wjj3U44Qsja9mGV6YJJYdElAAabGgfhM0wHZrSeHr6MjnM42PI7V+Z85IS6
v/Vp7lN9p/d5ml13R1lws/wn2QwMOBr3Y5x6g8a7356n0nV4IrPL6DlYfIf9wDX77OgMKa8fQryb
xklULPEWU6JMjRNgH85SF5SK+f7UZkWyG+5b6YyM+4bvUuqf2sqvVjF2iRhWVjaw4FqUyaES013f
7ffw+rKkc6bE4rwKLSpFcxSxnO3Yo3tDh89e3DJ/r1t+EgVJGptpAx+eWV83R6Wx3BkbAurUWFvk
W96FGPmPrGsNKshB4E6vxJTHlHvivVX5Q4FXmwV1xds07zB09L3pY7aGxx7tlnHRRE85fvFbl9az
vyzfzD++uUQPvaneNqLZafLblpOUGU1jcMAtauuvUmbP094flqH4qozfNpGwvI/tDhdy1klPSY7V
9cFEP9/NGwMy/xjpO9VuIegMX+2uf8nAYOJb8UX7N9hfe6/jtVSYevWx2hnBrw6ym+P8rHb1B8rP
77Ta8QjaX2qQh6Ik8S7vjxsf7VTuz3rvvhs+JydF6hj1v0ES60p0f9XVLy6/Bj38ec44hXfm3sWc
3y9VSQ/gJP7k0FOIZ4eEtltu6DilDJWUedjH5dHJcqT1ZQ09c2B6pNufDnkDS9f/GDuT7saVa0v/
Fa87fvBDH8Bb73rAFiRFiqSalDTBUmZKgb4J9Pj19eGWq7FrUhPbskQlBQIRJ/b59j47DioPptAJ
cXDX1SxWBHR9OHl2X1p1onPWFRBVpIaNXXbX0gL4sZyt68xfopExpgOOzxxRx8n60Io3z+zWJp5y
asd7K5InTP3xmOyFDrWjGWtcrbs87o92Me0SKB7At/s8h08auF6aRLeuj081anPuMvmvMx+L0cTB
8TxiSuqYF72q42kTCiYmtdmhHWcGZ4qNY+DasJwE5JsoXyMcH3KIRcinMY9fM1rdSeoHZoRRPVG3
RIjd8lHF08R4+PjkMXNHRR2l9rzRa1QlZa1quz+1qXPIs/CQI6HGTneYHMm2RumqlR+0Tk8zLvfl
dsiSfut4pAyQFxPrOBamUdLq9DjK5OvcmiFSnxRJkotXHvZhU3E7lbzp5eMxreYWFXLjRMYPcgMk
jnyfH5NOefEcZLqKNhOf12xNP/tG0DSbt8t1kw2TSsP8QsS2XNUuk3sLNk1ugWbQvpb3mGbuXmrM
JJTJVi/Ei2BJSe04ITwG7TYarrqbH628+Y0B6GT27d73smB5YZMxv3KcXpflFp2YIYgs1rLaEAb/
QJtqNZkcqVW5Twm88d0kKJoJ1rZbd3oFnpodEfB/zaEdjEPOhCDbWZWlfiWwfp2xGqfjuHcSSpTE
BL8jSmBik570aFOP9YmhRDl31nK1y46aresPVUxXD1C+6cMzO6fi3auNQY8sk+o1rRzG4oaPM6lq
lm3RyK1QU6sbBvAWefA5EvZ9ctoXXDQ6q0Ky61vzdUjqYIyTGY1luUql/tDHHVMIbJ3wKbGfgN9W
1MQOMF/2C9CJ4aUxLp1JqzfOrPl0OhtAdt1kLJu1QSvbFxEelsIPBn+yWevLZu0majOL6GZJL0ji
8JWa7DGUdK/5A34CEVxkku2yOo45MkUqcFrfWA9wUvsqpSpwAay7ZEErkxXRtvG2KWNvq+XOvVD9
Kdfbc+1Yr5XFHKSBgalqMr+mrHsp5oIrVj9kffxi5dmpr6dP2ruvqipfDMmA23DuXpl9ELCAP5Qt
tgGNFPjZDo+cS5ggG34zl+dZ14YbE4efa7u9aHO7zxJ3l2XmGVkSlU/19Qn/2dk0PJN+3bzXxdyQ
joTfcIC7WN42IjUUaG9fXI2JslVEoREuN1WssKyMkhPZNGAv6gwFKV0+A9Y8Vc58rX0JwT3i0YsZ
jpvE2oWumRZQWV1GFji8cg7dx3RuT/1YHsYMfcVnogbD6dc1z1uk1L0efHY5EjXYldcw7TCwNU+i
5tJ1NuVe5dFunOgdeRlmjtA0cihFfovH4PAhYzBu+Ii0/Az3GcxsbzrSFmYZenKyNibgDLq4esdE
O25Or/OBRdP+6OrjvTY6OslIr5ws2L3BZesitfgLrZOt6Zd+RqhMlPbq4wfNuuzop+qFxg65IyUg
ncECjib0VOtq7zTmZ43HiCXJGlZxFpnYu+LPRtNovbBHmQ3yIofGB6bpIsBJ/awr827ZBfvwYO/i
JvsKKYks1pzIc7r1PAlGEIezvurSYaeR19HJYUY8di1eoAowLsX2MTfvYd4GeW5+0IMxtpGO12Z5
DksmflVhHqQVdE0rGD/NfNOXGO8FQa1Xy66/c3pJYSOpyqjsa2M4U4ThVjH649DVRD61tzBPXzUt
w33R/Up4peOUJ2INNsS6nfsqIqZlmDhnKW2rxf23MmiCuYl/MJLmdWm61Y7WwpBnSw7cVxl58IRK
O+XDfDQnY4Glv4CG92lULfDw3mztoHCKG1JXgNt0ue+MolkLNsQuHo40x58cVn2bHXW53ozGXese
XBPsfqU9uemb37PdyV3Z+Guf+4CrT7EJOtUP64zpUwSQPCxhJEs5yRzLnTWFNz+3z3gUjmbZPRtj
tHWEv3FgyaBiMI+IjaaqtVYMmwG/1bhUvEdLC99COFNIOjsPRN8+6c5FHwpCT/J3iIDtpJaZA+65
5GyKyvrGS3utWBJtFu9+kxPriw+xGI4RiEroxscFhIFFCltk6Sx8qjha43/c+OGBRJeUfJWsVK9T
ahysLvkgUSEI4ZoKyIqizR8K9Jpa3ELDwZ75s03OkcNwrwIHbUMbcKzpTjfylE7+mmQZF1vSOHuP
A6UUJeuO8Bo/tvZCtGe+u9xm5XLzc/FZcgNGXCPYsOHDaJGk/CCt5qeiJscbVzz3bJFRX575Wamb
+OcWJvQBkXzxeWxMAzFQO5R9udzQuljBdeYbGXtrbVQtXdCWaEnuZQbK03ne+0XVr7KwgOErqpXN
E+CwlfOrE5G/SxO3H/uPHXVB1E1nSYYHcPUPP9Kv0h74HgLOIE6AfRvR1s/Lf9t6vs9Z2OFDNsxm
3qgk/SZO/5Q2APT8aSC02mlEG21Ftu89/VTbduBO9qYRQOql9pSZfJ7LyDz3R7cwofivluOF+7z8
aw41VtGXR3rzMCDDxlTWJe69Y1jhyndC/b0q8p3V+ZuqcAIvHPfzmJMhrAURj5CgZHZBbfUwecpY
WEaPUzYRPfQFGtkuRrqLErfSfs/7C1AInJW5ms0fpgzPWhruBxdMpV+HxQ+3XYYzl4wNONTWWbTf
9E7WBWIub3/G1YcOvoYE3xTRNyGgGwzoLy7d49WcNOjQ/la1HCDDYm1x8vKt+jDH7V/5KG773VaP
y6Y+VOGGyjgyQEeQVJkex5M6TW8mSXDGXBwarz2FqUG2AKtGVLVgW6m/rWTKurVIcdZE05vGl5t6
xgPqCXKxeOdvHd3nZTQKZnKGi4HA1fQalifK5RMeeWhblrFQUdi2jrUPoc82eK9KBkhB7tJ/Agdt
knXI9MUs2/OVKax6m+nDd7/wzFyORLefbG4r28dURt0geXLR8UAk7g4RutB/nPxpyFCsrSdNWNuw
lxAm+jYDrw4BpzMeOpxGa5IG4wlqG5zfhz7dq7Qe6B+V+kpNLGaCoNYVTimiC3zIgxg0jSprHycl
GbTEzXE0fG1yF1oIn8CylPnECDNSYi9MF8eOs3dk8jqa1mNemI/8ISOFkBtV1yWlJsrSXdxpx2UB
4uFy6GI3XbzT6V0wtQYnNYYZTjSdyfHf7bqb1J1nEmozJtp45u8MERia/yhp+TP3fL/cpYYcEVp0
bj7O+UQhTovtZRju0u0R49AJyhLVUX3l9kJmU27X9ECXBS+8cE2NSsxrV7X5knglLFVswtSCJgM6
9/X2M8vyOTCHhEUhF7hdatxreig/KtWG9Ny9q59Dwuo/yowEKKLJzpNk0HM4xm86KzazR0bgRRi3
pLcsPI7FyZHOPddxZ7vinlrQB77WfYs0v5sL5R3rP6bZPmTFi/LeHPN32ufcLOm2tzaN1ScHmzIN
HVrvn3uk361G/+E5ngkWFNLsfnkTSmSuzVB+U0X/eIK8zVy3eQ7rItmrAY+2GbWvxgQvN9rMd2VS
4C9aWjZgZNvvGbybfc51Nb+UEKFY7isGYE8S3dcd7Q93FnhLjLT9NGpZf2h2A1hlpjoomex0hBW/
r69MpkdGqFRH16WlUoECq7f6NHUnRmsMq2mpTLgBO1ptTKZIpkwGM+98P6ZVDHFbe8mjpMUdtPkY
cho3OprdJacwh6jbkN7q1vNnk4CG2X6XyKPJvpGl9Wu2+jnbqGJE300EUxs7s32wk855XigP9qAJ
xsWQVKGzaKK1nSlcj5b32ccsnYp5ioxQgKIDQZVFsm3N7oOZur+8UJKzoKhLV10niYR2q+FbNxm4
uKoS19pHGpMEbScuVrnwMYNwx1r7vHSSQ+ZJGs1WR0rWypTSqteFn4qnWtjGKctKdnBHpgHgHwRl
VIOpzpOns67FJaNTJmOPPw/7L6QBWf+9c4m9bnxkn0R4FLG6NdXsPNVjH9PJKijYSWE9eL5yAitl
ouXyimbDIBx54jvRBoAi29nDgBgwMgb9PGlOue9YpeSYvXFuyldNOV5JgTmOiBUFmvnaSRWeT5NH
o0Lgm0+6Kl9tOzwtzrcxrE4FFfCMQmMqKmEBf+obj4VnRExoxVrTi+qGxIGs4HmvYsSi2meH5fk0
CufNqnHpav0O69+eyW0bR/f2Swq2wqRHREdz4jweDL3zELrypLnem6f0rS+TvUMMqJbKq1u6KwOn
SlSbT8oVr7hvAstm5nqbBZarHVxKtrnXPpf7bpEIfGDmlWkixgOuqaJ9zCKm9EbyAzMObiGfjc1P
mANaR1SnHBtXzSg6NiWFXK87Z7Pv2kdzMC9MpDlij8j2rax3TaZO3OI4NJ36vY+1nQHKOncSVS/y
Dxg3AIuELDdNZD9lXkR6nok46hA1wPgMN9MeWyPhTGo85jYR6DWsQ8xreydrjzoDDQ7slZxF7O53
MhGH0hfPjDW6E9tLCo19SxO0fG88jX37kmcjSeaUM5DRl97HA0W4ydrWm32UNTd4FcBUzLl5k+xn
r9+RkuOv68lRK4yE278qMMs6S4O9Cp/FgVDu61+SAjt73uKryBRdmfjkF/mLr1fvfZnxgfG8xzmj
ZZLp0Vv2ibHudkXs3cO0uyyFkOrsae2M7SYZjHI7Cv1z+avT2nixJqL0MuddG7OdbhevolmWv6h9
yEOc9a3QSH8y9KNfl79Dp74OtTwOibgiCgOmZAKEjPtjsh/rCrDMQFbg1E9lQoC58zVxhTKhfkR0
szluXtGpz33bw+GbQTPVMB22hrsifuNqFcTCmDh42304mJt2Tl4SdnSSCIKcm2MJErRI9smhCjhf
9Rg7rQ8vnZ4SLzt0bfwSxsU3VF7Jcp8dMgIBJ06D0GyHVHDaFtnVaGH/8aNgDPWxjXAyMv3qV12P
xsZpeP9RMqPpJMWahuiBNMf1ku0uohSQliEWrgFzQyjHcdAzZBlOkn7cPAhwjc5jR2ZH+Fl5HR34
cXFC4QFfGQOrZjO99ZN4gD8O+o4wQjlsLU971Nv2h8GzKjlhUo/TDtJ+LRKMm5Jdo8GqtcVBTcW2
bUMPsKt7G1p5z0PiCcBvbpVGjo41eRx4OitAGgK6r8vPAvyAZJr0lAAxHwuzvLYVztQxNWjgpkzo
zaOrRY/MEO0b1B1lc13euPg7QJdoq1IvvS7xzQ3tGj5xrVpVc4TNuoKqxQ6EfTIGN4w4mM/RV+t4
1zZCfJ5JdlNFcWwG4wfE+L5U+bV2Pykxlps0XY8AZeMU00cRx8HQfuOSe1k+T1yid421DcStC5QD
2ZOn4mar/OJx6bslWXD5pJmk4twbUZ5jNf4QimO45kbmzdG6l9wiBrRwN8s6JGNmPqPzGJjyc+W9
R9GMu95PAkMHgK+VupmDfG9VegGkec7q8s1j5Vq+rrhMMGwPFlGUS6B/1ZX0HYrxIRz9DeaSUzjb
OIDtt9KKyShZFHDa8Wuv0r5k6e9F6nIwJsUgr05a3XIjFMYj6S7v2A/yrV/ii1KROsbM5w7niMcp
b+2VLDQykLTGw47RXeBd6f2preZPt8ia9lXVPFRyXPtzs4x7D6t1OBq/dNv1FwyIyI4QttzFzLcc
XCbP+yQn5yPHpNfG3aFtvWNmOPfS4KGGtl45CYu/3YDBaf58ReXf+UaR8v6joPW5wPZs71Ubw0Pb
GKGpiOlqA646u1SPiLTTgwo7yfJb3aq4I9juNInskusQvYLkhhKzArGydKYNEwOpTaDq0NyJkAPm
dbrHOoq+nEFdBXmloko3ozGsiyh8WAYWtZw0CuXu9Sk59On8W9ruu78c7TvrWJcDG8+Y/DSowPOC
x8+MKNnYsma/P0D90QsFDjatYp2EceClAgk5o+MZ+ScxtQeJXM8HdyuiBKlCeBQSpfdteUX3kaqi
f56bEF7E6XBSxgdhdv3OrSVCWnk0pjpbNyZcYWmMj/E8rEZolb03zemXZzQPZi13rHJfVs5Zp6vN
xwpefQXAX0MwdPuBqAVVWve59+DPMesdC8IcnoqmFDdwTVrAYrq1BsahvFgGKxTh59wmcp0LSZ0z
hJwvOwNjCZWRI8q7Hfc/l/dALM0+1sRDZEDZ0LH+FeGEo/IeuI/UJDcxE6/nxryYXmPg/cYk30Tj
ZpLRwXXn54b1grZ6jZcHlgxwBZOQ/xE72j3LhwOJR6u8FHQ7rYvk/9O18a4iGojKoeyOiheRxNjx
OO9MOSEu7TIohG4MSR4ygn6P7S3MqkBNNX9jS9nKOD73qjs28c8KnrIpMc1WxOBatnZZVtSZ5cgC
s0hZt8XQ7VrDD9wBslkU2i0zwz0JAqhRZvJia9k75uqXos9ZVjH+GirgRPSIM+Ko54hMrnojDeQ8
xO27m9NoWiL1917GfTXYI+HVxUcdgj0mLlh7965nYbuNo/ra1YQcdggcrUyOnrQsTsGZ2CdNqu/M
BoE8cW2mBqanWgCnDz27adhRkYTTso/G/lNoyZcO0piOMk6GYj6rymIAm1cxI0ARRTZrO62Y3qIp
etUij/yNfjMO/glI/znt5pfB9BBmZrZhy67qICzCjiaYuXZJrluVjOflEVsA8gevIO1OR71TCqYW
FK940npV73oa75veIc6nc7Rx35cEZs1tz7x0VRHtFfqlu5NazWyfsJqPIQ7bxTtCshbYKX5d3Ql3
Qs+JLNJ65KmJQfSu4NrQBs9wCLO9zZyp13gRMbr180+hkD16OIM7QRjzu2x98CHbIWR4HAQbdugc
FdjbV+lYw6ffFfHGdtXwqjip3IgpmAK3TJtjrwYUNJGIeREGjx2jOIOomZ0APx96YEgXdOc6ebgx
ojo9mg5SgZN2IK99OFRBrJNExjiWtt/gyiEXbKJZUXQJ7jhOavV72lIFckK2qScbEqWOFR4gzow9
bn0jjrf+IPW910X6yQc8oB7Ie4AdJQ8VOtgbbebfvds3JzFX7bqMtfCUpATJlAaix2zI+KktuuFh
7PBhV3kLe5fTjEcxhusYgKmoQ4aHmMXmqBfo8LTz3xkt7l84PrXbWQjtka6kdZSezMijNoyDW6tn
5YwMjvHT9h2ooFrPJbCgTr3xiAGRAQpKv01WRdO5gyesaY2syoFwLt45h97QLbfcZoD3uuutQwPV
LJKE3tRDlVyGzCIKubSyH7rmJVTSrfWzNITOR+81EYkOKt6OTfKt89yu6IiNz5yMiEeOUPI8n0B/
3YEhKLEbrFEhGoCZCCU19xKMuh7pbUt7xxxKue68jua0Th9urAgSj0CyYMFRfsPKIo7G8NxPkDwe
/ToZAkmOx3qcw/joEO6xr+MhPRSLnh7P/vhtVjNqpc4ySbEReZtpcVFVPlNB8MThtCsVDimt6QEY
moRcpTiamwBguT+Wjpx+UFOLteaEb4Zhq21fp9Yh9LwWP+ZIaJeR2P7WdusPB8FuA5SXbEkwyqOV
7buw7VMuBGZm0g4TpUfQyeRwmBEYYTLEONcdsuohartVnZh5kKXmXe8d++YbRHppM6cBEV9s22c4
iCE/icJ65pCBPVw6r82EEAPQB6NSecnO5sunTEue0zR77w3dDhK1TK9u63s62J9On3esjNjNsA+S
KSerV2s0E3It9OKemgXTNeZYf5sYUrzyKlFwu4/QYqVjM2XQrr31fyhOpFpjV93VrIxbNBsbz7EO
i4aDKhjIvDpnMb6TObrOWCTsEOc2XTPOzVEtCTVP1/9RWU0VyRTjsmFY50UYqkfnq0N8VX7+4SG1
zm1K75yqdFr0V+4A/HDDdsxxv3Waqh/bBDgPb+pruiSPWeLVwtK8am3VbPBkZBtpop87VfUSVeQn
LFqR31ymPCeBsNgXcfXs+CXxnUBKWbYm8H0L9/uStt2SDoYHDLREJpsU+Jp4hPZDRDQHiWS4/RUg
+5+/xv+SX+X1f8aJNv/4b77+VVYo5DJq/+3LfzzDLJX5fy+v+d8/86+v+Mf+q7x8kuP17z/0L6/h
9/7z3918tp//8gWbJbXZrftS0/2r6bL2r9/PO1x+8v/3m3/7+uu3EHD69ecfv8qODZjfJgl++uOf
3zr8/vMPQ5BW+5//9+//5zeXP+DPPy6x/FL/z89/fTYtL3X+Tt63a/meTqPSsXzCYYev5Tv63w3c
LciaPtWnZTqABH/8jRS3NvrzD9P6u2M6uqUblmvoHq/+428NZBbfMoy/u77rIyQQkac7OuGk/+uN
/ctH838+qr8VXX4tcZA0f/7hWMa/RqgK07Nt3RCe6/mWxfry77M9Z6dERarKbawNm0pjTSplNx08
3fthz5HczIo5H675XuicsyNDVJe2MCP6h/mXk5f30iPycXRM7ZBJ7TEP/Ga+zyEx//YcqguatJmM
RIuJ+BgN7rRty/hGGJo/OOuIKJ2NHicHTYVzQJdzPtUWbJOGE4qWz4RJ48Ec4m1HpheL4sCwmG2s
LP8XQZtA/+GxqaZkO5fRN4WGvA3uEpTlx2mAmVm/pM2LgZFM1+t95GQwWqPGYOCGLSiKcBEXdq4R
2KQ7nCSIWdHLGk8T3uwgHcZHlSdvtcDJAgPCOMqQdqC0XiKMiCdH8Le7sTNsc++HpAw5hor/SIfs
VMcJeRG5ngTSICdk1qMA+83OiKb61DBbeFuTIFF25WtZjg0iY0TMlMidlanr5iaW1JGOC9Tj9CPG
DjJPKsVjCvIzOpr2ZXdGstLLLL22ubp2pBatijkk2N+H2C2To6xm1AvVA21Ua8uIMCDo7lOF9rhH
AVqsU12yyeB3CCbkdNFl0XPvp9bXmJGe6ETqMZwb8oPIJdnG1e90dNrD4le+TmO+bVh5INTfM4N8
OSAo+1h31lYfcu9N9F26I5af8zz15dpBkxhJ5NsJKfdRb6s7WvazJYo2GKe228a2s60YUrvls7J3
g+yid0wqj9GYB3ORebj0C9qVgIOgjN1P+kIuu5b52wtrXIyJsC9l9aXPyOS8fCsyoFJ3KtUWUx5k
VDJ0G0v13bPWJ8/24tby8CazE/fJhmgw1noyBi5JjQMomsR+UNmPSXfgd/pWEcQ14dcxQBk7NYpz
lL9Q0C83B3MvkkT3gXhxyPi5G3Qka/pTFdKq94pjKKxyp3vmfbABg1e6B4nFY23SvvBWDYL6ofLj
CcabzoA+2yC2oh+P1dKQK5wWE60lAzsdTLQL/Kq2EfRiT2NmOA7pFB2mzFi7hYZ6kBT2juCNOvvU
9aE/F0lK7z0lW1d6BCtH2Xfda19N7ogLcWzYZmxhPUalZ21rsYigDWql97PG4Hjm6ksxHdsElBzq
1HwtTPJg0CqXdEv7p0Xze3TC6DvMrGfp+mylldHv4AcIDAvzZl1GpJQU8/gldV0GJnaPYI7R0GZm
eWC5AFjrswuxTNvGxwszuswA1DFmXdI8fMNIUgZLhpie08SXuHo3DCANcKKAvkhmVqBM70TU13sn
Sp7FgN3RURBeYUd+YeW3Z5xexS4Z4Rs491ZHnXwYQmyzi+XOAZxLIRKmBUeXvHbxbLt0m/Ty1ZT8
9srnH6bNf/HLPrrMfuet2gT9XRjpvpm7aM+YbXfVc4+aag48S7S/wo4pB+bGKdD9LUHVRr2uTg0E
EH3ok8EMQw6ZottEPFNzZm27KKGH3M40DbT62DgcJXRRn8yPchDzg0ocfWtLd+Du4wm3kgLkoSjk
OlsmksjIpXkCl4OrW2IzHH4ltOjgDrDuxaZ8zaxfbtaGO2MImbk0T0fF9BMtnqp9N05VkNcWEF2N
MC/GYT/lJf9UFz7kOm2vKi7v3uDTGfeNi2906bvQCSQe6jWVW3utquyYR9iyfRKlvJWsiKycTNPb
WUC/IOPRMaRvuTL3euv/aqz2Bk/db9uImlT1M81r/oSyG8xtrVd0IVxgPeHb6NQcZp2mHa5eIfUn
H7+fcuKlYCZrWEv8c5KlRPEusdEk4h2kXBxMkes9TXbrPUVIjGXV+FeyDMXVi6pty6MKxZ/6dNrV
da7H9O6HbXhV8Wuc3gzNLq+D31Y3UkeL/DaUR8ludxii/Fyr4ph2XXqLIClXQ2xxkpEc7mzV3v76
j8IjCMKYLAZORNwDHh0+9EKccL21GwlrWyUyEke320nYdwJSazyJuSgfSWveSn+uXwqkSZFAwZVC
yLVsIb09j6AQdxAf3ewHY+I8F6yuw1RZx8r/ZPFSaAXEenfjRgymua2gHpA91RMZ+ex9ceYcNI26
lKYNGYZrx21D0lY6XKCjFTDEh2tFn3yy52djhnbj2Q+qeTTWnF1Zia0cMo427mtjsB7b1TieFR/1
syVpl2CTTN0PBuUW6AcaTWS6XTsxJDoQWzJDW8O6GVrnP2T0kAO3bg2adMpexcxCQ+KxvUM45c3J
tNMmoOTOzi3+aDzPpb8if+A4pkmJxV4Ua28J+ij9Pr01k9ts/VprrrM3OFsyhoh3M6+aSSyVGJ17
PTEJriQ7ZGfFXbUiEvnJ70uP8Mzwwx10ddPV+NbjEKu1DsbanzdN6n+Xeh/vh5oEvVLTfttJau6j
ePRX5O6BExv0F1NK+SyxjOcW0ANE6l4niFpx7FrX2ri3pjpbpn2qa6uhbE5+DKRv0gsthj0DEsfe
SZ5bl83CiQz3JxrXVqrB/2ZjO5Yq1h8AIIioW4iunukqCXoMACLXrq37oMdpQOhdbGxEZKIcTxB7
FsS3Y7buPjH5X6BgPIJjRo5vcbEaWzvYhAPNrr2IL3ifTM/bT+SWrVkTBOuEx6IMmZ3C55MUlD/g
GM/QTXKoNSxLG9/IfrtJurGddFppRLmkfq8oSEyiSgaC+hu1cByR/ujE0WM2Ez6jmpS1oWl8Pvvx
2JKKlhAIZtlr05jKdTTr73bCNjxm73BvOtlC7pfutt0Jg0GjETVlTrLZjUOLUbZzOMIv5gEkfSzi
tnnACMrVwJG5yWOitnMjsPz0iYgK71q1HDnNIqgnj8QibOtR8QQd8zWERnVMhfkqrf7Mh2+TYwah
7foX5oMlLNPWkpnI8zL1Yt2N5suweNu5Xuqx8Dmb12RoW6GzBCrgaSZkz4gYuY6fhAZGjRqsgAOp
hVqfliFM+86fx6NfLkf0MVxN3wj6DITzM46z85n81eMSmwvxuy8MSTZT7X5UrfbYACrhTcVKxilw
wa/1g9Ogm05QvicalTwQUY5ezh6RERlUDfFxlMXVd/xnLE/5A60Je0IXsAX3CKXHvTG0F8tvujWn
2POQcXw2IOckpj8aiw+WcukiONa1L5oXBu8Me9MnismLR4z5yvhZDj6XW+c4n1TvTbXPRP67ZRY1
HEfREIFOHEZcNt05bY1FEUu5P6p9qM2EaxuMelJVE1BlX4hjI7wlHChwradCO0i9P49YTIOeNDdl
ZkdrTCjdco7lPjN+cc5qNmH/cu2xQT8y2JbBTHl57KptLst6HUqiodvZPg1G2hMOHMWEDkjetXYe
bRURH+Amm3ni6QnxfsAQ7rVJ7iV4BolZrK0VeQePY6J5DO6oj6zgObmrS7faG44NG+hyctX5SBQD
x0jbWstcJ/Aqvkauv9KrBqqGggkPYwhGPRNXkvo7wEjaYV22j/1qZzKnDwswvqMxLM5VAy490VAI
IdYosFuPJ+pz9GyMYDHJKL5esy+3dFvetaL96Gy9OIxG/4rPl7oKh/q6FiYokzndkEkofiL3pvsW
EQ1ULnh9GF8Z677YcMx7J83mwbcF8ecJrdCMiagbwkOILdOnZXxrsR9zZBu3nU+AKffWCAH0sD/s
xASy4/uErxVYLqGVl8/fUBDR0bLoLvx/Kt7IRLimuod8aLpvrGnGpib1FnXCXIe4iFHO7lJy0aa5
ujGSYCtht1Eux1erRsLMYmfnYTO4RAapLyEWeQ4De6Wmz4rGHrEqSlsho0GMLjcU7t3INYcg88a3
XDMCrM/xDhF5sdoWu9pY7jylCBYXiYaF10Qu6WHnRNfS1+oqhhMMS8wICjjuQsIx1fggBhqioQS8
bxPEo6lG0LJBiPURayU5J8Hg+zyuSLb4BS+mU714cYPDZMi0Y5TgFE21qoVS5/NjMC5rLoKHOdvB
hB+rTee3FGvhOq5sUhwXK69MD84CcWG7RK0CFnKHx8Y96m51aEp8dZnqXyLX7o7eYFgbssq+0UZP
Op6lDDp4U/kz16L6gfW0XMdJPO+q1qQ1JZjCYGbRtXHpGLWQCqOD1Jkl3rRu/CXTpOPoh5hKLZ0X
34PZXEnkzgPl7R2PZn3LOrntamiucLl8cmqD7n8wdV5LkQNbFv0iRcgr9VreUwWFfVEADfImZVLm
62eJOzF3Xipomu6mKUl5zN5rW7jEgKUyCW1cmP6xwzlRIbFV1cegZ3IDBlQi49xI4dxK3iskmOwq
GByfMstN11GHW23Mj24b2ks26v0SpWBL4EEbQpPs5BEE+pl7lgE25xBzVGffjuNw7+vgn4HFx2Df
xUS6UbsE7skCBN2OZ1lxd4w8XLk8X546q8FJ7Rc4rZgkrFrkY25CYgVbW8SQVnOeVyJoOmRkCc5I
kCoyDIg28AqWWBS5tq6plbRR6ZJlVG6aWg92CMweoXT8aHZcPpEz8uTRcLAQASgw6hdZTkutah6i
0P6Dj5L3kFTPulW9JrVjvMgsQcEl8UXwdKbSSlBZ9PUYLVZeE/xCVaOnAYg+oTDNvBYfb9tTlXsp
Ag4dEyvndGT65PzmD52cwn0jl33ru0vD67Z+OpNqUTls4brt7ZkGNA3qaruu2ouGkUXjYLdKvASu
ZjA9hCFB6IUTHAjGw7cCfXPt6/V6sDzAl3bsPeG/ZOs6OiuOlmwpVRAfGxIylkVvczxn5d6IfRqD
2gph2S2MSd4qXzWrXp8uttTtvdtpzAcSzFJ9Q/LFGOXHaJ7hunZC+s5IqJ+XFmqpqHxxpNhbfGGP
tB4rmbveSvogVsyQtpXHsb7v4+qaZsgozd6151V4+xhamY55X1cboIKGaXyhKeC/kPQedmZ5psae
dnIIHh3SenFHWxqKevOqK/HK8FY7+nDXL7k5ruJcAR2LmUNM1oSgrU8BQ0m5z1wkz5FZ0+qB7COz
gvoKFlLnZ94S79hwxEO+7dpi2pGHaUKRC+TS9CcdCHD+mk3RZ83Yf9PoqC1rXRBWNG3LCD1BnNoM
7t0QxS8LlDScymNcwroTfkemDcIXGbYHjHntptFutuM+K1SxOeCdrT6p36SHoOc42hVI8f2vGf97
SSePYVRv0NdNUApjDUmgW1wRmSAv7sW8LCYHN6tKXBmrMZa//N2514w4uPjX/l6i+Z6wEitcRgGb
kvkP6V3kMFQPy6XsCn2pIBwdrBHZqemV3ZolYbqWFo6CMWqrc6MD4Y7Rxi1r8kl00TAzyGcbQ4Qi
8XWkhVviKnmLevEv8hMTf0IAe6q/RfWjTvexsaR4oEQk8sLizI9GoY6NoXvrNLPVJkGgyuPa64Ln
fJqPJVQgqhtIf2wIfNQkz9g8wJjU+Hzbcakt28C6GQIaqD5O2yziQQ62AxicFYT7oPdfm0r7HCPr
12rhIuLiutbc/cu8mRHByUuUsscjwCExQpKR8jFYy1HmKwDCPCah4SDg6S5/LzS2Avod3rwG52bz
6XsacXjh9Cw5h/r5dNVNc1hNtnfkH/h1kr665gQV4cdV33WcMEWzUn2d1ANqaXJ8PF8L94nX/VqK
AxRdKTVb0WfIM9JNHnbdntsp0J/ilF67D+qTS7tVU7kgOQf0yi7pJHXxoogTyWfyTlL7z56pPeG5
fSu6eyCix7yxX5PQ/+i8lrzQguu1LgyOxH4jxnVOUxdBvbBH+cCzEdMLuU8wK2JnbbokLUVD+Ghq
x14PP0XT43atRgCM0ag2Q4jk1mkPCu8tqDuLR2d2a+bmHV++reGfluLL1qyzWw8XzP6f9QxFgHyD
Jmg6DAKMsTNe2kTbWbS6azOwXgpv/AnsclzafeYvJoj0SfjbhS4a4UC7Osb4xCR6JpWsGwlp1wUR
AWwld09jZB4rDwh+0UoWzFA97SFkmoNRNzaAMcKlqI1nuDLUDQ3gS5vNJS33IRXGrirElwrr39SP
L1H+Jafp6ObOUWdIZTnD0kj7h9jmJxcVeAMDQj0MqvZoxtmAhV/nxIjoJZkesbUevZi/hVMyXMQt
vJx4wOwYBvFJeNOrC06sVsCZmAzugmjaZG79rnHBprozQ4vYjDmGtsld/YNzO5o9wjQSmtxBmXHW
joy+Pb9+PVsF08WOqWfYB5cUR7yAW42nHdnn3osLTPQ+42Wy5YTt4P4ZNsycffBazYHk0ptBhEQD
M5XnnXrIJzwuIg829cztR6JqxT0juso5KIXbKST6yxpgRnZZ3iz0ol17Zv5ZGvI+TvILFdJScS/T
CTWTXAPq0ZBBrPUJRYlInKMMxnERK4+6GO50RlNkuMRz5DO1KcmxIrqauZE9U/KMcwv1qL2kqHw0
oRZYrTzYpfWllN4RDMSKiB06WpvPMS5OdoFCeqSXNoAq6WG3ZVV7HwF4On1gr5IOEVYYCRxSWGO6
eBU301cyRwglyj/W+QCCZ7j2WRUxKDuUHiuvpAXooBiDjhZRCw3M6rAxrp3j3kdU75JiIYT+YeUL
ZRHikTISQY1SnUsGGQvH4mkxpR3xTsxqcDFMm4m4c7dzP2CZ7cPK+sA4nU2QjUwT0HkyPFhJenZI
tAN5emP2/QC2mORhpaEuMGmL/GM1WkcCP+lzDOfUD80ZDBvqHVxWRHxMX9Y4gLH1VoHMT+WccxMb
8KCNZCK5p0Mj3W4jcA08PL8YriyxQLZ4R9s5tAiGWDny7phRfFHCIxOtAMdgo4UcgxMBIDQ7JeGH
Jnbh0Rn4blO0TiXncVXjeQvchHmaRX6ceSW8AyQCm1Vn0o+NJLfX9DDc0G2S07KxEVWQ98IRj3Cu
CeRI9lWPeih97aPw5GvpHu7iRXAKOC+6ZhHcm16S0XowqHuapnru2Yn2zhSuTNZAQtMgZwRilZAs
FNE4k0dm2VPPbWl/FFQZzBRc8xjW486IGqB2aF16c/rXW+mtqtMckHjybbGLBei+SGL8ixHZU4SM
c6yfmBVtFO6HlIHJcmDwl1Q1psYOGi5r2ZhRB0rrAO4T+SsfEw/tSmMaOhofKIBhLzkZAkDshJLC
FtPYJeq0cyyrXzsqb2FtX5OoRJbin0iJo2KYR7xtD1YHpEhvvstK3LkXdkLn7bODYcCq6Z6x65Rk
jCFfpvkAM2I+dmMHUs0zV8IiiARVNnl8xoR6DSkmgq/k3Wjrg0d5EGT3WI5XQDnRMvEXVoh8EpTJ
knC/d5/3Xqn0jKR3262Zfd3Cjmho37CeSgbUps1osay2cale06x6TLUAaaQ4ENJXAICx107v0VHX
D6Y1ECXguOQz+dgREMp3tfvg+qwPsgCtuWRvx2NEA1sIcL9SKU67zDw1uqMWho73LGVY2A/5PfG1
kxX5JE/K4GTgqfWUW68lFld6dJ76HJ+xeegAai9so7qFNpu7qH3sUrX33G7L09Be2lQpWuZdG91+
rS00VUb8DaCRjR2rQRWbmzHwTn2rKPh8zj0Q26Wg02y5XvGW/jjS+tfT8wsuWUnIgurw5dnXugKs
GiNcwOtm+GcbuZWmI0rujQAD8dKIy0vXVgLV64wvhG2e+sdMafznmTcb1Kc8ktvCo7qA9s74CnsQ
iDlX/riNr3bz0SW9FJQa054i5HhSes0DU3p3x3OZThtbxPiKCsAjXqs/epl2SmP/2U0CKtrsFyTH
L1yi57JKwQJa/dZo9INK+8ekKWD1K3OZjBTzGUSKCE/AItPzM1f+nbCHK/XvrediVpO9jq0beU+M
XkZdLRzj6gAbXIJsobLjxrNM/w6cfxG1+rfAPpCedAROSZid2pis8bga0m3+ilzlHTYuYpNx2g0T
vgz0z33OXKjIkadEneJBH36Ptfrx1Bby7zDIvZ86OpYq/dFAREBYLeP9jt1aOT575H6QiBEte7Tj
sD6xQpDwdmSyy5x+NE9d3iBsRC0px/tgkeSJ9HxKYdCT+0NsiXxF2w+rQYEQRmL1XHWFhHZcnTwz
fQoJKigwFXQzwtrW3VNSlR9dhMU5dtLyAJuvPGhThQojhFsVZP4DmR4r/+T25gNegHTbUoGW/vRa
a/Xn1LnYM7X6I2mib4AlbPecjz6bWAq1xKmme6NVVAkyvyVEvCxzhzGKEh/+14iKZhPQHi+8/GYO
TXvIAm8XO4Z3+XuBiCmXrZ0ce7JBgd0xQzY0QLSoEjErFVDf4afC0A4ZV8R4WI6d4nlMCJaBOml+
CcjUK9nyb81aXGMFg6kDEoalIbUX954QrY1LdBCEHZS2XUsa5cJCurthiGG08Gp8Vm7IUsYUCOov
8wzvHHSzFz1jTRmKi8rvGGLEWXpSXEICZknmQcTfR/uqyrtDwu6hs6iic21kf1a0W1jh9nJQyNmr
imwylb8aIfJPRvcLLVfaJhQx8ZvCPCbgHPhjZbEErolxF36QW1rGqUz1Uzmi1tMY1S1GBzOmyBgD
jgX1DVUJcO5u9DdjNr+1g80yvUGwrYcDwZUci8AaiSuhtnV6gCZ2IhhkjBlpm2b5BXO+2iFR2Zmm
RPrOwi4BmNgNMaZRvDRnM6SfrInrFE64kzVJL1XJ8gU0+7z51B4xO8Gk+Un8dkTPNhFMwF7XY3mR
On52cOg+F2OMK0VFDPtxTiwlnMFF7QbVQQ740KMADHYezq7OwWMsVHEyJc1jUFK3kLLIUPtHYXwE
iDytyUGg/e6L11Hr16I2nG225/j87T0J07Ax59E9c+IEO2ZPCewgM16YbQM4ox3/pTNfN8oZDSYh
M6Espdtj5bZxY+LNyNDQ9FxQ/LNTj1ra99DB+e1433kSfPs5/WFhR9W9heD1wAoWzVH/XuNV34Cv
o4Vgg3sMLPs7jeQjXqA9zr5ZdgYbgaiZlYd88FETjz4FvV/En14Kq0uYgUfP3mi7LMGCo3Mxnk2G
FG2lrdsu2hAlF1/1isDB8TnuO2TLfbM1U3wGpRMfq/RZKyrzXiWKbJS02Ix9aLyiwicKDXrIdgBc
hc+82Q4jxx93s7ky0lNOM3YopKuvLX9fFfaHraqfOJPW2rbkjnITcvy4lW3XPyQDVYxAG/fp+Jwl
cW6orU2EDpKqt1K6JV7Iliy/Am6Yh6gwN+snv4rNpWr44Y2DIF91/EDSoKYy/RzMMtsoElr3Tg9o
poLbkYXBHad39CBsPV3ySNdB5DS4uqI6OvZcNULjss50rdtSYOLPpRsIi5sXRe9aiuQA8i9emL7x
d05oVRu0OnvHT7dOW/9rI1cuWi3N7g3TMG6xYeftOnMG+rrHUoeUExXAlxgEmWTdo3iczlzhN2yA
yQYCo069YkACc/ERhcGU3IYiWTILDl77pgZpVje4Ma5sJrU7tzKxSmo6R0ykLx5XB5g798lIBaVg
oB3TbBqhm+b+I3M55kPzR42C34OI4SGE5rjPNfOs6dT8A5Y8v6u0GzsPGvE+/JZ5m+4mwLqLuAld
CK1BcR2reiS7lLPK0nHRhAoLw6RpG0AAao988FiIdFvjENsF1OhgyDPuoFJnDkVdWvSBINWDQLNR
av4B7CR7z8ia6U1M+aiegR6NbXok67jc2WJ0zuPEz3BGETbuZF1LUxor37S0p6SREtAJ++pQj+Jd
i9LOHFGFFGP9VbaWvHmpQpzEQDuKZsLigSw4zjJ9vowjgxAKuqqgdJ7F7ImKOIZNis7v2EHn21rw
Ov32IE0C2ypTFo9MYjDZuvzvAykKRkPVKc0C+gJSvrY+QKFTMqtf3cFE3FylbMb12IRXQtXAkuuj
FaOEMuLGZzlq6dZDln3RXGyghhIdUSYlCtBel4+QYTGUBelJNl5xB+iglnGPc4SRX7LRMiyVPjGp
7/FfX+fIiT29c5X0RAfa+S14vvbXQ/hb4Eb4cQP4IfpgHRl4PU0GWkbLeiHoasC35k+b1vYYMwW5
eZWKoXTUTV/TEP6zSD19D1OqnsE3qleykLFCIIdA6GjjkIq6aMVCXn9EOhmu+04O19QTC8sqIRaS
oHksnKo4wmnkgwaCrEMIEiIzonxksqfpXnfEV+wR6M6PAnRK4LwoEYlhJ9dxOhhD+Vs5tc88EIzr
34sL/KTJsQs5+b0tOeulqghJ8qtZtFlG/VybMDXWbS70xNKPBpJZn3TcSi8uyTRlR6Y6///lv5+T
rvOpV30GM56vaMdh2ppldfbRNLAoz0RwALebMpECVczwiaSP/jhLlI/F/EIcSr2Hd74iS4INuGX0
KxFZ5ZH4t/JooNvAn51TURbA2TcMumOu27UFTGjhVmGw74iVGBwnR8vjfGs1UhFTekAT+OEVhQ+o
Nhc78H3FcRocPDGGoy/7NHTsneY4zQ76xRZQ3nAM5xfy4o2Drz9NVu7TqNr+4e8jikn/0PA83Li6
/mmYVn78e4f+Pvr7u3FkjSNf9N/fQ38/h1L7DPB0G06GXsTH2AjAKwK6JNiEZBB4RThtvY7l78xS
w7HUuCjnGeYzRjCN6Pj3UV2SlyuSGqFCe0coFZ56TSfuKGSJ3X4LBZlFFQEOYkf3l8ieCGeyqbJF
53Rb03CfAx3naDQEazu1nnXPJ2aaBSBdvYUir0hM8HMoe9ch6t/T3wsWLnibOCtbk+emE6dsL/BG
M14pjy6rdOEkZ90iGNfBJ74p5sZf73GnN/WE1WbTGDShZWn+wQbhgNUhRAVB+esKIBKwwkM87/Fv
jAD51FXUrH8fxXW4UMpkIB1hZI9D7S0gsGdrFGIeSnmDeXDZAbExjFjkxfHK0lE0k+8SwnlM0o07
tDdGcWyUBJlmzDKwBTDmR67UB2fIEeEqMGF2ZATfiXS6YFlOtqWHCxrdJREAYPoC1Z6sjHhmYQeI
fhFlsobR3EdQG6TxSpYqjauOEXT6ZQErm6pt+hpDI2PoUWdnuw/h7TfhgQFEB+xKqe3QBK+TkIec
nhDDifgNS+DETQjRsgWyMLl8T1FFxg35alvbINjK4xx+L1x5TI00vCvdGs5DxMSq68F3amVZ8Bvd
QouBwViJHR9HN5dvY/fl94nz4jlNefY8nFtMQQH29MIBip9G67wHQ19NM1amzfu3NlT0d5q8J8p1
Lx3WMugBtnoDQzatJ+yZOw/U5PyVTRMScK3CEF4Ms1rQnD/Elbz6rtHBX0Tsac1gU2iMD3aUTZix
M9zCQ7hFAwKrTrEU9pgpzXJYwMiDdkWByYByKj/rxGUINdZH5s4E5NXDe8xyfJNk5OrUqHHWfuyx
wlfmqx28OLkyvwgKZeTVExsvesa2Om4O4eY0tiZsjIxK+hRQve0wEqQk4dTJOk9FSdIYeS4gp7tv
e3oza/cFR5A9B96DLMvfYDw0PLUcCgebnKamY4Ym6gS9lUpXMCIpxlqhkAeAHA6/8CqlDD0K7pae
RgfrmrUvrnGGBzDSePxjtObYa3NBOL081x1m9Sjlcaojyn0ZOD4N6vJRL9fjpP+GXayuVqIZxxK8
wqrOkCWFffyRPRie6L/StmJGkmYh61p08O1gsgiqDf+G6KlaSOEda3c0niY1rNx+1lwM/OSnaVW6
Sc1+SRzJqmBlLaqdVtXNjcUAgjcL6ktXpiQdGa3YxDXBIUlEArdf5u0XoM+Vk0zley9JZeAOMPaI
k0qqv5YWuM5+PJF0X+6QcS1gj1iPNXkiajbHjSSbrDuTWJwAr882DADD9fm4Yc7ZLycmJbc+0vcc
IeVzoofxsa9K8DeQTz6whD+LoL7F7kiYZKdtbTfngmuKzz56FVPQovmZwHAzPeVAnH9teSlzKzKx
ef37LGeFpNMN37CYfwQNB1Amh55scF5yGZ+z0Id5oqUms3yBfPj/Pvr7XFerN0VMyrJrh2c2Kf5Z
GxgJcBkvB7MIzmp++fv830fKLnQa/x4zSIxFnbyXcPv3G35C/p4dH9LRSk40n8sUEi94Hgncohfh
OSDBmaEz12k0bEqjZF6b4e11QzwFnfBXE+M/xH3ZEeeyfYhs9rKmTsR0DAAGLJ2tU4cN+QUtWX7J
oN3yZj0qlbTbv09n8+85ZcdStR3Q4bUDfSt929/nY8/jz8xfkc4fFVX9OuGbSIllXttVgydkfoH5
hgJLxyDEc5uSLqFvlt1KmvwHyvq1LHx1cdxRYUgr//cjEZL1WRlglUT0hvfmpnt6T43kqF0jzIvS
G8Y4lMybKOKWaE1tm1ZDxgmWhdspltpTYTpUCuwrp3bOLvplfWLvpdFdRzvdIpowVmXuXBiGjriJ
stk3q27UWsG11cdtl8/EcKu3juSz20yZTVQPDv49x6iwsSlq9iRNkks+b8QC+9oyFLRV7W8Sn420
Odr9vTV0duiWftNLf3iqtGtVGh8BW2m/Co19xy4ZVfETultyV5LSXrukgbv9NFwCjbDqsv4ITTLL
SkVbRl1g3LO+tm8Oqb7WnPmjRUm4L6NAPBQmzMA6uUKgfczdpoJHqgWrWkfEOtRsnIwMW3OWWsOm
JmHq7mDJOhquz36Kae/W02AGh2JI7vAllAIxgyJnUVQYecMk+KVdqPfhxO3jR//cvrLJ7oZFlGlL
ncAdT4yKXWLnMQxnl9h1ZA1qZJqbmv1aoZdfubiULsCv3L1d6zZ9erJhqozOVpLLGxXpeIktNEWw
Hj+d1jBuOv4wTNfmaXK4f1tD+/SL4cLf3d063WIukps3ag+xTtGRoStkiG+w7lKtJlbEVdUvXeyi
AQvBziFV3lgK/wI5Xrh/fyXYODxglXgmbLBY9543nAtcTawy2Aba/S3TUvlE6MIHfAPYPGE6ITvI
jS32MlGP6kdBV1ykDvlMpCSMsPvJC2zRSbFbtw4KdvFNzfFIJXX9oW4SmCiMfJZu4DuHcnTkm486
FQ51+5I7sgUi2jynkw7BvDpWEToQhBM1DCTQbpiVqg6AvQ9hZM323LxldUsepEUhZbAF2kZR86vJ
7n0UETXrSHJbCLfGVqwmrazUtyWZj6IZKuyqeXoxLHaYsF72fes1D5nbNuuc/SKQddhvnebiVdW8
W+P01QGPcr2QU8cW0kmeBmEl25wkN/zeEYHUGL6hAoNW1BnlzEpt+8IabLxgsCOfV/RmdETxUEHq
X9c6wG2jemp60FG9WesXcuPdXWBOH3+/StLKQn6if+auOV26+QuUowv0bHnNHo/PoZ4wT/MAK6mG
dtePBSq5ZdsZ/hKrXrccERyr7gWWvLsZU57hLMVI+0xEZZGz4nl4xLV3JwOj64larYIu0cHhQsCU
fEN2bP2zopId9OhjU8l3JdY4HuWAgKLYrNdtn6E7Lupzlg/thRqoJa/Aa7kx6d1dZ98EVUAKaTE+
xERvEfrLnCiz6hwkQGhwRXfhfhjcN4O61GX6jTelOlIbUnfHOqxwq5KXHOP9xo3857Tu1y5k14ew
dO9No3BzzvncLC9LoymuBLHO0bwd/nCrrC+zMZOuiVkotpOjlfdHU1Z05772HqvhR0zsjLvUffV7
e6UlzKQjw0lOgYNVPuvRX01MFDswafhGJix1yM24bbDHN0kSrFWG9nBAv7mwyUu6OMF8FDq5cUHN
oy9sF3Pn2KyDScnX93pwo0vWmRJRdeFfg7a/6wQwbsxB1htIwmR6wd1FFAEBboC1DMog9fdG0FMA
pvqrqO5k2MgXjB5unT4khf7Tk3D3OggJKUWbDDSJ2masevXqCoSgSIHtA801jDFn6nGrjoex8KZH
rcitRy4abDPOcAL04/FU6/ID9Odk1cQse6qGp9/UusByS570NtSso6WN1nXqvBeHK12bCpintj0+
tF35Dy/X8MI9yF+ub11Ve7iWUvFaCYFLvxHRmWFTyXnR2EcrWkLFbl99JiJnfUBT5Xd6dO/daaNb
Ub7Bot9stbBO3rSEibdAfGMMQ7cExxI86TLednhO1s0oHIbODDfbGNFVQirDwSB2fNnHcbAELjId
6i7K3hi9LzU4x7yPtjjiJieZu0fPD1MleyMMKt2IiV2Bj/t0xSEsUH/q74lt1deiDpynfjDR7Y8r
6YbyOZKcdx0cfmETWIobiLY+bvKjFVbHJm7ZAthJcsYkFY26/QKv7e+9ycF8+Yp/nLRzg2qvdI6h
iyYpDbp+RbGXL2xGYashZpmaD/Up0Zjrs5c3tqRcqZuU1dM4OPEdm/O2FqLbeYWprYBld8ugzrsT
aoFfEWCPKeZ3y4+D/NHy3FPow2mAI5ufGtW4u6hKXwi4R8noTulbOBbAMeed/ShQPss4e1XmfcIq
9BaZPcztTh07YoVoAXzr1fU4yvnx76kYkL83Y08mhFzamgiem7Awt1aU/MPrN/e+RfTGWsVY0+4E
22nyrIMNznOZxPoTGQT5qhlG4j4Nt6AtWgQO0G1haXzrMFL8OijWfpm+uDLTYD3o0dvcMSwVXrXT
398cmQeTnIu9U6O4831WLLyXaHc9t12bHbM4zxNQxkBNEpTB7RYioMrrFy0Ps5vV6O4uy1Ee+p0L
LJy72mDLsTd5oOCFMzeVRnBXAsThrUsnQLIp4DkNfYExYUlGyPqeVmV/NZ3v0BicB2knbwbb5bPO
SgRCRkXUq8EXVhrPAQ0W3RbEinyr0uqqS1ugtW03amKTbTXaR19Zxls1Vf3KckhNbhivhbHK3pzZ
fu61RwRd442OqIP3ANgWAsUH+X8FjozbZHY/WRliskoxMjngb1NscDFhrbs4jX8Hrb96LBoeAcHz
zSrz067r8MxcBPhfGvcbr8uK7Vz0vtE7PWc192CLGtuLQ0DGDATr0RvefIf3ZOqyO6wQFFU5zugR
8FuTSPvRc9S5Luz22JoJPlK+61p9dpzbayI0zG0jdAIR9e5WjsM59XjojPNlL0pZXYep/SZ9eXxD
jax0slMcu/a3RH9pb3E7QG5IFQZhXW1z2x85+Rqao8Rq3oiKmLAb9nARUMl5cnL44bF9b6byXvo0
fnZMaWpw/rK249tPHOdHpBi0GSwPe93jKR53sr+AxV6aUrspT8F5Dnz7DBsbIA3pLdveTZtNTSO8
sqlh95yixsYmQASW9oVJ+/gaC+AgDL860sxtngJ9+GyNeoVxPlEnhCv51g80iNYsf3K3117rkJCd
PkKESe5NvtLYOrOVqU6NRyrPOH93WH60hzIyxYlN2xWz42MyVMYb8bqkFkeETArbw7Bt5c887FG2
0CPvpmQk7N5VL1oSDm+gQsQGF/iVgXqESHU034IoewrKIbj9HSF5wCEA+PKfkWNWZBWHLwol1ZLD
gdNKoWdmns3up7C4lup4p/eo/SkUwu3YtqjkOERpizI8NLxr8L7dlS60ej/qGCETyd0zDPaKiZl8
dkikP4d0lIuC0fab4O5cYyjhRCeNZp+ZNmiqiFCsOB5fjDBMjpAooD221sZltvI0FD92TRtiRNFH
43hIOub/zKIIoeo2nSAFugGt75Q0SHgg/r6dFKoWcraNXkQOKE+G3BA/eYox1gC3o3nJHvH1tCqQ
MVKyvY9QgxgAn5PUDm95Ul+d1JckQIr3yX/KKvyeTkxDBAmxW2OwdXaJ7jx4RZFfXaN9am2CuafW
RnZQpy8MaPpnDZrAKlTaw+CgU+UddW/+RHBE4ld3LQ6zF2YKK7Msxw8LpjxqwgJwzcZPR8QADu4J
s8imt2RifzMk0U6JOWAkENexCwf4JPV33BFymWFrHRrtp00xfTopJ92ASqF0jWHbvgiKeQaw+oDu
wVMED4Sz+C1f1cR1vwVa8MRMrP5FmMgqCUWnSPLgacJ9s0gHL38myzCj1+0jwJ3muK8tbk6YGyuZ
TpSRcxCoHusYM2rtmmHwWA7ZnDVj+/faU0/CtbxfkX7UUMwp31r/qcuyp5jIvU1KNuvOzJnxJ26G
psCA0isy1rssrtnUxQIRkZoIOOwJHfUiuc26qrrRv05LYgyCmxD+SySza6eL/BeU93qUXvHlaQQO
6b6Bmi5u4r1VsahxWZWeAfX6O482EluKvU3byXvoQ1gRUgJM9Mbkbnr1o2lbyECc7IkaGKFcV36X
3ECLPieZntXkLa6yblUSv/DQIaxg/6Mwgnnhgcl+eu4dWs2mJbd4NMxqMyTAlYtQpR84F694LSzm
o0SjjiXqudogwYBey+2Hd2OGI/fuED7ZtTZHEIjuXPW8UUQroEvWWpfnQGiTEmt7uBFa9RjbNu+l
z+FBcC4mwx48QWU3BUsLRHx00Zoo8dZM1T8m7erHqfUfU8j8VYoWoqRhPk8y7w9jC9YZXR0JcHae
n/PZBethlXhidwBod2qiAxFpOtstnAOtyZ6bPz2FJFUtVCcfskGLPqXBTi4tUhjonq3v9ax0Vr3W
tEjOPX/rDIZxkA5lJZAahLt5SbjUmA2cTjGSG4tDwZvI23YMYMrmkO1yHkuwAhkqrWsTV9d/fl3I
Pt2qwSDcnkL1rJcdeEPALDzu+dXoAZ7hjo2XVkgkdGol8YXY2KtcJSqv94Wawt1gx/+4y/3z3wvX
EbnSWGvXAoc77SqsGFSRyKWiUTsXEILOg4pLphLxtDZi3BJe650zmxwOLJ+JR+mW7PshsQ8ND2G+
rKau18r8Yhu2fsL+BvI7JcqPXFxwFADhsFXzff/nk4lxB3btngzTTnAeCJavcFgin+NqFfUApaqM
J0ukERLdTZCQ/v4/bPljkpczmEfdMwAFnIFapK0Tk0mF0pkyGU3q4hCNEGKhI8guRp7Q0rgoQVVN
bkCYcmqhkUQhFA4lcUp8lPX/Q92ZNTeuXFv6DzUcicSYryTBURJFTVWqF0RJqsI8J8Zffz+U3XF9
fDvs6Id+aD8wdGwfkSKAzJ17r/Utvpg+0r9thrZBgd4ecZaRPfz9168/hR0up1CJe1Qo5n6uiL8T
MQ2UQVT/eCmTNYS7ZQPWQr4jPYuCZcG83dTFa8dV2/eQkM6ElRIClDiAp5ecEVYPTCbrSgRUtUMJ
36Zn2LJITrR5JSpq2Y+cis5ll5R/f8HzOeN/BE+8TJrWCTY7M6WE4hzIMTJBR04bC7rSCAg/oi1z
/vNijtab7TdGkKz/lT1ja+C+wW/ra0ygVritaiiZMg0PltOCg+p9EPz5EKS51YjAH4zHKK+YDBKB
dHadctvUXnGaHqyGjKoJpMDG8dMvGxgPPpQjXLTynBgNPndgQKc/YnmfpAscOJOtNXotqKd5A22Z
AxN/V0swEyVs841R8Xx2oB7tEce+dG6zLxmoM2TG/gKImMS0Ulobd3ReCz19Of7cb+0El2RacEyA
5TWPjbGduXbnqa4B5NJcRI3eYow9IDciTwaHNdY3eUxpHrM0NWfVRW9hRHJV2jYR5YawQAgSEB7H
zcksCct0agNK3jK2Z74pb1dzVWQ5raQnvY9p8RV8GaEMcevIbGCBKwAfdKhkhFnA51t/qmbcOege
1yvPkNmOM7Xt3Qlalb9AMkpvKC+bsw/GYz/4/q0bWxzqKN7xsrtH7vcNi3xxQtmuV/SDbaK5UkkE
IcmEtI3wb8sAGKPoevm7xCBhYSIxp7WRS5UJHS2D4SIr+nye4qTGEjRlWzoOl7yJ0r30ltc/12ns
vD35DaSrevAIbYB1PlNh0kAgilpiDRpMfpK2yAzqRn5SetZTUHvwfIUNeN+2okukw/EM9sBAnISZ
mBjA8MjisRoVPTQY2jVpXzld8jJFprX1PAKcO01J5RimPDLts49RxyrO/ZvignaAMg6Lfa/QuC2C
2B1pT8GobAm9gYEmMbozF2TGzcCDlPtPM12MIPMVtIdmPoNl4eAWotCrgZY5a6f9z0+NYTLQHcJD
6mkdYNb+RZe+3NlQQDEVbpqI8DqL34yFL4cEV6GD/PPvAeiAMwdtZze5PBt5TJVvgiaavJpmYBKe
Wm9C8FDjyEB/O0QSqzjpdqXX//36ThH6tTTRr7kpGyBb0/fKljlpLhCkC0USqd+/jGH9nGUMru16
JDct0vSvyRcMPCIAlH41yFm5NKJ9c6cOVT6sau4S3GAWA3ZJVN2WxVBsODfqLSiL/NBbxo3mbHXX
Zxb6fMnEjHlgu4WZW98Qp10IbRW4wqBX5DmIxSyqOKKoYpe7aKF4uCleOPI1ZEhHwC13suuAFJQu
II/GeLFIccTNLQKRWdc0AZ2cY9EhVgK5aQZ7BJ/8GGbefWREV9nPbCwEIRGsCbzBkV4R5JiKthwi
MriFlj4aBruhoGRlyfMuQuRgWvro6uT1fYmH48ztHaSKh5Wc2RZ9Vpjf1wXtOzPCqIiX8xxhTeIc
091HdoUgSQ/bfOjy46qQsDiTcv4ifqJypkvbcjizgPXlP+xxOlgRlm2/sJ/YvMxNDL5g2/eiRJIS
w3iv1jTfwjnPrqk2o7AnxtKJfZmKSz+Y+uia9ity4AdiCzIobjEWGLcPUKUMcAVJdTZilMJLQQAJ
bsGj5alPEypNlg3Nr3EZX2Y1gFeyoa5lOcKJLkEU1YDL2DgtqqzRQtMUCqmP61s4nPOxq7vRybHr
aNukaE24Tu/t+HNCccB2hwbAi/KnDAEUHoZ7yaHu0DmvLdl6YdYcQsv7TCPoJa6uUGT0wKLp3YG+
HbmI0OXSfkkPvQCHRzJsef7vl8Vnm4JWykQjxhqTWOUt7+yDMTnjMWS2bLvtTxkVVYCqASs3KV9M
UWl6bvXAcoQpLtuNBFWvu/C8117xjLiI58u5MWSed85g18h82BN1rryNZ7GipU5YQPQrJ6jU1Ygw
Z+NoyzhTFMPOZEmtO/6pXF8a0z+lUdsc/PaqXA+bpc8f56UWuQNpPXAj9RSh4H7bTp2KPjEOYVJw
8Wa87JldorNGjwqZ+4pP2zswy4IxOcjPaR7HALJxvIq2BcMSEiCr3hsgbW9cZ64vlODEp7iy3f75
fWiDc+5jSB5jupruSlgmnH30JV+Iv2VhDTHic98UqkWdpVn8kzkBIt/ZXwqGIDRf+WrO86fuaWDR
PX5fKHv3zC5vfWPBv07RaXkTyxr0O9Kf+U0SMSNqxIZgo9x7mdMYg2EMFzdXBYJ4paP9mNHabZR7
C13km2Q7v6p0wuKMHYOj2uTupRp/dh09gNTRY5DWi3vssvHk+RiFnQHt8TJTB2w48IYXF5PUmMoE
g4zxOYYVPYN2ftElSrkM5wfpzvErbS6mMutLVIpwn2beiwCEGoRreOMgXvwi6c5x9Rmi690j7MFx
uTqxEznPlz8vDZMELgZFqAaRm8LHxVT9YyxCue9K573SwysDr/IwRNmOhVWcyhSfX6H0dDFFq84j
epbER16DLP7iVYi3U2AAnohRb9NAOM2kqNdWNl3KekLUOXdn2WFFIptZBrjWANBZxl1X4jcNvejY
IQodcuzEcfSYZ2cC2d98mDyuaPwjSRcNOPFa7qEOQzoHybxtTc9BFKh2bL0uIeTDeJ44d8QmXg3+
8m+oktEGMS/djsjouDnFFQJFc6rmBHVXzCynHIuAOxcZZ8/5uCC6mLQIXKSiArldTFxbSkv6Y78L
mdGc6WzaDxWH29rsQCrTA7gs3hzvXGXcL8uYvyj5knnIubLUd9CDWO21Lg9pGN3StDG/LwPnobS2
4zef0GlKVpapQZAZrtDgYY0neT2EerFD3SRpAd/V3WIeFvRWsVuMa1SNt3G1/8Pt2+xixi7fVoYZ
lSHvNi/xJSdQMDkbfgq+0P08Tc8QGuAOhf7NzccvabCNtAb8Uy/O7sqq/jmPUp2jaXj/hPuRbvuo
XkBBSRNzQMnbJUOx8dRlyR3jYBbZF0dTtl2TFmcGrR4mwSM9mfdCdu0xin75jWZYbKQxcUIZsQrV
2p3gNkhNKPEjENWN4bZ0z82puWYxsXuT+24DJlw5fw6MSlHuo4FGcx7Kl77wklOiYaaMUXNd8t8W
9JAj+tCvBdv63WxSitfodoNZ/TbsuToMs93CZHfmLcsAyzh6NRVoKqhtxfkfXSaTiixnoJL5VyQA
1ZlmloFqmhZPndyzAdNvQMISZEY6XLJaItBhO7u0w48ygmas5wFhsVuh+Be9h7AKM3VOHscxVHLc
183jaL8tFeT7ukQxNrn2vuDKj46X7uyBmXkboS7OsTqk80+GYh92gue7q3L/lMeIKAv/K9Se2uP+
QCDj5s0YDCUmUlY3nAUYjAoMBUHEcZUOzupuczNn0wpsE0YNcsMKAYlNNUe1ITnnCU7reQbq4A7F
fVT0uBVif82zc54ti+C5yOLa6rjCEGap8AEBitgQY/XieoN+GQu0CXVGa8qM9QHRDvqLrj3p3EUA
1xaP2SA+c131x3JdtqOE1brXv6Bg0jtycvK60h1sAVimnsIuVrCthNZXGaueWbL5xgHhvk+X7IGD
y1b4OM8j1b4CAuhWP361ybtQPnuElBjt4O4cnCPkZk8krlFMYCqM9p3TfjUQNQ90O3ZEIgJGnrSF
CFQcokbnVMOSWNaiJC9EEsaBCZN8ncHZZT5856Ws7rESZPdAvGjX8OFivVgEgCLTcRYF7CP2Z9gM
+a+ETMaLEVmfdriU0Fq6O6y79GAsFXTGcumPTmf/oiWfbiQJjrS1yBamQZ9FmMW7hK3d5ysG40ZH
tcjV1lldHKJ7mcZa0mIzMc/Mw6Fbk1chNDlYQmBZ2Auu3cS+DtGvaSJwke+Wt8YJAKe/PWgWNKM3
n3iYaBrZxR5TbcuGpndzISGp0njeTbV/GxPjM58rnuAUs7gdqnAbp92D0SbOVnfm66w78jdo3KO5
EMj6KV5jo3rWw/DbHvozEqdNE8bl1h0gVDSRuRsodNtYIeCYreZmFOG9jE2b+hwqGNyMLW25cL/k
FmmSfkMBQxBM4tqcY4l1nJKBkCYyNpYcPkcMDmoXrW4SzcxsT3L5zTKwBtvlQyn1ZWA6uhms3gsc
1d5mUnuJDsS24Ecx8/AoKrcqrO7tVKPS5mEnVleAZAPZgIXEuXV40I/adX57trHrigSN40hSYBfi
lRze69LydkhsDhil/QNcWzZKGH4uAXxxifnEZzh2mIvxl/LJ0rOU8xo15EvA1f6uK6jpM2zVxsJW
NWAWTLktd70X0uMnfppBubUtzIpJv73sOBoiYGnrE/Kr7dSazdaqygoL7LgQODNtWu3+zhz7Lh0S
VN/u7wFT4TUhz0nFVnbsl/ph1K44+h214jK/U5SAymtv6I0wc1uIBciegpvGaHHHukT2JGVfZ48o
vzhbF4WhWUvW9JmYcFFQxUXgr5EmkHuXzTK55g5bRCVr9kgsmBlIqt4xinvSOXaswVB0vUkwt1w6
nmEsERnmZqzD35Kk+1nX2uHmo2wqFpACbVm8QOqArBghbB3HE5jZBS0corJY4dsvI2qUNN1xt30n
ZvQLNcgTY+QW64kH87DAcjZ5E+lIBM5WPkzCGlaNf8na7s1poyOhBjjLV/91JloYtn529Tk2+N54
GmjVbnxCPvDWEubqzrdC+T+yePnhSYFIlMRapCopj9+Scqfsxoi8o8buAc80LuCZ5tmAxLCnRVxt
w7nfjY2+Ls1U4YlAEtDw9MLWGwz0r5RZhkrMrYT1cGYGvy5IxL0rHEuVE7rH0jCrc2t4jBBwTu1y
Wc1IeJyc2IrYOfx38whT1/cYQguOD8rkkGP8Ni5HcW5L51dMBwZvPnYMW/R0CuRyw45n7ARx5uVS
8+hhraMDA+bEixXy18UYqAKb56Jadu6i6otuAWNrUuzfPdmzv/TJL6/3kcDh/bVtuSvzyTz7Rf7L
tOqjVWGWyXFG7TzM29ncd4HVAklmTvobVVP4gIqCBTwZkh+1ZbDhnTvwDW8qj773Tv7T1d6JXJT5
FmY3FlMetA8xNSa59puqqJ0jshe8cOuCQHw12KQ4abf0miiGVFM/RXsNUG6s1btC8/xGVi9FHJpc
px/tJ3wPnxzeSML2rfhSd8Kku8n+32NKuhZ+/tN0qxera+DgDIOP+x02brX0ezE02CCUYV7nyn5h
5PhRt+q7KmCA4lfkVBfGKidVjzzOrDeellHjvFkxuqTfBDPO5o2RTh2S6/qU/fG4Kea8gvbvzk2J
x+HrRJDj1tTTQGo8e7yaC4pczNr3Xt1GhxQbhcZrXJvFu5mlj1NR0kARJxoC3X0KhxjnuBUfGukU
3/0IMStlfmbhokmEiy9MPcaV8ZtZ91FlttrULo8zQZGPql9Pz9omabbi/xiZWLoSSRKm4Z8WfwF/
g/vYGfmiPWwx0BiQ+OCoWg9BCutD219w3OgDnAc2pvZAVBFAJ24pPSmkW6P1qqkRdBqSKS6AoJhJ
9g0RxvQEDZFWCxmUxJ+Hx1x1REMnLf2NjoRPMa2cHTwflUf8AsJ3RDejMk/dmu3JuKvgFJc3O45U
QZdb7DIiJCxmwEAyUHsLjh1bp4pOSWW1R1X3+76n/FkwVjdZcUaU3i3hVUvo55wypn2dDWSC4tp+
sPLpnTrZ3hRo0bYINm5TxOw+LgheykxYjyRYWOudnHU4fRLY4jjyPfTtHGRBotDU4nOyfuaZsgO6
fcfBMpEQNQs376UxnsDLZ6fI7G8RJfmmT/3jjDgca5z3Q4afjcsBbPCAcFmY+GPtMVtfF0cTc9LE
fCkA+Xg1CXSYRD3tGixysVh4zIvqdwdLzsxXWAaa9mhGsOck9IUYWYU4ZUrOdxAJK2vZy9h7NNt6
WpNezhbi8Eqr3xZhOp1zI2vmyaH/sfMH8G5L+SE0znjvriWVJEHyWyBhObR9FJ+0Xz31kcefXXYu
eoSsPP7hSijgBqZAWGXUJ1ALuz4eAJenXn1CC/BVR9jguJYPaO4clH5R+uLnZJRVg0HwbNXFDxb6
6i5S8ptAq72fE7TVfaYc4prKNSCax9sYu/IS9vgBlurJmh37YxE+0nLc99e8nrMLmjUFLoREVmkR
a+DkmHTaMTyGCcXbkqMFK3lLZZXNtWT2aPZCEPSidgj3bOD936HcWE8CRlGlq2dk40wj2/yG1ftu
oq9ncYUHG/NQldIxRagMQZ0AKQBlENmeHSyCIXWEUO2zDGl4FeRcbdLVvrXKqtOOfgpiMtdem8jj
KzZV9JyG/CmCRMtXW02skwOeSUJmRsbmQRQjh7fzJ9IciYVwaZVENnqdjDidqJ3wjuPaphXcvC2u
T8elc3gssCtwbKM3TbblRq8fcMAWv/eK+3xJHlNn8Phj1uxDAKn7amoZL9jLe7R0050ShkIMbdLn
y3v35DukNDOUJQKPoGdwM+ZdrZttXtjNMZq7izDDO6/mTOG5EF+GoYLBnCxQEet43lR1Sptrpt0A
GZDOR+LbRx/j8yYyRmQANq2OCI6Tju5J0Xnv6gZqFONP33tFL8vZrsY7mXxEJoGHkML8bZ60H7P/
PJrFDy93ftNFpcx15nNiUu7kTvYjJC7Ms+U+kyb7ubUqbtbD7hiuSWk1EopEkF/VfcR1fy6M54YS
k471RIZC5/1Am09iUK65chEP3Mwah2oeXTcg17i2+wC3qz4ltnyXdXG1Wxz0uOoCGhXjpmg4xuR+
+krw1R3ktpPvTU+FV59/9IYpkLwSJVIAWN12Jho21XTj2koYkVo8WZFiTrg0+wxp+yayQnJDzTEI
M8xmIcnop7hVD512XPxCSH/p+BFsOhcYYtgzIkkaPWuZqmuQ0RHEw8YmaHSoj6E9HgDJM+x2vFs2
flWKagV1HQ2Qqo0uUzkX+94VX+yGKd01tXL9x/Yg8lpuV4DXroD7fdeb4mNx3Y7+amsc6PfCukJX
xHJjEYuS4UcYS+NOeHa2Ez1fCANYdahn/xCZnLg8hX6UhA3YVGq6eFZKN8Au93EUZjvdQ+wh6ot5
+rWwuh8gJiGfURpeWh4rkrO7546pTItcMKhip6AsGvbtgJWmw1IK8Q3RSqLhYpSXxLmT4S10uu+L
U1bwdAp1saN3eqFMcymbq0JFF093n74eArTF9Wki0nC/DQV7eeEJ/Y3ISIzEOqj0tJ69AfqaDVgH
L0NWx9qxlGBHhRLyScb22yg0h2yaoLZsX/OxG0/lmJCvOF7b3ib5qKmOZmU622YJjymJCbtSFSXZ
DAfPnqddChsnjyDeZS26UDqBBaFZJ0QAaxo9cbBOO9hbB1z6ODM10+V8H+vpzARs05AiIzLgiK2x
HxNa2Jay550mvXFrCFIz0lBlrGkbHll5wqBIn5tjhNC1czMBZ9jOATowwLdsYOYxhiQVEGyaeuQo
D8n3cfpsBzbdOs+XQzSOUF5IqgCFskWC4aLDti8LCgNkjPXRxTvupjiPIkfiik9KUIKNJvtJGdQP
meYsAVYR81WCmGHJlhebSFwmWXvkeB/cX4QXkeDa0JEFZRs+5oaLTw6HKt9hmDIF/dHror5CxE02
5GwG/0/CB+6Tz7bqqt/6X9MH/hJY8P9TRIEv/31EwefP9mfU//xLTMH67/w9psDw5d88pkxoi0wl
bKlc9b9zCgzf+5vrexKpqBBISpRFGME/cgpINxDSUYKJneVL35SEC3T/yCkQf/OER8vHcXzbFJx9
/29yCiSfrP570sQawODwH9dXwrUIU1CWdD2P//3z51NSRqQamP/Ly4VEsNN0e1G7BxuE5MCSRlow
4S4xetf5EhYfEQfPGKXfkDWPpjndjb7Bau/7QRiP7wm8wWFBVB/KS45OAPgQe1RfvIR9t/mnr/Yf
IQv/HKrAV/Wvn1UJB1WEa7u+dASRD//8WSvXqmHBEWY0etUJd/UtrbODVT42dnTFx4TS75FgwOO/
f1OTq/Av78q1Q14hXVso5fN9/+Vds1ow8kyclplAH3CWxFPYbyvrLhrg32QcvVa4OQuxid2ZiCAw
nrn17J9cKyMsLQk0PjpUrvBn/sPnEv+nz8UNJVzpKROR3V8/19DSZJt7PhchgHvkXUERGQ8o7Meu
CaahQdk9nAzH3oy+ff/v3/rPTfHXm8YT0ieAz+RO5JUUj3++EE5dtWnpzy3hlvGGlsOJGoA2ZnJF
UpdvKeOIpeqLAMt9QC8Wi3EImSCxseuQ9gemMP7loz0OjHVwjl8Ng/c1JYTXnOZnSyzv1S/8Jq+o
HO5TRfMhSh6B2zE+tOSLJTj3kzFoYG8tXbFVXRKU+F1dyR2MgEoghnGS/iDUawIyI8OG6vZhEMLu
HxbvlekjE3zYDeuhxW2utr1gkvAOxewe0D7sOuR+/OtPNfFFC/ESaL05DDlfTlefZozvm8ofITPS
o/QqfoNAgu+2V3I+nvhwb0g3TtDeT3BSFmg882fUyWkz1M2+VzMdsoHOYR2jS9I//v0FMd3/cTO4
ritB8nGXeh63xPro/NNjnEohcd5EQBrcpzmjW03S8VM7XDg9mwmamZ0X7rIqyJHNk02FAPgV+d78
Bu+pUrTezpzCEC9grp1fzQVR4QtAU4IM5E9qq1WkusEjSlgAys7WxNt6NMMAILnsd8q+qnMWI4G+
FZTgAAtpFdkEiwxLh1OiCdKSdCnkbcV3XCoJXS4xgkjeuPOVM2GBih6phkyeM8x7aAOcqyg+u37H
iFrX6zvSW8JT2sk9FR3wsbgl6P1ke+iMzvRZZrBFKb3nfV7QbkGRv9UFENqAsHqyYePqsfdPE0nI
2d4Qt5awi/jUV1fCMLATqIl87UB1gGxY+HYc0vHEuUB/wVnRnrewAZw5yYL7xL4XNGpfNWfMZinI
2ZUNQypncpz4e+roONuXdGQq/mSSMpHcyF/DSUdCSpNcuemS+kHmwaSe2uV7Mb1N8XOUnBa+Jaqn
hIQidHU78D4TiVUG5J6Bfi+xLuYI8HifDQ8c69xhz7maOqL7iustosT/cPuY/2MXWG8fJSVbEelS
VGR/vX1oI/QQPnyqTueSqW/e+KxAQqzOaoa7iQU7f1l4mKi+5nunIKRQym0il3sn6p4QwV0XieKu
MXYEDqL/YwJPH7nXry4nOAP3BiDaqZF7Uwf+uiKiOzDHby64gdz9hSUeaZ8gh/mxYVqj7QqujtjN
HQSgiVlUiJlyMQLIikhFfwksSCAVAoVDFTZi4WtKoGwXmmTD0hom2WrIS6bIu7zbG0Rhy0PRvjgU
S/MOCY0BHbtkxKc/luogxIMsiV14NrxHle8n/yjze9RQNUZGVBRQCwiMAfzW59e4mDbetEPqa9sm
7DlGeSXjTWvZWerRUg9D+Oh3YF0Qdt2ABwn9bM/f7OzahgzY5LjxnG9W8qkBpk8QwUavDpxyQW7L
KUoETeIcY6M7OO33qeg3dRj9h8trkXf01x3MBbPkS08wNfEoHP5lj0dinsaOVxT7xlh+TkUH5K+W
XpCUlolmxXEuYd3kZzsBM4tu5EqsSL+bUGxJgdKCPtGdhAMn9HSvevXhhQMYZMwhoSP7o2shIOrC
T4iod46sWkQsgFNd73NMBpIGUAhAnOp8eqpHm2xnpn5AyfvS/DB8Y1d0Rvzw729liqR/3a+pqSwp
KY8c3yJo4E/F889LIUuznSQqgbsNIkmR9bbpDQV409DISOyRwL7+q5A0fJJBrErBisUq7PeT5xJj
6tbnYUoRrq7xhbXz5euMuKPG/jBi8150450KvY9pzBlsFPiZULn1W4C3K67mhIj10bCZ/VIkbXLE
kCp1SSKD6EZYiLmPQsZSBBDNhD5FK2HZrZDfET7jlhhYJKrenA4tAq5jk5qB03R37kOeU2oRNYlh
LIKDT9qK8CKCQmMaTcwIh3ohwQA2AKmedzWjN279DvMsyaXwhlizRUg7A83dXTzOXI+CoB7QIZY3
vIgiQxBKU6HOfCI68KOWhAcEGrzDpmzgTFZw9oE0vyZ+i8FpMM6ey61poH5kkqaMh9Y+ZqSpfFSS
9rzR1fS4cvRe8EviZ1GON2kIiam2AKqrDKy/FUo4PzGdlzmZ+Ewoyy6e/Cjc2XmUwk+fnNTYVXMb
3/lgaSXUPECAjnx0pP/qRm52bFRc3+XlwFm0QJjR23DJdYqFqDNatmtcqdvUcPhaiTjXwnDPLEJ7
d7F9KDZF/4j18a03rbsSqeJpdlC55u6Ct7qJVFBb4hqtWbvAqbub13bfLGKwN5PVP+gROFHdVPrJ
Wxq9hd2nDk1DAB+oxWssxSt+U/MjnDuH4ynUKS/qz9AFKtNqT2EtsDCmdbf789PUSxDKyRjfGQDX
YFolv8op7fdGFYoPnaXzKQ97ogEWJ2HCbDJ9wkPLfQRAK+3TLbGNxHhGbrH15NjcNaH55nMx9mkP
LMar4p+zP1v3UHzKPYKpGTWha+y1bzeQI8HVquK1VZ5/tgmO3lq0gQ9lq77CZvBOqq0q0iL3HcPC
AwrtZzczz3bRdMRIdOHZ7J4p4g5tJluecUtuiC88R27Xcblydl/ng7mhjWMgPVo6frXB9e1iAhfw
wpb0RHHfeFXibjIPVw4WbmbBDkKt0oFIa7IlFKq65WSAbtA4PVhO9OEpoYNo5LxL+0ejuyjUgdPy
sl9LySEud0lO4VGGE6FY4c2eMJFJ9oHE7r91oTqVwskByQ9vmE6wYhuk8baOGwyGvsRMssec/ZOs
ArJFQih3c4MCzLkalVfTV+zGIF6U2vdVnDNxgILQj7R1VhPfaO3T+hccAzyWFu0SmbVHQI0N2e/m
b3gxJhDwHrbfWlbk0xJ0cN8Q8iHDxEPSniHsPspcJ+xRPYZvCVHG6SyeDd9msQGCeJ28DpZEXbGb
SYdKXhQfLdfpotBQn/OMqUEWGsUz3qGRk+KDGlh+shbBrGGDdqbN+DWR1nIqJm+A/mGcq0FcMgTS
QaZh0qB7v4WV8VYQ/baBa8konVzwYU2vKMOhOoTh8FTj0groADYeZY9b7WcrOUXtshzCQs17QJtB
QvLXMbZkugfgpCGIpuizGpOavM2QC2Z20PZZeqyKodkWUfPNdwBwQlC7sF6bgenjSp+6Yp2Jsm1a
Lym66Dpsvg0Z/rk6uk+rXzaSEwjKIaOEjubyiLGzQPBiFzhD+2gLsv0trEaHYnqKDzyl85481vQw
6qcsydwDaQSIUjUKW73k08HjdUvbrAlyJIzbsUOK4bRUgCmOFBjFzqLB2JVDSXxFvksNsIE1jR+0
LeOwG7kFiixfYxC4TGa6RzONPJkzBSYlmgI52Zw1ITvEQPMuI/dzY9XLwe4qqJgCMRthC4JiGzSe
012WsKgBFc0DXifUsLOSkMJbm1wFt/vyUzbYSL+owcg3JKE7rONUo+D+TxVyKxtD8TxokqpLSvQW
/rLg8UqS+pQmf37DsuargQkcFQLZxHgt49epxptjjJMPcGj8xrJNCErMxAWEhrXjaLeXA8Q/pmoo
F9AI4hwDn5vFh2jqXylJ4Kggb98SFJASvlUTPmQxM3HW7nnVkL1uV/NxLL2LBegpkjTol6VzEK/I
GxhzhPsVVvGJJblQzalrkS+00vN2ri2fp378ns+zc4QXHtRjF54MEKDwhSis2vLUWfWaOEZ6eaHN
l3CQe3IMYu7NL2eOGGV6y024YRhwFsIGY7fvM0mte93YD7SOwZV9Qtc6hA6lI1J8ThQGR8gRDvuO
r+zIXB/t9ZAjc2mhzpcJ6oUow9VRVJJcueI+K2R4yam3RUsSS4+/KWDywvyOTUNBJd/lA8CzvF4b
k0z64aLiiU3aED2d3zw4fbsz8O5uc57XbV2Au+7lK1M/fRoKu91bPsk3kSZL1dDhifkOTg5krJ2w
7u0IjsiUmsx2iAIhy8LqDy77LwdPO43wfzBJ3vc5CPDY8NFPwz9pB1oM6AXV0UpMarRfwswZWBkc
HmivhjARjXPGefGaM7i4uqRfXuY8uUCNg83XTKdpRaT8iVksUizeRYmlPx+gUGn/i1khYBQ8oBf9
5VKD3AEa6+/+/ESdnS6x8dg5CQ1+odHu6gCDgrgPUZucnTo8K0wmwQD9MliU8RSGYXthQPoSgzk5
gdLwHv68ZJSrDzjxiEAwO5iDeTXRYwFr0oLVudfry5+f/rygyHpBDsEzv7w1djdg8qvm3zBKINWm
rXAD3ebyMoKv36nGL7ZNlpl7LUqkDJV3FHW4BmwRGV6276Oa7AeZgJu0yxlQReWF266WxHW5MLdj
mJzneOLwm+EXOi9hswSyKbKTsoGCJFl1X7dIwJw4R+5VesxmaU2XJBvykouV8BhVdzEG183QRMPB
HZuU8VMNt3DgRIp6YotNEQCxcq5hCkh3iDTN4FbB28JMf/RmA9lRkd5ytBABVgH1XOrIYIwNIswA
uS/AMfbK/ZOY7m0mGlPHdDSTXcvjmfgoG8usWzajaoZ3P6pvyAkCfypBXUMsvYwM2f0oimzmvOMP
EQ3tjTkZup16NO+HJNMPrEYRUn0jyGaR3ogK0sCdC7K4iWQ5W733kfMd3NeNQrVrsFSrcTmBXYjO
BXAaemLO19TF4xGMzHL1ih5WtCSCTnZIjMBSQLrCSoPRKaNawiuKx1EBWuSQaRgC2hdOKSRe5fiw
zMYdJ7qFIRnE5DiH2Z61y0OBougcxXJCKgAKsDXR3Djqzm88yq/R+ChEsRwR1Pv3RQ31FX9ieUxT
60c/vzuLrxnqV9wkdX3hS7KfWiDET6U5dbt03SK7vr8i+mlfej1zj4dIgRyoOMVcD89IjV9WVqab
503gaTomfRjZe+yxaYKlMVkS9VBa7dO8JpvgOdKU/aG7TbsOG7GdvFn/xd2Z7UaOpFn6VQZzz2qu
RhKY6Qvf3eUuyV27bgitpHEnjZvx6efzzJquykZj0HU7hapERoVCS5A0/ss53/HRxcg0JAhgYDqm
ZbGcerreCTGwH8WYHRvz2TIdsXOTd3YAMUkMcmfoOyNgzIgvbttxvy+pwbZgv4527j/FoQ5XzWR+
KEldbOqXeSpb+AgLwxzvw84Jd9i9b0eyY9ZOdDO6Mlhhit8kebFvbTBubtTSnBOkOuLQC0YTrhbo
ALx6hIM61VLEyUnFpmKOeO2SFPFXqfY3Y0fANALlH2ImqjVJfc18hjKfhIxQ2hRGnM8ekgzV8Yie
baP96qib5s2GUw5H6xpHh2KCJhUqkaoZRzUt0TgS5MBbEA7nqMaQWOalppjEgFRp63bCTwdNFPlY
DvJaDWSPR273Ow0bTxEF6g7BVnXBp9PqN99+jTWqnzjoqbhteQ6hkgLQ8X8GOMNuY8fYgYqjPYB3
03m7KhONkJkPcazxaHZqN+tkwE85oLYfXmtWrYoOE9T3+FxbwuPju/uYv6u21iyd7P6TApUcBJY7
3Rsl34EbJVjM5nAgTwPf6EteooxGuIF6xv4q++45tvWxLOtDgvwFJeDyGjim3diHE9ycuZrMvCbz
6ElCzHkP0VRsiqq11/Ykp5URmw99Op4heDzMFgIlYjR+JFQdUKO8gh0X68QwHP/40r7GdOYXW/9K
JpoN2FVWef2OUnbvZla+USkfrcElL9iuf+efxMFPaV41813jYSVqj3PhbYBLWp3JYJk7WBn5WTiS
fW3+FM844bX7ImKicAK4eDWctPCaU+BRT6XGT+/goCrIV3CsW9cKnkYoVmlqIwuMnmzPY5Otl3aQ
rUgErnbOOD86VvQqg/yrm3tqjTlYk5X6QwglYukZ/XI6f9muWrFj+WxH92HyiGFtMQIVdfvseMDx
PYtQBS95ABMjieUYP12zBDRYDgcVFXuDwh9e/nfkyzMKgvs8kDunbqtlEMwDTcOXa5EGK7M534lE
XUV0rHptDDN+afx4gIZDR+BFjT106Az8yvjTzKILyBFGn95n6vBVPJpwONB7LOfL4gHZydkaAf5f
cz+FUZ6rEIAR61LskCndOBOL3YyqBfknRBHrIQyRSzITDilZcvCYm9ALbsCkLBK3IGBA3c3zJTdI
1rh+vVrruyCgVLNblIzaonsSX1VhnL3quRlj5p9DeWdoslsM7Gt+Ox6DeuAO7MInT8g7Q7j3HuFJ
WEZKKja02LNvH8g8IdgdcYXKlmXhPvWKx5AwESjRZnKT55MkyNmG4GWC6kA/W6bDY5vIsyWDEm0g
/Fnh31ot4Tq1nT/XkP1sQdls8+kHeoqFssRN3bkrx8oYC+aUN4krnptcfLlBNy0rmyD1PruThiLJ
PW+Opm1A0TbHDwfmWKfJw0pAQ88o7EgyK4c1/pDzJItXpurEYSCBVpSWQcCxobGWahMrTSZYFPA+
3VLbklflIX0KSU41K+RbGd7uZe2Mh7BAG4WPg/gp0rBy+chrrdrMoMbwn11Gq2FUbvpH0gdBfgzP
lPO/nQWsIBpGfv7uSiIY92NUPE2sfID8ppuM/6UGOWu5zu59Bwa8YHFPeN0t7MFxWSgQzh0ZJCh3
PnzT+LGkrVaxwRDDDHsBiRgtoyRWJkWiP5Y92beUm2lCVp+dFEfY6h2AtgwJFoB4EunjiZgtGnZc
37jhhREXzFXs23FGw2VMyIPtTG85EteTtpnTROxm8gynFCSITHWgN4PnoozaLc7Vzz/+0iOn2aeq
vg886Ax9Fp+U9iyWKXs653zp4RvZyFiAVWvUDT0UyWfxlK10rIESzSZqJeccWLpZ8P2kW5uIdLp+
liWsv9H5eAfSDSEia5fdTdMifodW5pc/WrkfBUcTaZyEcRgbgcUBwParGPW7H/bfbOm3Tmi+l658
9waiYqxDMZsPbuWny3F6l6WJSms4Z6W8c319FAPIa0SfYLIAlbPcsQa9JWOWCMUW9cMsKLmdPL/N
XEUobfPVOznnFjEMVaqIyoxeiMVqFdQJlxuaUS3NKoDROfnuUB/UnqZaC+vnPpI/qWJM1lMzqkwd
Vd0xPiTgOSirVx5TiPTNxzDzM2LTfrWTFnJyeqhb910o4xdkB1EFCTT0gUyUdpy7jW846O2an8La
pHYCxT98VwGXf1PKlkERj4RTEwgdh9PnAAfLKxhR2A55mNOgwuVUuYh6lX1yGmZm1wUMyHDGfzh3
IDVs2hY7PyFelGLEvTe9jUOC1iSu1Xfq50+p1RwkKtAICwjJFseIt40/1dxp5Kwsmd+/GKNxrI1H
IDzzynXpiOm/dsKE/Tab4gPlDNdMzvRNUUB045rAjXeVM2ApbZcjTzqfI2on/t6ZcoZEnHp+845u
Z9VOdn3nNubNhL9HenO9iK8wNMbJ6zZikzitYSc/t5IfnGCAk901jGUopMesZibjcSxINjVB6tzr
0bxowueVKx+7MQJ+AgwjqwmZQqRDBG4AxClM94VSW3hES/TPrG8DKq+2GW4snVzne9NmQIzDARDs
IhKfNHDwxAHzCeh2L/r5l5QNiG3jW22A3Ic7v5x1M6yET13DGJHCZByWOkaUCEPmwbX9U5ej7g8a
tg2B792nUn8CX961drVPFJGjIkT6QeBZDmlDnUxuhySqLpOevgWdLW+e+BIJtpnF1Kwa9znPJvsO
TKq1slCwoF8n40TolSX1k92zooCOAlEr2okB0FFgW48xr3ySRbCy9bZYhx0IV20PrDTbm8kgN2eI
1G5w/WTTyOmnTJOLS3TM9TwZjKsALm2YpZQGXjxsSqovMco2t02D2Fgn694Nb0YDLYpZRTjEGW0S
rYHebHzMIlpdTyGGGX1ig7gDlknOrzLDxQAWxYca0OW9pzC61/mBh+Aa6aJj8jDG56pXLz745FUe
GeTmTOUW6BHcZ6NFWEcFApKv3WWk8Ay1ee908GUBJRMO/VK3gGGFmbxUXnAK6L/ZUQwPyMxfrhcs
GhgWKrw8oQTN6xF1bn35frpumVUUcXmR0WhynXxGiTXoPtz0MTZa5pPB0ivTj3Csf/UQDNvUZI+M
UfhQOFTw4Xw1pQ3pWxR/gQs8jar1SAd1uw2i3m5S1bqJ7QQzt2DlQfxsMa5cGV9KCMmckL7C/0nV
5lrRoqszpOwzRkak1X0PTHGumI3hYdxPfvY7RBO5oS0MFuC4RE99z4P7koXbK4MDiTiD68mOD0g8
H9Oq+jSbnUyLB1Gy8xDZtx81By9O6yU3Ju8R+IxSYvySJG/DeqoWY86GynV/DIX9DhkW+jOlnwin
TRcjg3WfWsAQgQQ+MnzjtRoQzYUPTURxE9b6CVlzk1X7gHqkHcnnCn0gdNY1AdFk+80OedXiAVPy
ZlLxL2m4a52pD8+Lj2lUGMu0/C4cDWcIqe6QgYfrFRb6pr9rWx/Yr6iOrq8e+7z/nUlvdsFi9rXz
mQztcP3rjJE4MweDfJP3aKU9zDy+n2zHoKWUM+79wrEOTsCcT71pxN8OSpdN4vHW6j1JBc8+ePTs
fT4OjLQN59MoulNIbLFphh8GDchqxEIXmdQk4XCwhPWb0oztC+co/HEZ4eGdppLY3nRlkZUzY7aY
a2vh228YIqBfzZDncxBFLiL2El8hBgkfzzQvhnGYsDGK7hIEwTFD5igc8T1YxBuY1rs3IWJtjfox
CVk250TIr6Vh0TxPLuW3KT5jWG5D4n14bTpuu4jBuymdV4qJpzS0CDGhSFjGtoLnwBC9mgihHJhH
NgxP0WQE81bp9j7r9UMx18yShJyQnBVfBKtvuy797dualOxygIMmxV515ilkebKInHBYOzGPvmaS
b9gyZLTIy28iyCSK4S1COC3AAgsImHPjfg/AkBqIs15briKjjFcVVeEinEoeebibsNwBerv2QZv+
zVxGCWxafD7DDCIhw140QysDukuDIX1rMXjEoJSOObIiHR7GLHoTFIhLDIoXrdrvfuIN7Lndy5TD
Y7DeQVp313wSjAd+fGqDSDDuvyr8mCePZZCvnNZD8E2PvmEyxVIUD/q6cKIDeizwomXc36cavSv8
3OoU4GVY2ml8hnXMVyloXSCfj5JPimT4HgyvcRsH9pNoLV4JAztAm/Myd6hUovShTaPX0kCi2FeA
Fzm6eMPmySbwHPe69cFPy7feY+DZzoSswbY/zRlvFVEJfENu1+8Mnpo1B7ZRkSnhMYG/IjW4yGNy
wPr2Idoa9fEI4d8fbrvGuOWIfSrD8TwlTHcIpKSveXIkrDg7EquQlHIGdjq4QlHuEyt+gUC77MtM
rHU8vzZEAjOYtL77jnkPOeL8vVkZAOcAf2F9oMxaNw2xbpmqiUVDlsgah+SShsAccImiV/keF6va
atN+qPMkXBYVvGyjuY9nXa/9bDqnTnFEKLuss95nLcwLSChe6HGbY0VwIQNZFrbm0Zen1AMnRbv6
hXcZfJoTnMqY14DNagsOALYb86wa1KGY7rnKAEa62GRKTs3fdHqNNbA8lv5bIRO5YR9+ozPEFF34
oZxIrVhlboYw+yw1y67CijcT2oouxGHKmmjlp9QJZcJDaF1dJ7NO4+XYesFK5J9dKYk5jRyE505Z
rFnDgZSX0GuoJ6rpVZgj6JzQfwU+Z5a4zVJjDS3h17NGa9+OFj2sLb8zKHWij/VGGwhtWxGfJe6w
lZoBu2KZYfECEXjTCMO/GbAv8ZLhGTPnel1LEueZW3y7XvgLe6n0WIPomZVFBfCCUOMZjgSmCMs6
UUPle96O2XpqSy5Sy+t2zm9NA1VEZN0XzZ32ybivErO4eNLdVnj/EIDw2AzWZbSN15pgy2VvJ+cQ
powW9gGSqsdRp88El56QDKhNhvXuvq1bUDKVcakSDLN2e4P6erzBe3NtWOKln3Dv1ybz8z6Ng+OV
47UGmUoWtY3EY6BNgZodxax4ap5K+eBbHcPWicAu4sRIL4AvMXaL3EL7ExsfBI1KDCOhQP+HxYC7
jmJRvVdDZKxnZ3r0ws5c2l7lnOwsOBKMQGy2H1gI5gfJkUIdCldpVbnThzlUdzLthjuY9StUmPqg
KwBVeLEan4LWcj9Uk/7GuCWNa6R4K3v7c06nV9ZXWVGn9/3EAlC65DYOnkyXSZ2+WSVRxSYSmKKz
PzQSCRyK11ZztAjGZhwp23vFBTy6uXM2UwJpOmqq0Rw+A2INAjJ14YgUFRVp9GHFMObFNPHFdHTT
EqXVJJ+Orsodqnxs7dpeAkhAD9TYK+Im1bL9gV7w1I2pXMP/PlWRJPQlWFsOaoXSXSlLvcLWZlj1
Pfv+Y1kR9GKJ7ilLp4dqqgT3T0aTJvwHQwefQWq/Ok6z8xOEHEgm5gWSNtKUYcJsr/Qhy0frZ6Pj
Ywf0OOO+wvY7bQJjfsL/mdb6EpqMIOdAQnVQ+3ketrYhHxMY4+wvsX12F8Tq+OiuoDRDRxeWvkOi
K8Q1eue2Q7VrCv8Mg2/tEpXM5EkNWEu7O5+BumPpfZbDqwftqNYTGGmcOC1tuJUROzwjOhzn/NB5
pktSQjutOZKg/dj4w+v6GiX1x7/Ktp95jKq7GmQGBV3GeEtl3VttnoYi+o6HRN7VAaxYIKG/9dSu
uMzh1ia4ZWFpBGiEBC2Q3LMCqY44a97TuVV78hqse60omtEAMjuu5L2NWCJsnOk2nDuxj/p43EYB
Oe1dU/zS1cJFydxVldVAMivXWmXEUy2jYMI0zzs0aBPjseMlRyMd3wRl9DzktrUa+zgjhAEzZ1ew
03cz4y6Mq/GYhuFHEI/lLk5QK4TKPI4te8nBy55dJ7UvT3Bri5tQhuXar3L8A133o8am+Oqt/Gme
anHTQxRFnRG7B2BPbIBFk74JsP7YMyey5YwgQAeXhY8KyYouy/ZVMoaAvAeKJ/eKSwAIerbLbiV6
b16HyJpX5K0MZnLowoBLWRFy61peuS+GNN3htWDlTMExepx58jcVyP2C/BKKFWSAQ1yYN5FOOvhB
5s5y8r2VmAunQ1Uxdtrd1FJIcJM8BcJrrV1feC9dak+7KuRUCGprZJDQWPdGRUcSN5umqKHBqk7u
wulxnJppLXgt7/2chb+q23uNf3wxjc63V1Al2AUWJJYSBGylJlYBM653QxPMlPV5/jwUEyKTonus
UmyUU2z4jwhCHyqIZtuSxJCDpkgoUbQ9sRKksq7s18BLzVsO6FMwp9mSiA7m+cjpoopOvmw+YV5Q
gLH0WXuuf5U3Nu8sWi965nKUs+Jo8V+qXrg3Vs9qUIES3nYCfEGUi4UNNXHhQky4DvuP2PVX9eCO
N9xczHqv5jEzu7E9CigwXwQLBMNzIAt7n7Ueaz8xg8RiGz/sNN3dI4OzFP10CcxmCNcp8McNKd3J
1g8y+0h62ipDFqmtwXh3a6bWQRqkdwYqOw8fE1NWlumYXD8R0LGWn55blZ0G/MbrGJ//Np7r4aUz
cFkMMDdXOQve1ayc8KKM7mwVxvDWN7Gztoww3qrYx5Bo2k96kJcKI87n0CRIT60ORdao0YdM421j
9FS1KiVJ08h3CW+wxzSKPKR23iWvgxKcl9U8lX3f7hK2CStAylhPuOo3gWzOytHlJtKkjlSGNI+k
zTEMTHGAO1N7545GAczC+fXF4D6XOMGzNN76jcOUKxElDkWexdQosRb3/TvYUerdWTw21JVPhvRr
IK2NdWc0MlsaRv9gOmFLYCx6Zcrtuwr3G5EcxS3qj2u7p6vNJLx00bglUa5BXe1mnxOCYYfc0QgL
bvAuPk5kek9e8ZX1YuPMzrcmJ+sds9gdWfDEz5OYd8ZKgknJUPLicA8rD/nDzNvk4k/9b2QIeRji
+tjl0tvPFWkcyoIA0Q9zyIO5ykypXkUyvY5N7xBYyoGURDnTsBazNYBB8wZa8VVO660Lb1ArS/Gz
AfcTK5JvmDJNiXOc0aqNTDaWDQi7fT0RFWIQkAZwOd8ovjWjqDQHS0DlTA0M2q/+qq02OvyOXbDW
ksiRouAfMkYrOgVfhovqyOwpLweQUQA/2rvMNZ0bHcEJQdIRrUdYIqsCKd4tdxR6MH6ocHCG+95M
se7cBDA+bpEOkP5kYLhqO9O/LbG0kv20x4oRbcviKgAnDZEMHx1vwLKZSIDK79ANPrtiGB5rAKZ7
9uOLbBQWpkLT2uSJBW4dQZzvMYku7D59Mr26XBsFUwirK2aMd230oKuxuJn7t5b1YWgCTDPDfB8S
hbq0a1Ue885Zmi2VoWExLrG9aNOprkcDyMCyTKT1NkboB1Bqbblc4VJb+k0FPSOYnnwx+Mes1+6M
cC5OyNLJ59bhi40DyKvmI9CQlNgop75lZEbwZWeuQJdiDModxow5ebQJEJtRphe36NOLjioEsdYV
5nD9/4q8jODM5T+QSqqDiz/3gN7hxfKrbiuC5nHKQuNphspxO7bZd3DBIFY+Dn6sHuiXAmssllkf
qD34UF+zosJBsopGl6A2DBGujo8ekWrbwdY/gBq9LToNAo78Mjw34xyeZ8BBiKAYlXdEOW8BvyjQ
JEZ4DgrEM2EZ9YfGa6IzfFF2xO50m3OLqbIbGGogCFsKxCuRk22w19tofq3opVNkgiZRFBPqwi/j
W2I3XuJWdPdahvXJnuoXVVlbrM0Onix4vkk3CjwbMH5DUMtTXJ5UCrvag71/9NIeJ+hUkr3s7Noo
lSvWhvE6LNrgRUG3XLZR5NyYbSDIMCGV3izt/ExacNgjMUp0my/nJjs1Qzovc8Owl0lGxIVNaNq9
GTxWjIggP+T+noboC7xevR+t2iWo1iZL4SaBSbUvrhkgHFZMb+oPo4QMbh9iDROVfTdew8ld5lb5
G8boaYhOOJSCqWffx1TsLhmMPq5NZc0H9/rs1a236UOUWyEXy3HOYzNeSo8bzBIMboqkeK6IZV2m
qXl2M9/YzthAGNuSPRNfJy2Ms5u+wWdhML2z03mXSJsKu7FYHuYacBwY195snqv0jjHq2Ur5TmYl
5bqvX8aJQUswYUQOMqpWs493BGEms58v05jEWTkiqHFVfy8z91T7EcoupEPjXVTMdxhBHmEV4KA0
CVaMnghyp5aYHqTwPxqTTq62KtBBF1PHHzFhUZPCLAA28gXJ7m40vHNupi+ZGxWM2qrnsSNVgu3y
0smCVz8IH40cLT4xT1+dx9AbnNXG1dA6/DTb5U51bHz/aShY0BTGeM6dH53eab6XWr0zuLJuIrur
l5bXoWGpoo/RyE46JRmZqBBgKIP65oX2HbklOrYp3MfsQXI0ieXE/Ir5A4HmQfZgqPAyG8EuxQAF
ihjwWhvzwjQDtQSjj1TzakBtJ8ztzDElJdTEGcVMYlUnw29aGY+emyMVg/fnZM2VM+f89oP52TRT
A3TGPXZWe2swEAeCwESdUjlNXdbhFKvLxm6hvpdk0TOxYL63UG7+7HX2CbZduiRq1Gtk8ack/d9w
+cU/1f2fXiH17//rn11//+mX//5YFfz3/+kT/P/PTWji2PND8U+i9tVH9/E/fspOdvr2o/j53//z
/oOJkPGVyA9Dqf4vvsL/+NN/mgv98G/Cxr4X+lb4p0/w/3oL+R0+NrCFxT8dTGtYAv5uLXScv/Em
cP3Qd4TzV2uhY/8NvKTFb1mBaeFZDP4Va6H1h6/gHzYxw7Zc3/Wu3rS/uklCW9dpXRrpDtgc20jJ
e6cSpX3I6EAeGLAw5AAUCpoDLXu6r3pY34BM0yuKejz7QwuuxZziZ/hR3oGwo9d0VO9T36jbevSN
Gw+mjWgH1MNDsWWvQN2X0KjQ4IGUCEgYQqNdHpIk9y+o2g0Lbd8kHkAbxN1ydixoukVJ3TNoicyu
1T9tNEcrWyiKuPw9ivsA34tDU0iqzCYBw7N06XzobAN/OVgaRKEHqAw8/6m0x2s5pFKmhGZ1Yoyp
d1Udgdo22c1m2Wj+aLCDQKiM8cuTZfQwBGN5TgA4mChQhHiP8fYdUNmxL2t8+DlG8G31BhCgoCgQ
75dOzqtmNIZndJxi4wbEB0Ggb29qWrCvAnkPLVj+0s4ifgwLJ17nYVXtWreGZASp8Ihx3tqVMRHp
TaXJNkGnumEz0h+Ix/VXlq8Rs4Qm/5oxw4U8KiycG2X4INpgRuTT0bTZpUL75Ybxbev79tqQbXJ2
xrr/AjCJXiHlJiJvOTCbhW2246Fh1nyoGFMDh1LO1nVJ4Fil0UAEjBdO9FqixGtTVBvguHh18gyF
SSKyHgJERaRaJ+xdzV1wKxhZvcC1q5eVEfkXkSbhnZ6IkFcZKpKwFWLfUoEvkwT5dlEU+d2McPo2
nNhYRcKtiJgsJLpAou9WI3HXp75GYNelvDkLQd+CGYqXvEdQkRugkDbNBosRLzG5j+e5/oExpBZ+
EKELDAP9nHM3HxzMJkAl2voEv5WFMJ920VWc8CxnmOEBi1h3PuawqHPiHYM+8vG0+vGKKLvtXWoU
nwSUP62p/9Ip+t87Iv/rs/b6hb6qWjOsTTqO579/4euJ9JdfrP84nc79T6svP6rPuz8Odg7660f+
d3/z72fco645476qvuyuny2WVfmXI87FS/pv//z5/3I2PuTV8JHJv7qtr3/kzwPR5gATnmCkYDvC
820bp9P4ozqczOJvgev7LscaF+ovB6LLKWo6lhu6lsvz9g+ntev/zeeAhMLg2U5Ip/wvHYeOa119
Vv84D7HMusIxgeG6WJPwdP9nZxJ0H38G/k4nkNG1txFq5xjzIZs2cVtbJss7/Bd9ZvMc1Vd/EYcn
xH9Qgj4lY4c5wiKrJA8G9s5VVuxE7j7KLBXHsR9ewWfLdSUAI8hpDna4a+DTx6q7VQ5K6El3N6WB
q5VQWjTMEBLv4Awj2h6scI3ayyRv0dmaXScfYeRAd2hCe527ORaoSQZ7hw02LI+h2hNZOgd74haP
OT4l0erxxjMYNfQdhlFGIGS8a8hnkD/586JnsG5rc1dk44NP2EbRmFuYfS2DiqtmTa8CcvcKHf50
BUMFJBqgt60LShmxICuPRjHIbvRc7+A4PWdReQYe8xwrySfJ3WhpI5MHSk6gAAufebKAdth4jEgi
j8m06KJl57KY7/CRsATKTwRcHWNIHKDGWHQSlh3RMlsPHjWTZv4Xp/03Ksrf2KmQhBTrJqtPUZjs
yooWik0Q5o1LDx6XZN0bZEJP/oATJA+C5zitnhCb7kO//3JYQi4wCnPMdt5at1gh2SdjM7u3NfgP
GbXIhafXSMpLmyMSRTWAZKf5mrrgwna4dq3blupvISeKexNj6MKKhnVk2XAj9TWgDMBtdgnc/s52
9VNfQrKtnzsybZFVRXdDUD22wPKn2H9LwWAsvaa95lTHax800brPYa6xz3/PInC2Q1E/1FIepOP7
iwoRK+Gd7g/wEnFqDONgDckDySrhRml2z+EE/zOgR4UGjUOhF9ql3+u2BQK5FWkwqEmwOkZFKbZt
MyF+5bqODYQ8u2yY0ktgf0lPPdtC5tn4Scw4rX/0Zt09u233Nptssb32LGPrIUeSgmYRZRFtE6RL
YDE2+HEdgHmLVLF2r9nVPtPMDEkMIaphiVd4slbanVq8yUxpJXuuVV2rp7wpQ3DJndwM8fgVyVAd
UJvTpiPATa70GKOvXysy1yj11ziIli466kVsXZcRklW5YFsZNpg+9XVvR6tCqNV12cIiqlBDt2ys
k0Rcgc6ILLl+Kpjtk0Yxmgj54UrOCzBy70HqB2xAIc/2Jprbsgs3glnAQtriEmGlZgoSbJBx2QRD
ZU+FjuutLBA0TAFgua7n+4899qWxLDZeURs0fHsxj9Hh2qknvmClBrY5Ucl3AMRpNyIsLwsNKJi3
sp7BcqetU199Oa8KrC87W65rI1dTyKanXCduPpycetqkbs+rnw9Zm5ADPRkOC0/gi0tN4KtuV781
qU2itW52ubRqHPn9RsUDQqirBaaCmu8n09M4Z99DCPqLVz+SuwBtHlftng/kmmTRR+DzxsyicCIU
QyD6wjQ52h9lEjQrHgXoOVN+Z9q0qI7hJJvK9nd53No4HdyMmetLW6Eg9FAT2sXrRDVIg2sDV8Xb
sLQNRampp11Mw8bP8YlvA0VhSmhJaPsf1qimtZ+MaB5ksp1t31l1Pj9Pj+BFX9M4pTGzzVDNtLVq
lMaZw8aNFj7fsiwmArxz83HdgeKln7tnt2UuBmO4c+YpWGqnC7bkmOE+QwgRhJ24UZnLJjLKiGYW
68lBdha2pwb1EBeENGRyBmwJCL/Q5UNKP+ankDyvKF+B7HfRIbLhvsKPIzoaUoYYS+myriHqDluY
zDArDFeqI1pdrudtmNEO1sjAgf0SK8YQatGECtM0R0galMFtaXHsj/qYROVtxkp4VAhUWHfWXchS
0c/OBQrEfcE0HgAfguDaCS6ZlsldQ/j3rkaTDR3W6GFC9VevsnmoygyDLF+sia/yCdKp4zxauaZ8
Sxs2NT6znBn6bpzvRgV2t/ayLwf8F9RB4pyhAK0Q3j8mSnFPVy0Z00U53EfnML4A2Ix2s8lp7iQp
DrQB6XT7otp2lbrWcepQNKFAgqsLRXQxSqKGc00Kbomet4zwpqUOTEmcQ4B0oo2zc67roJCAMN6v
MZeK3AJrXHJ+5p7ZLHGr3ULVc4ixsO+0So/2hGBsNrGvgQFeCWB8tzWRAClv1RUrhWs8dHNo+A/s
k4o+uwI7VaR3iRkAVRy/DbkqUiRq7NHapcVnX8Q1G5MkTu6CqmAJ1it0D4W99SN/71FxX6NuvtGC
eGt2xhpYEvdSOQtoUH7CwZ9glle42hpTsqeM+jVD7etGkaFCcsWY9iaApTgDdZFliHyC6TPh528j
Hywg2EAOjWEjmUStIdl9dbidQD/rVSuSVakZ7Vq2uZ7wCS/gM2nWDGW+c2v5qGzia0IccqVMaoh4
9CGdAEiQSPenTHAVQjoUbIW9Ze23H/OczwxO5TaLxUfcWQJMGgLgrhSUwAaKtpp5n2OYiyg3sy3u
mIo5LDRQgHXozwB0Rn7EUaJjcqKC5qYdX1xbuec5eOKohbHY8LXyIcwpQ3hWXeElawuLHHtKTGwW
t6+gnWQWQtZPUnIcuGGAFRPwW1LDxpQFEMSQfeAKC58knsMVqwxa9mLq5l9b5ycWiLxo7XUAARmC
PodQaiGjkk22cNterDN8MKuuRZtV17G+GZqoIoOA7rIO4UxlRKAgdEVbiFGUlW9wCEzGZ5NpPbap
IkaJASZIZ5oolx1xHhEVOkyPkUjJS2njK0s1xmEhyHjxNlYaomEJyG4oBiRnrfzscpOtNsvGNqvV
vZybA1xSgod6SjRVf/XS85Z+S7hm2Y2fxAun7ISbdJPw5NM4f5uNF+56y9J3hedx63YYHnAZ6OWc
RKsor82tmwNVzqeMB2i+jVvFJCi3i92cVcS3ERKw6vt6PIHwhRAtHYRz8a2BbMqBcUZD1VYtWZSx
d1d7EwoJbhOj0OOpTv2XPNTtfjah/eYN0sZEeY/aKVcGMc/J/6HuzHZjR7Ir+kU0GJz54odMkjkr
U0NqeiF0pSvOQ3Amv96L3YBhGzZgPxooFKr7Vkk5MCJOnLP32ujoaPtF3uvsFhBneSAXRIlDoqV7
rmkofZsfAo/RctiE9QwRW0SSVJ65tGJXJOkfDeEHtqYuDrSSG1woWNQL8mzPHNve77SQ7FAdxa6M
gGjSTt+Y8fiN2gReoWafptD8xV7gZ4nysFjGfYoI5SXAERdlu6gbKVuOtHnruoRBZAlnlO5+aShL
PM0lz9eyH2XeMejnvHEZpJdZ5reRtWl0erLCtR8Ni0rPaf+0LL9PdiBmb/Fr6D5h5iK2+nNyUCGu
Hy2hbnQ5DMQRn7J/6YxLPH/X9PLNa5Xf/qTGnzT/Il97bG7kr22hZRJ9uevEtuREQiO4NVNzYyAr
pszBYLVJte86eq2RWAvLH/MfqdE7vqo48d2tXgRCy0DAG5vI8SYEeeVyxnt5UnMeHKRVVZMwILXA
H9u3Fbes6EiUEBvo2RM97k2nLoeq1i953jy0zry3R/MAA203uu9KPVBqwWL0VX4GN2HebcfKLrat
BLArMTOg6YxObYkJbtZ8dXACU5OYNEn0SL86BOLUJt4AuiWxJjTkcmOJT30g7XZnR3/Sno1LfOJj
ZND+CKl3qyHXQ9joqBeJY44Bm3zClk9tP936DqmIvKozIQNWBcWFGI0aHWBxL4eI1g3gBK4nKGoW
9Q1JCexjvNJK/MQ3FaCYwIqcXbAWIYLrtmTEos1lwMF4vz+soAS5Hg9gVou7TV8IKB0RYO8lapsx
nlivgax/VcgoyaQ9JS4B1xZAmTJmor8xKG/yEm5x054YcQIHSY95qx3KDr/cQlFBkRdbi+eg9Adg
BIUOObByS9A96fOzfNKIrbsZvxW3uDUv2Uu/6alhOveRFyQrwuI89FtS5bEtkwFEyBFCYM2mr+LD
RNiY3tITy4vCd2RnugOeEFBJXRQUZzi1jbvh7xxd51Vz8AkvL3li6EGpkpOKkh1RfhEXP7V+VVfb
9Ow8ol+f/XLYjIrvhtdIXMAxQHHYzOWuWvxM3Q/KF9rDWH1gZu5oR6zWEMUIPbMQBDF6Tg8ICpme
OYUTKPZhWNNaUDRQRDIvJvmHmDsmDaBdQuo3dUJNdB3ni04TKmHCnh6L8Sz5nIzyCFy1EUzO+fC3
JvlJ9MesDRkXiXUaprfii4elCZzhbtYvbK1Njt0tIENTZntotnXsDZwMHrEf2TGPw7VUjDpusgE2
rzI79y03PQ/QgLNc1RzN0y7FnbEm9fpqG0j5EyVgMv+mxRYIQtr5fGXIFmPlyrALJliUHRjAxl5X
bItlqxFFvhCd4TfW06JhHPAnZ+TkODdn+QUYA/Pdc34brnm/aT7YWBMT6uKm67YW0YyoZ1m2NJOc
kwU90Nzjk4vsACcTqdqS+ESy7SqfndeFigA1wPIJbdL4tDzjsa+3o+w26FPJhJrciy330CZse2el
e6s8tQuZAF5mBjOt1xk57tEMj+mAej1H8LoLxVFljL1iUiRjWfk9Vj/pB7PrZF/CFoavc8NLY9xN
DYjEC2vER5A9tMgX/DK85DObztkeCR55ViHq88siNUI8cOSxku2fjPBiBGXVT82Jzd7hPCb5sx5C
nip/R74vVHHpYWnfczT0Bam8M/CCs4F7JFz2Wf6sid1KsBo23c0yWF6b/hN3Wia5GwU8fyzRuHvn
OWswlqSHKQgnRJOeUZzC8lYAvkI9gqo8K0+YVm0A84WXLNtEbhFCFQ9ts8H0MmfPC3is8NYCTzVP
PTM0sctmv+Cvkjal517NbzSambVxUKpsaOWGcmMC5oBG61HC48G0hWcNXqM/Oevf2eA/otBnruOY
OCu31RdTSVN4TuFX6sHpnpTvrPDc4gNyNcVfxxMsPXxq00P0GuEN+XbdI5YIIszQRqCZlCFgz5WY
v1KJExRjewIXkXq6gAj6L9Y5GVfO5MftUS9Bk/lLA6kZx+nBqlGV+QgTs+WSYOl0rkMWJOCytW35
3SHiMY9N6mvxtRFnMAWyvDWRV8P/YiJF3fNO6yT5Ze+oXmm3R02gUrjSXZ99mvhy9HiBOgSr1lMQ
E7K98O3TTm3PVvnQJd78NWs7+q05vjlkdILNfWofTZeUBKSE66gcz2dAkeHimUe498Bb47sl6U4x
faGhSCJOhrrkbPXnscLCcbLQ9xFpmZKgxvgP40W7GZoj3HCVNAqAzKtWNpD5rtNvBW87AsF8dB1q
tKD44ovL6lOtbcgI2Yx+9hRNHutImYNy2C2ghimPlsDCK6DtIuW55hXP4cOMlHvAih37KNO0wrPb
fcxmAUqc2YZ+XNzd3Ly6wLJps3RnTVycYZ/tqozoPo/5nZNimHgS7NVx8sTzI1OCZklBTalKp2dX
f9W0F8cmiXX248g5tK8dn6Xm6YgGtR2SwC7etSVYeC8rkHKfOSFYpPQhMvAUHWGMcGe85kO1HrJP
qUPOf81yH5rIkG3HHYmuiGNRrirqcyGDsNr1HCv481c/Kw09BZrZBqkRs2xSbXCi0cPjshZ65l5v
T/yv/NmOrwPzQGb0tMU5Y5I1pxKH6nZUEN4dwdUiaEOPSz4YjZPc2LM0Zu0kTQ+UMHsG49OO3R0g
4af2a1E8gZXvvGq4FMR/XmH8Yoo3KHm3QtmypKgkahWH28bkZmsHhfvTzV6+aqqxwPlDs6WdlCHx
Al/xBlpmA3HMgeiq7+HXdc5mZvDv2aSyLEBL1veukKgLp6BAkHLg5J7bQFg/pol/Y9fCDlxg/3gY
igNO3fgxjW8Nc/xqV+i7EVcqSSZsvHN+6G6ZdnCYPRFp8AAHDBWeLn1cILxplxxbUsjeAAbU4VVT
9/Z0gsMSR6fU+B3aQ68fi3w/mwERJq14LGO/Eo9U6BS7Xh19o8NlmSmYZ5XyyhcdAoUKnzl7UKDn
nU8jmDs4vZvYc3H3dkfY22p14vBVOP7sE4mh4/Al8U/kB2zpSnpu39CbVgt/HgzQK5xr9haqjxCE
WYR+T/7ewYURXD2s10oLlpu1B0pPHTCQG6Wj9byo4qD0xwYGKDtfep/ZvGeuzNvpm6VYD+Omcrd5
EVgpo+UAzsD0ZjkneEPihc9iag7tsrXTu5iDqg00ZX1D4H6i4U9VMMcOeARwQvbZnt2aDL5If6my
Q0h/qwnYcjUSQZBv5cE43FFRJNHFKCg3A8TbvKW+gde2o6Cp+BUNYY6sAD9OAxM5b3GpILHsVhcq
9k/zgF+4E2gJL33GMM3vjLtot39o+ekL9/4tvmNYJ+62C6nrIZ4C4drgt4CcTKjUC10YdifWDQct
K4QKQYhv3XK3MAqi+VJrT1SxzJSeFSQu/BO9CNIFS3O/4mJ6TNKHP43DZXM7XONx8hnbbzq63HF2
JdwZ2qHlnGtjL0ExPLfTBuaUJe9GHYj2OeaXZ9dFv2smkIwgY/Oic+rP+hGuMO0YyrVvIS+TvbdQ
0DYetQlqVw5oa9yzcJLhWnMO/I3YieVfjR1VHMgJDoxPyhOFRTZscYHz9YZHsNaNiX7wRNRgpF9K
Lo/awVAeCm7lNDVBVxhHlESM9PY1La3onBMtyKec+6l4VmqPxqasfJ4Rc34bqI26I3LGwgposPew
P+ljIQ41fT5R2yVad6tjSv9HCdXM7oYNr6gxzHnAiNp9sfhx8YlzBdSCznkCcBC1P2FZXxgaCRNb
XZ3i1XRxOXqDvuU5HgJMni4gJ4gM5MZke4NI81dDvVCQUMdqyPTbdypb/i1eTPHECd2AH1SRIW64
xNPogPzAa+TV4d7R+C/kZnzQXlFHTGfSfkfiK/bNN0XnJOZfmfQ1FaTxp2TNjOJI6ejSNsvpiS8t
5Dwdcl4B6NC4qgb6p208BiZEjn9UJE77lHzNM58P391TeOifDFBWpTe+xu/8sGVrdnBbN9aXXeMG
wKjvrWl1d/WVxjPppyd6dJyJaXiVD/Y3EPriKUy2q6zM9ACw5d58x7axsmUeKBm5ZFS7mqxQDpAV
PV2dVkjaZE/cBOGsxt4iJCWvS5QXtg3EL1U/MiiHl2VUh4xKARXaQd+YNqYe0hMwLGuHCU05n1hs
QspwH3X6XaXA8zq3+aXMa7b7m5a2B4JNURnB3ENCBjZiOdTAt5TVl0JvfdmSQ8EV2N1YwAQ39bs+
PocL2FBsKDtiH56Qkouf/B2rITmx2oV02OQVv++SYZpB14tqamvUCJ/XHaNQfAp8ruEaPvP3NHnC
iOd4XARtKmGK2XJ9MleqHlFdXLY8k7gvsC0HHbs7XnAZcjPRDnrrASOAlhFDJ9S9VgbIQAd5cZ8X
Z31JTgimwpvr2xgZ25S5sEA2m2ItHN4q+o3mou1t7ZekhR3MutNkEi7R38WQBq+6/u1OxNKuNLMH
+GXokMR+bixCKchKRMN4deanJdnFSvi4tB8N4wn1kvJExbgkrwqNlNVGEG+N8tcp6EPRvZIdXC+M
iSV3ttQmBcNklhFB9CD1o9/0hDO0ynCWTvMQxqzZJV+BdJAAt9Lx++kjhatpbmD9z+JP7z6Mo/0i
F2IsuKuGsEiUa5OfJYUGhiAKVUhRj+rAvB9O5agm3nPyENb9tnOyYy+XlykUni3Ck7mgLCfYsyKB
fE6JCUmvonFwbfVnc2qe9Bw+Ynow2awncocGJFi0Ngpal1z8g+ohwovF9zM9qV1mHybXc227O3Qz
mvoSYXa5pL6kogSYycrNstrXpxlFpoayVbRNkE9PHby4IJfhU1IUr7NGJ8w0lXc3/ujyEPvZ7ELa
jyi2Kbsbi/kC0w6IECH5S2lZ9ujWBvRiaPQ1izlsRNBSvYzZWRpUNKNGZJ+VavUOjeSvVut24NbK
l/XjstfWqUbM5BqaJ0QKsnX6qZ3iNDT9DfEuZK343s1WiYQzbUiW/IwMDvUMPW2q29wL6zVfmh1H
fuYdoxn2QqpYrT5I+pe0+dfyxypO1bQRin5PkxpoRLwoPPcDwlIl92nwmafFolWpzxjmq7lmxpP8
RfPPpmmm98zKTUTsMWcJcXSGhiFUi26R8tukSFhTULg6WY/9pevfTb249bB25woqrUZnkrQebde7
pJ1ULRAPTd1RJ2J1jEsl6DO73cL1hCQTMW3tSvdYA3HcLiFmWRVnE2lmXD8Tm21eVhRRGV4ZIqtB
6MY3rLOuj+WdROqwXeFg1MLwuSSEor2WfY8FSSkWnwRDsv43rn5i8tAe2xi8kV6CPOow+2K2v+eI
eusuqbadHMuNMIEKSPtvFtc6CUHRtuvziHkpNKtREjkiFAyaKwiuypGSL7lzR71PzkAJjCNeLTk2
FaxwG2OnmskuMjy1cZ/s0T0wRIBkaBUHPNLY5+L4zY1hLU4Mj7gnQjnUu6agGh+OvZauUln2awV6
bwq8xiP+hFjgQgfzYqgvZgttQO9Nwuf05mFxP2rd/C46FfAGiZBbH5n5mXQ+bJUM5jDW0gItQQob
of4pMvNvXpa0rmi7M7SpcTgaHCFuhOsMHwECvn4v6+ER3ATI9tCgmcvQVTHJ21vrNV37Q1zyvkiJ
wesxvmwyYWEyM8GUpvSziSRfGASk4REiDD3MAqFz9ir06k5sjT86Bjlds425fFpSnoCeqxzOFlkR
3dJW7auTFXixKk4MmqV1V8RHaUFQEQqP8+i8jg63Bbdhmcne/CBdEp2u+kclj8fEBiHrSjlkGGp6
xST5jAFPUOarGNdJ1Y1tiXt0s5QcYTSpiqkYmBlodGzjFMGYmiLzNgktHZKlDsIO+1cW0hsu5p+8
wedudtkxdWwyTdA5eZFd/GRoZAOCYrGmtXEwDHMdNBXYjAKhuQd7Aupf3t1DPM/UizCnKoE01HQ8
lQFMIGyfcLlz0Xea13Y51q1xOpvre7en5nMpQt9uUs5i/M4EyCzbbChe7d58ngo9iFwO+4q8Yg2H
lteDQidISHsInfm3Jy91crOck5mpsjXi1nLtibECH1aIUkFh/jCzoVhxh2t/KT5b5a5V2Z5N7tdK
GpwxBDuqmEO30mVnB+rjxdjWmDYQujRHL1NDmdykV6OAXRFFFnl3CzP0Fq2si8ldpSsd4H++Ofl8
hRmPuM2m0cvBneS2s9chvOSvSmld89yNd+FMiyaceUkD5irdTQ9WVBWnTsyECia7ESIF70x9MIeI
VsqcPdjt9GuA0APqHPlt3z6ZS3pCR9Z6M+DMoFSKdwuOrctIP5ytV6wP2ONzSj5KfTyirE4G+psM
ip/OKgQwT9pcrNEttm0n0Hv4sAZRT8DBNr2dnIx1ilnM81toKDdFwhsnMQwsWkzCWkVl7WKMg7ZF
qBEhByS4bayGyCg82udyjXidBdpg3KzbYc39KWoKi5hIb09mATPPwCqZDMVm/G7a664tAM2odXPH
w7HrVAd7NhpefSbJLqGxq/e4ynTTYVfNFwS8nIGaNaKItmjHjuXrgswYAXf5CiqStiBtmt6ogIlx
uBnQy0H1Dhyt6oNjMdDQRaJ7RkXn3Ux9hGpcm5u585JYe1Zc5bOjeNW4dYeUBH2iHzPpoOXLjNeq
6a6jLj7irv8y7eKYqkgRJ+qhwvAH3dzqjpGea5VJrf7WmHSAm1j3FUlAiwO4cVeUH7pNPHU9lZ99
RlMSycZxTNtbU9KhymTnwdC8x5n58+Wo5adoZqZU4gMPA9bszOWYrbO3iTznbYnfp8T6siH4BYwx
7Sk147JtVZLkswEf1WNIaIQnpJtSLL3gnc3PY9K9c4QsPiiyP8Xg3iNNKse+ucQdFBtoRDSuSdqB
+MC02TAjh+F7fBCOBZWgsPmyh/Jc6Yntu/Nnr9mVb+o0cU1gef1YdJ7pFNd+UTy9Etlhstw/JaSO
PcPbKpkqvxqb7znEVp0YA3fo9Jk55OM4R992BoGS+QnBLRqN3RFL6dLZ1qbUl+8iHkgOr5Ajxnl/
EEb02ohMHMQQ0g0ySsVLs+mhxi0IouqacWAANOEkjRbOgNkxzy6mmGkM0TUifNIkfawiGh7sou13
JcvHMOLmYAP7bJJG3kTZ3RaNkFKNX2rqmrKLVsRu3+PUZNoXtTOe8ErsE+5JuBSwUJKo4PX2tB/C
2CSGKHZId0LtwvqajZvUQpWbvPUZlsrjoOtQk+q3KFr+IqnQGLAwsEBX5YDMnmWGHVVvJiwNfPoC
5U/eMfWQ+TPqGVokGYKmwbW/iskwYFCB1QCE0JiEV0PSdgOG7rDq7J/RDFEh8E7kdsCK7KkJ9jVL
4Afs7LGm1aWn+8KEt2k504sbMZbqau3PGIt4Y/fll0RcBGGXRnU7j0DlW65MLb3ctggZobO7TWFi
+XW52hWG8jW3VX2vmc2LIQf83kr1sCQV56T8Vsts8Dnmxy2awTejMU5xajEqEbjCOtH1p6Jwz5Ij
bW+WjULQbwnVBMngWq8xt0lcL11WGgRgHamE9945VZHzGxI1D03mbDcOohOUn0TQ1Z4Stydhw3XJ
FoJ+RNMt2yG24cWOXs7gBfTxZw4PA5dBPhWHSGKoreKDgobfx/eBMlB5tTN6lqpWLhy1HNuNCacV
NY0DvpXzK213KaBC9ESYIcHgjzH2tGoc0ZVg+qU0iqNd/sforQJMBGbRBOK7ii1dU/Uvh3uvphDJ
MC2sXR32JUvVGRmhjAHO0nrrxu+ukApBvtFPrRNiYUW6ygCRgK+SZp+icKk5m46ISI+gWtI79xY6
/c12I6I55bsx55CIQxS9oRG+ObX1AByXfkUKFcO9OyXt1qbr/piPbg/CsE/a1yU2FcaHV8ee6ZFq
OMcnLJ+WCmFr2eumyRM5dR8E1fMqQiCkKeO/Vgr8tIDRZwiWod7cBwy1SIs/ssS+jlZ8Rpr0I5XO
B7NS5eUJEzamNYNOSWQOr11fJQHqA+w/8h1Wq75dMq0jpOC9Ngf0PAxNJe1b9Gc1bbjQJtmMoxsj
czAnGrdbw4brEgOBw1qK/BlJQYMvqjP0S1X2kNJUWgWEx7PeFe1Qxx/j8i7SAaphiNirzl7j8lRp
xWM04y+LbJP5f6e2FL36QZrrEV+pOaEGK1wvYxycEH8yULlmZdtQteNJVpblZWmmcza5nUcIdwT3
zvicLNTYidYzpIV7WQFQHHRBKn0279Ref+6JOC4wf0O/pdffJ/J5ntp7XdgA3LiydQbDIqLDA8PP
deDD0K1U31DqN2ciWwxpFQ8E1jcRkTaKnP1QO71nqgxXGumcpMxx2jqzr1Q0g+qJG/Q4cplwk71m
TfoONb6HITglQdHlrIobv1AYw5j6fByUvjmDMxVMrhTyMQxrXwgEMh0ng9c203cn7XCHDLhk7uQy
pQH4SdrJwLWsc21fsZe/JJCXx9A2D6LUlL3S5F/LULuePko/U8KDag1moIqSZnrRNGjz+KxxBCo7
I4aPNGOnDJYmPPdDLIHn5lwr9D6mDRH3J8AYUcX9bEpPKoge6NX2KevKJ6NaDhjya9+YJRapkWTH
ERCesVzwX61pGcMXwkNMa20y7eO+plIAobRtraoOuNYG5ZjZZ/zXdICz7Gb0aXkZ6dI5LtHkidoe
3TJBkGWN9FQqgmxQ4Soyjo6yZ9TmWN/IuKNjPjbjPp2dkwDq6sWmm+7NOaQkWJZnFxRxMEUU3DFb
OrbXaYvyFgaULt1tNBndsepptGlGlj/F7orgiBP1iCSth/tY914EgYerHSyJveUM/lCl8T6ilVGN
tfFkYZkiYWMBizvoXgk+8aITYBc4Lm2JPOH+Y7ZsKI5q7lXCnum9IJvCtZwjJ9Z83NvXUGfCzyB8
Z2fjfK3X51uyLTUVjkj2awn+k1JRDVMuW5q++8evKCfyoMyEcSSXRz0oMkjFxkL7NYXTngmg9m05
7fJWfI61RkR0K3+7cHpCoGmyr3EspSCVAqhPhHrnleXNC3MsIfOEVclmpVmip+OkkdJOE9khN3xQ
2/kwF9MRQC6webs5sFfKk9W7XkR2+7Z00B7Wdk2pk9sZLC7nS4Zmz2aVhkFSowUcoxZ6BUHf2Ck7
TuZxONvasI8siBA2ZltvHOUFZbZGU6arDvqQfTkF7dtMFHCyMa2oRHMBeZ0PVRU+RObCKDJr0kCr
MNENOVKomF0PMtJhTEdcYet9bFgluHOnI2SVn1BfU0SvaYk+EUMLyGuxB+zuVWOs+lmrVl7SwtTG
3Iq7dXZWzAb5SRjW8M4nhv1i0j4obPdoQnP4avtkJ8dwZ/UKHDiddgTAry8dOULRoBlrrWS8OnVa
nOqo6fiIyt0gMuM05C2KNdKzg4r2Ul7MTJFdilKbFu/AT9jnbVEBfXT4/xL9ZZ7U4Tkppz06farW
HMkL6/jXnpmet/avhiJ9b3R7tRgJN0i7P5bivrkFfcJcc2Z01frLIHVCSYogG8tdbcAdMidIZJxf
yKqTIx8i+gIJV1U640sDnWmHAOvaIxJQSaHc2N343si59DWbaPHCsDsIUHzs1CpojSDFNtl5CLN5
IybGeYa+/FoOWapkEGb0Gymcqr76jUOuiDObXhC1ByNR3ozWSKmlC5Ie4bQvIA420gZrHmro/we3
33fNiG25PurU/pA2q6MLHYBmAQ2xZKLTUBrHumaYl48R0C9K99jCnFTwgsNlGa8pwZ1clprvNubP
Blenz5FOFPhxGW+zlIBOjcRZnLSkt2bMtFVaIFC7jq5CpzkaFXeH++bEBRlson6yjWQO3KKY9p3L
hASGGvcjETPbaaWBnZ0pL65jRuhIhbsM+QZTa8uthqsTrTQBBqsNvqvEDeltlCGPo5m/tWQP90A8
1R7kWzGu4WpMCNwhv8GthanZmG9EF9H6Va29Qy69iDm5LeZiIQ7ffWJ9AfvgQ6vqHtx5eCb+669F
RPqh9cFbZLx8MBhN2F7xMs9XIr8LADhqsYN5B+IIG55PGFKHcEWzYcVAGa1IbSSSIOvPuYQd0etP
rotiEtiV3EuFYF6nIyhWsXn6kJ5lJZpuUK2HjtaezXhwcXq5N6VKp1bNF98qHJzboQMHjeuJj9Qs
MKMGDcpo0MEYSwkNZJGMDfG1WtNyJOqjb6PilcNsJ+RE6lZprdpDKNYm91QtJ2Ioj5lH2iW30tTi
mbUJQxXTS5ksEeT94ZEfjUpYaBEDvPaNcz966emSh0CGOZlLNwp3+AXKrUoWxQayK7L+GJQ9NW15
UkmC3tUtm0SnJodmHsrnqQqwIZQ3u1Z42hF4Knb/7jbkk8aE2vqDwRSPmORhI4z2bYQCjXAyFVzj
asNbUmy26Ui/IGwADNk1EjiMA9SGGiIfBSiCge1MICGB70yOoIWiq1G+4p7HVB1AF+e6cWc7IBa7
46qh6j4IZ7F1KhclgdiZRYtBOuWUALgGm6DhwUgS0AP2+JTGkbEpbfWpllzUu2Q6KXW7QzaOuDWf
2iDhpeTYhfYtMBucwGQ7V8VTY4cG7UfEq+Y8vdmFmHeMDtS7MqjWxYj5wGBkLjtLL+bzwhQA0hh2
D9hcQV4sLbgApgqxi+kF/XcY/MPn9H/yev33Lq7/aOL61/+dHez/U/6mStTd/2wI2/VJ+fc/28HW
/+Dv12r6UgjYNDDcQp92VcvB5YW5659+MGVN2LRV/sCwyVAU5Ob9u0NWaP9i2ZYmwNSowjHxyv57
+Kb9L8LFPMsuq6sc/Zr+fzHIGpb7X5K5bBPCJ24wnjTVMXRV/JcgxX6UjqYuFkYLdGMkx39nxmhs
9BapJxuIzhO2mB52TJq2yo2WGjCakiOvJTICXaP+qFBCYrHMiItlMyaf4ikqnDBwRvnlWggnSmRz
niBzwMl/o4lmZz1pzyKu3pEXsyx55u01sd1psIGjbcKcf1fc5u4oygtGvNohHn6U7YEpDICAxpgo
OxoflePRqNX4zCATdtnvoEVPkaOeRQ6mZu4ZcEjaHXPInLV3Mry+cVoFmsExZc/TqRyYhmtE3oVz
jeGFq3Rnttd6nJCcW82utZgGO0insZFMBLCl0TP4iWve1ET7mh1ezOYRiiy81474iSGJoh2NT32J
nkEaXJcmm2EIha9amd9i+aKYFYYuIl4SETEcZtaXL2BzY12jpyNWX83Brsc/li0jL+XWfVklmYxR
uOYM7afRiE+TbMSIN71EscMQguZjokO7gg4SCQ0wDQu9nsgzVFwMd3nanZD5Q4pGq4mhIb8BAid3
3M32IYpLY2B0pk3GF740kZGpktrNvaDO3DbEJsQeFkV8rSJcdmu+RukwjS+aS6NPF93OYHdH5D2A
59T71DmaXc+gQM6WjUMD4bczdNBG85985hZXUtTDckiHfaEYSAQy8zE2VVqlpg77z5xP5A29CC3+
gQ/B1xUm9bsYDoZ00suocpaPea6TDcRBkzkj/fK0iHbOlAsCFWKx7RTnc1Et46HujQXL9eApHYoT
9ORE6HS7UImJ+8sReI7mJ4MTc+fMtMhUsrErlfZyZdMLgxtEToGgz9ceJNl1z5z2CM0Zhe1q7AJi
IopdKcW7myTcFOKcQhKDE/jvEVhGpHaM2PJ7FlvGQZ05+yej/6UhzTHa9vElnrZ06l4aXWrbFLuH
rdgZh69znAjOOtbTWsxWhKh0TOiz9a4tZvWA4Qn8UEZLz4m1GO2F+dqmi68P5oM6opaQHVKF0FXz
M5LdHb5RompsNJOixoxTxhOQj5jToK4t0CS2GDxjklChsulHqgxU01tU1VFgTfWydu8TQJA3t6eb
AwLMPRbJeEtmxJeW9k3IebWd029wGGhrJjgbSg8xpWWiG9Km67vwxyj5KVMqmHuh63ZV+u1jo2oH
zXX6Tcb3eBzV6iMWuMBKk+7cuIjxJlSXwcay0O/kJYo+O6mLblLlc7mZMEEuaSW2Rjd4rUoHBk3A
g2lMNdNzBVl1WhyYQwXMXxnnaPKZOGDpr9hAk2WRKNNrvGBthJ6NogFiNEvtJY3qJTDaVY6qnDDD
vmjQrSE5NacmmS+2Wz8Pc4yaM47gwA4I0MgTW3Jz0zuEBQhEoUw3mEKqRcG9k9uJ7Uh67vh3oM9x
H7SL71oh4SwZyAyv4gwVTqXSZaTnsunH/P2fNrvW+ei0HuBWLCFpROqHDeWW54z6JokvGkshydfV
080wVSDgjbU42T3mH/1eqCkmzZWH1tFx4QaHUwSOqXu2e330OvI9vFAd77aCTGHA37jgQnXVcDqA
X+e5myKLmdB3u0ZIgmMEz2uZR2Eiyc+xyLh2iuUsWrgl2vWPFY03ui/KIWo+MzHta6OWxywqcB6A
HGPqlsPKK9oq6G1QZHpr/y0I69w1kQI3DJlwkmlfiUN6puBk2LJP37Q2H7lMZcesT2LfKfWJ1hVp
LXGBMaLh+y+thXmRLY/VOH2EFdLZpBx+5x6xCBU+Q5hTbM7Eb9TipRvav1pXvbLhhOhBleix7jvi
uCJm9XL6mR18sLk9+H8weyIu1XmxWZ2eBW22xUB1B7UOn0x7WAWbxMITfMLzOusIjC3jxe2KALrX
xkjIi21JMkbGKiA20i1LLwaos5S+PkTGoNSSlJihgDsEcCjiiWCXuVhvaLxi5Nv2Y/Ig6aA2FkcM
JNhRoNEeLFeD4DtflRycka6fi0XeCubfqmo/9J0T9BisUuJCMAi5txz4MP0p7crtCuQJe5xyi3UE
smr4KGnp8XSWSIFdxEJxnQeqvM1cEfU0/OwEp+/6D2kXfrjSXiP6XlutiLj+LpuWVm7UIRft27sy
kqLG9e7QaOljbWkj5Fo8UiLKT3S+YjiZKP5LdbnVHt0ZUBL69KPVyt+Jcf268e2TeGGmi/7e4AK0
IQnz79Lkh7GrLyM5QVC521uvjQpzYPctq6J/I+m8lhxHriD6RYgoFPwrvWmy2d68IKYdvCu4Ar5e
B6sHTUih3ekZEihzM/OktW9F8hh6GBgCvlSytKtIZM2qDOpu72fdk+Zd75IZM7E4Vmb1T9MFZw18
e2AY1oRsXuuW8XXNnS4ZbhSI4XPMq3Vp2OlBS/FsWy6iaLvzBrxp4yQffCp8tik0qfWU0fXqjd6/
BJybbdXTwc2cm5j9Vc+x5Gr0ZsVixjLSNLdUzDxENv5ry9YBwa1DZ1GF0NG+a0/35owMNgQIETJj
PGhXGIoABGKH4loTJcNrFU/tycya99QfdnNTy5fKKj/B7+GSBdkcQvzYUbCJrZUqK5z2fcvaz+XA
xNsHHnBZyNdZGcJRBPzsELpAr4bXMq0qN38XxKZJvOVfpu1+51OP7azzflu//c6j4lCWgPnNfhgZ
X4Bja/ehXcndlEtkvCXvA8BrBeWLO7dJWJJyKpDM+D4pzYj94jVRHeoC/69yyreUwyhAfPZxoTlw
ePI+0QAW57Z6IkFsHTzLf83sYY9eDAHA7ImOZT1QyJqSOO2xvHXNQ+fmL2DXqNMV/ks7B/+8KNkz
WPFx4I31Ay4HyJtADMsItpPf39vmdGkzKPilTph3mll4YniMbajPdlnfTJCL161W/r6O75ySEXn5
4/ugDftc/NHnxMqjWVKHjn8hemxReygzvbLDklbLNfl9F1jTJ+oGhNZ58fvbQ7Pzxp7lUgEl+moM
hB3Z3ElvDvdwNPZ2CmrULd9DpzTAYPslZySy+BEtE/5c5MRNzPVYAkQCyUTxYXCz66xY+9685OMm
sclm8Fc9GnerIT5Sd0m4xFwDFiBk7Ef9JZtsckil2ANd/uzwGdxKL93NXZrwVU28hEn/aZuXoKrt
Vz+y93Eoy3M0O+DS3WTvwfTDmNzyBkb6v2SReTD9BIEP91VjifCxV2wCWBUOKQxodACr2k9t9WE1
LlPrSNJ64zDgiyosKTIxLrMkz2XDGXWD32Aq+PN3dG9YAx40A42JXHvbeNaptFxi2PZhnCAPUvU7
8XWkZN4Adc04FCiJ+TUkgUc5PAwqU1h8I9zgC7SFRIjP2GZVecwktMk3V2jzIfrN2HrxaJJUdWfG
bqQCT24TmbhW0FMDa/ztM/L3vm3cKVshsHjzeJzz8TPuySd0NZ2Mhp0FqzbmitzZjG4Jl1EGhO3P
zh5FrxhvpSemcdMuNvPfISMMbjv5tfS4s6tF4Sulp/ZJCGx/KfCsApLOrtP5695o/rIs/ZEFAHg4
WdsydS4O+uMaMwC2Qcc/hR3+WhurBJ0YdxNUThhjKQG2lsouAvsdEdxZ74cqGlZ6EmwFI+MDp/6l
ap4QAHQrviEsyDN6UeZ0L3Y7383B+KVN98FrjaeoQOb7Znpy39sftcYnLQrqlmZuaH7DBybCX3pj
GCQoCpsCYT+x3f9BVNqo0NlZIaGlHrkkDzo+Gp19+pmj7xhrim1Z4R6osMa1qqsOkUFeOnH4aWCE
frKCuR2IX4JrjeCyQdaxqYrw1Jnjw2T0fAyDfZfr4Jz4oXOqjJ5Dumds8afcp5TbWoMx33PWWgVu
Qr8WidlVHxkvDk5+Inmste5Pg7lzXrZiE2rflivxPxuhL2nbbxWM+7hBzkm67qBpi1zzUo8uhpQw
7b9wsoBH57HC+Zle++RQl4uBdQSLSS8SwzqBzbsxMv7G4ruPvTuC2XeTE75XPiCyVgUH2fIoYRdf
Z2q6B702szVg86DGG7gDe0fdGQ2lDFc9vHMIX5F68GfjufX5pNJ6wKk7YvYMnY9kpm2UIeGjMomU
ePVHgHxu19bKiMkUhddKjreQw2TtMA9GqkvnmjFXhJ92/JeGz2aA9tuR9B85DIelPPN4nszGPTnK
Z7An3c8Oh7qekVQbz7TWTlg+j3b61lvVI9bEW1CP8DFFc6wCxedEUMFO6C4vQrmwiO3t6Il7LfFG
A184JsVAggk6N6cG2JR0h5hVMILqx2NfkGbR4fMc0v2h3Feg+Gcdk+hsnGkHaoCw/PCrndep+tJA
GrHDuFdzcLGuzi9TKl5HW1qYSzhzQQ/HQzVlS2+4WMVDdG+iOmJUag4UCzP5VRxWOWLOGSDMov7i
yisRl+czDIsWvhMoDlfgWduCTfrtgO4hP5mrqqBTwVUcXGBXRe63FxXHalnZY+OVysn4QP3sT2g+
a4f7KL0SLzLzMccF0x4oxaF2uE6LzuKC0Z+dDgB7YFFv5EFjlJ1eCaM6urbDF53PG8/ApxZkz0kp
3xCOsBU3jGKbjIc9+mf7REPj8EGZ1RM553vdKqxPfcqCQfOTTWDDs4dXMcjLKKPjEAwfIi7yb446
/xrylTPr/oa2J4S92eY6Y3kWH0z3akhMntqLnqhXAj6owaC3NmJ3qFERRmvYSkIIM345N8TNw3+Y
bMMDPk5x+G01oHco/7U35pLu03JDf8v9mMgzb428LmjqddgSFKl0zs/AshTp0d5VFXsF9JFtbUeS
IrAcO0ztEXXBBXXw0mbHgKOmwWOMtkBi+Ce485ItRB1vBhgUNYquH1IjHOKj73Ky+xYOs7PiA3Ty
BX6p2Df6NCj3MU2ChMw60MEAdk6GN5gAwc1VayXuziwxLMU1UEV2a23oz8TDF+7hEBRUFmORodmE
QzT1JoyNku4hEmI6mw7hCKs4mDn5RVnjJBAGNTj0gx9L/LHcMNpg1fBA987ADZZ+AVc0e9LQyRFs
9ibgFFYxf2O3RaUnAtW1/YNfdo+NAEM5dzEZVetFBKCNBdH9tRTBZSDX4Ab06LqVZdEgQQLIndiC
DKfDxZMObyUYXtoGLxgl7wbPzemm6ndNAO7GM0eQ/q25ZnbvcE3lBaukjQibeIs3GKekNfCKiZo7
SH20Mjbt0A3uI6MkLl+UD7lyaYhxsp9MLbnhkYsNAg+H6sF/iIqJnJB5r6RxRxPjE/sBwtGUoWGT
LlAyxDZv0SxHYT3HDQ5JgDcrFKOtKz4CzU3Sh73W8xpBj5s2Hoj7vOjDO+rE3BPmF9qS23wr8adg
ris+ek7Hx7J8EPCsrip1GITRe8F1K7sPJpeKoko5e0350vQBSaC5H7DOUca06uvw07M5ogo/WvqR
qLqaMSnr0uzfM3wt3Ajiqx9/y/6YeyNkG5azgh0YW6l41j1zdolljVAGmJ6IKEOLK8dGMdrQPoJB
M9EezV0E8uLUFgvUFLtDnm6qMvk3qqR61xKkx6ZuVHUrPMHtv4Pa7hKswULJZbk59kUM+Dh3U35X
Q+4g1Ru7piGHkTTjFzrTxoZWso3aud744V9fEH3CR1SslTAeqWk+6B6tos7MjTTCPTs5ml2+ZnWF
+a2q9CWcyueE52YtKZVco2R+Uhp/gGNAOqbeebn8nuPpt+grVrl8G8ZZdaAe/M1UF4gkNzzMc6OY
izEezaaXuQn/Glqjt90Qvy4Q6THc5Ixn99g/9sCAqdfj77vm7nCXWdahnI10V9k2AEPrveDqY9AY
hJTkvXu13M50DpP/j8iYKT7+pnsZqAakwy33tw3BQ2ncd4o4ZslBguyqj9sxHp5UxpwU8je1o6na
OFqchRpJmzblPvfhK4wSCqnZVeC7+2Bv0/FO/44zgLcxn5JGcsqayl/opF80MJOPx3LCjWeNlEKv
VxtvSzdlRRG8/cwZ1yriqqZRZYXJ0aq2OqxDsb2jtehqN8nBdxY6hZDjkh6gpRiL7o4K9Wrr4b2N
zeqvAMeoswkvZ5n+Sot7AbbajoKFxOQ049JFuZnxEeWpfV/owLoPe2gtpX2JljZ1n9rxcIiCs3Bp
ZQydQVDuTRtuO3y1c3tLs2JX0XRWdOQ07FdvCuN1DIfDU5TXuf3JzWwHiDvpbzNEAvIaEoO97RAL
XYwPGNxKg0yzLB8d0R8zfCHAWfHlaWaOvR3VK8WWg3ir0/GqHYF6Kp9iIyFLNIhzrrIPQ4JtxsMt
dnYZPdjOU9DW/iETXbPFghybPNAWKt/c0xGR948jAXg1EIREWv6e7XkktsYUjF7PlAMGZjOQ6R/D
VBU7+DccjDuIYh0vOhbW9VyaN9VFO5mpH1kGj4NDDUmWknumI49sE2d9pQjQOwRYF2K94h0Cfl1N
u5TWsU2S3SLRy61rLeSRloFWSL1tCPlDSTK9nr+2LWqpQ4y2W11X43kGL5FXLXJZMRITzjk3zHaD
1brFb4J4vhoo6No3Ca1SSHs0QP1YGEB4pQNyAu1Ad5V+TMMuRhGDdOMOjFvdMtjEo/eXR21zG32D
t53BA1VqdJEkygMz7GTniKKWvCc4YYbOu6tKuqTNkexgTcQAR5yrB1bvDKCiG0feySqy4QghHcgL
V5+Sg3trbfx09K8sTNOOMmdJlLC1uczyi+V4EEIcDSOuyXAisJ3IHYwXdE4lbl0RnDlgBzRO0QIb
RbhSU4MEVxYiTI6c7SKXXi+mP/2ac/VRqo7ipoxd20rt3ZBjLu9pLblrUkYUc3fTRJObpOa2VGQX
lOMKZeZGTeAtcJ+dEV3ZdvkBEddHNXcv+ZBcot48TRlRh1CHuKGwsnRGuPQV5nsbAdH6MKjT2FKS
Ay45ty7ABB8lrd97TXP0eoBU2pvTuSoJiwU2ZzWSIESLcmOvk6/SBkcxQNbZCOk/GPMPeyJxPBDL
2oF82kugLExx1kZyP+TO0o5DtrfDVaN8mBNWdjCj+rPgZWEWdg9GgOIpVGUaMsq3KnqxR64ryp7O
NGKtFeK3cIGuItUy1pi/ChPyW11s4LO4m4hj0dYhm2aM8hjp+q81MO72sF3oQCONGNCXx0E2QfDx
iiVMymFP9tNdWux0jcNs1Dggst6+G7vpIwyfHBmSEa2GdNOH4i8Lqn8B/G9gVsZSj8weAH1GcUru
k+6tiRIG52O0B7rKigBmj8HkSnTBJQjZSHRV75s8G4kS4p7PgpIym6kZkZgbIlkmN3LWNVwkCeIX
pd7dTAUQwU2W5AZV2c1pyVMPbvKazwafdd/BZBzZlqIOsI/TUC7CQr0yiQDHCSXWzsPQSRCGPilt
xuPWUF8CkbibMa3+eVbzHPZSQYOQ4BlA4OJMIZuXL0hwTmaDXlKBv0BbVObPd1hZtzqnxMz0ifLK
6QpCHrj+fwx/7yXvlzPRcIw12IMKO+w2y8qLlXe3wJtYRb03CzOheJwz8sauLB/0QDlkFXmQASNv
3c0mu2Ufo3FwFTOyt4LKdTbteWfh6d1Iqm0cajeJcZvXGXK65xykzomtM/GYbHvf1t3VSsgzljq8
xYQdsSQRbXa738Krkc7qsd+2BXafjnN17z0z8dp7XXdv+tXWAr6CK8FnNmkDLExg+npO96/u3EO+
eGiqtUNHEss1IZ6p9Y6gzTdqwL4y1JzzbHXokrE+gMt7l44Hbj69Nqh65mSRyT0Rv0FxYPPSNa9C
hEiUV92DQU0HfK/5FdM5y+69b7sY+Me/PGyBl1rJpTOdz6rh2qed6WBjNyHaPR4QXrfGIHNWc2LL
yA7XDkV211Dx7ZqvZdd9J2kzH33hfmi6W0B64I8ddH4IWQTgXOXbaPbORm4Za4vIaeW7NKdn/q/A
CbSd3I6/adTfT6z7QZ764GfVo7BfCcGxDNnzsag5cUBwmvmWkuLMSKxdkF7PyqsuOpjfUEjROnT8
FLkpQs3YmGsNdd6Jw7uwIf+DjsPVMv+UBvpUGVxFN/3ZETM+goqPfky7guX86rXtwT1jbMTaElDr
Kmm+XmPsLGDJCBKqdcZTIgX6aQIEzvEruojodkJF4nuhLxFWrk9ct5XRjt0JFs7KbsYffNLQY+AL
piYfvawIXHuoChav/WZowINZndcxBSdbnEESoc4X8KJ/ByCKpWF2i70Tf4S1YZHIjMU+tbNfx2JO
O/gJSU3McIMqs3PRplvggHKDhP1UgTZsTBvOoAVSbuJeYxScVMvhUnoXWU9f1OLAxJCURVaE5LaZ
tj6LoXqm/LI/WKA+U/uprGl9ZlPCXB8HPxWsFDNxv+ea0RsyBkyg0CK1Kz/BXbd7zJg3evyyuKDJ
s4wxuCI8ms181pbLMGOgYTWlDTtR4oybpFpb17JMz5hSk42J7tB27S0nul0yVxUiOfnMZLoufhlY
wvCw4MNLMZ/Vpduv623n0LPiMWQaFVnXgn45N6ONGIMrKo2tcB6aSXVVufiqR/pASNZQKEQGl6+f
us7uTT4b2IC34TDQRIZz2yloEC5nfG886li44QE0j21dvYwFupsDlNZLvUdm4PZaN5m1lJ2qrQ6t
L5b1ZtS/ed9/5YJYA94+2q29yb+lZgKjgR4KQ9h47cr3KITF1k7N3g/HxxzxmeDOxBoar2WBabtV
IKBU/0NJySWNkYO8vgcWpPiDiU0zIF118cBlEtO8RzqHoKF7K9sp3ToAtFDsOdQxkiKrVsQ3TfME
Shvt7nU2fLms42nPvMsZOYvWwTUSDiCdFAewOUafs6totIRCNI71lZ6GKy0kZwP8MxXDejnU14xC
411aLVmOnM2hC9n/VV1veym52P4lo+QHm3wxjma+6AZHFSscpdpzdrmLIBYSlKbA/jFt4yUhYjwp
F1bo5CFn9zEqkOs2R0yQZ19U+Pd4fPuQ3atFhR8bMhiJ3kHwczZJulQKBBGnzSpGqC33/sDvVfj9
NvODW5YSDBzN6tA1P30zrNvMecZcduOwI9Y6cz9NV2P4orMttMk1Tw5P9RB92IV5ElX1tlVpzhUr
A/Dn4Jw1wuzFmvt+1y/lVwqtG9Pv6ywJRmbqT5SRwOxaP5oB6VvTMVa6D764EBAgSz+oJceCKLhj
eOW3rEx7beuKdGNufIt0aA6qoWUKY8prECAEzlL8EMLyKP8zT0hu17nkwCp6QsgUrqeb2oeJ4nJ8
Iz0t77Ky/HCb6tz1NsgEX8CAWa4PqW9o6C7JtXadL4VZnelEfMdISvCd8J4a3HA0HjJOS5UHLKZ2
S4ckUQPoySp3XHeiwSS8iPmsqCmhd9i5p4msHUvKy7Dwvswu+6lnz9iFuVJnz8//MQjHAMC40/aX
OBkoH0N8h6kdE1/juUhizDxD3WOJKGE+VL845Z507la7sQ/udM0FKJfDcUKPcfjQiHzFD7ziUAFG
c9OlvIZur9hPLS7qXboj2kkFIpQ6R9UMT/D5aM4XsfGbyoLWoPKjKpH3XIPTB0mAE3E4gJ6U0XpR
0K/dpty4DWfvLIAulQsQFIxNBtG/2Ul+54zwkf3iK3M112/4JAPZGaZvZBWF51wJOc/Ej7EGSG7m
1Ksb0qbS0Z6vWJPOLF38tlJ9MbomIZQWL65QFF4MLz52plXqymTXOtMfpnVedapRdcRNff4TrdXt
5qo+JY1xKbT71ghABFnlH8d8rLZK0JnlqC3gv5FlPEq2gUhPY17dla9mWhRYOyw2GImd1BloXSGE
CYKVVm+Kvrx1KytnrVtzJ2PWnFAG7UZXXHA8d2xfk65Fa3ezTwMYc2Qb87fjntJRBA9eTzwjVvER
EX1feNrceR5P2Qgy4WRj91vZPftJAcmnVefOWWqhlq72wITJFmTgrgqExX1Ix9aamjtiCTUEprjn
Uu80zCOT1uGGU1OoKfmrR117TPHGBlH+hdseoZ8LOYYABGbVdDtLQiNJIN2k5MNFb9d3upF0KZP7
n4vit+MgRZSDjmp0HFCmJcmi2UufGR/HC3kXVEj1ajsc2Tgt/5TZ+OI3jHyUy/2Tvc6jO0kS38qo
AOTx4v6R27Z/UG0HMCfciYCCwHJROjDgB9zqG/yxq+EWjGixdeK8mJn+VyWLMw3DbM5My/eHJxNK
JyLzPsKENFJFvRrr5keL6GJW2Oc7VrC4C+58i8ma6N2RE7Hm+fCN9WCn54hOTT8BDJ6AO95WE8Qx
h+BbmeRArgwG3p5zYhN+78LAuxpdP3BmDep9WXVrbQSMY2Ly8X4r9Om/XyCDFnsmCVQDuOkO94RA
UOxIrw0hXdjwdG0GhOcs/HSyv3JqQdVZUjFd5oDYc1kD2h3R2Nc/TGP1Oeb4ysKYlkant7ZkzooL
TTd8M6Qxp76kLKBmfFdXVXenxu6H0ShljVb5UPjzQ+wK1nNaprelUmplTh2EtL7+6ZkGbjNSIKsu
spOjGBlZjdb4WF0c4SBnTuBBsjZ9xzh1BEmKs2y+RY775HUtvq4ewxG1R2C88ikCB81+HzrEUWKa
k1TU7iUTkJqFDZIfk3lPqvuQnqdV9WLk6QyaJra3aYyZi9g+eCKP1TtilsmDXdGzxspVmFuy1gdb
Nh+OsNRzKRd3CaSStCfJE2Mx8jpCpKxLN6vx/9TMaRXNuzBANSJEp5AHs5fJn1/qFMyDSfGp1ikZ
Hkc8x5i/tqFR1FuR4uqvJxtCT+qB5uIySz0wGqUVfQ1OBYHIiz50TWqksZpbZwWXHGMTiTc8/DRw
XFvuUQ3+Gj8DXIBkAcN3yA8EjAM8JM2NKN5S9Oc+EALG8TyulFTOPWGYvdkr0pRhd+cM1BFFiREc
xsj6mfOBbWsi62O3wavRpiePTZkrWB4dsrlrX1hSDzkbnU+qN+OfNdz51EbRKUr6DE+ywdRUEDgb
yFcN+i5yYU3JoSuIKAE7qavoOGfMkBhOqxqkE8ZqbAB8W9Axo2c7sjEImaLamip/lnzrYzDHu7Yl
2dUVJrc0j8GmE5PTU61GsePYw2iILPdPyJip9usXbnbmqjbSVzipKxxaCQachn2236Xe7AOzAX4m
mOZwDht4I4b3MmUNKUZKf0ra0IhhWPVhguQj5vBF5OKmPYtsg6fcTdfU/6rCfndzRsC6eshN4eyn
2AG+S0qEOzRm1X56heeJ92AIx13dQu6TyCuGL94rgh73UOefyEtvm2HREWz22ISu+dNCCAjd6apN
jNce155NTRVuQvQIrrTlrtP8XdsmAadEPtdjetbDgrENwI/xJxazCYgzyT9GJ3smdvYdC/VikGAp
k14BbkleJrx4+7xQHFYkQ5rWiE5VnlzSgELQCQ4PcZl59M5jU2/ob4tXVoOxK1B1snVmTmftoiGA
cQZYxQmf7bXmlQ/49kC0g95MCiTR8mB51CoE3mpmcoeflW1G2MOpnurn3vkx0MTWUHjBhRdaruJe
gk4wbGquU+/gV6Rz2jHG9wSsZmJGH4Xt44QBDbpncytL7z1KNSHIlN80SumN7Th8x0F4lwcMmWMR
7+mOkbu+ZhWayp6cql5sRPrQRM5L31Qnt+YuB1l3zaqKOSyk1LAnb75Wo6BfVIRbpqi43purXDZo
hlBMIeIE4BcGPODwK7uu1dnH3bSe2e3/n4pNXNmfOTW/260Aps/BBVm8I7eBMPXfLyW8C1iRQ15R
eLkGUNCetMeaRTMV//W/X7JocKkCHeKLcO8tQjAnxzRejVkrQihIi15mcpht9dLMqC6jMfwoKwQv
O3dIeml91Hb9F3fRuKOb9YPdHrwjlBT0ghhiorKXqr6vsTCNx1gf3c61D0XFymYZRB3LIgIoYRMc
GzmnFnkhSR+y4hWtJMovOT/HgMcdsjxbx3wnaMnUDHjyzuIUKHEkbuMse4sxuIg0wMwqwvfZf0qF
T2yRpneIyFspwLhVA024BOTDvvnop44EJtF8aeJRwrz1pp3+LXRgyerCxbqh8m8lAAXQiYs1aEoP
nnCeNIv3IcIS1ocpYyyFS4rkzLSZsNQAt01ekNo2iYAmGc7w8HRsf0St+BsWTcqQPksNpqMi7Wr8
cY/4F9/drt9GpLbIYZ+TjveBiSoo617QHzijx494JqBOrIKIzE8YvSF7cdcexdeQYrWU/SX1aHwY
m/iHz3KKDIBl9nTEEVbbS719q3j8lX4dtKZfF5frotEgkUS/YxvshtkccKhN2G9RFlbs+R64ChO4
beXddXVoctvBSzvDdzSLGIHXqc59j/MZx/p64FPu0bk3WkfvPfwrNjJ9tgLEA74Iv6cFPPVjllrD
YZ4YsJPwg0hzZ9e8dl1G4TW2BiA2oyBCWEtxx28sRt63tDKY/A9Wdzd31kkDzS1rptFE5D0is9Zf
iSVJzu1ToZZjNFkukvVztIvtESN4DjGqgoPUAy2s2gFqo/M5GM5wrYafpOmL6+wF4ZmOjTuz6hdo
C0DoZmf5hXOdhH+giCUjAMZrlU9JenYH9DLBfXCLGgw8NsTQEs7tm6WKec+lo7wYEcCOOZiPkecD
beoBL1lE6YBBSWwTbv1kdZxJtWVk29wIT5aveiKInkG/y3LfJZCXtuRzJi5yqraDa44yuIqk/1kp
dr08aqDIdRAXpH2a2vnJxrSD8cZl+LUw3WzqQuib8cbizRqLLw4cbwYzxtCJ8XqN/bEfoyvCGKCx
kZmBwgepSthKuf9BtBw4n3dHPXqwIUN0z4oMbyF8VkVl8QfDwFzN3xZoigrb2appw88pHz7bvj+1
dEHPzCKURaP4FJP1Hcf+ZHesw8rkZWFmcY+M/VNa3lPU/DQsadDB92XN+Sd9kXPxFmsf57xTP5Lz
BWnCITg2ivvB5V+OaEiV8HXdrFcg+cw/eiIZT3LKZ2Au7xVYlmMoZ9yxmPvQV37ww8MSprwBHAB0
594mkSnV40xEK85nte3HeqsmcXPS5DChqjiGCE/h6O1ad4g3Ilmo7Vl71rM53Rp9pmjzIe8tf8ff
UC49XL8q1p+VS9uqQOJ0dGHuLSocgHQQFJOxqhczyYmuyfjE8eBxVuV019vEoj1OEQpAUE6sICjJ
sGa0LXBvhWM3T/suQEgkQAqP2j3EvknNZ/GIeY8oXOVF+3oMNPM1P9/ZEa7ymAxGHjbmu7Lji1n0
z54d16+lqOLLTE/tYnXDDjy74mTWTHN5TykQjeuDiObxgAwyItKI8Ja77sUo/V0zX2UDglB0RH9H
DwTn3I+nsgUi0A0N9RssIZZZGOdh7g7BlFwlXjjC6bw5srsg1XinAv1otiP0I9d0gbr4uzri7hF2
kT4ly3hS0zcC3d0nix8BwcPFcHIY9H/5GHKyoXc+opkiH95s5wjOqHrqlPdSG1c3iMdnBEj5UFT9
JvMoCaGKMjjotrIeZQrOA7aXufvvfybJRkx0kGl8JoAJvPyV1H9/jkeerrSKnJMN4Yv9MXcPiRj4
DGrcPY6eqV/opIYgFjqvTLHiNT74EM6hd2cxBLHoT9rMIV9bUxYmDiEsm5H/ajkgL4M8w3kGVogb
2NaYsfVQRbYbJK9bV9Y3iXvzKGoQzhjEmTXHHpfQpL/nwi+3XoOIZaY4hCKn7B4QgPNt4Rvl01Sy
ctRBE7EnpcxbJ+tfzfqKD/KvzAz31s0RsGQAWThgq0dwF3NOCr6vARB1ptwnFnTJPJdPTgJeMEod
5zkKaXYhh/mirDyEC2egbyLfRJzRdrMO0n0kkhgz3+g8jH6H7zjoXtVs7ytVnS1YQmdvqKO9AvQU
Gb34baKpesIBwV4eLtSuihIDr2pvGT5Hup811IwqfiZXyABeWYuDvsJlKQjnW0u9UK0ZxDg+rG/L
oeg3GV4GzuZKBGfCj5fCpfMmKruKUBNxBKGHmyibEje3/jGzkgbxxf46DNI9ol5CoxgnXJRLwcto
eDs1tERC6ibapu34E6P3nqM82tXyQh2Gd6vHHFU4tYGCleXV4x049BrKdNvPnOsSS28D2ssPBv8O
akYqnHUfkFnA5mtDjAmso+haDj7OvDO5kG+LOfA2iVOskil/CejZAVvhIuROTnTubflT1jIiK0A7
BzVzezkz/2pw9izUivZBde/MoNzT4JbHbm7TI4+I2JR2gXzpcQL1LPgQUYPbzQOXxg+c5NJtS7Vh
Ny5IQC7vWd51O0IkQE5gIV1EcwpCVT0x5aQQu7wXnZ8AtUUjLOgNWJnjIvrEnkBZgPk05NSWdTxs
xzT5SVX5TGR6zNCJwRw9JYtOJij+YCheraxBMDjBn/we9RLALGmqKFz24cKmo4vx9aUJZX4nE854
FjllTXPwS12RgMiNZoOuqzZatszPm5iL5TyzGgTavo4twOxIs79Euv3HJid2UTMwB8L0tkks48fn
N8KeRt41LYd5vXAXXM+EsxbIg2NinCt7xzx2GprB8uKMFXGjMEDrL5Vv3NJO4GFKWupxOc5sRDxO
T9KPHzqCG58NfIFFdt/VogdEuxw88BEU65h6NWZ8JcGcpn2tkkrf0/Q431tl8D4xt6mASrwJ1Xgn
hqY8RlKqbTRaBpPRGeNXxrCSbRuHkeyvqWc+Z5WNAlQ5AWJma1/NROut0VNpQBp6y0n1eUK62kcR
Wy8/v9xOPOtrzE7GKVJA7xvcPizJCRMBOw52punnq9FNsyfGRvRxMzNZp6H/40ivey5S4xvR0v4e
2RhxiAWvfcF0DpEJ+zBV0UUqb0kkgh9xxqd3S60xfDSiCtHVINFgeRzPuukhcuI9t0p7a9KuvbeT
5hUWGsfL0aD+q6VPc7ky+pGVnOBMUkVec+TFYfoY14gtXEeyY2ouXgJUv7Ude6d80DDAQk7QRWzO
F8MB1tHc901H7zw9S3vdNs8NhmYMflZyn0nvp+mHBiiJtrlj5u2tpaCKW4G1jyb4F7On6Q9guITb
jRezDM8NtSoHt/b/x96Z7EaOrFn6VQp33bygkTQaubgb+SgfJNcsxYaIkfM8GI1P3x+jgOqqLqCA
3vciHZkZSqXkTtLMzn/OdwxoBQh0vVYS3i8VE2XLXi5bVm+W3bQcemmFzKqV3OqBwmNnB3nZ8zl+
4QHoUjHft0A5SNLNp24BBid7FC1pz7fBF9chXbPyFlyZxHggyx2Om0Mwm8/Rsj6NzwSME2l2K1N4
7XnyniTJQwvCAiEuc99yTRYTlbZaJJVdjEv2OnOKVx3eFrIbZx4x+IJpZGNMM8CpI6e0b0atrkrr
J4quMZwSMdyZJeYXLqR/yfP2y8WtRd9N4F3cGQVoHIdbrOE3jTCEGJbF7tkpOw4G4CXxIl+UV/dX
n1zGIlBDZ0sW+9FzqSkLQf/jIbNk3PPs77IDRUrjFpAmJ73qYFX2xS1r2CKQ2/EDYYidKYoa7Cw9
1+69GxX9Yy8ReJlvLZuaTqxr1v1x5wYTwJL/RuqDqcI2xekEen7jc+ovC1wxWNjsOv6YIpYUCMCW
G0MB0KztSDAVtUzpu5V09XUUXxnJQhlC5WWo+2D16oXkJQBIwHiQ3r1NTyCJKKN8S+PsZy0YXoYe
9rIQedfX3Jo2UYtT1b5FS+29GThx0IS9b149c1EkdUy7R0y0yeBCpfvxyYtnChsmd0eCTtyXrvjm
Rbjkmxrz1UKtGE7Vb7iWDN13eJ/jaPgRDOBUHMhegfDo6zDLTLyvZ5yUQ9eqI1jo2uJpvdDJGLkp
DFYJXn3k+9FZNmzLWe9HGX23ulofOFaUlwj9CANHbx15gNBWbddPjjedmeVdkrGAOw+aCgcpYvZk
6CyiAfW8eM2xCmYmueqp8uMXetbVthHQ/xKqXYLyQCTl6oUofpwtzYY+vQPK5kabJWTfo55jndFz
VH/ZUUdbNo3VmekYNbtXYRhIRzRieyOzLBnB1B8S57IsuO3B5lxBQDPc2zQIx5NkY+UVUQikvX9q
G0VqgTDXAGvcDimZUaX7Wej0j2W3P7JM/JrKeriTq7utCrPXcOy+rBR+erKGpEEnYAGzBTtuhhN9
aL/EywCpk3iFGxFMQ2kBb50Rk2y55ZuA6rhl2vuK/WRON9Dovs+T+fS88DNr55fR56vnpr1fMBIS
SGJnmFCIUdE8TzYguBK9HldbZdA0nCM+R+O/GSsFeN+zScig82yd3P+kxm3v1aO8U3OALWkZHgJK
PtLIwVvdXnyMKNjxJOKq+TE0Ca5CggdD/1r7wWPlMp9rmkslg2saJdfQ5TzvOhwrsQSrvWvB7A+o
ipFLRDgSWjjeIvALRfBQl9hXomHYUuQ4sX/+GaaGZrw0/4Yt5QciMrGPIKB2t3wpWufWze7TNDp7
xtq01EQXpwoQguv+0e0xs458H8/FNR80HuS4lm4bdT/QNKDsaUVxsOdjaZ9zjpOR7eF0VXBdKusY
Sjo/BjPt64aCKltTGjT33xwsvvkEe5Bvb4n6QkJ+clCxYrShzOTA94V7FAx372BbbJyw2EqZhTjc
6sc+49FIWHtnZe4mNvdhbPO0MByKJ5E9KG+lOhm1NU6JsbkgMbGI6tl1xC9cDHSvwMH3MvyCTf7M
9PGmNeD82Poq4J0n2KCWLn4OuyOn+JloBkAgNfyqxmje5yO+msLZdwOdhJhJYSgBfMZm4Z67eBcx
MzEMS67MxHqPyoUMg/HW9fOXoV7Kh78vi7BnUmmkbwTcG2m9Np0bPPx96RMMdRmBXM5dhIpGDdgV
0ZeH+10qylevSpZtJ0Z9Bs+IPysUvL9VXW/VBJmrygDgRJbWu4IjPIY+3M0rhyTEFkls+jCF/k2D
5KVGaPiTUgChRnqsg3jAlOtTVOgIJtZ44cSt9+fHOqvlmUCKuLF0zceIrQzodOd7x3yDxZAOAJV6
m4iel9BE7aGmIfIustrlGjO14RamsEc70xmoHT0veA5YHtditw7h9e8/YluqTi0ZjDuBGwUeYrTh
em1PM7YsIEdAW8gHbt2Zwgm5voQd5Mis53ppHOGePBM7d7SNscT4tbUvdfwU+MOrqg1T9d796Adt
n8b1JdFFvLWqec8d/HMx43TqG3c6ef1vyUb0vvVI4LoNMj2zEJ9cooIxvzRtSOdCa06QeomMrBNa
oH4n3277kznElXjBzJju0qgHpLPwdguqviw+CSmtekeClXZK3/hbhS/03s/GY8xcjNYUGjyq2joz
N6HlsRcwcde6nCr/yUSrvfqL8p5NUBxfjB4eiEs3rz7WXKQFwJqtUen6a3soPIQCwhRjO+inLR/p
xCGq+VW14PTw3FO34jbPY2dHgNOX18p0ap/1+R6oXI9t3Wh2XSNlxJBGsbJ1TNLza04Cb9uSNd5k
jbyTFVqvtB3GEWpVk2YfOuJ89ZafSQQEQLdhyPXY0tZ4bcok2Q1W916pcN8O43K1qTmnmZ0cr+c4
L/jJRPvOhiC5HyvDR4ZZD/5h+2BBjPaStrz2jJnk4H3yoz+Sletlg4xYUDdCFDiQLc/8ND6mEfHC
QNMTZF5qnu2UIwY76mV+9SHpX09QMUJCio2PvZySLvsTMFQ6uvFvqRniBrH+3jY8xDyS7eQf61++
yu/BGB3ajsXCivM/dhtVd8OIOWzdP6ibgnBQNlgc5wJ3as8WtLRx36ZD/EeP6ZVsOW6Tmt6YBKS5
tsuttZjrAKGNgzr9A/Nw6jTiyAjViTYMhx5TJTbrEnII3BIyoqaxKLgO5PPvWMrheAPz2QXY4Q8t
3vNgafcwHah76qc/6eI8tfPYs6Tj+GxEVR/BOpdzCzjDjgOKdyFx5bSh+U3/isv4SVSe2BGMHBV2
aQw7jEvh5S94TxpbkmAY7M+y6MLdlKOmMnC2snzF9umHqr+pqvTZSQ9fHXyyTdJQfBh4JK1mtH08
fcVZd/lnywl8Y4UkiwpYfHfSZBPefg7prR941yaOznkCGo8k9ZPTUqcxGBhQVcZs1FaKODktpiAN
Nsy3pK/Fs1tNJ4KrB7rXzXZOgV24TvRdxI9qtMcdVYrPBG1fCgosh+a8xOgfyo+cw6DraudhGQZN
CdwtptYohazQDPVbVcMLrQdWDVGa136K2WlG8UjwfaggFoTNrgRYBK0E46oxYOwanR4EGGhBDxKC
+LArehvZA1PTJGiFYzv26VMHalkkWzip0fjb4UrIaasiJbPpyoajduXGB9U689E3GLigBc67vJHD
dkEjjri6vKC9dAPlkp6jrnoo8JNMjg0h8MMavGjDH7NsNsC2a8xr27Jq4QFr9l5x0GwWzNaBT3NA
A5nB5jhgl5QFDTi1F80geol35Ms2TkT/h1v+kNhuMkrboFtRstp2hNkgggJy+9GZDvZ8SbCcXNKb
0jEWXvglPjsaZ4Q516Uzs1SmWjIl+G86HKdWGewSPCVYVDBUC+t3tfMRY/aplz2z7GBcZqzyjXN3
cxeFlNB1cfM2JLTfhM4nEKUfsh/ep4wV11rRBLDakwOzL/+ult+9eCGl1i03YCtvjOUebXL+9aDf
HD1eQjEcnL46zFX2o1HNaSp9sXNdj/NW9pC1vCkkIUnKY2ohc4HDLvnjVWKtsTxBuYen0co/0ZSc
s5GWtXD6JESXThRoui1eq64hlk0K/a6l31cmPiU4EpAzxEkm8Z21c/FT0wjr3VETymrnlRdFqu+m
WCrpz1RUqKBI1tyO2ltHEnX5zBUUcUU9aPZid7ZPeZYTVREFrt6LHpNnPyJKMtG1yajFZrNK/+am
w4wPFdh8jJu8ZVydCzyv4IFONrT2fZFK6n1RdqkvuOaxtA9OPUNKzqdNAJ/KNvkPScjMEAcfCU1Q
vAywdoT0+20qSRrkybd+WHXhpVK07KxKTkx1mJdQe+XL6QWZ99xlQm2CqJww2vU4iQvgMVjiEkGC
zW5K+zBb+oPjF8XxvnYhOkTnyidkFPbBVac0q0wz7WeThS6EpQur9Sh2XSyveSl5L20IJV4IunMq
443jEHSx5kpu3cj8aTDOFiFvmCwNSf7oHTcEkf8iYVpr6cdC+YoNUvdhRoQ731lAmuU8uWyc2RY2
ScCe/k89od7VvX5wB6BglWiOoMOv0CLknS2rRy6jq9Pju3L6G6nuG6ORO6W79ijEcPZLfKmzptt0
hNoft5G5x253349czqpk4BYO+n5G9MyM2bWVARzKnXNXBMUv06YPbsGMVTrLI4R3APgondvcYgLv
D5A46oB51zj/qmF/FGxzURhd9gYSJkurFbVH5IqFAXftFbQJzhdvQWYg/IaCOSIvR2H9re6yp8z1
KPLAknUHn+VbHBRP0mIj0ILmX3S53Duqfq9n0GnMoZm8O/Pvxn8Wvv4FNPme+R9bAT+jbAaICsOA
k55ymGtYIE5BUnwokV0TBt1YrLE8KzZsVNv114hcruPwhcIPTxN3xX7meEYBnlvsDAkacIOfGfUO
fkV5Y+IStjSh3sUcQlGq/nguhRpjH21rvqfvAj/NcfcmeGqmnMrWzLDnIHxGlwBVSjHkJdm4NzST
mybP9Vum4mdGddaCsY1kvijQ4Ne4RlWflmX5DHC3uX0MycBEv4LypSQRTAIFWymM6V3Vw6n5bSMz
tey3zuDOcVc3omSO3Zzq3KmYSIGNH2K58YwvQPZx+CohIhKYZPI4BPLZCslCAYF4i73xMQP5TM/E
j8QX1RpLc3Aas3cJKj7t0V3u+x7bWe7QOKVGqE0kI5TtrGBq+2ohYm7CPoPUAAiJ2Qy+D05adK+W
lLWOjLJik12NM/t3edA+RIrTaFHmv6ssfl8UbuK47SiQ6hEn8320BOg8qik3ef0znUzPo7N+xwH/
ERUuLCy3/kQqrzDErXa64TKY+cdQwu12gbNS0If7H5lx34XWzQmn5oCvpDmmXffoLbV7zBK7OLvt
+ILbjeWlAW/hhUdLkTaxBTraVK9am+9zhRPHJv53iSYLeAU1j8qqn7DrIroTpIGu6eS5dd919TuB
UegB+YpdTr+5y3SIl/BLWDzoygGhZY1+DjPnimR6ighSS1v8FKl96bDSdYz0+/qpKef7bKb/0lL0
uzGaQzX2bXW3a2KAyKpG14pRLeqWrmib6BKRx8epwayIe+/sKobEaE3MeGqO5jOUWGR2Nu1gcLwb
4rPD3Nt3d/I3GEVx8M3yPC2HCj2RN3NgaYQfnzHR2DkZTZ8GUSWXRxlN+2TO3vw0+uqHnEgNcXyL
uy5K7eagqGFg3T4PCbjUMPlFB8x9tCoLlrCJf83+diRtu3OwNkK5/0hlxEVq4bnyFkoBgodpeFwY
0aD8jzdTMTmUrcs+otZH22ISOWXNdf2rn8gjAlIDI7M2oTgZlJipoKXX95LhbupxUIi+/4JS++ID
tEk0SB5r3VbEqC01S++mrMQPTpxnID8VsiB9aryvhyUiyzL4Dg3zJGZDaJKBGC3G3aw1jriN8rrk
2bvJ+IWGuMFSPM9sZfgsIVdGxyCCvHnwPPbtviD5sVwELl6ML/rW2LQbIc6elfaPnTZ8DGx67hv3
apqixYzd9fA93N9zUjxxQoV9n7cnqMd8Qv4Cpcatj3A86CzrbqL0s00OOWs71uHZT8sbAItLX2LP
UTbVPSmrcStIyNXQjd+SVGwsgF97m63Dxq9JnI7iYxi4mGVDSYGVFx9w3n7MdUKTqnDvTd1qSjjx
AIhObfJQ/Gh9cGdhGVU7vAJsUtbojXl3ECy2I4sFNKVxudWpoeh3aMBlDbcpKf5UUfnY9Srd2fXM
NsI2R+O1xXZ0PG5mxVKrAy6EuGPvH0TA0y2RQW+nCYWpFg8IpBHfK97SiA97WNSmDYeTL8fySMj2
AE+9+kvxc1WATCW2YyHio2U+/IH0YpJ4JwgO75lEyZqz/pVAzG0JnJ+9qw8xXZyl5kYpuuB3l+EL
Hc1n1cqrWTDzDKN8loi6m76PnrH2wUNaVlUCGxsn9/3fnVuWOe+sEQ74L0ROlWVbZt4fArIgEyyN
5wdLeKmgQKfAP6SRw5Gx73sAfAgYQJhn3x0cSvf1l4LnfGdF0xnDAWVwFDMC+OiZWI+f6DPjqRYp
WwZnwWQ3g7WQDsIXlegEoigisQaigvnwMy98b2eK5iCD+dwEN71oc5hXMRom32M7V3sTsf9GmGbS
hDmGAeANZOgFLvwLHH7ba/Vh5QcL55cLKefu/8M7gYkP5tU0v//1DwJR1dCZ599xWlfAN//+0f2v
f/3DcYP/Cd4JeTYveab2w/f//p/9O8LT9//J6dAJpS959QP1HwRP6fyTJwj/UriBCFwZwtas6DRJ
/vUPz/mnCiXcTg9WjhTSd/4D4OnKfwoP0p3thq7t+57t/78QPEX4j39ragy1dbX+egoUqAh8BcKT
byUCzwUi2vz8/pxWcf+vf4j/1eoAnr2kXptggr8l2YIF20kZrmZrK3RW7UU0X51KWEfDBBGjUhNf
RAcKpVhIxIPz2SPKmL1atwH2BHKjdBJo2GPyq3Vg1v+nN/f27z/Wv1VjyTOmGvj/O7z5/+2nDR3e
T1/JwEYC+a8/bRPAtcozHe58GdH3XnlwO3qChx0dEGULUhdi2dckieOPTrJwysmqy8oFxlmMS6kv
u72zQjmkrfNjZ9K3FszVjqYdaGEj+XqjKYQOG/+NbFYJSfBumbdta8rjxCEpYxIE1beMr//zL+X9
t1/KD1whHNt2hSNCMjb/9ZfKAxuwcaPlTo8I6EIP4C1qvZ49ZYFY7HaXzDRr+NgVm8ZJvdNkzxG9
zXH6MQsn26cuYyJc0s66t6fXXkc9VUL598xl2LJA83xIcFJtmop8uM7H6hg44Jrx+oU3H4Q3LUzj
KXMIDs/zDPBkQQIZGjr8QC8QV8XiIgC2rBmUvQFqeW56ghUjc6otkCLUxNI/hSgtKhXytVuoXZ6i
lpJGzrbnoN8IAOcPjhN+KY6l2//5nZPKWT/w/3z5+ngIXW4UKRzps3v7v/CzHOYm0YXQipYZRovb
k7mySrbTsWIPDN7riNMifmCZ4IytmuQl6ti/G1UGn07lfhHSML8zMkR0SHa0GFL4F/jnvpOY3Tgu
bQufd0zUBO9jQ3crLu5YrPq1A2OpX8Qm2k0wpFZISHpYaMyjjg3f1XvvDQXSdZYdqDjjWGlF58HJ
0z2aDNOvMT7ZIqDbWk9vObxltwwNQ2NOxbU91ys3+isFdI0Hpw50txnpsYKfiBUmjhp1X67/To7N
jqSmPmVIt2Sz5rHSNwsAyn6qJCtzEtunUMZ3PtO7HdOi7m5o9buh1jeFC71ro6Ta126/yyh3gmOP
sSlofcXa+0chmjEToS9SSpy+/hT3R2tcr6NhhIonf/tJjqugZTMkE1y3trniQGVzn56j9tluFB6z
lIF37ta/G5dvHI8qoRub0b/vTFdA6P3zmOhvrdtMW8z1GPl6V50ydKs7K60ZGU/4IkmZEuyp8CPK
c5WMf7yk55jICSwkgVUF3sGBehhW3MPBgsulUs/LAN7J4xG8cxO807VoQfTmRHyIj7THGhP5dqwc
G+2WbJ2M9IUino0rWtpjaa3kWt8vEzNqq44YC5CEqyaMrkGLpBECHiNJWh+iaHyRpm3vMb/QgZu/
hlm8dgdt+gbQYDys3UKOOHa0R2VAAQjASJr+KheTfPsVc9KYkpxKYB8AmyYsCz8EMk9iRAxVSs1P
KrUkrRjhKeDcEbUqfXJybKyNMBjSBmt6yJOFh/QCUHBmEBVadrqbMNjKgJBuXFjvZjbMi0i/E8Va
PnpT6SNPZaCs3jnT0Xwk+EhjWTo9d3V8Vg0uFJ4g3cVCHxgoQcmxtqAwTJC02Nmikkvr1CckYSVJ
jK67pMFMAn1xnjkkwuNcj2dDmd4vM9WGcegeSmw0m7GnJnsJLf9UJEm+cZThVyxJpTXQ0nfhOH6L
pM21icX3pJFvj8XQYgQd1LWy4y+yrJi+hzR7WCCHwQfKtpPqyLDMM01vJm+pYSeOdEeYh+cy4ezV
XgWhOS72DmAcrkjUImowaBdy9x4YSJVmI0sCpsCS7w+Jm86FxVO7TkY+DtvovoY9g6NhhjJKE6qV
UlXSNlrcdzaJ7IxcRouYdYyrJobRlebeA5jCdue06pVyyI+/oy0teT4sE57AfAk4QpQQMAayxKj4
XB7CatN7CinBtizzQ9/4VIzq4GV0+/EYDe5HiCvy7FTvrRppDhiI7hUtXt/aoa/d0YwsAlYNIvdW
fDQuJhfIzjdnKuHF0gPgEZ8Bp43dpKAXCdz3tRT9ravdb+PgvzHhK3ZdgmSZ0i5wl0kPHM6Eo7lx
g89itIdL3kZXK7+kfZUdxqkgVWGYjPegGVQUpaSFgOsOlrE2pWXvyQBQF1mPTLDDcBcMZFpTUXD6
QUvf4OfV3Oorq8oPaWyKOEOrfCGYYp2Rf6atVOLLOJjQfPInTcwIxPbmt3pG8WsBi05qoVR8aX+C
Qcf3DBaR/yexdqXMF5Hf78q4DKmDdaxX4iWv+XlsLxtuo4g8rKRooDzd9ZkkEYkNfgrR4AV2rf4P
PKbhkDT9mgkRnJzBhIeK7y5oM3zwqqylfxvOESU8Nmi/tSSKjtpRlc33Gc22TfgCJ+3FuzUJEH8j
OyQcu9dmHv7kBQK6lVQzS4XUB6YmsNrWI2w+DMWJDwM8tKYFAeVul6XRm0+k5N71aGIowX1bcwzx
P1lgddOXAj3YVJdkfekT92KnOcPhRevLbHv2yUeCGYL4py9EdEUsQiBCJAHT150jwq3HTEGrSJXz
ls/d8lQXs7i5RfJDLYS9UE3MKW4TtbfS2N1nlZV+Yl3bUZ13tV1X3pC/6kcc/SDZwxC8ZbeggHSa
ZK/Ml8eZh/ZDjBrIeTs3F7uiihyBKkJ4WVl9wIDnCy2NwXUMvU+YjfNRar5lXT3+nxdTYS6tQIwk
Hp90JFCDaRj4Q6mt9yoYme68jt7zBDvl66K6/H7pJh7EufbxrXENDCaeUJ/lk09o9LUQPXWp4EjP
EDXvqLCoNlI34mCqc1rGDCVoL90Vgip5eDrJTlpcl32gZrg+3CYzGOOHIGD86fkdTI80u3Z9cKka
8TN2ocvGJn6XTlVdydwf6aKJt5PtA6mLv3OdVefsHvhbQxhxThDG/J99zUADuvw3FEBcdO41MPKn
XVg+w/SiPcUuY9+/f/f3ZcLlS941eJMyaE6q7Hx75ySCh7idHXNqVFqPoP6cBeGxGSRP+AD0HPV3
+c4NU/eDefaTtkz6UQoHK2WNBytMTkXT6H1SpO+hF31JXU7HgA2KDAaggOsLVX7+qU6g/KWYBnZj
2wJwtSkeIfNZf0xt/zuwBrq7kCjfRHhSLWEH+jkonAGaeLbi3dywKZpovWVYxGx8lGvJTgU7LiHP
tbRlsE+cPcrYHR7U7Dp4zOv70XgkxHDVdUB/L9O0y3CGvLWlfVWzzs86cuEHon1sLVi2UZMVlxDf
1YS5DGNKcC7Dudo07WxvBXzaa09bEZuICG81vIxkvS9pGAFqwljPtawPdq3mMpTLJevr74SyKEWF
IcBt6JPv6YEOCYszjZZ6P8fpF+WOEPDSxOw7aAA0U1MrM8zUZ0QjnyojVtBmsr3NAwVlgrHqTk7F
1prCixMV+QagW3BMMabfWZNiZwQ80VsTik7kbn2gods+Xw4ZlQcATogRloWvd3VWOhuCV8SNrUAD
TUWE1VS01rNA0FnkneMCsGLb9+qJ8b4bQfL6ghrmssVmoYov2TMhbHr9I8e0Bv8sGndBtfibNIl+
Lbn5E2uVHXuXGYKZzK8Z7W7n1gmKe05nuGfHp7Gvxytmf0Y77GoIqiaY/FV9jkzaPygxm4NJMSHT
JBsgaiU8WfFnMXLSWAYyfFCIlI4/0cxurOGgFMBhQzTRj6x6X8ipBDWAxV/HVXWZi6a8t/p0AAiX
Wwfk9kO14MA0qMDHeABa5szjrnOqG28hVOp2YM+x4F+apT6V9FS5gUZ8brhuiyjHCYOuY1Fb5vV6
Yzj3oJpeszxgmvKXXui2myzTb8D1OdcJ/NpBMDcPITmvKVDfZ5qRnpa0+/JgmRZz8PYtXkhBtlb9
rhzpPThKkJ8bvOZMQp/yy4B4SEzoo1CoKxzWKdCF3B+xkbo3BeEDqMEsTaTdfg3B0wK2jJyIvDZq
5gQWvXcjIeIO0FfSxkdh5z9G0FZ7rJbcq6T8lFof3am/iTp5Rd1LjvkaQKtmhn/TrKkKcGXCqmSG
PS3tTKKw2mBE+pPHGndsOD4OPaRJ3FbDoaI1Qlb+kwgYnuCYJS3NPG/SxcHx9RtPxkl57o7TquQm
sxgOORwvpiA9DEdP7O1ezvea2meiDjVFfdMBrycn/DWVknXD1ejRPpW9rrhp0fmLyHn0gw6iM4B7
hjjOL5u+UJz8enWzTPMumEhBJtGIvQDLxDHClYLDxZSEk5YLs23e1LB70DMkKAbMzZY+6nih95mf
ngDfrK81+ZQ2g31Id2wi8VMLTOKhx1td4YvQKzg+S7zXhsqeQxUntyDGHub3friZR/osJ8/BdaLH
vSBgfJfNnfuo4+GwZPKjlzQsmAiz1+CwKx25PUlFa9viyKDwwbLH4jGHSS/EwijC8h7f2xqPLr/R
CPcJE0LL9oepg6usMS9QfcxTiaGbYHTk8PbieyuDiwRAyawqok/Zcz3mdLwsGL84NFFsiAWaJyge
+NlZUeLlWlFU1h+xFcVHnZPaUhR83/6+RHhxO1aix3WTBOL4krm4AjiJP8U1FhqUx3PJYMAfXqsC
DcJI85uD6nO/zHjxlli81W32hmMjfSwCxOakHuQ5t73HwbOG2wwx8H2hhRcHsUm84BVOpjhjPeKI
R29vXFrix8xhB1zc8jXoJNgVjf1R0wu2DwLEfJeD5FaHVfit7cadaoT6lQ3lH0VrxpuwmCfEBnu0
V6yH2KkVNzvH7eSPSfbTS8FuTkdvavGGsU5s6Kcor/DfwE9MEysd9KLKYbbcT+QpcDvguqGWc+vN
rX3hzjm3qiSUGEzfI8dfnihdgN04IMEu5fIegDO9l1WjeQxP0ePkFd8JF6S+tYFWMl6y8dYS6gEV
hkczqGhYFhmOMyLPwXYisHwYCCe+unYP34ISxYLdzDpXjo6F1c3bfgFWNbgO00Iqn17zRWbHLC5+
D4H4jJGMPqhXmHdk9JeDNECAmYSgXFfjQWYy+CCRHO61Zp0xmDeSOhpecOnAjvGraddnznxi5SY3
29PqheNsO48KuCQpmyOBZVzKa9OZFyWgKQl5feJEf+RTIaOGEQgRTvF+ST88UrTxaZZbQmz/NZzT
EH8dB8hyjPeZnN9UE7PJcSAfNsxT5qLbmJRIPk66Fz0t87lMxk2b5P27Px11WsOlCfICSqFWx9En
5rzIb34m/A96ela+IeadqgITxgwtvJZRCPKpuw6dWJ418ftbI0bmKQ98NtYHyYZ0j2s4OaoyFdzx
gU3VNgftoW9eaOCd9lFK4oD37mLlPCPdjuRHU0EmwYdLoW/t2R+YM7pdXtZnkr/21lcXXDgDo8PW
Oay2gbvBl/U9CdyHtHWdm2eBY6ts63ueJO6z0c2jP2oMqkU+wtarv1s2uwAGozj003fl0WKNBRAT
buR8k1BWmYU0P+k6g03TNAvawphvBgmQfC6bYZ8h+71608oeKdp8A3GOBCmppQ0O6IzkP4mEXFig
zKPOec/y5W3pB/U4Ztk7ubn8IentHywoFi0gtAoElojfFvRPRhONuaeFDK6vJQU7dLCnIOGC+5K2
6jcoEGZWUL5jXz8IOL7PZWzfj9mh6oPwzfcCi8oZTPwj3dK+tuTzFMKaMIDvyqR6G/CsXRVtcXcU
poCAxvR8jNIg2yFJ5R9pwaO4hZF1//dPXdsmChRYD3//0KiLnxDBp2HmAQ/8cPEsebGtmFAsYZur
NmBaXbXod7JN+alhnInKxz/Orc8kvLD73fDBEY8a80hAwMIiwV50Wti42seWiPwL2bvkWQiNpYqv
cqMmPbUsHmQR0+UjL3B79j21j3//o96tXwtLUbuQl/o1ABT896vCkXLWfKJTcCIXjZfexYs3/6ja
5ZhMTfPuwUjRTMRxZoUbnUGXrcwC+JtyxWwY3F1lT1tHNuZUpI6L8b59m7ELHKDyMvyf2NU2Izez
h0iSOo/sMhH9Ejrz8omE8Wjb89bGqrVTlSB5QR3wVjnoZkhk0b0JkmNSo9Jm6tGWABJT57bYqwtv
tf1CTVkZQpDDotiHxcj0Ubo1/LZ2nU1KqskzKOacutYqrP0AH4E4F7imcWGuGYzeqe5tdpmqx1zt
z9N29Km8kUIv+4Zr2skDn2LU6WDDHrnrUyXOAEbI9Of0hgbttVT+e+bV8WGi6ZGdN46g0b8MA7aC
XjEHGyxlUH5S92Y6B48ypQtx4mEycyt19Fs2NE5HMsdhK8D5p7kVpv+2AI3Z6Lh+Syq2hzkfKUFY
+Dvs2WjuXNzl2sc63kT1xc76r8SL270D1nZUXNpBRVHJ0HXt3UylETa45dHQBYUBXU57F5l56pjZ
xv14D/JD3OUnoS3CyxBzzn7y2xr8X3YLJKoblwiOuvudttunfKQcOljq+ywiQIRz/mhozTm7SV6e
sB3t6snPjs1SEpvGCpZUbNND3B1PXZiY7T4MunSP6PPkzPe9FiW2O4jKJsVWgqMyHi1vLZaIz0C4
ORBBQ7OXkKXC6dg8iO9lg2vJG/83UWe227bSLtEnIsBukk3yVvMsW/IQ+4ZIshPOM5vT05/F4AD/
jbC3EyS2IvZQX9Wq7NxxoNlA7AGnSDxs7UX4VhKL3TaIwHlVGCOXpuNE01evmxDDS/fqkOc4TFnw
x20Z840och6fdPZOgyFkjm8gx+6+1L1gicrSW2pj3i5nuBYTHTjc1m9lGn7jrf9q6c2p+Fc3OGEi
lqo7ZItqzYkZJ3XhtRSt5bfSK/Y4icRj6XEqnCC56DrswPfF3VssjRev+xJ1bJ1TYEpdX9JDEyUW
IY0lOUapaQpwYNcF6occWUeKALzkrOCagVCyt5VDAUjh1YfKcH4idA47g1qGspLVvsyjcjU2KSyu
Lq22EEX/hFkFf4CDZ4T8s52mPUOLaW3P7FNlIU7kxVD5LHRiVpzuakXzLumm5py1kiYfwvrrhtIJ
fEJtd8xSDgIlGXMKHzcNVry5UOJieElCho3bPVOwUzZPC94z2cQO9Oawk88+hsiK1f7apAsh10kH
LoswJUqUJhzH6aYJPVxNgPFwhSpocIKMa1yJt9Jz8beinnTRAAPIoFI2ga2BJG5hyRn/oFbdjEJi
CfA9DBhYJFTzKC0TV9HC6iGYscyLwU27sJNc9z0UotqH/vzdcTBD0XJy6naFeGeWHx3GYugY4dNK
x6mRjWQAKWSCQONzBNEN+EDoYaw0Sfohvi0sGAwTO24ea+ZbVhBsEE/Z0BKonGlcXYay8uim5Pra
UgKZ2dkmqvlG67i5ZmQ2Vp6M4hP1HTKxjsKQJ2yOG8/gqWcETaNPEP7w+8mhexccru3SH62pfLKI
NM/Sxic6d3yqDbDmlnGrAowuQwPRiGnsirqthlX1vEpNqp+9jCM120e/yUR/6OwmP1RLHVziLtx0
4garonW7C3QioOZghSz0CEnS9jQ0Q4/TIn0d8CicmNHeHd9P9zFOqHOQzNMJhbK2aEd3KQo9OqyY
WVtQtan7d6NOzb2jjI8MIfEyL/Y9/A4mtx3vwyoyY2tOEUjtu4PiQJ0QF4cI0eWtQdp12uAO/jG/
+UP+6HLPeXGpXQcBYX0TaVHbwR3LY988R4zz71WoX4x8wQ6IsNnljtxJnVJgt3zJSTT6GlsRm7kf
uoQMlzOQgLAGlW94AoBd8enoX5M0YVrBdAEHQULhfZU9xk5NhIqgTPu+4urGNQhD2E/hggksRJdD
lexA8BAeCkGTRQHzsNBmOmgq65dAql03EexsQ5XBkY4BiEMzF2ap6OFNPblQ8V7GoryonqENdLfq
iKMVIdgawP8DbVpnHI9J4nl/ck4ueO+GbeNzIgTMFWAPA9Qpr3riBqgCdKB6SmIaA9xvwwrAXfX8
5CYJglU1fnB4au4q982Nt9S6DKljXGkk/OxJ4tmD328sAaR4pIOwDonM47BvDo0N+dMQNxw0Xx1l
4jvqvjZOCVIL8CF3p8b6SdlO4A41NdzBehq7CkNl/Ttq6v1AJGZVV6jNHsvwuh7ia08+fuMXzXVW
84tlm/lagVXe5gnFD6CE3l3tb3WgfzsO6EDX1S2saMYQutPWaXIsEFcqP7XFsC9qrLJVlmHgqhFP
jPEROxAUk27eh+n8ZIbEZohd7TzhzFvhPHzGIvLOyNTDFoPXwdH2MW6mcNOw8Z5tu+cQ4A1Xz2GS
w11t3tr4bCpmUiKq3Yv0R2ItWf4k5uBu+/xHj93vPhTZGRDG0spR7PHmgiELof1XBTV5ooWvNpo1
JYGVt0/yrCasjxFXWGz2IU0A21rPOOVT4hazjWoXkyobo+5SuToF8osGO3s3mYNIMaQjUC7ZSeaW
8W8y1FyXR7Sz0nz6njo1QZ4cdGivw0C7G3ec723ec0wzU84hQDDyhskVafgTGhQCXbvF1MJ9fJNL
QtZtjEBbjf0hFeoW+ksKU+gQmFBWbMzBfIFxg9O/wx6XcEl0YnInVNkbTM/CYKVn+09eF//1ynsz
ekRfKcrfXe/fKjlwglD52p8YV/pD5657SmpSq5v2uW28weT4CMOh2rUjOpdhR+s4rxDkM0UzoKBa
xC6NTRnqAUPaTTWktT2FD8B3UIrUW920GdU7qdhVPfqMMdS4+pDhztIj1m1F+yzOJ/rU2t0Qe5ts
svQzlM0tKKkFGNzij+3OyUkJrjycGGhiooPXMBBreYLJiQnvzRmaaeufLN9WTypqVpOqmM/hS0rm
kaBT2n7Hna/4xuCOMitbm3LEWzcbD77/D9MjJpomXxFy0cpT/SsXQvxFpA9OeYAcmTGupCzigPv/
Qci+gRHthswAl1DT6OCqqI3DYP2G2wdPYJ4OsIjQ8hIgpr1d0q7cHaaJ3DCDpQIDdfmS1C7C6FS9
Mq3Y2y0sXmz/WzL2jMX8AbrH3P9MS8vdDT3ufD+W7briPg+knr7tGOtUNiwtrra3x74CIBiESF6m
IAuyYld4moNKNmzZ+BuO7m18MIzkmbgZVOusSg/aA+xPkd771I/+W+0C58Ykum+WwqBhacPRzAb3
fkB9gJ+yBCQc5ZrOiS+Z9U5EAox+X/7EKxK+cob9Mcx++IisUEHcq3beUPhXY0TMcrydcK6RgZpj
A2nbSsCjhoGhHggGNuakvTqWgl7lL6BAz3vpemNZ44p6Y/jmzpFgonU4kxLA0YEV4HVycr3RUmkg
LDmaFJORBdTUwAtGV06MJjsHsXpvaX7raWdey4z2PQ8XEQ7fIMF0gG4axWtkeaZ3xvxdorx8WFw0
WCCPpa7UlsNicWhGbW2MsVzyoHQnpXaXoC/bTNlddh5nGL9HexyvOir7LZBP4IX+MiBWlZfe0KLx
qRtWtjcJdq3V3Lb7mRaKI8yj6kXYHP+LUbdbl1vkkSj8PQaG89etSZthwjlwzCzPfE7rmjNj4zLD
1AMl1WJ0yReIt5bh5F6HxZvnxg+MVq8cxaiaQavTrW43gdZo+7/VGODHtaqSM1D+y8D204zgYhg3
YI6U9kfL4BMInh1tRiYqJVW+0HdbYCPzzR+BBo4lwiInlZ81w97jNHj0Y4ho6yW9ubHAfxeOvkcj
Cdc8LF8aduxD77+QyBkv2PHlYWIls23GNI5lXrIB163XcxnqLAseu6uOyMs1NFY9HBw5PMOS3nej
8Qvg64F5zYpDn7rJFYkeJI6Cj5Q1xDpT3z06fRftPBs+Bs4x/eKTN8TrMt+TkB0Q1TjX8fA6Zzg1
rJ7h1lQEf2OBAC87wpfK/ODUxoGwMYkPAB2ONeUxsA8iEGnyyJ6ar1E3sZxm9HiWRr+P+6jnjD8D
0XaLBxDyMaqvlIedW89Sp4GPSW6ftXJxAdkvLBpXL4s7yvpI/rWCZHjOWf0cQlmgZ4XDW26ecOIi
vxubDIbhiXO9vzYyV54FKfU1Y3f+AYbpW9Kf240SLmPmIszGDGajbT2VEaG96qWysPQmuetuW6qP
V/kcXQetCIG7xrDLl3anuFQl1B4MUk28IOlYwr0Kty5GVhdjPpt6no6oTWwIIzU/hyVUq36j0/6y
QgCPo1g+UQBe/agRt4SWXvqHSbYpYBrD7FzALXEkz1XMsYA8pCHG7VxJfBwF+fPIfZSxH4FAjpZq
3vg5eOpD03bKBAWxU+e23jVVQ7eIYrG3RgckQ/3DFwH/hoOC/Jo4jIY57aeJIqHF3FpP7s4Ukzik
iyrdFgTNSrdN91RYNjfTKptbrsq/coxIryjerNpKqEPhYBXjGb1kbWA+lJAHOx1+sxny2UqCn15A
sdxkopSAdEPBYqZPbZqAZ/bvb1J9CsIC0P4Yjvs2Mwwiiz4fp9b7NTiLzthKDaWRSynEhdZgqOBr
MjLtpShyFLAGHJaGmBvOn41LZgNUtr2UweRWtBMjvK1EliRauZicE2N6m2f4l92QXcdmgm/TLX8T
q9l64W5py6Jvhp12Hcz2+5j0JACAxdFGce9qQhKh0x/YxsiX0rCQ22O2gwLfHbWWr47e2FMq8bhq
AO79mgFxs+0GJuEUJ71Eymv3kZCP2YmjfeV11F/66r+8qcx1H0Q/jDkzzgHI3bChiK8Qi/yTmMSk
FDhV7fIOZ+0z9cMYSxXvVk17RZJalzaOzhO6KmBFKgkke+0uKya8wmP8J5gmuQjWybYp/MPYos66
LhgidmnbJkKcsZhTEpsxTTHgV5ilmo8VLcR1UkNKSvGVE+dzQcrFyVpWGJx9Wb3FAY3P4BAxFGVt
duyxcSeBpLEnmg+0ATF04WHY912h3yKb3ifGgF0yngY0vhPXjV29IOOIGVXnBGhp1QseapJbW1fW
3xFvDWwa56Fa9Cc7I0zuxgpMbABbIYhfOMndi0bRf02D2JyH4YtTw9FxwQ25TtjcWwp3sN6o/VDj
oOBW0X+0MPwiUBb1zY7KnV1hM0S4/5JMXujfGMR5+vel5JL6Q/hOyxKPrlRPUVjGfoHWhbZaeyV5
GUJcRxqOuDl0U7sdCLMTaQSFqwmpcnhldyfXOCXHoZNHd0BXCSzhQtFiYJP24jN0qvTJgfhVBdyd
RlEeW5ngsoja6IXOdoNtmaYllfQWF1Jv39IDfDImHBNeOeyc+nc/0YmbEv8a0b3Xdh6TUSnbt0n6
NE71HiE/KyhvCocT4x7oBCCqt7jw7+nAZFJIvDtUgli4KpL/IIFQC5AABtTtvizr/lJj0cKPui67
q50BYusyMKHQlpINd3HUjcyqtijcQvv/qaUGtpPqo5pDikMgzfgo2W5I7JP5wyVBhV0r+GXb3vDr
tQ0HocqLfD+q9h0DPYDV2STxQ8KN5MuvkI2RtusAMQbChBfjjMCl5lw7rlyHpIEi6M4xVpDZ+438
itSX3tOoyD5sjqIr2gXTOE/fSHQ/AVSD8CFZM5GCjkNxjOf+hxE09tlhNkPTuQAPkxw7q3ubGCbu
W5STghja2jOTHXH3dmdZ/SF0bPPueNI9Maz/5cIlySoPS0y7dGYOxSc8sLNfEvxavtsYzCwZwvgk
wyzexznkM4T7vUWIeponOGCk+9ZTb03M/ahRj333mo1kAWqOvG6BZiQK7KtuntpUUbYZ4FiLoOgw
jed6rCFyWUG98R2B82B5oRLaWXWmSLZQmJtNUPHPYqZpdPZBWZ/NzL+MaTzuy2IKz8NQ0Z0Y6n1X
q4KbEVAAiqoudZszWwyYdtm6+uZb9ZZHX/baOwSEJTyC0GfDZX8NS/nZsXPtSKea5yEz/roVdalK
IGngM/tb4Zw5D3NYnfXyQgZzNy0OkQrw3pGs0/+e8FniskEuMZAuiiAOdklVi7Os2FXoRj8ONr7e
YM6J9plMIZv4Oon/ErNkOj76Lz0GkPP/XiC4v3oeYF3eZXWk4RFaNqMEMuUfadqBrTec+MyQIT73
KpKbiW5BDAM2LoU4+VtZk7nt6ftjubPcbWa3W2NwZ0xiy8Zp1yczxNXZJ5m7KUkzrWcBRjXrQQUl
VL2WDeuKy/Cx86WzBZlHdSCVPhpz0VG04anms7Xt6W5kPOoOFxaxl0KP9UG6uCnqZiQ5KzhBUcKF
XjkFX51T/jcIhI9IQG8LTJOUCtWBBk3Jse6eZqIRHGwkZ6iiXJi9bJ3gyFlbLSbiyk0pMCjwfy6k
adX+JWP9u9YW5b+ufAguOZvCrE51NAHeh/uw0TWpxpZscx2h/STzuzPRqgJACyUyEY/GphWhkjkW
uritNsZEEtTtZHUbGAqiR9CdAGJ13RIHvI9EIOH7WX31qy7NTSKMn27uOn8SyPw4V0y4Cpl7LDE0
Hz0ZKnAazrNp9PhIaSdpracQnMqmluh1EbUNmF+V/9YMqgqD9O04/pFZeevjL7/s72ityMuWNRxs
Zhm7xg+SHdniT8YCzbVuBC0AQAeLoFSfdhxd64wsedWbxmVqxPLGaSCoDMs3wm1rqHeAKmn2Os31
/DDMsLlZoNVmRtIvNGkRlj+ZEyJ9VZPDa6J8QA9NMzxNncWoIaMGp0FPiEMiKz51knRhwg6w2wDH
Umntm4IrRMaERAa0RThCXUW3TM4K0l0ThqlzTFn5Sg9A3Fv85aXwfzqdevHbSB2xDFCenUYHRtj7
UABQ8fIxWJkW91H62Gl0E+0ADcaj0maskaPDMKWDocmvYZC8NoOd74w5L09Gy0xAB+W4ToYmovp4
8DfEbLJD1pKg7W0ismXPhQph+OcoB0kFc/1S+VZAGJkPJ+5OpG3rVndGdPQEfWC8fcJG6AOi1R3y
WRcoA/HNi5PkQevW9IgcPA1Y6e916v+o6QNeJbIJWS7JzZnDmO5GhoZbQfF7nA0300m/vahU79Fg
RLe+MH9b8MqsMbc+YDLKDW/8WsJc3qcFnQ2BsrBPiJHiNjVTSdH7WGUdq9siUVLAF9nuZrD5VRIr
9P1Sn7ypFtablowhtOK3EIQ2Nv1kO4fOD5m0CDJWfZuY2LC9iK7lIUHazPL9NCcb+MoBDYEYTdz0
h6ee+FhH7vbvjTndW08Mhx4xtxlaoq0uhFd7g45BMwgQa6rqwksN3IGJB8K7CEGdmMgEVthiSxox
kPkOwbGBgmF7oB/bWwhYIWvnCRV/AW0hAZUG4jD3eAZdtXWtKvAGUbiUQHUpQ0dR73lE1KWJUvdi
98/GRpQvYB9iyG57zQUspLsnsVp6t7U3gj1JxwsdD+sWlO4pc0V1SZaXaXL3UeMwiJgtQTAMdZVP
yMWX4/vMw3MsrQGcrVeCsOmzmqqVWu09aIen3LAvbVrqU8S7ctXioy/S4pjbDcVYidwRXujWNMaM
L3XDcqzxjJ8KjqGYbQa2Y6RdblgApsAG74yEU3g5Nd3O6eqJXAy8Jlz5seyjW9SBTa+y+DFX5gDF
dNzH0qV5jlPUds7EFjSxcaMFFr5IKh/pWMPAtsb7vxd3+S/C3aPyi23L+swzyUEVf6C/a4lDb8LR
7fdu537kTTzcnclurlNPbB4vk6yb6Lsi37eOljzzOHAuHlkrV9LQ9NUI/4jLFKRrRgtITHb1UkMj
6z36kGyo/7+gvRGp76lBp9iC2f6yxJTZbqTPZmcGMDS6ofkYk2MPWixjxPNl4VjHmjf0ENy4tejG
Umf8Si9kQqhhsAdOpnQ9nFpGZNvYf6fNLHpLK/hWZc8HpFJf7pAVSKYxGjrM2c3ISPtsR8E6Fhjz
RYaCBCCjvrRGpVAFQ5iP+Fq1nj4Lvs8VjVrWLcib6aXK4CB0hAEdBH0uRfGG2WX6wjHHXzW5WvyT
/rwlKPYeFA1gBeRfTBb9Ez1niYaXCisiZNGsa95NcvxrQtMp7X11cCPKs8fuXV0xkuw6pn56/sya
RN9iz8vf0UgBXkdtDMWhKpa8d8kVKudAZTtHmbVQ+4LgXRot0gBJIob/LLZRk1N73VIvWin73E4a
oFik+q1jNRRn1iFch07Obx1fSQjPj4yKNy6XLcD2GC0Xcsti3/0Q3vChhW0+Gzf/PQMmWtW6yO4Q
F37k3NlchsGPtsFij87t3NDLQ6W6LxbWemPNHX0dQ1LtbR19kPdBiq180v2Nth7CsMmaT46x9Qfv
NS0AQ9BWPe1aiBe3sDl1cHv2dcgUbR4ZK3lsRXu2IugIoJWuKguYoTANiwR7a5PCoyiRY7sQn4Se
zpop+cYyyUe0Zke0ygmHLwqdMf64xVn0rbyQgm22AQajrWhr+ECYPi92RzVhHIfyAAegtR+lkTgP
8LA0n05wOq2ln5CWuWuMx24tZrs5srZhhum96EhyA59CGO5LV5Di6cNpWzbUOSFT0K1bMC6xSyyC
JrbiJnacXd96+TV2Lprhd5KG8U8mFDCI6kHczaiPT7lFHV0xb52qxHMiU6ZOs/5dhJilsnl8c8rY
3Vf4Rf0hsjblrKo39tOz5k07VJHwljquGrmYx7CK+Um5nHQv/16EXeeHaMZEYIxtBklHq23Q1NY5
tIBKplRTMUjhBG52dvyj1KlYD9hByPrQcDm8a6iU1zap970I9CkUnMRb4WOhmKrwDlrqO4874zRj
hbj6tTxxes8e+fKCA4vWR5l+w5g9zuyVPG39L6Sx4DS4QG+4quDmntSt6MQHkU7Oz/CD455h/hSm
VEWnqPalrHk6xkreS5oOAEgf2jGubiUCM6z4yj7OfkwEZPI4uYzR+2BjE+jj8SODJX1sRy8/xPgz
X42UkmWY9ju5lNb7dig/6C4O/dY8UNGBFSEObuBDgF0Q23sd8mngBkPNWTTiGOxqM96DRiR8pcZP
Z2if/GFYpeJnZJqfUOrKDcxXJoQEMykwdFi+iuIoEAa4phm3KAj6V6h7/WtFky8XE7gTZMtwREyn
ToV/OYfG0NFNsQdCzkMVudOGFFyyjsfAu+RZDImLSdslyuNrEVCCpwwvfO3FGL6GnoWLaaaOfPAp
thOzh/Gmnt3+2lmvTmlxkMa9/A8RJnCvnRB/2m1quG9VGTk8FauAe8tJWzBhBwkyUTKAe/n3ktpc
YzT31ZWaqCnMnPKtgODyapR6O1XQ9TxYSmSq6nI7DaH3GmQ8UkFQXWzIiQ/fpNQp4Oh9M3vT/tDB
sE3oyji5Lm02ojNz7LNQF5x0esFghs5ICPJcMDKKo8bcMsFVB0VZx6pdZoFuULxW0ooY4HEcQbSV
59obvI1w+GEa7IC7LgRUkQVVea6QyZioUghc2K68FuUubbybWk7eKatJxy3ipxNn52rKZ86X1HjY
MyNGrJ2gH+L6g0aKWJbeu1rORZxSgdMWctzy5EqAxa7CzOl/mWlo3wH0KyyuTGON1OgPzCno8yGV
sTdVOJ7dev6wMm3AyAQS5+ljjNHhNg/WdJuk97OdgMNJhPJjOmEiG2Ye3Bzg3yo28uHONLq/A9/0
0BUMsTfjAdpfYH5bpBfJ/qWK1cUaQI/u3LpyzlZKtx2pgH0JYWgblw2fJqwZOP9NeUy5yZ57waSu
jSnNUm2sAWyIG8tq8V2b7lWas763Q+0ClyE7qafa2UEWgO3khXSRK9KCEUSrpuIq3Ss9olyO/wW0
JdIJYNBiU5NNRQL8jIEDI7uEWEQ3dCUaZ4Kfu3EOuONaBVerkjDrrKEZ2Fn4SXiVn9AQV6twmAfm
8/zSwvpcB7ZlfsdTANVO9T/zzHFwYNXbCo8hD7riaQg0xJZNXRoMAycCDRZG72Rq+aJ2PlWZwGsv
N2M7vPW9P92koMJw0t67ngo08Toftwty/aQoAsM+7NdHu6HkJ2hGdcV1x98EJm3vtI69YzQbHeLM
hB68oHWcyWwfI53PJlLwb0wIT4tj4Gqco5KrRultS5Qw26Ihqxy69iLTpj5C5iJVOumdXUJiZK9/
qapbotO/Q2i4J4rXrjZdk/XCzB3o4d02+mcbIi/LogYWLaBuBAndHwkFQfbi7RWkrVz2HwaKPYWL
tgq3KHliZUrOSZ5PZDbjevENAAblnTvz3TK0eZceCBxu159AHPxfIYHaVa0Mmhm8Nj3CwFh8HMWH
xXiY/tB5vHvS3Dqjg2E0m7HEyE7dF+tJMXjpsxvSvxre+6Xq9Ej17fKfnWdElzEuGWdxLsFekNEa
3nWnmCDLNVxeWku/Og62D2037Sb0ejCks3mLJms6ztNiV+jXXB7nh0yd5IohmnSlYWOsabzXxkLh
tTU8qdHhd6pi8i9h2b37KNSgT4gupf6lLpEmovIrMTt1c/uGWpw880+0cxIUrs1n3gioLSr1X/+9
hHC2dLNWORXxTi+pvwPsfWTVMF5FNC7VD4nxq6PhWtDVXBgMo4dKHrmOeK85jb0Ece2rgjH1JfLe
5oHT9iGPgre+iKpLFAWP2pvfUmkHT2mWOXTwccSZYzlbt9Xdaz/iqvbYZ52geenJsIekEI4kbfBi
YOhpmdPZJj/jkMcYL5L0HR1bbJWTNKs64O2rZtO+dlwoV10XvKT0ZRyRyugK8J1xj0tul6qmvZtN
Y7/a3Tv0uIZGJSP4VpHPUxzGybuO2dhkAs7b9WxKKywzvWBEFJvEkT8yH8CLbSSPrG/SR2hk30Xq
2HskubuVg51Rn8wkWxI1iq5HbKxvPJvmhndR7GoJc7O3e/muWRwPLCTOm+I6siyju9BqmDHUsngv
29c+pvyKDvBr6Zh6oyxEyEmY0Q8OdEesxPoZYZ3fuVnW3izt/KSnmEK+oh/vamRSJPxenQBAIIG5
kHq12QTfhn8n/PFURXVwTNK5UDn625zUxgeO0qWIJ1shB4FBHYtq4wDFJqNfnmlAIPIezfEHLCU+
QQZSZJbXR9lWtKKOqH95BXnQtC5hgLZNn2F+Nlv4ryTnX+DjI/gkD8/btYRgvkBdXmpL/PFn17vw
Q1xQPbJrJQxmubysLBmYN9MHjK1qB3+oXeNA5xJGWXv5rFBounowDxJM3olQRHXpDWUdsUNQmOgY
UN2WFxOUHS7oI5Flm0zipTXRJLQZReRIMMZNqGxXrKHzRuBA4Wqb36rWP/STlV8d8r07uIjqYMbT
x4Q3Z986WbituZVyUGU9r2LJcKam5CnVB1259jVaBObZZlgWS+5jIrf9vWjRdlL+pba97uLT5M4X
zh7+3uFZPGUGrU+shrskEO+aO9URjnX+Vnk0pFZ08tH45a5gT7mnxrawglqLsFm0YH3mBebX732y
AftGTvO6DloXFMHfuRcObRw4UIbKJFWhpKTfxg890Oeq3pYW10azdpk7cVreByElmnMNt2Aa1fir
9ndRzbTKamd58lyLwjd7wL0SqhPOm24tmpwAVMk00fHuYTPcJUzII1Og8mG76Z41NMaBa1V3OIHT
ioIGUjMSe2MVyuitD/Ozxq+5ZnQU7UjZy4uVLX3RfLa4yRJodOzuOZWACn3aPDgd9N6tSUX9KJV6
OoWOXhJz+uhGU92Luuc3eAxSikW6DEwm5I0Dsa9N8t8TTmD2EDs5NHBhZY/nBK9IczPq+ge5N+tQ
WVUKbTC+e5Ezo1qQdjHV0L11HdWfUUyFdySN+pw7ZQNODwWAQc4ewhA1PLE2Tmp5qeFNgj0kIo4l
HMJxJi4B4mQXS3WC0crFGkwO0qFxc7o+uPFrOWR5WtBGqoACz6JZKIU6j9e0lWN3/vciuBee5xSH
ilnxcKdlvCOnlLHhYDOqmExcR2ZG16Gn+d2jKhPBv1Mct+fyQNserJxCdw+KRwlID3m5b2FG09lO
X2Sm0vnmMJAkYtq9yTbmE29Y1ZKZ6t5yPNH4jyaG+MLfhr0dMKR2pmzDaLDelbNnIY471nGUE0Al
hJMxYscQpTudG4Wr3and5wwp+JKI4SMMRLPPaNbYF8J5NxnLXty4+f8XufwvvTuHudbGoaSfE07t
Eno0IvRFryjuLeN/cAnrvJ28b9/T+7J66YGroiKwkZRV9UlZ1iGo8ORSWXhC9fHXBPOYbBq6XPlh
+F/mAIDUzFXdvKflOEcbQjFBRPbJWrtvBXJ7asf8rBN8q3bCRSIgu8RND69PViHiRfzZSXngXkPl
bvB35k9ed21BhwnZwn+/BZUKc2ad/0k/6jn4UVhRzQyn0mwgj9Ty9BVGPsfcRYWLIqdawf5eIKBv
yZB/TAw3uU151J4b0Ew17gyS5iuvwCY7SQWRmb4dI/i9+NHsNL0UefDlleFdLTEdY8y3MRBIxHn/
MxbUlBEmIH0ExTAf5y+t68uEJfwYoxgh12bbLOJxGxn6r3o+NLcYqaBgs8KbsoYj+YMQ4N2S9Rcn
aQ46ISfJettR8gOx/ruv/XfdqCvC3qkdqk2CfstZcD81qFimK/5GXvckWPVVMGVB0VhwD8Zb4FaP
0ZSHoK8MbqyB3mcCU/YgnG2/FKNGxrvLEsHaSmDe+rADcY2m4Q29FgnR/c+rg/EYOrJaVUtjgKxi
cpLYD2kRpX/d7Auc+jD2+1d3UD+tHi2kqUPKyJn8424jxBZDZx7ti0g1co7zyEV27NJl8IYC4o8X
I4x+9TNP1FyQMGyA7g6IACunlrhUfrRN+ytLsx6CHfFrQfdkijctUPFvCSLIHqvPqfLHvWPbHKwi
911EnLxGL7xboXEfhtmDDlphdJA/E3f4itCuuRKxCrCLnCbP/ox7Bu94MfgLFrWtQTPalcH0m7Zq
6+gywtkou0gZO7Wc9Sm2GRCpdyzdd5VprOdpZZ56akXBCSQ/uoSUOj0LnA+bodzohBGSw8yVtJ94
pGn1h54TpgKF/yKUGzHQ5lSTclVJqLB6zmYEIGY7kbF95cLIgIq565cASrCxRoomitn8YCYaHpjg
ptt0DjdxprNFmeMjFedcoWtHw0TwLtlIXL1v2pLRNbjaQnxX3cm1OUGHISVUI+o3cx+BDF94K6eP
mIDH+tMI9cZc6nsqroNiBlmiXZvSonDni+w/tB5CxWr6a0XtT0KDbAd8lfs1Y6xioS309yTi8Ld8
wbQ9rJ021ijofJA5l2t0j9sFHsGfPM5/ODARSJ2c+RSuU9PHKCs5qjU4oMrpfUyz54Q0UDOM0TAm
V1yrZBx+yglxqMmIDFsrYh3HtC6fADWewBXWIebUAQwwuoX+ZFNnfoEgMf01tXWBH/Fu2+MRq9be
wV7674+I/o+781qOHMm27K9cu+/o64ADDmDsTj+EVgyqoHyBUUJrja+fBVZNd2f1TPX065iVZZGZ
ZAgE4Dh+zt5rF+y1wyy5i5DPj/y/1JjAYLr+DqzqMIKdcqR/Qel9GWX3DYZ2y7SUHXjOhKbFngnr
kNFQQ0JfgN2/hosZhx77unzGj3ITnADJl3fMWJKlpciizJ71cnwNISpzhOwXQ9eOialtgqzfD6X3
UpSgXkUGDMFNbwhNIHfDl1/AEJ6MJtqmjo5xf3xX1JmUpsbe7AiIUAyYUn0wllMjV2jh3qPEeNPa
/rMIzTuqYXas5cVhM08zrWMF1ZydtNrXxBmOsorPJIDUy8TSXvra3rvSJ2jWsvDX+OEFRxLbrAKS
TpZsal9/4/Fa94v93hdwmztJu51+/dot5yU68sNFE7gPkAFuuCuvnV6cS99m2XQ2icOVCo6Bxv09
9CfIH+bK9uJjolkPStc+vSJ7bY2ckFKDtp++DbT4MCDNUoX1nuXZRQavGAqOCEgfvMIkkLV7MgNt
k6QNns/6THDnC03QPRvWPSFZ7GMNASvEHl5iT30HwArY8FZgm6Md7W2xCoIRoitMWmtwH00CmRYa
G828AoaRsK+boKIvQUAjZXavuaw/Q5+R7Gj22653rp3zJDE4ZDj7FgFX8BIy/JKJDS7EIUYWwsVl
2smNNVS7dipODhXj4udhIV/vhSzRaqtm5prmn1Nx26VE1oVx+Z0P40ce7t1EB2XuYnj27PqqBfAC
U4xgPt9m+5wdTOe+qaxFIBqCVd3+G6vxNaXOnReNGjps8dJUqwhG+pBmZ1BCz1A30CS0a1IKaPgE
zPWrbavbmyGcSZvE6E7U39k+Kppjmmt47ZttVPvHyRIoQ+SNZhG/kp3YcMHpoCEWPFeEfXjTCiXv
WrAni5S6rjCveU6yr2LnZCbdKmJuWBjM+scHo2EFcSGm1o9a356VYM4SKbw8dnJkwBUsnaqjTceY
pMiNfe5wV8qtmnARJ3lpvPB2SpkOlNMnjjoaBlYUrKH+fBC2+ECX8r0iomU5zHvrpNFnUSN9gho3
ACCRmZJ7E6BVX8RpACxaBZcM8KIsQEhEzVZjNuuMc9Swdyht2CsFBk2nxjevCm4IbXrQzfQtSlnW
G0jXhrhYlXlFYyDXPX/hliAl0OHfhciYOEqZ0HYAiB7xG42LyHXepm6nVxHRA2RHLCqG4gsEdG8R
2d1dvAh6ef8Zi/5gD2BOovHFF/IMawZkPvPnoWdKaBKhmA045ooIsdr4Wugs5T8Qh2VuYbJPxC6x
mleZVQ9hFb3DPocxg1KrNsJ7DQDx4Nbfnu2+CdjxSWWvRNI8MDe4cdPiuoryJzs8Q25bRXnM/5Nn
iSb5EeEXeYzYf3P73IjmvsA50lQey2D0GhSgbu3gmISg3PT4LuaUaVt2L2ZT3zt4ZlZW8WAF/Y1C
zYmn8DJIGy95d22YGFv9Rt5R9rwbwFXShrAJY7wH81zJANHb8IqBEhBruS2T7HVK02oZosFb2lm1
j0AGlAnBvs7k3lMzPdAn4/4iXW4/ZPE5nrhvTDIBJv1SI7Tx5qD5IL6JSfOETfPqRvqDoUMEowOk
arZULqykhRTdLWFMuF6Gl8ogXspJvOf+NnLNS+lanxIx1yLsJOtrvB1K+aGsaxlEe+lnH8JHntnX
pIwH/nhAvI9JJqdHPmZznoNrQmFq/GVLp0MzjC/HGoCf0V9buNnwJoJlIboX2iQIBB3zMy8fJ7+6
ZZ26WCkJVRYXop1d2sF+nLzukVbNqz6KQ62Pu4Iu98JU9CzJWuvq8NuSwMaNILntnJSCZb6CKvni
14swpMtIRbKQ0/AWGBapWYBlcsO/DXzQJoJXGGvXetu8kpIDcFgrXz3t1EnUaJ4x5+OExXXK+EA1
2jP+6Q5oBEcsgcg/2SpjL8CZbBvmURfJtkjDDwwC1ITaB6PwW8DxTv06BC7uJPeu4GzRuMFMwscS
UaE5Rp3T2smTTkOy17jjWDbiUr/zr92hvlFELVVDsbeF82KkNj0rt7sEUq0MYzwpGFCMrYzHWnHo
K9gChXLRbtLQqtFX9IBz6PVwSfpiWtMfZmiBoR/ESISNxGDYXT/QAHnTrOatKjHvS/E+ISKbyuK7
1Si1+wmVOKOPLYJKVqsqBhIRFotwSJ8y1/yIMutT19SVYDGBpH+u2E5z0mg3ZUTITmhi0YyLKwyQ
y6orjnhDDmY7k/WHd98qiYrGX+dMyBqanA+ooeC3mM2mJt0WlAJ3SdZd0TC+IwPxqldQjbMJkget
HXMi65pI2GXqp99V6WARlIgq2VzU3Mn9NHsWaEsRh+O5FHF7SrpkWzU6pW8/sDSTU0gbFXigviwz
+v5p5VCQyuLdsrJtOQm5YAPCJx5X+96FDlcixmaUUSyxm3yQU7nqZ8z6SN8XDAlbmsbuPnSyp2pJ
kaa53wnyGti4XBjChi/UfrlFynUZaddRr6+CzOESBrGwEO1nIBCJdGH+xrQPkotbQqotzlmLxUk3
fJTbQIKrAIe6pvPJq/ZTn3Xo9HE0UCLxHXxmbg+2PuKDFxeidb8Dg58jD46TMXG2Q98MxPAExaKf
ODJ9oo5B8u6XaGimeZmYn3lwW2y12n0fYBf1Juuz8b6djrVpQuCBXxybV9VazACxKPpmf0AgcRli
3JbpgOe6SOWnVid0IUn/Q4e2kFX+7OZku+c/ws2JJAyzNnng4NZryzsE9ZCfK56qR5tEtz1uBBnI
0nj3ZHGePOfNtR+ZKbw0OeHzPnwvWuA9KXlJgFRT4EWP4FyGZ2uaVejiOsFTtDJ8IpjbnejmKCgH
1aClEXtE1IWJ8sNLyRHOGUc7DoIfNEOOoRNALd4hQ995Y4Vijp1CGaR7JATRIgsEKTSjf5uzJASq
v9OK+tFwuEESmYKk40lqxP44axURSFYOaIdT96RxZ8L5czCgMoOo2/RU9VkE5gEgpWm1D+XEU+tj
99ig/BBWj81DB1kdifRlQKTedGAeuuy50PJoyV5GLka92eHg5ko1IHm7xntg4eJMWw8eGtUUUQOv
SWBfKfuriIZT66bf5SDvsIk/t213IUbvxrfwnXvudtJ2nYZ0CM7tI8CZmyokmZHob5hpWPtGTorR
eszoyXnNY1QEZ4MK31dbTKmlr24UulosPiZNk5SwzwkVa9xdkJV8CQUx0Amds0NcTmbhP8TOUrgM
Gpls4mjVDFS+WbTQtegYTeGtYaMNLJ5lwKmZWxHuzQZMEmHZBsKtBc5ywjURAC8hMCJ7ZXtUT4+x
lzziVx79i8arbwyXqF8y4lPJdNR3VkTPBOiqVwScg55wGmbrLcO6zxB4i00EjDC4INMR6XCeX2dW
AOGhPRD4CwsQJTjwPDya1ND2Y+04L4MR3+M5Qj1otXvbUDdOxNAHHRnQp959D1l2OqtBcw9PAGxf
9mabzWvX9Zwwyamxh6upd8+tPe6grANAk7cczGMMe4ZOWvMcB+VFJc2NH+9reaHde02J8GG4pNfi
yOU+4pmnOPlWE7uRoH4lOShfFJwZLmkfI4PaBGIM2Idrq83fcqIFK2SLC09WW93kMrGyaEQ1idcc
Cv9VbUmWJEUP3qj3AA1jukeDh1gQJ24nAQr6drir8gcMJ09VHmWzg+loGnwKwOStFWGbm9ECjmM1
VbHqZLhFUHNHqM+VW2BAgFadQEofY5wwSGRa0T5BoHz0dOs6qvoFDrIjg4rTMJQ47rz4C+moCPW1
mzu0Muy9AnMaoi0ag+IGS+wr8sGThZWx7qKTaMV96Yxbc7YjRTsxyNMEL83T8y3OoEU8c1N4SpKW
yT2aTgIGEhSIG8PYOHH+MGDXpELZ2UO2H3CNQ7Q90d1/iUtueHXLWuXchQVfdunRoZqxZWaijIuB
oNbakmEP+TZy0mAHkpw5hFiFENx6WPH71LofquEdccvRMjAhNFZEGCNCWqcIzy4r1KgqSXdLIhEJ
VkmMBLWZT2Gf+I26x4spkLsvp3mlghnMqmdfEjskzkayFg4qP+S98y0QYbFmc2sSESruUcCMqYlC
LolQBBSxURJoUiVp9tPNZWjWBSAeXpica8ufv8177rLKO/oVvhrACs9yJDesbZgmFrhOtdlai0gQ
x6uKnw1R7905rEUlb5XLjbQu0+9p1B9pD4EBeO9j5xz32cGyq1vYCNs+uQTJuDPKeZAMNUQn372J
HjiEAReYeWltFvEkkPvQ0c7N+NyL5Emmzh3CvpOp+49gnzaRn5+jrHkjhpRuSEekhof70CuJWVN0
D/ZBMZ50D2ofEShfQaXdmkn/Ggpvk3fzQKyS5coLUQh3SE1C2iEh0Zp07J2PNt+prEEvUd/p+MaU
u5mly5PWokpvnuSst+o1/Tlup11ueOsqDV9Ebl6cVHu3DPMrysSNysvbppipVcxPa33rq9EhA3na
aAZBhgGdVmdoFoQ+LoJAT3dOWGM1rw9k8dAaKpZBbH5IPlVn6t9N3bkLMv3GU9Z5UMFNFX8SWnoN
+mmij8clOpnmM1LC3ke+gIiph2rQL8rO9zcDELdlkWzHlEAqAgxJgOR2UNIIx57CML26JJ5irYAt
Ba4Y54+Irtu+fajwHLGxq2+yrl1nlO5jc01CxiPi2EPqJ2tobeFyoumKTwhQQNE8KZTTOMeBpAwI
x2BLStoQJ32IAd6l2pbpVEAvRLtpRP2JIGQ5sheos+TgEqmubP8+MsfLmkr3Erf5ieTdTSr9N3ih
i84hDtR5qdr6MQ6YcRY++ALN9h4jOE1FIr6LmYMhUyajVlveu/oR88pLprjfp9m7ObncHPLg0AOf
QKIE/1mhpPHZaBMDdQN95SqY9FuQI09VLc5uY9608YunpUe/bo5DntM3ZNoc6sNtxB1JKW6ZDcNu
ggUoYnLvwaWBn2TDR8wYZeHxqMhOJN2Y9C6NJky4Iv4e+mKn7HIXe5S2wntym+iqq71jynhdIy5g
ooFmSPPDDbSbEcuSkSRXXLqU0fIhxI0QWdppiqJvu+/pp74ztPgSDaTfdD4cdLBZIq2bTGMJaeOS
GHeiA7ilgc7Col4N34RMBPYT3JmnEELq2Orbru5oFY/rzqIXoe4QzBwS46sOgr2VVkdXj24lE9YB
qqPpDTfZgC+MXZNFX3VpFoCQ8pylr86H73miIp30g/iGHcgriqokqDZWVTegQvDnwpM8yeij1eyH
KMrfWlMSltPNn8FbiSk0B3bVo3DQleaxvrGSoF6lB5rkx7rrVnYEEtAX1bdla08T5pWkGDYD2CFA
F/c0Gu7AJr8AqhZlempi/Sn06Vpqmnx2gzPc4ae+UtdG0z4AasoXiRJwIr2DbbRq26qZw+Zw5rtD
ldxk4WdR4xsGDjWeQj2K8BMHmyxOPJgZJZ52Ib8zq8QUNg5bt7KrB+RwX62Hdl3D0HUqumaTl3n+
GtkTM/Yv7gdM+UryvoVSaPCnrj9qTIc2FOs1rIIipHEYx9TtVnSZOgzgSQ8HTQ/umB4UGy19D1pf
20Vdx1TbttkHgRDK4/QyOF65G6RP9C+6S1Hp1VmnU770QWOy7e+qoNpWIZijJG2NtUf+jclp4xIZ
RgyMfvj5I00T47ev9MZN1rmHcKoiquTA3aA89D41Z8NLIYu2mpZ9ytVOxTiQfp4gJR/ILdUC7WjM
f6Bt8I4198KlHGNFIM/YHqsh7o4/X9HfBFNnENIzDHM6Zd7YB/PVBFZzrIu5w+cb0bjBmPKmGyxD
wtU27jCWeC7s8uh3RXn0kgQj/d+/L6ETrZwAOlCtDzdqtG6CEBB40p2cNr7ude9JgNpBzr3oGLch
PK4hO+cka8l4m9d4H6ao1xbGxEKlkGURQXYV6TH6YNv+7DX/FIXDizRTorFCO16O7Yh+e2quLSjm
+GRQCblotWhZNcG1B+nHknFMtlCNuVkhWkwGucyT2NsItzzFg3jy/eANryyd2Eo8tob7aDfAolzr
Hg1WgnQIq64hsqcUpCNDZ4yShjtrvQP9KqrfvTmIxa1IVbJb9VWYB7SSYocSN6YlADIVnpkTq3eL
KKNljixxEZXf+GnEuk/lbeZM9wJKaqjDeWrhoGT60mzMfaxH9WqMzDkasF/amrUZp6bE7sFFa07a
J5K6d06cmtIl36AZaXcNkeXcSXRaRt1cthew22xmj5lU54lbCZXdOxr4eyjzz72Eugjd6lWReZyM
7QXfNQLtXkCdyrgRJi4CKcS35sBWLdKRzzN6pH0U7hkBftRle+M0jJBkP7TLdaOco0CKEIBdhRRy
W5o58xfsvBGWX8jmL0XNdTuza8IaUB0viehkWkmZuEPWnOIk2hvSf4fAnayURgt0Qv+Dv9w7EtK8
Upi0Nz+fqy5aPLdOctKL7D6PJ9oKB5gZDoQQGCVN8Bm4YkaDkjGNTn+S1cbT2InCEEXxSmgOgiwi
scdT4axqZjPVUD7RRT+b5ZXmWTYOef1UcvPEV0Rtg90TfeU8ICThxvL8y1ATRKXb3kFYwyPgxXJB
iOl5DN3HrFaXou9fCKR7ANhCBq6Wb4OGwze11IByAPJNN5dGFePpgI6I5rWvlf/lTFANybN+KuvM
XqkBqW1PZUjemIJNBfqIkdMe3yqducB4SaRJBQOtOjazpQf7YaVV1XMieHMklOrtSxKPYECjY5AX
9Arq5jvX+mild2LTGCVFZDoVWOn8qyLHPkKwHDy7de+6PYWqtqK32azs4iuCA8hOG8NJkXIs6dqH
nr42aZyzWeO2WJbhrqU1shS4KzAi+piPGupooV15wXSjsocoAD83DRuvQ3AWJwVGdo7Ciht8uhLw
cdDvdZum6dGUJjCGCq/6IEpr3Zf+ERiSOsTlmo3rU9STeU/vfoUIKN4j47voCJmWfbgZImarMZZt
2D+7KMHoZeLzyBXDFOGlG9MgEMieiIYGn01LFVXwPg+CEylsR1zP93UKIx2SAnxowf7NTpjMhTbD
VzRDDkDLzM1fkG/O3n1vRYH2UbjNh1O0NBjLDOITKT9lpsFsovXj2OYuMvJ9jy8LTCdzePriDRPt
eQrAwo0XBikDHir5gdWeeE4b6FVA2vuqHwgi7RqxoWFCjIPl4sCos4pewJU2ZjBgEFW+IL9YKqmH
D7J9wdJd76a5gkcGtY0GOI9BAm2LHtAauHB8MNzpw84jsYmGbFqaKVslE1UG2dGj9DdOfQM4h+l0
lJjLnFKDhFiohR6Xn9Uim3CJTlkidKo3A0LeRZyVxgZ1gn+mt4cky/aJTXBzxN0+ZEPZTlsjnKK9
rQUP9ZSbV0kk8H4KeUSgxvpJaGuKz2Q9lAQ/mDMDZKDJth7bn+aFA5RRxCvdH9+1IO5exnxX1Rlk
NsaykpC3hSR/YafF4zD7Vh51yGfLKDPHI/R7/Zhn2evIiPeoWusjikoUsRp7us5Gde3vJptst9Yw
cJISarV1ZVvCP+Cmyl1PrgphMpwJ24SqW8/mfJzsqogM8hTjFCHo/K3qI32lGnX7n//xX3/97//6
GP6H/5Xf/JZtUv/1v/n+I0evGPpB84dv/3oVflR5nX83P7/2tx/79Zf+eslT/vvTH9l+5ee39Kv+
4w/Nr+ZvD8uz//7qVm/N2y/frH9ykm7br4ropLpNmp+XwPuYf/L/9R9/T1v6V0FMFulIHKjfjtP8
+L//3vwG/ud/8mf4Hr79Et00/8ZvGUyG9RdDGcoRwpK2Tm4QETz9V92QcKT/xTaFCX3TNIhhUjYB
M79nMGm6+ourJP8mdNPBe2rzW6Cy53wmzXD4Nx7HcZVOLeW6xr+TwkQE1D+k2GBPhdFkSekILgxX
2fPL+8cQJq2ppGep9hXF3jKfLpSn0F4+/+F4/H7e/Mc/ZCf9GvT08xy8E1txFAxhGrzgX57Ds+gh
YWyHkVUUCziRW+VjI3OKlTAPWUwyYAAzHI3J5s+f1hB/fG9SSsYRJhpUDjxhU78+r6lG8rYt/Ztl
CyISaUPPoV2vwvo5YhTYMDb2igfyUra4qRclzsoxp5OuvRbyKPMryzz0FV3WTYO26c9fmP3Pr8sU
sFU49gryosPJ8o/HvI2K0I8049snBNeJcLpEFt34sAg2vqD33crs8OdP+E8fspTIcHWTWDxdF3wI
vz4heYBmUXny23Mo+xjcfOOOR2OPNfdfvLN/fiIcDbbFeWlZRGTpfzib7JAdeVOhfsit+KyIy5jK
cGH45sOfvx/5T2eUtCTPoCwdSJvUCSL75Qg2U9H1MqJXr+vfcFeWlSpXxfAUFnAG/Go1+QgUqHkC
j+KtmN7KikJcSWPjxRBXg+6xEwZ51BpYKANQSkLLtn0s+jemqItCOChdviPdPDbZLDi40uW4pf2I
xPHFtqKVsvptnEyYBIhoJFOVnal2goJBo5JYZLtd/fl7/T8cUtPRhTRZD5QrrD8cUoB+bpXVOFER
RC7GJN8aPhSsvPi3n8YWeFAcUzehx3Cu/HpEW0RTjRFxTRgjwBAGaYZ3ZQtv+e++GZ5FkbgiTUNa
CFl+fRZVF/AHdFrmIzmtCsJ3+SLZuP/5k0hd52H+Hs3FguNYuivAvuk6ZYf5x2OGi5MojACdoccc
aWK21oNHPnuhCYpe6mB/ViYGUOPsuchyr2rXFPAfgg5sEvGfcFR9N/DMvQ7YGe+n7crkmILT9E8s
12VvcPTzsWOIrpd0wvQ1BETECfdZSTtJODuFLxIEh6sII/M+alWMXn8gkNGZ3hqF/h6OdK4gIkej
itdNWjrAjrDXe1uZm/QVfbvsuiWcKTWuQwoAF4nu6HinVpOZRxLUODgYxw3xZHqVXhxAiZgwAIra
/xyalpZrrNNRuE0c2d0Xgl0ZH2Zq5FC3Pej2ZRrTB7NNnhW0fWC05E8V8E2wlGvHkp5SvrddpcLN
qJV2vIcUU5Gk46CbhK2LQpiaSHgBWvxIQwoX+hmROVkpZn6TV/ntYtDhM+14M1UH4Uir5bEZdI9G
PGFpE0Js2amdzFTP1yTlMSipk6guN2YkBWOLhAdhjGWW8lHWFir0wWJr/EgdmnprdvZWvcl7tLHZ
rnTs2GlguYbgm4Yvn/C1gd4zsUlmgZShGZJjaeXxlrQm2uoks1CHW/h1Lq0JimzpKT/Kdg2Eovbc
qFgfHprcD5wlfkv33dP8zFs3Qaj1G5sF1fmu7FJD+xm3OLDQFbZQ5AqrsE9aAFfikHIeardK9E7y
Djuowp/L51hrb3Xqe+UFwJBuf0TsOr6myiRqDK/CtPSHqUaa5iWeZwq0IXmS2pAQa6vzk2ub/jjF
I2FZOpwWDUdzx5jTVGsZ44aA7NDoGumsNAYe6cs3GplDRHsfPMCcC+4DRbHz7Tzho1HuFJB/DChR
MRQjMwAvu+sgnL7oQ5aRKOQahXZX0qAlz61ETLECVJcyaYai435lGZacR7rBfkkDNFSIN3D3jAgS
Ysu2CsIRuqQxLib+amvfSXiutOZTPAPH3mqMHLKLFw7JanDTqn4ba5HW29ge+/Fe9+s+us0sgEn3
XZKMw57zhRnaLqR0bpAtQaKokFz3pXp2+wbLaNZMKn+buGjzpR8muvc5ZF3v0XWsqpHSf1S9ET3X
qK8lSE53BkZmERKjB0f0ProsqozwWSQBp/qU9KC75QwUUEvdLaOATOvB98PrvFfKuBOh5YDuRVXn
PtkQaJFIIMofjJ3rFxgHPD/0ZhWkqy3x2kdvbBG0l84AvbcDW0eytlkxG0WXR+/As9XMjXSq2kpX
GPayDO+Jrhy4YAOWGJoYzSVUDRf9mDs67XsErFyXGhm+R+IF3fwWv4A9rLs+DdRSINdQbA9RGUDo
5LngOOaSznsOz7sA7KWlngnXgv70oYVH69LKZssC6b4XFDhB2pc6A0rU4Svf0hKTVrjHxsuP7dgH
8jRE390AgeAA+RshEWiojPmkF8/yEEVgwsUxPD1lpJDUzi5w2cttxewXWSeoAW4bvVchknzNTMl7
CSxof8zjeqznAV6dJkNyb1jlQHIG8jpSdDQzvyqL0HEPJrss0CaD2zO909VwV+Up2hHF3rteKxrg
a8sWDtsluM5HMU7V2hGTR4I2G8VgS6rYBCJGwL3DkSbcifLOj7ad3Vs6ucBV+J52XSxugzT2x6eJ
xNt2jZqoLo9BN4nsmlYjEWG95OJ1yc2jB81UphC0GWZmti23gelBY+BKGWxn1VZp+VYCfWhWRos0
5+TlwSAOVm0U0O0Ym7L1NCsGyKVfWBg/cL20+xHg50c/jlG88kYdpDnyogLdRoitfaE6SENcVh3i
gElzKuxj8VTaa1kF7hs6I0wpdtD5/asl/KkjBCkO641OZekcPSt3jG8nYe97tjpm0UdO8hm5jqP7
MdToZh2YHBTJgz1pPZ+tjakLTav8LCNvTE4IdEfjEWoQ+RGilL15VXCJuhdbuGOyy8uh0x+kXfsu
4F5LAeihuWwV2ho3n19f/9yx/62d5f9ne0ZJHfd/3zNeAEN/jb9sGedf+G3LaJp/caTpOjb7FjZm
VDD/e8vIZpItGp+AM28ATXZUf9syEtvLRo49JgWcZQnboSb6fcdIbC8lEfsuwA7Wv7VXnMvqv9dV
aL+kTVllspk1OcN0+cfI06rpWnxJ7bJyXJy5SGRtkIgHZnq5QF4moCkUcfHGXYwxU+IW9qqZGTWL
OSTW9JBTTsRZYDz1i2vDEPvEecjDM5xhIh4RgRwcq0CCWCF2PoiYboxOlpExmOYmTYmydpv+WGrB
ZwX+sUIcBuQr5/KnVe4V9yLlunbGAOEX6iI7aYYbgIHjVdBC8xP4Szeywz0QNNbtzz8i214kKYtJ
kZffdBDz21BLuKk26Q7janQE94dNGqPV7JxYu34lrojno58UeVjBhHjP+vhfhPGyFf51wzofX4fw
DKpIhehBCfWHWj9ua6MhRrxb4h9E1D9YHr6B2jtXhuERhFOUa50lbY36+z20/OSsd8p4CLr+vdGb
ZVOq5N5odH1V9WFwUzh1tjVISTsGkecx+9RB8NG7TiGPn35+MYNcfCn9K6PK5MNgPDpF2hyx8Wfr
wiX1zQyYxU1VeVugG0Y6hBycgwUYa37Sn29TN6v3eb2paV7eYgnlXpAP81dwr3AMWcckDg+Keyy0
k8depf0SJ0O00xGf35tFnO792l1KJMHX1obohGWN3/EJd2t8FfgUjXRCM3yBEPXcqRM7t7GYNA/Z
8ChhWW1GJwEfNLbqASMAaq7gFFjJpoUCdlZW7ZwDq8aClJmM48MOF7rojKXjV7N5I4XUYM0P27i0
BEoHc7uzCiwV7lEVoicmhoYJDkPGlGQlbyTLitZo0XdPliSRspdGePj5NveG66rth1sZmPbsEwP5
UNBFLq0pWrqgOF47F/SwU8acazXZHKYL3VDmIKHAvcxvlragccabsM+c5ui3dsDnSrqlBe/wkHUm
53lUdhSdY7ju/TZ4icyq3NEMU2srRjsB3HGXBVE4rqhCGEsYnZBXvbmhSK4JJZw3LzoHTQ0Zojyr
P5ukj94IIhWL1jQZ1bgvhRy6k9RTuSYP0dgazUSRLWg7If0Pq1Vm2+Lw81FOpqK5jlkEppL2hfLt
IRLl3kY+tguh8FxJTdpX1DX3hmOTiu1Z1px8bSER7WjZq5wmuD2AaozifVOV+ZUb+NaJ7CyrLBiS
p01/alC9yWIg0aNJGuaENe143LJEbs7DmLb23wZtPGWBdPbBDN2DaWXhuGGYDUHOvDNNB3m1XV7/
fEeVHewHh5SCIAAabHpNCck74s5sWRQ07lC8WAgPgISlwVUFP8fX3JfJySGIeUl9PbT2fTdqybnD
bDVrDBEDDx+MMOrrPJmWFcP3q7ocTlC5SvhJdbpzUzddBhV8Zb93FVsscPJ+YH12opLHXCVPU08I
oWzbneFFeG/N7j7Vffcet9CeBOhPgxb9NtQrtUyqyboe/RKvbvxWDsq+0RxeBDK27pVBzr0VI1Kw
8pKJb97cGUQ87CcG0dn4xTT42Srd4B51qVhG3GBOgAUeOtutHqMaEgyQjfBY9QZ1U+Te96UM7o2q
eNCL/s6rHNphXU70G3/4zB6OJppz20jzM4xCzMMjM4za6ZK9dLCkIFe2b9Qw2TdY3Ulib5HY1yQw
GIE9HRQ8zCtDM/p1D/kFudHgnUEy6BChFsX8TViKTWKI7qpSnk2U6mis9KHI1j8PGFXMqiOoA5uK
BQQyRDBSwev+pbA40Ehi1ZJkPwRa+fDqCN+9gQhrM/MbiGWvdOeGG4170+QwncaCMcbf/85POvRX
Roi0df4RorPZYvbKPLJTJ5oDit/W7bMMijtRy6ieiVaK7fTi4ra8wQ64+fnHZBwDxrvauMzDNuLT
jpPXuXr+7avf/m7QxHKapDhbItu0Vlh/Nwj+EmbrL8ylQVZmpdz9tiK7dQ23tWI+PPRG+8LOZd0r
p2fsj7/uh7Zgxam+J9jRXmlJDH19qAo8ZlYO9atNt42FCIqNYrzKWS6XvnKeAsXACtk95tCkYwkZ
zMhY/QSn/vwB8PLF8RqLsZIiA0YztrLW7hrfOePbYJpmPmgNnRAw8g9dfaRnHMxYrOc6d24jM5zT
t5bKITtXbyCtBMdaGuvAJGesfCz17E7vtK1Louhk81f1/yLszJYbR9Iz+kJGBPbllgAJ7iK1SzcI
SVWFHUggsT+9D8q+cI8dnoixPN09UyOJJDLzz+87x+ZgIXczg8CiUvcD7f7U5YpZJ6BDB6gpPrth
uUxErWqPuCY1zF2SVUFpU66Z9B2Jfh889Jac8lHhnq30vnQ4Il2k7dY/SsdMwZVKoI3YCFTwEjgB
M4NIJ+jxXNW4L00CrmsCXdEQZzuhvZowCoMVi9Z1wRO+no9ASg7qWB7IlN4jW24Hm7zlestfce7r
FO/OlfiB4n1ARaIbrQcep1x3kZTGu+300UG1TEKFzmMRm7sC7lMy1Hth7pYxDkrufEXqsF7OF03H
tZl5wBQj2nFAQDjS4+FGTrFqkkOmD/sIjnkOI4Zi3TaPc79PxvNQeKf1l7j+IhZHuRl57fd9iXQq
Jm4PYH2pufXkQnmrdx+9x483vVv0lez0VTWUA/mnDTsHPwWq7sA6TzSBw0WHm4vViQdXgWyqQCDQ
NrslMnzOcPi2ktCYtG2XgVFg6DiuhpSCf2ZQJxtdonXN1jHig5iNXa9MQemZF/hXD1gdABjJrdrk
rzZji6Wo8QZOvA7TuUsIdkTVAbThrh3grzfjOepV1o3ppMzFa4vsa8iYMTCp62ewwsSF4gYL5NwH
tIt2smk3zk1PUYxPyRZb26ITi6Bf4k71oY9+FRhFBt4uZZWeobiSGuBc5bV70yjv2EVhXmx45gUr
WhCSgC8V4gLjEtakLjWNzm2xwPFy7mos8f+pG0gtRPQ99zPhf03lvaU6FesGxHowbRt9sP1GK7aJ
SgjcPVhdepVYnzukAUxL1i1MEDteMAH2npLxZMTUZKDjFiLeughv3MF9bDA26eOOzl1DjcNG+OBe
bBfuIUctzxPfqEDpnpU1Vt5i53UzFwLOPp+bYIrk3hBmyOUvb7A/cKM/UxftlwRxUrcB6/k2Cggl
7VVH+WlGSHsklV0dFA5lR1WIUIFmlvJTJdwzE8C/pbH1msXysv4p6TOd7nAA2WWJRyY0/Jb5VTrr
Uy++99KitmZdx3bad3G1k5kZAFEO+5zcKdGpnCRJFCtPg/jVrOMBxjdNMwZRaQYtQNr1/ZzK+VJ1
3avkhjVKl1uhZ0e+84DqJHtc8MAlmRNynyyj0SjDoWbWyN8n/nQBlXxuqNeVNnHQWsXX1B6zvtxx
DN71YmTmVQaGPT+YcCmo8x/X/y9VuBaTyYu3HlQAcrgHw0wuwHOOEXbmqs6ZUKAJ5qVcX2NpXVVB
vo8hBhK4oybP64scpXCwS8ECCI9rTCAmdMhTjQfO7n+/uVE3AyLfR7GMm1GUr+uzsITkgxxrK99h
ggcGO1WXgk/vlPe8hFRBiW9mQKTvqpjbb32+jg77Ug39VA8R42d9nhUnVre7CcMdz/KBguGZBjVP
sd7ndaXjYz2zacNMC6ZqztHZDoFKVXkyViyWcWN649e5984U4Mj46LQItprvLYK+Zskv66vQKdZd
i/kTbStc4H6hyrt4XhoUbfU+4CRe/88a+a/V5k1JEJFMQvlhoQ1Hkpkyjq400X1Z2C/k+LerWc9l
ytWl/QMPCb8EFNgmUKsXPjhoF2lX77S53enOQPQ7OsTVl4EGoqrtx8ly0wCCIcyxNmA+fekz5Zmh
LYGrXKRnqFFAoqi3KREONoytc3xkqsIN/HzJppESkgsE0giiWt8KZqWsc8urpQ7EjrSToY97fTH2
EDY+rMG+lHrn60xt5Bi4pU5GqiS3blTqG5A+IJ9N+rn0ZjBzb8Bj3t0yrgHa8yLz/A4P7VR4BUdd
fpmjg4Z4Iu2IKQQwmg45lcZP1/O7st+zNqqCibJOGk+UP7jmBCRRzXvMlwLzmnJ0pPsk+/SMIWtT
xZ+GvEex99YlMKjc5MGumkvb2LSl62NiN7vZq070tijsl/EH9w8vqqIw3aItpaJcsRTBf9v8wvH0
bg7mhWww5SCsq4EJwdA0nxUwHxwj99iMGQfvV6c6dDRd3SzgH0VSYCU0wySnv9LGjkMBxeVNqt+H
OiU/TlaMHdJv9vrnqBh/cZfxaWGEG+ZBbCy2dVLnU4jzA8qxofJbNqDyQUG8/9YbAEeq/W1XqITR
K/5wMjor4FNwJ4SyXO5mSjUKSuipakzEqCqry13PwUzmBkar0bG/xyl6ktN1MtHPpsqz2csbNx2P
/Uhe0n6O3eTFw6WXC6iHLbE+Ws/vdkvFB47uYxv5Wsk8lWDkOZ6r36LSP+sFT6n2qorO3Axt+4kr
HvKq+pXWVFbM8RV6OTmoqL6gwnrubExiOOHBo+85ZoetXLaape7n2viqnfgLZtYZMnVoxKATU2wk
lXLMlq3Dm4qrY4MIR/Ou8ibc5NA7Rv2aNO3TlHoftp11G4rUx/QX/CfKfhbE7YlzGKE7jtm18ZpX
fN5N75He4VWpr1J3H425uJCZhHqZ/RryBdtY9EclzoRQ4SLr7GaBDyDse0x5HtZsz6QHp93r2aRo
x4lSqyrvmTZ/I8l+aGLv0eL5Bxv7AOBh/XSSdXlhjwtOUws8rftlpBylSu0Vh8O8UToCL8ZVCv1N
Mhjt2DzQR5g0Xuva+qgLn77SQc+4cs3Ee+MOj7xnXrmV/NAA/wxjAsO7+LWgxOYObSDDLwm4fxnr
XdxQcZo28+mBY8Q+Fb5Ku0aPqEPan72Hx2khIA/olJnRcs3hb/r0KSiLpPtlTK7MsVNhPrgLo/+p
UX517B825q/OKHQfFCS4aVcJ2kL9qVsgIFFXUBtDEGHyShXG8qw4NIfxwnfEakYtvvQrAQ8um3Yk
qKMzOqoe0sy7IBXiOt5T9pCyCaCpQZwb1GeKY7oQW7fBHnJLiMFPjuzGqLnrK1HSNAGK1A+iNHnS
cgALhSN8wyM11lH4FWgbNr2rQfPuOgqkLp9i2tLShIaZ8vH33hbKViqPmLS09qLDL7ao03ep2ruO
m5auXrZd7n7MBmootMCQDI+55nx5irzRUYUrHJP0m7at4x4kVRV12C1Df6p56g/avOV+KMwywqBD
B5xVOw9rbDAe7gpEkcK4aSUAtOjTiQGhRwV76UvZDNUeDAILV60TFGsv6eRemtjVg15r3IDx375X
PMxPkzgNFY/ORW2gGajFxB3jSJ04rfzJ5G85DaUQI2M2wbNzZ8fNEyt75TeypGw72T/5Wt+P1mx9
zsZk1PWQRHVYTakflfA+VzDSJgY4upljG+1VPIRLblx04dxbPJJzdlva6T4BKWdS1n9OFawIK/Rc
7aHmKtYoQSJFZIw3sEmXfDnVKyRose6dU90nDu8h4FPfYdI9aPLbLfkgRJVPx5qsPWlidO+sMo/6
LI5xrFwXi3HMZRA1JB9eLPLWW6phf6RF5D8CUBiRpjM47ZvNiI+awQ/Pik7J/Uxx7nrZ7Hknniwa
e306PGglg07ZnpIYFWSfQp1J2RGoh1KHyde/Dr2FKS0/e6NDFdd5a+JqyyF8lxCUr/WXWnjHLo8C
i7SqVnwrLELqLC6odQnAWRHGFe0QjexK2RZvdMwvYiT1ary0MVDjESCJ+C7GFm9KuvUy1qLc2ZYg
GWc29DgNgM9NTwVsrEnn8cP09L0Ha6d0HKtUedIknjdH6NM+h77qpyVl8YX7Ui+ByQX3shrBTTKM
AT6gUcGen9y+HM6dx0vYVAwElHgHt/pxoGmvWZLzSHZeU7rRQilhkuFIlrlP/CaxXtxJo+pETnLA
e7jomASFzlLzyGSNZRabmxI/aKQlG/DesVI/MNzdZSAOktK7ICUMJ6NhCfpjsu6X8y+344TBnQgf
3Y7SbHUlerWdpnHnVeOeO7PAnO27ieGI6Ok2YwOIqe5PJWid5fWFfafaftWK+zpp6o745bGp5e8R
a4M6GL5NzNUrY9YxUG8tunmmxLs0a+kBrqcv4PUU8UITMcJk2kGtZ89OMu56WimejturJVFrnIVI
f5AjHmIwgCXh4YIyol3S7UpTWtTsTVWjO4o+CaMC6GOa7lKqheIu0+9RcMn622mHY0IdvbOMveWJ
feeAQuZB82HGcj+Sd+ktKxjUBU98dEAlxMkQtjC0X4XhPAGGMPPsR8hpR1iBQPEtRn2jE3/bZVJu
ut7Y1qRxWy16nEt4Dob7Vg05fy0OFoYOw9JuSk76dKgxrU4qpyQui2f2l7l0Q3eSewr0ode4f0gO
2+tqRGXKESEZ81dEk3sPIamKFjgjXNFHyYPZiW1uPAqqE3o6/04162osw6kF7iEhIJrJ6iiwbpmN
WKfQd0Pd3Swnf6Gze2YieXPdjgMSHzg1OVNRDxpdhByF3rvhJ+3TQ0KVcIlpHACcGvqMYY7rt1n+
PUgKn/gLh6XZt66zXcz4WIjiIrV2SwqdEQZPbU2kmOH0N0UvuapjA+2BUUR7j0Cv/h7W4+TgBlwC
7qDB7qJsDL5kN58Tehm0Fos6KJiHQHcY/FjVqiCP1phr9BFFqBBQa2a0zzZjLx6MAewFH5nCgJxS
/Ezox23bgTqjva6IrTFWw5hn2Wz9khTzuFF86JvotNRDQIiEZ7/9h1eRXzLC2GEpDlVb4Vv6cqYP
AXG5dcxfrgL2jBZWQ36YqfCuNOf3YcyepJcwFKV/qRcmcX1G9sSNGKhvIjcitYPYxuneaukFcc8x
GRTF1pgNPEgT7Hng94u9y43yWTGdY9NxG9pCWkyNKOBNxs3hvtP6Jy8h+ywM6yIqqg9tHngUA8bY
uI38qQ7DZT6pmwKSeYMzqZ4pVvigGG/gfSGTP0f2V6Uf+VfTUKmJzX28QM0freGVRm4IYI+IiAcW
bl+tBqgyOcyquV/ylCiIAkUEyJKpyWNmLSQ2UPUm3j6FP5920akrxsuCSpN54WczuKhMjIrGEdgR
tr0nil2bWFleaSFQxmbUyBJ9BOJMpR4qTO0d+2HdStNRsPBRzE22bkX8uYHor9OLJXbHHpfcCYAQ
Xj5bwNhtnzp8EqlrHV0+Q3WNq3NOjkS99qlHWz+CreFooTOscf3ibtaUyEWV7wA6BAbjp2q2dhpJ
FZGR2sllYLVutUOHdU0TGrvtbm6zrdfhKGRrc0NCEziavGqlzjAEd64mN7P+PXHVDLJTv1bTc7lu
2xxv/mr6KcghoC9ucmKM/TwuvxuOymaWfBA48Oe1GdU7HPLloWyY7hYZls8h2+sm2lwrHBsZ9jq+
jilUbe857tKQvfxXNUZnK8Hzbi3hMH+bB8lBAjYebgdlIdMS7QiuXBEtYL/63Y8jIs+YDvQKm9a3
k+Cgy7QHlPmL1dPlpmtU0h8lPLbT0J3QelmE+pv4xzkddEL9KM8ihR/V5d2+mL42uFtnUL7MgbOf
2cL6SspzO3ifVPncqThoHZSYQrkqI/UGDErgl5iy06y5SORTi3uAIgaJliq04T7ljANTboq2Hshq
WeLhqJEmqnNYqfFhJfX0OF3SrA7plKxFYIR0nqbvEiYCFgNN0e6oP9spVsEpPXGw8GMeQAYeUNuz
9hjMtk7fxjQLpl3ReTeFj5ZGsoZJk1/F8P/t/shpd2+ifulH5ZbpbFIrLs8scdEdxJy1whu13irq
ErjiaR5lYONQnoD3Ov2j2kKwOstM/tC52cpeCRJqvHAkz073WcxHKHk+NQeI7RcaeFvnJ69/2T1H
D5g1450DvL/QrvQIBgrtQFNy5ZSp1YeiPavZi5p/Dfzozq9I926LlwQeS8FAV2ZMoegTYKf9ELoH
uwUlPvwsaseoERVjy51UwX7Y+RoX5ylD42MjbeGmm1EckccEqjf0iioUtDZRLI5TtuUQaKcnGb2W
1MaryrkM7Ld0DUuwoPGa7Uv0ad8lGlAI6Ud3PCpJE3BK2nTlQm8s3ybOO9eVJ50GjAE6DfDrRu/0
W1x9dsqb2Ry86JSZ5rUFoOR0v6HbEmGrur02O1cVjJamcf/2ByZWuzHlO0HT3DrRlfMdQI2mutr2
Pi2aF4tQkKJsdcc+6l33XgB0TlLm9mq9YYIEPaxdOZ97LZUHm6dIsdR+ory1pnHmLMYOAE7fqCrf
rlhu7nJm9Na3b9XMsCpSfNWwrvmSceGuhgU3ilkV0V7Q/NyG3VDJkJb2A8zMO7QBzC9cSJVM/0rf
AuvQ6d1jVnLIy3n5Z232R0Z2s8beZd6QkZp9HR9fKtx15GeGdjyfDTWemWczXKo7tFi7IWJSB9PQ
26MR11gWMCcQ9+O9nRu32tiCDdXOSZxoZwOiKxfRFJJ6Pbon65eWuTf5sjtKNNen0OMF1arLadkz
sDFt44K34uw8lP3UPSoF9ShBXadcFLapK3iBC5czHvfkpLvEuCjj8+Ea7QumyO4AwWb1KrXWk6ol
+bZGKcIRC8dI5alnRHI61yIz20CjOjTTGP2Wo3Fm1PnmKfG8V9LcvKpmooWKI/9wbTmfFG0Gsyni
+fT3L1tDlaTopGDXxz/9+wWq0GfaQ/OmHHnPRqu8OcprPDTf3OJZp2qiO0fU4+Hvl3QEwWfkbhJU
WmudepKCXhFrbwWGS5Jh+fLQ52c+39B101Q7e+S5wRbn3NvPMc6VbBUwak264unXhtEwq4+itR9B
8zf7NK1YEhp9/pQLIYoFKx+D3MqinLTEF/S/GcJqF7GGQMJZiragexxZT32Vn+Ixij+c4WWamc8p
DuhzizMuyGmwW7bGxfoUdZzlpXxQNFX4ypS2317+y7SUkXniRDt7QUHuOmV8/PvvKsa6YayX7KYc
7gKgD3DHrcBKo6XyLHAG+3AUcRKMJH8b1dVfhDj1em89u3HPDKutiN0v3q5Sp/RdIbr/P4I2/0cZ
4V9aAf8VsqBcgUTIMjzVtf6ljdBUTuIUg9P7VNgmvzdS1lzLK16djCSlaSY8JeT0JxaR+s1QqBJt
fjaEHZ+X0GnBOEQWF4x6cSsHClNRHpXbrJMas9tEf9Y4yO/+zbf7z7LA+u2uxQyLZz9xepPrrn9G
pnMqoUZMqxEbZwx+ATAnDJ/lqnQoV4C8bFW6VjdrRAkBVH7N6rXiITe4Gi+iJTrZCw4edxaUf4lM
ZPlyr+YCuzd8gV9tPfAfAJB1IpwQjKaDsIU7520C9+Xh75cl636X2sv//xNp/ztFRKBaV/GpOPja
+Qn/+RPFle6moHVUn1O7e5bEAR5aybdZ1wqIQG4TjFph/+/UzFptkR4VC7t0ZI8veVkyi3Bs65EX
1q/NeboZHaHMf/P9rSmmf6ac+GRZ2Id1j+6I9vf7//l6TKtY0tr5jyH2INXorYqyJSLD4k3DtjL4
bRvUeVPq+cw/aLoiozEV95wMzwuSsbDgt3f9+yUeon8TaNf/mWfnN8SvSjVM09KMNdpure+R//Ed
oUlye2+dj1pSQ/+qKUPQV0CaLX1YzpVAMiOov+a8M1T9WNuKfogT2ml0qSGnZKM4VOYRcuI1RiR1
sbjcbXuGGJbXqK8WcuRNm43O4///W4Q1/K/ftbWeSAy+e1CXjmuo/5JmqhtC0GjAIn9MrPKNATVm
aW0BAwuGy2y4ota0AtQVwq2/mfS9brjLQQr0E1Yc6IUKMnAydh3iLEq3tYoXLOI6RLZHj+lXguad
6Up5s5ocnala0EDEa0Pv1ZdlW+1jsiVEmmdfxlw/5tZyXUztp068IXC1+k1W0aq40nDZEQkYwIfo
jONwXInjYlf3ekGhxpPYJ4tWB3YP6chGsN1Mfb/pkFpsFiqXQY95MuGcBFTAw4NsDR8DGXiD6gg7
fQKT1Mt/pSL+LOKl20K657ZKwmVd2BJzt8f66plMl6jX2wUmQBu6ghZ19bYdjfe2HCffrEBkqIAb
OwNPnaBZ7bQuyET2T1Qjs52XKanf9vN56JqT3Vm/ZWnuc6qBxJsXcrMZS2s35P44EGoSlfmb6sVT
qlTakfnzo2OIT7pAO+E21Y534JOpWPrecUeCHzDRB7R9GrThVgEmr2gcs/Vknc+fZ/LqLdyquSq5
R+dwWlbzx4hSsUis11nX4nByIaKbdhYomCj9fBne4esyyFqi10J5rJfKfht6xJbKsGIZCbm1auNr
Y+5xDmMwEdVDdeQMijiD0UQ90NmxK46tDT/4il2h0hDlL5MJKL3vD3E+nxxvvOi6eTdXvkd/Ka2R
KrRG+dTjwizi/DHA8TNKR99NQIVyFk4GSxUcHMwSQ1v81sRQ+By7BS4hdjMxFftKQb9URgZH3Ihg
T5a8xJy3wFzZfldZZ64xtHM9Ns8l3ne2lQNyl0xdmc/kurF35QN5BmYUic8/XvSV4ZpDb1Mji4qo
rX+aFjPGONb260c0ijivjmP8yfLdbTyvf+HbzKFQUVPTeqmSx5sIlABjrBxOFanHZYdSdZt65QEU
54Lw+rYRLUE8w478OeNYgg87LJmVcLr1DrGDiXBWZo9M5r4F+3vIa/2Vzcwf4Qrd546ppWGfwltE
T4Nc6RkcSxaKbjvUefwxEJrQwgxQ1g5nAlAFavfJGpMgzbjrVW4TbEe+zByxiNrMDHr1U11Hv5ve
fjHm1UkxRSFWwgZr0QamdfFqj4GBe/4rzrxbKjrS6MTNXCX6csS73k4Ho8zPsVEcHJm85LENQMZx
GLkOxbZ17VtLvvsgVa4gMycrry1T5u2oatJvzRvBUu2ORsl9tFo752IuX/b3aqpczrd8GdPZpSoP
kFamOGUiJTAXBCV6ITx/5fyf3BQjFkBisa+GxH0SFlq0pjHP7NZdfzSVLy55la3QEhF0bb5HL//4
12zU4x7YyFj5JuT4nGjWXXHLM7zm9kpJ4UxPGn+Io0hgArVFl1+9LVX6oVdJF6IEDW3N+jHpMu2J
WL21Klteck+7KKohn5ArVGLrsYyN0kcA4VNetk45mUSnkr+lcMYtF99/+hyaEBs73W9U80sY9oek
sXDxYnu/aOypANXofl4tF0U21s0067tiFnooagaZ3MS4GbtAQpxQpRc4a13ntVf+A0cqzAJI/jLv
GSaH6kQVPSV+3hJIv1C4GTdagsJxoIxwpkoeJNKkde3ZC6NqWpNAZssyD4AWVtyMaKAViW3CGiZK
puZg+aQuL4aRJDcjaW9ihUdr00yeKE9y1F9MH3Wygg6hV19RShSZafIceYN67jKev45SVbs5WkG6
kBP8/NXBZMWGH5vGNNFcYlBFxA2SYtHWu3rWBe9/ea4dKz/GHPgsqj9PTXVSF+NAWNQ7W3x08PUR
5qOoc5r0biAZQ52cHtmnXsbOqRjsJ8XN9Qcwg1yYgnTijr9x9AZjo5qFmUqhw2PTxCSfw7tQSQ3l
Arc3O6vJKa+wltSwL3VgCdHwwhAJ7+dLWycsZpbWE+Aa3VuVSR9+HjZpO33yCleexmpsLjOOU4ot
NXX9xTtL7R4btL3VxPkjKgewkj5ZB4ZjzDdqCcuHR31LHGFooBybkz4E1hh3KKTqXdoM1M5U9SqL
JrlGvAQNKb+5TnWEHP11QlPlxwaTHloh5B6LoGowtNAHk5cs58judckzPVvG/Ep9rpvsJFR3xSU4
l8QmoWUpDB6bKX8cMAKoCVuleqX39U15TVr3uzOwdY4jT2ydTxSZoGsqhHOLEpUprD4910Qed0xW
k705S+guZtxA1XECF3P8oVBMhUFQ9CzLvHpUCQTBNK4DCneVb+D82FhKa12MDEdVXHXXqe1hC1WY
IltvIF8jZza8JD8mBruUOo+TXZmsLFCXF/JqO0JN2hGDCp7GBYDzMOrdMWutwGPUFUbNuOe3n5z/
fkk8cuFELq6lxiNH4z5mi51gvCZKlB4YeXzA9QQp2y8IA2q4I05PapJm13s0i++IJkrI7Ne+RAPO
2mhhD6Zk6Lcjo9pq0rH8Yk6iqwJNbNezimzk5Hqn//7y4EKBysRwKHRiFlzTcJtdSuJfNufBkiGR
kw5XIaAumrBHtp6TQD5PERAJt0r38aC+t2uKPOIu3E8kUX0N/1FeGvpRlBnsyTplRJKJ/tQvrPGm
bZ0waEYXg1nCCOZ0s+RdGQwFekJ0E2By4ng8Vfpikr2wuJhzFhSYUfmUp9mHLGUXdunLIogC2VXx
kum4vojIkenSusTvcgQ8Rq2+Cmlnp+G/HFfc4DUejtzE8LTjMC3tSyfMR6cje65Iy9riLAV6qXs/
WW/1Z4bOAQdQVmbDOHbxelo17GQ3FHH9QGb9wjy/36Q0owLdEe5WhRxNtChhCRtbIKCJmK4e4kP8
AQ5LbCNPgrQqU5k2v+iagBXIBaGM5qMFHOvm5YT9XDt6Jd2pIzYqrEMClE5v9fhGi7LcmGUiT9BM
Ri5LcRv1wDqMJbQm1CqjSfxMnwoQzqJNaQBx8zOanMbNlGBWlSoMShYLVozgvi62yoF7nZszEfvQ
eE5vZJYZB1eR7b3kdDYmcwQhVsPEphcn3SmsB1qUeNAM6FpFdh5Mhvpa0z7yWbxqauweuej/6j0M
LHV1hNwJeNW0f7piZdJ5cp8SVN3GaBf5WYBRQ7RoL2Z1QsHDRqpDNl7RFaCo8IBHEXM1ACM31vqt
ZqRHIKMaalCHWzmPXtmQ9/SX9OiQ58WztFTzlCrsZXpH7bfNDAZSqRHQ2nZt7seEFIDNEPfS9LvG
vnPhVZylYPDosI8KDI0xjSjZp5lNEl/Z/SmXxbbOXV+Oe2LkyWAvR6H3PYNAgDRNd61at32cdXZM
bBzfcfxw4lB/+pkUWAxqTzFslU0Jz0x2B7Qqs+vSslZ4PaFqZyEf2ziWyfJyMAq3Oo5/CVSpldek
pxw4UkhEN2ms18dJdv/95e9f1txz7Ly5fSucJD///UJNAfkte97dvIJ0s9RmpO/Ob7baa3eHyGOw
dA4GY4wqS87DekENMGfjjm7WeEoBtqZm65J6lerRLqGbmNh+5awavqyjkfeVkl8dVcuvyHyL65LK
jPGMNW86jALgR4H9Q3XOr3//HWOb/FrOQGVYYrNtrzLVKRalPdS26T31CsEhUHPF0hHbtF1QU9z/
YCXAeDB6+h2KZNCPJWNWlqVYydUNlp4yMHEIdWUn9oZXBpR+qhD1JBGuMkNjQe1sF+dMmNLGB5mn
PeBueRsm7CyuIsyN2mjD0aqqy4J5i+ccsb3Z8H50Z3kqETQRq7hHaX+WS8OxLXtIoVuNSv5AWnvc
gMCqwiQ13+yyx1YzveQy/hPXNgPr6tFqusifhPLHakpi6Esdpo7BGsg+OyfUqxXTo1cU77lC7lpt
jqT7y03J8kb/fwyoSZZhG1kHlRz2hhZduSFNXPi5MaM2ttJvb6lPWZYLnxIyny9u8SpuQijmhYpr
0VDKbOgRWYdYl3vBiKSoPyDsWut7sN64KYqXSuW5JmMfztCzBas/9fK3ZsGQwOYaMU30Rw4NGC0b
ljDd3yd6vj86uOSwEwuHS1D3JMbofMQXgxli4FGL8iQtFGeMCQrMDEY4fPsT321yzQerCTqq9Wn+
1MyImF27GnbMSEkZaaS010+OtNJ9y2yGmEUEE0rzAGHobMyx/+2m3EyCTOWaOIoY4zbTXiF858fz
uDPplm3sbiGM+pV1xXwYsdJoYwGouCi/GyJUW0ONQrYHysla2PGNDIf5LH32Jbw2ts0Q6+J7N7Qk
FQziUwPXVAKNBHmHfa/1RMLcXvru1MSBY2z1jKs/NeKmfd54yONZ4+kDdR03Ounksyy1QRwjRlHc
4sNomp0tSYQBWCY0EtU3lEVY0lt1DZrPnyWzlX0ddQi8zKd0nE+YzOxa54qrIX5YrNXYXg7fVSqX
QyPzMB2nP8DvbmMf16E6/nDSewQmam+dUr7E0n74+1jKJwdUAptho+bmCqURIZQ8vxWOlwOUGK8e
K2YSSdTVjVbjkVqqkJWAP0w910mGpq2HRFt4EWdE90zl59fStlgooS+yfS0u4DlPUx831ABAeOn1
eGYffEThG2EC6NDliqTdCrW9xkInGeLKb1iBDz37lZ2ntKyK0r52OcNwY0Tx3skeC8DKuFKrliO7
I/fCex3XZa1kYQxMXUI+44PSWqI9lUN6Qcv5KWAkbAtzINyGT6Phb9LbIhbYPEe07/eqTfqs6P1Z
8qMWOrymVI+/dMLg28qyOwo78r1iko4tIupCWyGMMcOdWBHq9z4r61ONZtiHGcO1VqRvPW7fedP0
017VnNg35/FJEVFNii/nerUitMuDYpNUURkK2tR6wU7fTWKaEXr8YaEs21YLDMI+gviualgLU/6o
SdcudPyJZTuZs8tH7dBZ4n1OCbjOVbP4Fmx1yTXSmOzL8lfU2tVzZaKsB8TsDCUtAHtK/KKZsNnk
L1WTNFsuxmn13824hkflRWcoZM6p8pBIkbu3doBpR+GOXFWEKl39l2hBIIKhNZ9mxKZtNNJnEL9H
l1Ag6wzvz/ac9BwzGOm9ULA4qW0jt7WzEttr2PVOz7ig1upXs7pl0/CSt71gmV01BC2DpLJpNV+Z
STSbgDFVHI271Bso98hXBKBG4DFjrdN2YnTQY+mtx3JfaNVzmS8/zP4xL5Umjo9k4hbHzxIPnnB6
ZDaibDGrfRfVCIoqMoLYaJe9u3T3aphXnF/jbWbLTshSzT5SLxFE/0nUeTU5iqRR9BcRQeLzVd6W
yrsXoi0uMYmHX78H9UbMi2Jqd7pHJQH5mXvPxQOHWREJWlF7NNncVigjaNtiTDITQKpt7HXX2scX
XZhVsJceLalPkPCjRhR3/wdDF3gJYmufLzy5eY6yTeIlb53X2wfT8n4EPIsvYZv/KnmOucloHgHT
xuupoi2KSRTxHCJS0xT8msGedlD6xW9R6UVVeQEO/lCO6MvQveR7x3SyfWC/53VNAA/g2yzt/hqa
jy8vi2MVw/TLF32yslsGI3H3JD1aDDW22d4YuEJZ6jzrV+3YYhfZEK4F2ejkVBmoHmyiEzk6ZNI4
D1oYv4MsO6L5OeW596PMUXvXTvKD31OeagdVBq3J1rJYzimUFwMmoNrILl6m2veanSVo7nWKGEda
+YM34bnSRn5FerODDCYNqEVFxbvSX2Kpp1MWfFQLy2aSGWIWWd3DhGLTbVQLBnG+itL5K9GFnQt2
k1D/3MeqtFPmpSXktIZ9EO39C21euNZDepwnPtRgZFkJdYMS6FAVyPgtDMnscPU6a/LvysrSRxJ6
f9ndSMuZ/lZCe6ekmgji6eZb3lcCImOc7zDfQx4I3EsZdjcAZeW1gs2Ji3lcyWpiyUuQuiURRxEL
AV7Vv1ZcJnuV9gffZsjgue3zyN1FdTxi4xRQVBndsDXzSES18jrZ9Q3xtTn3C7fbqpzhUNZo1Ili
RdgeHBwmfkE+/URRRhPnyXA/M7hlbBHvEjd+jIJsVzFv2CDpZhbkpn9AMKTUbX17NlpQUXhYt3Ai
SELpKPzDOHjFkMh/nmeW2/gM7gTM/Q67UOXbEBFz93WAJpVG1Slfrv2E8/VdyHDjVG23Giy/fiOB
/RW3VV0FD74mibmSM2bXziaMBNC/GxxNfPvI/OZ38qtT/JgYewdQw77GveEYqBoSLCx+Mn8xr86u
IGTOoIeHY3VvTMYDfgYylBal+5Rl6ypIQNrUlkSe5/8wbTb/s/2rMJS8ZHwsAtEaOixY6JXbREc+
DovDPidSqLkGaA222KgXaAGxaMQ4XmLw/9Abx4YejRJehyaKcje6liPoLqe4ZLWZw8wzcih0kWar
u6nrDFWshoHgd6+tbTzB2fEL7BDtIGncVZAdiflqyKNQ/XCUMVHgQAmyDfyQvc0EaVsmgE8NdCkq
SruVztJ3uxuyg9FAt2A28tMLiatNjOw79sZH6ZThVrp8NxM3maWJeomcmZjZAglpQ84V4VKoe6z3
RIlgn5IchYVkdP0jiqrzzLF3EGlN7y6wK0Xzi21sREf6hTFmzFyhNFjJJ/jrp2jGLiHUk+oFwBY2
KE7OPKr3v1t70JuYAc7Kgn/BkA45CdB3r0avMlojqlv7KeyZPkXYoatmxHuAANJvkM8MXtFAKxUU
N2MnKHIEoo6wnx55hG2aUL87Fl0xx+rPrrIHUjlOo9TNqQW/QfVfP+b2C354JmjECNizkFjuPIuM
2AdjRodQp6HeJYl9hbyK9ztyH+rW+517Wm1ZSDyEKcHA/LXVugXMvzGbxFlh2D06jnZWIo9vSS7y
I0sa0o7S1HpOYyJ9TIYQ+GyW4Ej0Sy3SYV+TNKd8jRi5fhQeKc/01PhSGcAVTnkbjeDPnFbFCev4
l6iecmfZi1xGN4X122TfqkJIyiA5EYl7CyS/TKGGZxfu9WaOeUb5WP+gjXeLY5yKM742ifgcl6no
hTShZzya56FpCWxlNPiA0JquEXi3RuaKd6Lc6r7xVoZMEFur6q2n5FgnE1lkWKVfzT49cuhyuRrh
LcUiuJm7zN6TbvsbTqcACYMhaUL/0eAQZPCGzLctBPUEeRAi5CvOAiJ7h0JGezvRJOYNHlAwhLUi
bQFpOcJDaUNMZ8wxqY+DeJ+N8tgY7K1AAAAUG2W1cfzE3SHKK9n6hF+y5mTEirpB8zu0+a5QFUep
Y30MVfyr8+njg86gILcZUHfO8F4pJz7V7fjdcvmz5AXr/ysq+24Vc+CsvfIlTRBlQ1Pqt1oXh1Ka
fwM7+Ir69mJ3fBSEjBHogZ71WIeye7RSq+OWs6mupgwRQDTKnRVmAHkzntxNllyTeIQm3u5sywZd
PrL0kcteIOJRVRD/dyCAFVUbYZC58po166u3hGBoM38vQ3T3Td99BE315uOoL71VbCCDHyJ5Mrtb
TEzPht1eua+zdevG3VdNsYhOU72AxbliC0aCH+NM1iD8Nxw2nS7Si0Ctz9wOHz0qinMVhohrHERT
FlaJneNWeA3Z6w+MtlBcMGgx05EGrCHlQ2maCjlgcaTiY95ryPCUSn+d5X29zqpdn5CXAid0hYon
2ZIWxOY1mHYuhzuDGGalY/9oabETY43kDoI5dHIUuEkXcVP2S3DgktDHVM0GI5i2rYk4nQtjAs7U
qGjX4N7GETxzfqEer3NzJ12aqhnZ9Bgm50rKNa5Y5rE63piT/+VxMZ9LeiI29V5xwWmCnnG+y4+H
tfDiJ9lU+QUrgAmoOlnHFTZplxTUcZqmvZoZwDPYizzT3TcnRu7OCqHHABNJcQ1bJ+m0xaP2S3jY
Mzh+nu+GBg7Wtus8NIo1VuDqkDVA8qbCDLbCWxLUciLslflsksW4xhpYApKK+23nBUcrwKlVTW5F
zhWuvnoWmI+UZoqm232XESNBqjCTacSyk50c6ELytdEbOYjT+MOK7K3vDOdO9cfRcl91Vb3PLjw/
MFWAqzLmO9XNZJe5VlIsMqRmQ2n3UDrSYrxnk3MvkPi2CqtuGBDbjVYtSsMlSKmFYUs2rELN77s4
tmKNDNYm7GJiHxVtLU/Qupumv3PG7F2ZDBLAteGIjz7KWv6aWuTQVTpv8AcSchP21LnTlG0LUjk5
apnls+mUeX+tzWCPp71i59fiQJmCdy9+rWyDocHgPsS5N+1Ml+sYzjAhsXyAqYRXNybtPdXSa6x8
33TWuNMLt7gumgsbiurRX/TUNXdaVSEJRrHD8Dj2N6Kow10TPDEjgtDO2KJmziQpdcc+vXqhBxfb
KIFgDmW7HbSPZiXjZNcgMVBq6B0FsLP1J/iFpjN6e8p1QGLV9OWiEsjgHV77oX4t3ZRtsKUYG87R
pyiMr9J00xMpEPa2vQx990rwLpaShZW9Z1h2naaSwiRj3uiO0ynKg9dO+zFKDiE4uZhsjJNvvwLo
65jFeB+WJSsoLbWFrwjPiJNFRNxMs7NLWRoycC0+2J8Qqo7dyppvE0OME95MQpz87KkQlvEW53gp
Uiakg+k0x0YNe7/tXeK6SeXqZ2tChuiSmR6y7Sst7ygs8iJbQ6/nuKYRlPpQKe/VTlnYFiJdt9xJ
m9Fgj9rnpLl2AcZjT4X+CmBeuhWR9xdA5SrQg16Hk1Xsi9LXj8qA6VR1zTvrvpCkZBXehqLySfnS
+muMDl3q720Vik8EcNNeu0c3M8ihboaQhd70ZyQn/tRdhTvTCfVABPLSeZpRz0Vu/dWUtbUHNeGi
ek0+K785QsQeevtLSuihDmpfrksDvST3Z0h7H5MJMziKoVgymZsqYKxCpt7aDdNbiejaQbY4It9c
L4KhNMyPkLYDAH4C06G8SFJw1kGGcdMghmNSPlB+hzb0lYpqEziKoNGR0WOZcsh2WfQZp+V4S40M
9yxRpf6o0z2cnqcgTLeo+6Y1DzSDOKcBvv0k3O5EHDnFq3tkXPDVWOk7uPutiPtsG9DQLIEsnx6a
ON3C2KSjnXnCQL70MFP6PdADlHOo4bgz54ahHoDoVyrdrW+xMU2M+ilKzScqxHDTst/eDlnxy5/8
HmPJfYHKh8/b2kQ05CWJmyk79oEIhrAy/4adUGfA7uPa7dl1jna9FgpN9wpsv3O2EvPYBLb+Mgih
45ndISl8spGPr7wBBp3PFSSH+ZC0VMk4mNR7G/LMz6Ik3ejavxWQf9ZJS6aGWcpnV5AvNxhUC65P
1l1luWRTSOcI+bpmEJ7sSjSz7NWeQsf9apz2BToiQRItX6U//KldmwxXsorXltU9Thj1FTOoTTyZ
D2XKUlS2Be5IV6yozIqtsXQpI8vZCm322gZSj7kIYoQ0jGU/iwJzdOIOyD+BG6KF5dCq7jUrnWFP
iQjKh/ZqtJGkezd8O/0Mxc7HPokrndpDAUG9jU0GB1F/NmPVo/wYe/7q5syzLmb6vuQQyb9Bxvca
t2lBbHj4Yo3xD3qEN8u1XMpycRoCg7UaNLgg3rJpMXdTL//EhreHyTsxeiPCAobtzlTVjcjrftc6
aqNmvJHkWO3gAe3brP8NOO2eus06Ixh/j4TPDYiirASXlLUAxSt+vdouVo0cJAiR6DZb3JslCFeA
TNkeitsqmAMM2GTiFBAmEPCGf/M5+2HxLAFp4u/msY7pDyM6L2t+MFu4K90wvTOc2wqpDkzn5Ubz
mSrMrZ5JwJVZqpRpsEcnzPNa9sZPxN8GEsPaIyIpiYmgGY4eaw+WJ1vRCZqRLP6SJDNxfQoz2LV+
vTcEachIoEDrY8Nov6qawTEymLkzP4aIjOv8oeC0jMaT3X5Wlj5iuJn94WpTmaJmW9VuPxwa4QFM
EEQEtN9+Zv+dhvpLluaHroZPmX/7rfjBEqtyCBbzBIGNZSifeydlqONd5wZbldPl+UYY1EygP5IP
mSA+NqzdAFZOwnpd5QXtS/HloDYi8GEB0UV4Xj2M2SqwWvoAEwOPTY04MLlF1cIYoNtVXbDWZKK3
JFVag3u2ehiGDKp2PCCRfUGR8BghbMOUUqvcT8787St72tjc3IVHzmRi/EKMqRGLGgSURMmuFsUj
Lv6HqVwvzxkXzpEWHYYfAcpftprTkKonJtdxSszqwAHdruOJAj0SCVYwhzWP8WTU7d9C6XxbglQl
oSl9ae3w5HgnW97KiOmNSKxLSIzxzmwoPkl2AM9TrwA8jCioXXowdJQoBRUjTZProRIsRUJv2s8+
va+M8BqIM2qrnazBvrLEQPt80YrupcDCvfEq3MSu87tDPYOpjZrVGZ19n8V/8iD9Yw3GN9TudRP7
cBMnxBDmiF9qGOefheo5/axvs8xLYmHnEzK732pGXueEzm/U94fQEd9A9F/9Ch1ZU54XYkI6/5kN
MjXm93hwPyp7areeyFmZ/8VJV+JDRw06N3/oHmi9bBZ0mbUPfL6nPBHqvbSJpmnynDTotagce137
ZNAEeftqsiYhaaRrNkEMEX+KUrYPAJYkl5A1iW2fOvA/WDlMlYN0r/XNNfDER/oW7HaQwXRGA+MN
+Xdp+ei4LfRTdDO32q4pHVyALIkaiIhhxKZKWpHRjqt91Ncudgn9GOY4k6KWFitKojOeW7fmjaR1
T2Alwt0CC+wKyNhzGUef2sVxVDXuT7PoJUsFH2VLB1XBKRHhq/53W5jkcIzdZzzy8AtU88sNq8dh
xgjst129scDjtF17ivmWnIkjK6rLP4uJfkN9z5IDKAzpflH5ZA7eg6bP9kqu3waFIyRVSA3GgEeB
jw8BL+7bOuXuIMVrQrN0nvLhKa/pPOqhvXYV2N6iSA+BxxqoCan7czpMnBkTjqr0Ng/hrS5lt6tT
5jPpJMlIJ7HEssh6yAvvkOU10BEn4N5GRgxyCz3CtPIJGmbIbZw0alieFd2wI09Wby1JyA4jF/Pm
eLnaJgINkeuFYu8GxZddW2tzzo6cy/k6N78BWE47oSFyd3B2GXdU+TElrGQ71HX0RU2AMwiInIfJ
j3ERGQ5mCpMuXcX+4DAVNvPjiJkiqvOAcJ3XyOPKgYaPzhJNIXkdNluj9mcYVX+KBKmSdj87Uw14
YDm1uKyPcxFcC3y6K98MDhb3UY1wBvr6tXPsgy3Vj1R/2FPIY9NYDjPsJIFm1xchUsl7Fv+pAhpQ
WGCkfEpM4XxjdfZ2NUgNHeQdEbdoS4maoo+qB+Y3HnkXOjEfdRifmSr2ZDbP6iXYFFBHD0Eqzoim
CCRmdcnqT28zw7zlM94ZH3bFFpzeohWNtuQ7UjhCqvV5P5EyPpl56Ma0N8BjSVqhdMrC8SOP/W/c
Ca002TTzL7K319sSkBZlJFtsDrZVFk8/sVD/CsvwG6p0c/FyZLBJNQNj2071QA+SJNxB0mxZQ443
MSW/LUDti/KBOVqENdOilkSC1qwCTD/L0zEd2i9XQEMevce0JDSFbCxqCCBfAXdFNVS/O3dN07PW
kd0fvUF9WBNfsgb4ylgUyaDzxFS6W0Xd8Cibjo1N6afcBDyKZmj7AVlyZdu6G36TeBf60aOP/KzL
JmLfGBW2DHpd3jKEWHfdtvTlUZ9sahcrF8CDB68xx1OekTIa+FiE8GA+Q9z9ETHg5dQqBXWR47H2
cSFMCqvk4I1YCVHhra3wl4zio+m2CeAf4zet5e8hgIPlRNjsI8Xf1oUGrqAFeVZUv8KGFKqGR/RK
GpKg2fa1R1cBtMFeZQ5lFwwxbytBOKXCXiJUoP/US05cGZzCQf1qCbKKpvYTb+Cn1YQfEUX0m87l
H8UUArOJfxON/Ex8wqKCmWj5Iet3zDV2UxVcgWhPe+b46doj0C0tw99sJ74Lra6o0TdsFmbI+snR
Yxhk6qpgoo2INSk+c4xgiWOXdDExf9YbT7RYT0l3IjR0P1TuoWakAxZZb7Ll1829cFU5CbT7TOw1
+CUoLJDHK/8FydSJnEtONvbDuTmCjztFTg23UzCDryOeI0qipdxkqPRO8d+wsKzt7OiOewP1auE+
W6FLjZzehJ+QMg9oRUzHENwXyakltUJAZxO4RD8hRFz7RkQ6IlmIkrX40pyxa8oXfpFs/hqLkCco
FpgbvCXqhmoXlJoxcYDwvsOkcTAnAOJQ3bL9DBHT0Re2pz/S2Lj2TvSj4TQmTC5jWufpT7t26+W5
9i2nYlPZ/V+9uOSji7mkFFXqTzcec4PioxaYnCybiU+aq50jfG5Sb34aI+COQwsV1+5+jJZV35Kq
QOCafmcUFJRtA3xxc3KPGUU1COhx9QjzF6NvuWm731TIB5nVP4aBozh9TxCyHJ0CLZfnEGNTRSwc
5mDYxCa9WJZX8bbTyV5F05tAYcoR9dlLGN48nViQje4mYQnHlDEAnxS/uG3YHqSr1aZxt5VrgrMJ
0W0Vwt6OS1p505KrZTYxxbVxqibxN8HU7AkSYXXqPVBzEEvsRBc/YRoMIxz0Q1lje3O+yqCDqmaQ
bIveaxW7wa4u4g/TJQC67JkrGi5QtDyrIBrYaj076pNvZxeX4bRLQAtoc3hL0/lL6fk5GIa/Att0
PiCQjfFbLYNeB7XEJhLqizUuVJtQaaZ30H2sed4Mmnwja3wj1BFGKFHTymFejp7cZTvEI1xyA3HC
hSyIO7nrHOtXMVlwtvJghC+gKVZ5VI50XRvTxBc7ImGRRaIeMnMmE5WfHAkmlCtwPDWFUz+BBXkJ
0LL1sICQ79mqhotcvBBq7v0mpuRioN5ZY6Ie9pHslm02L7FxKdPBvkUMPkq/E6/DUKtbZ7YvfeKO
4kCmanO727UCAVxISdyUEn0EsLnxy22y9y4Kyr+J+7vW+H1zLqke6SSxaiV8vwR6iIEAe2qFvKZG
HvQgTJBfo1Azrv+9eDCAqoxHuSXzB9zjaA8dV/0k0yDaxZScP5vAoPy7YbgqmTFi5M/jcDFO6/RH
3wQnPcbTBzqHq2jQpXm66ba+aWIqLCvBMiVJ3rTsb/Ycl2d0KMGNgdO45V4mu9gHsVoJlLRRm2Xw
cku9jUebAXIWriwSqRHQDA9tkTEQtwmrj0yPxfJioGsWZx0V4OMIPHNxgtSnSNbqycvJZUtmaIZu
0f+0wDw0lQzfKqzuG8aJHqZ1Wga7HIhP82R+FTHz4+UNzIYnXievJEYAPqmU02fVrBuGZDzb5uck
4wh2g2F8TGB1m1i/vHOUYvpLWms+/vNFuS5sgTnsiws1Jb2y9daEvf+sEv9PWBM63Ho9x14PlC1t
e/On8rzwmRiADmgQfluHCgyCEt+dkRIXVwHVm0v/z4SfkQzx3L6GWUvmVzta+znnLEdXLm9u8lo2
BdbpMTNzpj2j8SZwRexyz4L5kjOtISQADiOzcQdScjVOzb6QknF2K4z3mQfUak7r4uITWmNbSQDW
D/ml2egJlUA0bo2qH1gwlZbmKV7yVRmwMYIFu6rhXnHcha/YytnLzPkrDR8VfZ2Nm2h25DqOjZxO
6pU7yr+mC+YVWN6wUkN+qiEugofHW3h/8c1liIH4bydwyT1Qx5GXxWPzbqODNonHwYtOskrEa2Jq
jglcuDtvSndFEzSnaXDqi2k/WyroXmoQjsVoOoCI1qBR6hc73A60CM/3H9ognDfMoH9nVkdM/BS9
K3TL8EzfBzVMn0RfrZtAuOcg7vmKPSvEFcEBf2p868/962G/Z2GGw1ZymNJgGYyV+UVN34D9LLzl
LdET9jY3Y1RS0t7bXayfsc5qTbUZI/QCXBCCnyHQc8tG43xHmxYul5RbFyfCOYHddRRIQU/uHz5H
2qcydc9Tw8dtsvI0vPRm1UN6o0Vo9/+uOXtsyq0Y8nPuyIs9d5BJne7Zk+VfNSUckWGOVE+jjf/I
M/OR8c70VCQ+ukVDBm9FSZb6iFNz9IyH+7eaCBitVLavvdHVl67rA2T9DKkanQ0X0hL0qi2OlB4/
qqmY3+aWfWtWkHmCMuGzlD8pX/u3rhjPg4tKMoauzV4NPXkNMsyRZv46je68uV8osaCEnATrmbjA
fNZge6pQ3NSxtcV7IvchnecjehF/0/uoQ+Kq/9kOOv/lx+5HJK1trcf0ELWOtSe/hOpmaG4Tbq+N
O7YNJGV/PvQQ6dFspAXXfWTWl9FRH3JsJuCpwANoZbxdz5j5OR0aVB/ta2A51Yu2Zh5+cQBX645Q
NjVjOLwiAUmvcubRYxOzzb44bxNyYNO4vdrCsTa+0amDpcC32IPtn+tUkFPuWJd6xE+MTBNgQj1G
O+0gTw2BE99f2APGB7JKPoRvNefAbhl7Lf8UWtNDkyFHD+E0Q8wcB2bOSsLKDFjm87rRAZ3+UMf6
oqieAh45h6EIqkPf55Swk79R0qUWmcbXCIkbHETAM6lhCpptHiGRYz6RGbBSUPKu95fWxVjd24zc
cALLm8eS/0qo1XaOkKnYQ1y9sciuEDDVe0iOAzYucSIeBWWzV8wvY5bMx5otCQMLH2tE3KCcsYs/
A8QxnoTPjLHUOcCGvMpsH72dXf+YMvAdOeGmZRfbD7hEmktKwLMOKpwFXmN8KRkx9vLHx36qf6ST
XV9Sry13qR9FiCxcBmCxO8OSLBO0qXFVXjMwzWuXEKaDYfV0Vj5hqdiqXeisht6SyAuCoa7SR05B
84n3/251k2Ba1yX7ihb4ie5icfyD8YUsCNbWMuAQus50UBIbgGqV+xIkCYBABQrOy3p0JCk6VVJK
YTNStTPW0oegltbaTlnldXkYQRA3+ytOtfBc64EOTrBLGWSLcaFCwWtQxq/6WefnDrnLeTLn/Jwx
Y9yFTWuU6zTCt5UvztD7S9bh9bM7FmZ5ncFZWO4FRRTEOFOeujAH7v+W4TTxNWeMoa0Q+LZATyBs
o3m+vyQznTEkbm57ZLixab2lehmwsok55Jr2tivf3ZriLfLjkrBlUElekumTMqncLGcyd07UCVzl
8FYxKsqnCQlCMcTJ3vDmClY5b66Hw3RilPWSVsF0ca3iZBZ6eCJdgn06yOmwADgi4gIyUys5zrvw
HTkjYuGkQaOVxMfIVuInUiNwRMm77fmHyJXudgiz7uD16XiMvO5Rky//0Mn6h1iAEl4HpKAKj/Y4
n6Yo+WMEVnSsTPLMUb2Oj7EEY5IQXBLkfvA59egjBWCA2HX+vQRj8WSrtrzlZuLsaQm/Bh+Bk4fe
8KsZABoIY/o5Tx5TIDSHtd/bH3Y+UxuX1XDJa/DYvXFpDOfSm2BIXeCQD/7yEg35G/ns8Z79lzz5
WsrT/Z/M1pSnSlTqMIWE1kYdySRMtf69FGMNNCtT8V+S/eaHgLHn4B/Iq/q2CUcifQT6uUL4f7bo
l+FLe5f7Sz0N3oXJ1e2fzThX83z476FCCUy8qsLUxoyqd1aGMTz4sKhO/w4TAKk5KudDHs6kIgVh
nZ79KIvpeycjPaHrsbZ4MGxAe459ZoVpn+8/RipN9qz0mI0U1cVdXjDSqhZlK9JLooMGhvL+FeQZ
e+Ol4UMQFVwsgoRAkvbBJcUJhu6SxLTKG4NmFxfGuB8cvTHJSFLlPPKUqcaL5wfjpZikIpoezLRG
MIjJxSIQnMf11pjQ/Hpu80xB66Os3N5/YL7TPsd93xx0RMhD5YzHSvot4HSKT23OGHdtthfczg13
dl5s76Vw2fPhVu0zkUv+i2T85IdN+oEoXAGwy3taGi/9KAMFYIw6eS8UKyK7eWBU3z4Qa9I+3H80
whCicJPfqpY3mdmsRe7fGj1lef3v5d//VqDCx37LNszca1a75w4kwmGek5tyhpY1+lI2zfQHVx5u
VK9663S9w2rCce11biPJN5fKAyUcaoU8ZZ1NqILLsfxWjsPvOyiiNLpHoMJ63+aV9+7nsJjVgiWI
fI+VAinAppL8yqiy5zyrd4xNk1PQRVTB5cCcNU0KslPD5Dd/HLRqwPJuEUWTdUa0RL44jjKiWgmm
0mwEbSBNum5uWTBxMjnxQwqiDnRIZJ5KJEAsBp/1jEbMCK36sQwWGaVWzk04u/sPIU8CiiLjWxcl
Swiz4xpkZ/VV+tll1tWOUKb8QSyBE1gseOZYwRPbxPyUxjDCe1fAo2kDsqYLf8SxO8tDZQTDrrEK
cq5tNb6YHntj30vjI+lJeNtSaHMDQCY/am9g2DjDAoWlwyZsp828jnilbm8UgYWcm6WO6Otq/+/J
I3quunETtHF8zSITQb1ukwOOcGeDX6HYubomf2AQxtXwBxjLqv7VNnQpkjritZu03DqCGGfLZQVS
JC7PIZN6I4ujk5MMv0qC37MpfbpXnKWt1J7JDtx3i/Z55Ju7n9i+TVSt6tHTFewpQVrzKy0Qm2cm
QdtA4z5mKjCscxLP4o3FHHA7k22ljmYTRQfhuucEhTcbD1UeRqDfZJGJS7EY18nHjXbFgFOnWn7k
3EOxNttvYV2fh66TB6msAJAriRwkT3mS1GvSZ3FWkzAoTWthC+f51upHOPJp6CEsmeHQsTEmb3uU
yPEje/zpNYuyfCKFeV4qfrudzWPoqN9WYUc31PecrssXn5rtr8J0b5bTGGcziamxvY2Pmp9Becwi
pQVJniEedbySj2CcAhik91/YbREB3B+tmOr//2i1QvuzN0MHPDglPpsH8iWihqSJIIBhHeMPE9ED
sTTz5V4P+FhC0NfRMNx5KgGuky3BOpLUJRNuUFLXw85Ikkez6g6CAK8E5Ss0eHoRRFJ/WQBGB2Tr
mNtE5uyjKM/59mJRXopm3E5l5+2JR/n7Xy2IZsy4tm33nhIGcSiYDF5CAEOdsjRmtdbqdiUCt1W9
YDfCJcveAly9lcBrgQ/1yPPjKuNNRbTUdFj7hsv5NDpBsHHJSPYJzEOHqnaB27L4TtkoxE7PwnJo
wlWPzWqfwI+hx+weCcSEk5PzNcRzHF19zHNuAqM0nuLvoR7YGecJrBo8RHIsu2vCAbzpxuDTz30Y
Z8344AhuvrFQ7bdt6E0fqBM1tnjtmWg+pVW3ZRTchrJ+YrGGhS2q52M6T1uCW7wvYyKRu25dQEap
d+yYuTyhZQRzrjmVdI0vpwUFq/DrBxl7MiEjG/xLjcpNJnJfLrxXl3Es0XLOr4bZmJsgbSHhDBd4
klvcEXfqh0HBneYuN3pCRbKyBWZgRp7ekV3gObiPLdikMqkWxD6zGYUb0h6dYCD4vomts5NhJexa
HGF5pXFaM+pZTn96hrh9m+EPungd//+nmEp8jllRPDaa/w/PLyLjdUdi7EHHpbm+v20RsFaPOtfB
Zg5rgqCd68Docv2vvYPbkBzuN/xsj9EisD8mDU9Q10k84q2Xyx639saeeveUOfL/DXWmGprPND/e
z5SWD2ZbEkkQOWjscNJVmEwe6wSJl5X0n2nekMDXhPJEAtL81FtPjQrQuzIZpBUfERQsgUj4kfq1
tzT+wEHcTcsmicYrDbcRUKkjlM6V7zjoZeImfvTtAC5bqB7Q6JQPxLy5zsFpZHWaini8ejgygTcu
JW49Zx9JVL/9u52jIRmORI0g2KucQxha/ltfQaXByvXvjO9E6a7H1Oz3hmW42wJiyrYPfWcnmJmR
i1E3J8YmF88NykPTUeje23KsD8T2wVXsnzjR6qeEbgRjByvZpmqeptz5MlIZXwpn4B6pG/eqMEIB
+ekY2Trc41FSH8kAZS8j8PBFxIvcM48Cq38B+sSaoOdSCsrsNHC/rTM/tB9oCZHuxo11ipLZ+XAL
hsZyOlaFyq9WiWtTdLAB0B2eXc5RApUYbk0tf5iZAkNnxig9MTbne3NBMN/l37nkhZT0hN1sR913
z1NlNsuOXb03zvhBsCIDC28IngapkMBwLt9fZO9hgJpIkJDKf/+v/LAmh/3PDGKigTB8iUKeHiGq
we2/p/uMJW3TFzErZLIbIVCKzzju+hdPZY//vjrrf+yd2XLcSJZtf6Us35HtgGNs66qHmEcOwVF6
gYkShRmOefr6Xgjq3kzppmXdfm+zMlmqSJERCMD9+Dl7r93j16Jq/aN+nUzsmkiiVXWyCtqmZitO
7fzDr39UBJMsnCKPieVLhlPVtlR14CIY0hV4sOb/zzdruQuj9C5hXb6l8wFKtamK5bUVIVuX5Baa
DuzgPi/OE/g3TUQ5uHnJlcoc6g+tcMTWjKJ+A6Lmtspx8BkqSC4Bwtias7KbdvmzsCkvw6xpcEV1
FNN27expEB2her/kQPoODlgrUnyl2+ydkYEN8FpQVfkpG0FLmIQ9Hj+K7BjpWjByy1aW9qgBrzwI
VabPLPqQyWbfuVYazEoquCh+wIy1nsxPfifyFNKWL6plnyV7O2kZvJbNOS4ZMKRjJU9Z4ehrj9HR
DEK7IO9/I8emue0N3Yetq2efa4BrAMNqPuVkelQEKcWWp51r0/ucz3wzt+UsdG0wUiSS1uSX+hHg
7Ol6sm81sIZzkcNUpV9Hph1sdRRAu4nezpLblPUySzQaNgGVt211NyRI5VtLaRX+W/4q5pCALh5v
AqvtEKaQsFFFtbwZbItErrz2toNSTNbI1j42WnyrRXROykB559zVjYstyofCwONUWRTvtH8Qn1qi
v6k7/St0iPEU9PklikR8CTXvTHysPCnRAYXxazzq86SgLg346hgtQmhbziIi42jRSor8amroAK1U
2UNaATFCZRDXh7AgUW6+CalcyRfoLcGyAZ0FYjEzDR6csHsPCs3ELxb0zC8jF/y0N2BpZwRI6BPb
+WS3gNDiGQk3o+Yiqmo82769vt6XhuVhj7GTAwo7f1fBAluqbKBk8e2jDSVkq3kVIh0XorhjQtc2
OACftDFzV2bpMfUzCWxT5hw5ak3B/vo8m2OlwOn5lFZpmu6tuNpOwAkOcd+LEyZu0k1d6iBlVcm+
bbH5mEWIA3juSusOojul1zAN0oFRvBl+jguZPhsBGGucggaDebhl166r7xJIMgYdohNXnLwwRhQW
p96BYcW0aSXzdUo+m/gNo13Sgx5eLerHZW446x5MwVqOrXmjBeqrUY4lWwGXRkexOOVWuUV1U211
zuPHm8TErUkzhvUouJPCGi+mFTJFryBQdYyocY/ElL3XRTTvSbElwFSsaFEPd1b9NdQkUbuj3mKN
wJJadZp1UEAXtKYcb4nlwN9wzQjUBQFeCIqSc9xlnznMZxdXE5+SZCCmO3Oqw1RxfHBC/2w31h7R
afYIohpndPvAVPWSS1kueVK9lezd+kJ6ARSRUOvOYdX1N0yDLx1EoG1z/V2ZL5oVE3V3C+NAYqAe
hl2fAoDKyJQdaadn4OVnNdE0N3Taub9z/S/XiClNDPsuGBIMd2lUYqiHjoPgw4CQPOCkmVxiHDiG
M3SgP82+yxLnyGwHt99bEW3Qrer5eNXEw5drm8QYkXFSEGpzQTg1vKXUOA29gfd07kvRq+gX12+0
Uie9SwkeGXPts9NVPDM9raEgRoD6sYFVBQ9EX9LlMFU4xxHZStDyz4pl1JZPjbToWZrY/FVhEANT
hrc0UUmpyaLxDu+YxMpKSJpDn3lVmADkNddc+TM4MSZtet3J0kK/xanDUMQ2wE8yEU/kCqLCiKgn
FJ5xikbsvZX+aM45aZYl/a0RpN2q1M4hpcz31FVvfkNhQcHpbgdyjHKJpbmBfLHzsa/sPWEnC4uX
h29fMXGkObruTa/a4n1koRbBQRdheSxgHuw9CcOkN3lqYpYe9GVa6oC/nVPoJnxFOMy9BMyQtB58
Az4xMq7Rdb65iAFp3GINJvsW9r8TNgcmYoi2gxK4nucwwJsLDBJSs5PMf1xY0fjiHTQfVrZcP3as
K5xkJGItoAN7rauftT6b3rQ4qy6lkqgt5gMRUi1xqL2N6qx5jGzF93KWjWhm7i1Hgri2lCxfyrEH
RFEO+472wSYbEJe7tGdWVOKK+LrWek4TivnK4xzomAWoELr4a1JlCYZ0227rFjQcnMqf0QdxeRkj
/6EbMs4CA/MK10ckR9o0LW7cVl6Z7QgWG+5Szy5uWqJ/H3pLbm08sjt93vXQX7f72rEOMSGgJxpo
8q7oyQoG8XUfY7taWRFZMnr01FWlt817Z6Eqcyaxp+MiAx+yl+x2jGeNk+kaaqnyKCLJGmaxIlrO
mhs8lYOngw3S37vBF5ZeAFPzj6qROx1Izh74mojnKChQgOqzMYEuEwm/OGfHPkSGdO/qqOjAFTmv
dHrTp4rJimbF6KXCntMCQT2UrhPgZWzc11HI4KBkCVXY7jS8oZqowA3OQ15cx2st0KxjmRrqZrSz
b3pujzvZZXjm50uKf79kIm5/x2GLR4hFiI8EuHpUtWIDxbc+ew2OA6ZDHaaNmPR4VX/SNTrfbikG
0kxt1lPJ2biYon1e2PTLLGMv82zgEUwPKEPlXs/R8mJrm57aEUE/3HwifU37Vrc9kJ6ApbW4Bsxs
lyBy59ek8sZGM8EJgJOHPDs4oFfTvLvJiunLoBy5QrAMcjXLj5hIpqNLYvWaoIVTiS4bUxeGX6rd
l0bVX/ugtw6pJH5CA20JKKUaziNm2JltSGprm8HnhJ3WYGshOFwmWbCLTaRVYY8v6TozDRqZbJuA
g6JRz8J3Ytzm7ti1J+b4Vr8T/UNid5exDcH5d7ROj/Nf9foST0qi9x0G1FptizS8KoDldHW6twu2
Fatvn0va2bOAxEMam7Iv6zoo7cxCGM49fShr5UHOF/6+1OizzEebHkTvuZsITdVKIh94pA382g0z
/w4Iq0WeVpAY2t40Qhh8BmM84AJ8IQ1YTHjcpRQ3hRaRbz5PKQqKfdgKqj6AWL+nHsuWqBD8Mym2
Lu5gyzyrCew0/sKTraSJm4qdblD0KJgsHTsZGEcLJNo6KLJ0lzRkG6p2gvQWqPa2prp4NhwWtsZK
6qXdhoSaIPUl/BBAq3DDB1jhrDMbSD7xt6LERq2sId5S+2Afcut0i9WWvat288UkWUb1aqJBEA7t
ktzUjPgB7dDFbnZHrjQ8WM38CtKLI6WYXlxDSwG6+NASUx9ihTsku8FNLkj+kR+6fJM+GyXjJrsj
/XbXEx39WrbWFj1nQGCV9oTye6m5rnMMkfGfWDfopIdvNUdeCFnDifIBOZ/fHqZYIdkGqRQHojmO
WtivArMyF2MjL47y3W2eTVtEmOkZvhgJZtqtT4eMhln8kOtu+Oa4y9wUYAmSSTsbDEmQlH+b5Slb
QPXJCUPmA1R/cQBgePEy3DFCPYERUHcEb9Y7x+iS1ZDPnq8AGiO41wU+xoEGqgHQFT0GAGi/pA9G
TazBdkpC5KRxoRgZz09ZqYZwZ8+jjCYbDnnmCcoMMa7D0uKcYmHx80Kl4XTf6Z3sjrnJmbuhA1cN
PD/+pZ5nOrXS2UOFcQIK5q7G+WOKY/H9D65qaTQ7s0PHkFTlJxyDWKJ7R19OukkvyxhMPn1Dbsu8
5bxOieZiUN0PLQPmcdA/py5qcNrF46s1hu26cR0YZPNtVRS5uEEtQTeUtzqWzuMVaYzU6jBZSILc
rPSZC2XFUc7DUcuJ+wNFMWM756aDqUC4c08frjt0nRueRFd8sqcwO6A+I49c0BhtmtJex21Rn6/F
XZcazV0LiM90A/9BJWSbDlQem2gsTTznbClmAn8kcHx0E4XxhUu0LpEJtOWgP+hY+/c9Z1hsDJq3
BBRRrusJIgUsrvhU2QP4bD+Z6JSiOncFcnEOJOmySruRVN0mRjzK6aPWnF2rAFo2wr5L6E2cZY+8
7HoBsOc5DyBw2qUbDBuf/tsrXIk5bdhxlL67nvRMJEYnL60aJqfUN0b/TNx7sbOzCM714NL2pa7W
xOiuMmQDy0Zr6oNf1y+xRUyn4dWfA4tZJosMkUqpdM9B1rdbCxO4pcFXq66V3hjilKUNhSGazi99
cftjep5GVXpgF5yL7veeF1bxROO7u16Uvu9ZWis19ofWCO/FFG57YYibyfG7cxyp40eTYopXGG60
bTGzcGFX1596L3gW49eqij/pAzyL69mBpdw/ZGk77WhOIReZRmsrtW89OMqbIV6JyaX4yen9czjG
byCbmIlLWtz3Kdw3F8EB0xX8k82sIIiHKTiG00AHdxYGalGdPJr59BJqJFOjn6gIsug59vcG55vr
4tqSLjchCbZIG/VL+eIBG5nvUFFxamTce8TXL9B+7rTUz74g4kMU2tFMt9UXED5rOrPOwivL22pO
TJ7VIbpD6uT186sw+DvSIHOasOytOV3g+LA6skFzPGQJacm+cQFC3dWYwC50APmxmOC2ysJrgips
OvZ0S7fJ1APKJfhqjdfMWtRpBM98QjwLDZqCfz5+CZ36ndYzTc3UL+mFDg9BA2PCmxcNzUw8kkBQ
E0gHcBNGOUknYJKz49S7c4KM0ZDS5KJrjAPDMLUeHb/Yp2B+0ARWjODmujpxofvHI4kHmvTzgz19
DTSJh3/W2AAlXGH/1R5D2IBLo8O/XjrdJQNycBtG9kERw5Ms4rcqd/szdrBoMVVoxmj4UKWhi14G
xZht4IRih2ldWGUFNRm2xuGuRErWCT18NAwqOkRD59AC0oWACyB9KrxFWbK+uGYGYBPVJnA/bzjV
QfdW1CgwTCb4x7iLtaMU+5bQvQ3DLLG+rqRzF1AbmvQuJK4kiICpmO0qmjfYruU4rsI+3Uaz5qMn
62Rq4+HNtbEVju7jCMwRebt1G/nMnoTQql3Rd3yu9BFW3ZCHG8x2+JXn5x1xxg5xY0pIazJTgdAd
WK27tScYgm0vxo3vZjpq0EejTWkfJwYwK6yFEU0A14Y5zaF7ccXD0/7Bi3U9xAYuuWy2rrzb3MF+
3kv6VgF3d5B5jCxm5XqI8/LYV7TC6NrSBdUDp9tYQfVM7MO00/oO0D7zfADA/jEK221sqkOHdMjc
zRLG2uAe76bJuxUDaJ82IQwoAvhuBaB9Ah1FvIfFZqe0ZI4dBrcwPy1m0d31ej8cYcR2G4HHcVGR
K2iH8bCpaUVny5cgwwxiNelwH9hpg1QOcHxaigNs0ze9D9LbyOIj0xgVzXd0W6qIPCpmvFWRvypU
HDtHzVet7r354IpAZiA8HBjGHhBb/4jJI1hVdffZYQVY5cnwnEeTth0NHLtpA6tTy23QpfOtfN3I
Ariqm44TxHWzSOgCYrmlOdWULRhg99M09XwgEpXYc8ooeC5aRIfalnmC/NCwKDeeTtIYj3oxec+F
/+IgHdtUo2hX8yTz2iCju/hybTZOHjmKGSkNxKQS6sU0qFjTEGLF7Yi9xb4riEqHl5okIHyLkIX2
OhTKE8RN7kBq5RB7MVkW+MvjkJY1jn21sa/2OfC9YpHh5QnU+NmbGXxetbkeXbRxzlMoqTuvbR9O
LM6t6TiXxoG0Af14GYvqxkH/ssc3WZ3wi62GedBR9kBZcyGfOC8i5LueghpuSq9vh+P1466lka5K
7u4H7VucWkh285imtE2vwYzCjSNqf2fYGs7I2FUvlL6cz7w63jcGCXhp5Flbx2pI1dMAHgypvfKN
1jsK+VmCt6bjDrAI7F9+8ED6+KYxUnfXgMquiHlnDBIkY3M/QhBW4sUo40diJGnAldsydfxNmUUg
tViXNM/jcO1E3jmQhKOMNAIZaXT5kTSGatGCoMzH3Ps4plquY9zRzsCUGFB8DwPgLLZoDUHijsGv
dq48JMv0jwdRbVGUJ3dFVMFmgQO/57kcSTYLHtj+yrmIiI6NNX3ppQofJnCU9+MAK1CSFrT/aHvk
bWUDi+5LAlBUviGhqXiWc6w4FqUFM9/oZOKM/hjQJCZZHFre82G5A2BxuALF5NI1tmQJcK8sH+pK
n0esBXotzqs6PIhbJESwdMgAPHX++F31ebsGJ1FeIDU/WdkkXiZS0ZMOMTqoa9bf1P9iUdh1g92d
C5C55yiRoF10FDCapd+k5Oj23WOLuvN16iAYDoi1FlfxC5/Eozcg0+kriz7SIKk8dP3JbWk5MHLD
8OWh7osjCzjfPJWjA3GDJRjxoaDTNu/ATPi2Xhr3t32NraseB/+R5gEK9h5jOqeN7Nr5s/Tg0Eet
91FMMFf0zhAFERQ99DwPq9wvXj8yAq7FhmPMpbCsmgvs6wUJnt4yJqN90daaddINL15Fk7SWHd32
TWIC10tHpzmoIq1I+2LLRGEI0hygwL4SAg6Yol1xsKtIvnCSatkskj1vGglDFBTTrm+G4sZyvedI
618RMq9RBaT3UELdo3/9rlKVJpscBc6UlA+h2z8FQUWcFI8y7It0mc4n26FNbSAG9bAfcK/LrmNe
TgGCuITqaUAVt8trHf1Ta+GEwJ8fEWy5VxNh8PRyxN7Fer4kxHeLiju5Leo4PKcE1oAMWlfDMF5G
vTxBIg2OVot6q2h6km/nKjjHFFcgDd3wo/rDpL6QjEKKChF5IsrAxbVud6CGSTnA7jU00+N8Vzeg
lzpzQ9Bjc6lj44YsXXtfmnS+bCzQDHrY1ZrUBjET3ESMaG9pPyGYnneKKgiZs/RyPU80bnO8eSvk
yBjbtO+prWswwqb6tuNJLRvbP3Qpeh0pzDdVWgSFNSimZSyC1yJraVGQt6BZ3nNphtPBBy5D3AJo
p6tw0qHGXHGo/Ja6CD5rusGPudS+9wx5oRfY3zznpNL72pjUi2pJew/r+qny4EsnkyFf2sJFtz80
OPWIsiHwlx3pWjZc10fNY6A8qTBbW6GrPSe1pJNvhGRazD1NqcrtFUKNpwSetj9z1+fJTikp/rwA
ez77bbJzTSR+16NOrReYszJXR07P+0sNvwKTiUsrwm5GjtQ6b51kNfqCFX8++ulG9qXiPexzFEI5
j6eeJOOKPJLyk4dednGmYaMuiMoRJVmqX3+UDSrVPAYGPYQcvdlXFemZQd8BTva9zeTCQsmpzDbX
m62qnHsv6NCJAfR+7PUyW2Brvm0AWCOqYR8ycMlupnk6riL72/Xq2BXt5RTJzMXswSM2FkXgVR9L
awcq3NwJsmc4G7JHZ3Vdr+u4NDjVzY1a5UUMLqxGPqFiB0ROQCEtF/2mDjRnjxyvo8GIbwpP3nxm
QWVHnoGK6EG5vbcRxCUubCMleGfIzZ1Rh/ktcuBxLZBeHpPirtJC65KETNGdxr3RjQYmofO1mtMP
4cSEy6zCvtvbJFFF3hxHghPWyJr7iLHD7jqJRbC2r8p7Txvu6vmEV0Xlsz7kJyqu4pNRkH6IaQTZ
dplxUgO4W1mJ/4TnkPH+4B/oH+LE6p32UI8wc6JRwe7HubODZ0LCkJW9+njGBMlCjYcKp+wcbBJ4
KXEfF+NnR5IEhoCaCM9hEeMP3PZTB+Yppn2pZnKPBfJd+i5Tzy7cTFmgLVu9Mu/6qsOvV5SMoqii
gvvi0TN80CkV1KTOhqLTlbMjpniQMLW+yjkuD2ELzaA+owpzsvhwvRWmNiqOtmQ0r09DejvQLlgM
KjqVdW3+uN/7KdQOdCSh/vgAgm0O+z+2apSe2XLiYy3B7mDou5YO7N8ZchiJBqhgpAzVkKfCdJg8
eCPd8T4eDiJokVVHBXBPC4TU9Rah+aj2ITjqJuwKOOH2qz2lyaXwrPjSesP93EMndkKd0qr0940b
ch1y/aETsnsJxKIZs/DOj++1IItu2wlHX5pMzikym91UFBLwIXIaqNTdAw6RmgEUDrUUiMLiepd/
LG8MgFEwI5lhE3mcSA4mf3zY94kZk3NZraXeh7fXPyIUlY0DvRyKngkaegg3DXrczTA15H05hdr3
hJOuPNxHiCbH0/WcoUp/lyutPDMt48wl4M9ZWWDuzYq5YVd34ZMO1IkoFV4EqR/Xis0yNA+CWUPn
YszVKjL9dIvfURpV8xqXBHmFo4mAoNO6baehPSeiGhadA9E172fjSRYm2UuYqzuvDZMXN683kY5q
vohi+ZQUCdgJ0sSXtY6+CKvqCy6CbFWaTHAyz72PPAY8146S6XnMbAMURyizOBhAn5aBL/YjOzM/
kdDqvMPySZEIfhWbpQKWnxNrazpTvcsjJDFLxKTZ+FR1gQH3zrrDEyKu0n1ESDeaD7Zar+VlQHKx
Y/Qa72bDOyEyOtn2YlpzCGjg+2vuJUibcwNuHokXpkrYfqAKRpMOTitDUuEz23uu7WDdjrbY1U7x
ZHuufraUlDN+xXEOfTLc620a3VRt9dZoZDdabqgug0Gbz/MAkVdMk+nQvI3RgIXGmS7XlQ1nVEjY
Ntnho9kA2e/pFIWRB3o+ksX5x7HNcYzDWLvPntcHL+ThDdjjXbbVGn7pOAdi6U3NURNH1T5j8eY4
gYC48hi/AaeNy12N2OuoJ/pZSWjpJdnYgd91O3gF32nBiWOEG2Fd4dxZVfMUIeY0lTh4uSzDpeE5
BZLGfvfIiqnNqFWrOwmvqJbIaOiwe2MEvHfY89BRWQ5h2q7MzBhPH8/eVUa0a1ImAl5bhLDlEGTm
nAeXtOenUwJFgzaEEJch9sND3uYvpDmEe7+M33g34QNSombRxbpxLG2neHboN68HbUDX3lELiLZJ
18KIyaN2R+vBru/SueIrBq89aG64sfoqurjZBHPE/mZ1gsALVdf3TphVay2Lvrk4Vi/s/EwHpUi3
kEnYV3NFZGYEoSAXPXMaawSB0WXk5Y21s4rrcjoiL4S1MYXAYabsq+mptyAi8gywJ0ruUXTDYqiz
6tiWiXmKG3HUe5JlMfVVby6j3ixMv8ukdF5AD3NWiu13ZxTP88RhMziAA7OouCdcCBTdGSFSx7mK
C5WjNF/pFTsBTmsAGeA3lvo8E8Rak5zhHyObADFEU7ZBmSpS6T36ZWbsYLM7aMMS+4hwC35Glbov
4MQQLJtB+Fm0WnbwdOhAXatn66RrZ72SCXpGRepMHz1eZYIBPs9BfBm86tGdwSpdlelrczC6U4VJ
ZGOb/sWp7Iz+IVSLNtOCU5++iy7iSBz2tBk+bmLXgX6LRgRvUNA9SabnR1ngg5jCHA9wU56jzu9u
0zqCSJZr04/So9KQiF5Hdvie6JK2Yb7Fzwq5lE7TPuVl7loDPWgrjOjV6F1aUWmWnAllnl7gFdDm
pHLmeL7qZvdHH7QnuyksxuZYQ5KEaRminQfhYA9RCEkfXU/kUEzpdzVdYCJgUc5NHuBImf/WZVl+
yhPcCBxNrWeFinRlm0wZwUFFO2dCEwR2+s10HSKKrv0WOzRP11w/I0LMCVpVpAkHljx6EFHrPpgB
RteQM1FeJa+alQzncIb7G3g6ZMikOZD0+WXbql0WutO6yn0NyAwPxPX4FNd5gAlGEQeTkaQ8CGM4
d0y+ACFlKEOuTQg//ZJc5YSNBVOj99Kj2WZyp+KqPUp3K8aWmIe5+8j6LJkVg2iaC3viS/uqAIpS
D5S3XbuLZCtuLdN7nhihwoAiS0nHe4CHGWyF1raPCWojEunL6SVIPBAMfC/4G86OQ6Ch+KwR33hB
jmSzlhum+fqnJKId22biNAbNp2nWIfYSPllgafIwOHX3iIPlS4M8cw00GDO+1WrPQ+8cAgbul64t
lsjssVdVjXHPTg9DW6VM17M6AtTVHXxcWNznLckDlTLWPj+0s9sB1U62T66ltu5FzkpVKrkYjhff
elmF5yVOX+tv9NuGc4og46MPAxEUW0umrDPNAaiMjdL2OgO5FZREYi/RG2+82f0XOpaCB9KxIyWV
sQ7CILiwMbxRjmHkr0lvJkpilybpuaWXebTmLlxsJN/hu5qsPL2+GtLxch1UTk3k3aSp+sTopT9p
vcOwfFrDPpj21JAmLPDO3pNjPuzxoQ+LfNrRJGAoUTA9r7qs215byJD4110rmASmAFebZui2TuoM
S6WScBkNufraRwU6mjB79tv6tWBgu7A6I7mLXS06Y36zlzMLy3wLiBTJ2d4Us0ZiS0pZAvJK6+e4
qu9CUaPLnf+WCgi+ckgP5miUaxbFlE2awEZNiQd/UPoTciDCM5jnwbXLNszVnX2lh8GSxmX+5KSH
JCW6nqRk9HHyfk4zQFvJDDKovkAFvB01HBntJLhM2FkKdCm8BwyPnmUpBFL0DyoaWbEO9aotU6gh
nXUx6d2saY7M4FsYDHPSbZO5zRYrHHhm9PFxiDrGv7e0Pl0xXqtwaLREl1TKvpkyoyM9t33QSdvB
+gEZV6ucl9KDAlDlxBhNHKLx67JXOeAbXYgtAAWSYzQ0q+M1ce4/vg7/GbyrH8mO9b/+i79/VcVY
RUHY/PLXfz2qjP/91/xv/u/3/Pwv/nWOvnLyUt+bv/2u7bu6+ZK9179+008/md/+49WtvjRffvrL
OieYZLxv36vx8l63aXN9FbyP+Tv/f7/4j/frT3kci/d//vZVtXkz/7QgUvlvP760//bP36TuCCIW
/+PPv+HHl+e38M/fHpp/nL9UTfRX/+od6dw/f+PQ+DszFkc6puUYpNR6ZPn17x9fkr/rlpS253EO
h6NtEZeYs2CEZCG6v+uGpUvPkLZpCd2zfvtHreCyXL8kLENK7ivJYE4Q/vd/Xt9Pn+Qfn+w/8ja7
U/hZCVnk5xR/JDJaKL4txzV1yX+hfrDF/PU/5x8Ki0ynkhFaI4dFahF3n88r/u2frsqP3/rn3yK9
v/o1ro0A0nRs+Kfz1//0ayKsQFWvA2DR4Y/0pOFCUg1IDtB1wuKnZFHYKVnzOYtovnUjMsPCln7Q
bqJB3qRLU2pbuAgY/B5CkHFxvleEHMcnWyabpGEGPsulFBJI8oYztSiwzY7lPdvGLCul7V8RgKht
HIghwJEXRil2Lvl4gjbj37/Nv7iYLuJlw7WoWR3bED+/Sx5PaPSjIVfIZBY9QhImav7w/ve/xJA/
55ZePzNXt4TlSRNaj2P88pkFcCkNEVlcTCMiOAjfuzkh+y5whuxA+scsqhUybRzG+nM5WG9la99G
pUlAtuTM6l/a8eL6wROOPwL3cDe/t+p77D71ZEOi01lhKVuGM79SvpTAhwvO4iScGsrawMlbez0t
t8pH5P82MaybUd0OJYP5NvX3jW1uWnSbA1eXrW/VYMrJKneJvnMVYEq1aj7txFjV8EqiRNu2UXao
fTpwdMxg/NMt/dp1EonCtLRHLLDEboMIkqBJKRMY+z+Q4EaUGWxIG5H/ONBuBpTo0YKv9C2C4WQC
aYOJExiPIArFjL4nERQmUjGdgu5N1u5qw6Luvi9HDGMd4mmj3vdYWWsS8PLQW2ig/23xrlfhMm/g
yxDWMyX4PDl1uObaH8k1LIwVLIGeVlWNywITaAJHvIZFkoAlzwnD7tqnCW6+0HJ8Ju/Exuyq1qAx
JjdxgMe5s6hSzilzxLLU1lN3Nqd3e9DgjXBoj5t7GRZHC4+Efo9TeC1rROedvycEcpnrWOrJzWn4
bDqmZUlsUMCQrkhnqkfsP8TOfWE2W5f2OIXWJveKozLewfAv3bkJo71NnXtEvYLerV5DG1yEbI6I
BmFzY2rJ1za4vTc1dciE6bhXuxmBjFdlZ7mc6uj32EPJofB1yrie1WeHD1jHLJhj6icapob0yTH2
UPKA06OmJqBV48LSDY4T+nA5XuSgA/clu3Hq9qbWX/xwPHajsUhtgPxose2+Re32lWifharBk4nP
YCsWic7d5b4k7b0FBM/i14/2quctTmjFdQC3Fr+lnajZbCSiTAgG5s2TcYN06zVXHH+UvWH2utQm
/VbKACEX7CPgPE4+rb3IXzeKIWqsrTF67CPgxvmWy7EfkK4yeqGPB88MRLEbuHQIo8+dQb8O1l8L
sH84wjOyFn//dP/lEuKaniUNIWxT/JLgyykKeVJPBJenpcs6+l6wOCqn+TcLlf6XS4jjCmTlluHZ
zhww+6f1OA4M/BWKlQrHG6kqD6LexNnGJXfENU0aIywL8WtE8d80JO1pxyrCC6FA13qPcQ88c/g3
L+gv9gdX/9Pr+SU5uivRKBpM7VbJeB56EiHV98wjEYn0GjAFc2c8aD/W0f8tav5NUUPJ8adbci6a
fippzl9G6GBcy48KaS6Drv/io5wxrd+pOCzOWI4uTIjPfFAf1QxfEbor4UIQV8Emb1E4/ShmNN34
3dYN4Xm2SfQzmhNewY9qRtPl70IISSC0o0ud8sD5n5Qz8ufnxzWkYTs2dRMGdEHdpP+S6c3QU5Uq
ZEng7sZpirsoAQJdOns8SLumY2wBM/fS9elzbMIpBFvbJCQAp1nfLI1PaB2zxYIoyV6zD21JBlFM
NxBWmGw2RjduUZgcwozmnE7O1CJ/8nQainaSfQ9xpPKoncw6PkZuca+c+8huv/7pg/irKmqOdf6j
WJvfHKA4rqHHH57rmb/EPjc+6Qqx37Pe6SMAD2RJBGCI7ARG8x7R9SysWU4rQhmxDkLSqj6PwfQQ
aiW5NMUBjPETJ7kdeFN6p+nWNPUTgs7Gv0OJunJdvKic0piKe8bRgUjVpJtoJsCGBjOs9FYW9V3d
KiR5cFjxWjpglTig/f07/HkZ+PEGHYs7xXIopKxflgGMwYRPeeADYL5jq4/uQuxzttOeR+kdco6p
RarumJSE/2bVvVZmv15ZanOpc9Zm/mz/sh76nakXAMQ8eBDPHPi2epMfqxo+y0CibvdMtMkyQrir
1LhxJ9iouTiKLDhnWrglg2Vh9IStYFZwW4Tz3Yo56d9fF3uuHP+f1+dKzxUcIzzW4J/X64HufkBM
JA1zBxtZPbyW+bjNxKFvwrM1jqfBkcfBHm7EwPwKEYPrWGcHrbaoviFp2o4cXdXQHOL2NZUBbtx0
i19/38v2NWnKVyuI7nlXk4+RKRT+rmAcGcu9iE0KJ/lIyuCNQQ95YivWi+aTgQdsNbbDoQyhs3Tx
kSjFrVFjMM9okNXmYU5uGox+7ZwmZ9gATi7kReLpXqiAbp2wv1C3vlRZdhtbyGx9Z9NQUlAS3BAJ
dCuiT39/8Uxnvjq/Xj0Kc0AQ9J3nZeHnqyfcTJuIEsVoPZU30FDpv/Lch85BS1pYlurYmG+tMO+1
LnoyvPxrHPog7MxXZoy3tNGlKh7BFj1ZYmPRAZkw+E8hM+LEeGuCcGeQOU7Q3Ur8N3tntiO5ca7b
J6IQQQYZ5G1mMsfKrHm8IaqquznPM59+r5QE2zK2fbaBfXEOcC4s2LDU3arKIiP+//vWYi3UOOoj
beUOfRn2IcjXC3BLQrACy65L9WqmcuLMJzXFGGAGn9TKEwMFWAVkg1CGQeFCW/MUOcNnkkbPgwSi
Zm/aCe54PrZ7NibE2oFQox56csrkABxzlQnj3e3dbVh+eWO+aaQ+E/I7j3Xps2DeEua8EAQ6tphv
Uz6qQWfs7BsR6r0jqhtPFfciiw55+E6VE/WOeUkBsF7tv3g/GFk3ztomVThhAm4TeyuV3nSBvIix
v5ZrDl7vrOk9MZK/dUW5Q8x0dJLh4HTuMXEkTKKM/10yK532uoARKQhUtudx7G9Z5+wjNEP1m26G
EzGrbcnWf5DsCLv23C6CXblzdYNuOtYvLtAMAmUnAq1E45WvlnKLVDGGbVfBjq+PEZW/SdSbiWhc
Hnv7usxxTs8MuKaVS9s77Mu118nDz2WssNk2l1gluxEjlupSPI91fzZi99Osg08uCrgUO80cD6XL
ZOavveUC9eCohHg+KjFVSvIpI5Ly2j1lk+FbQbobitHPUS4F4+hngPyNoLxFDPJcN+zKsptp6BEX
pZucXQiRPT9U1vYn1Y67RNjbpdMHe1xeEif8xbp8H2QPqrK3wNPdJ/Sud4HdPGLVAPpUPWon9SML
EssAh3awxX2gU8RRpPON5IdmKhfx/Lmq8hzpPXEfe23kc1ip+9wWu3Bxd+kU/XCIns8znliLOLjO
oUcQeddKP9W1fUkIGeiBzPmS/jB0/bZQeyWvCZuKp65uoZxq+tCvvXIuKujPtiw+WrO6K2n1eFN4
MRk+luEheSNCLPmMGDkNnZXh2afEG7m6d2qCi6a3uuYbKg1AVeWjM66iZtnNuXPBKMRlNr+RxnPl
RiDT3SfVxF9dUDzWi7vVjb1Li/kla812xZd3q3prH5SEVoxp0y5Y7BYWGTNDuzr/MjTtf8/hB7F+
TK3MD/voy1T1fR4ZezMNnohDfCUB2kkLVECXfAlQjWym6lUafIaB+1Q5/Zlml2/P8r5hG73y7PYS
ot7qnWY/uDyHUzDZVRbtcrd8bFzrMobBcXHS5+Fz7Pk8FvCIi1r7E32pHqKUMdcXkYWsZX85df0z
N0tE2eMLuwZBAI6sY857lSgMP7dPlZE+jCcnNb6mmG9uo+6nKbuBXnBuI32xG5JTuXppfjrONebV
mHI1ngDAKK97ZX5yn1LEiCPAliIHooTTJCvqN1aXP6KS000RwPCzm36r82Ef6AogmQsLK/411Va6
KWFxhIHeC1XeYfL0m5jqRZx9lFFGK8O+5DGeGshRRfnIKBwekile0jl4yj0SpUR+S10dDNW7G61w
sVTXo4TinJUszDwHEz1O2qTbqC2+ArIGG44t8VIXGxjeJuoQ96Rdj7p87Ro+2YgQCeeGUHIBiEFd
le41OlSYThHGGzd7bNpmn3hzTu5T3ZtCX0oz+WULZysq52lCKseq5ctoBxbd5sHgRm+y6FwlqXHE
Pk4MnSeM63rlOmbRgADLsXe9iwqXEl5YjtyNHxaibolGG0avDWvU2mqqx0y9Ij28mZbmjBz1NJbZ
hmEQpsBoNcTdi4IFbofDgRvWa2kst4TUwhX1GKi25E0n93Uugl8KpUCn6/vGk+c2AFh8nmT5UIW1
b4qG0tenE2ccVw2AwuWTtjzfcJqTQZN3heNhM7osea3UJ+fqA1neXhFV8Qh9rp53cRTfixi2bPZe
tdF+6vgZu9ruYDVZNIdB2e4Xq944dnZvDt5JKr60qFXqVt7YeXQGC7wfgvQA5CvIvJ3jJYe+WnZG
MD2ZmXMX9Pmx4z3w79/Q/3Qd/ePcx8VBOlBpHAXC/a8v6LxKxoQ+nccERKyD9oXSzIZdXMFqe2mW
jUmhaU5oXFKoognEOIOQw70SX6PxBNJrXYX//274Pxp4myZf+X897n76TOI0brvPv8y7f/+H/rge
avs60fYcKZkmK+FcR5N/XA8d/ZvFmFkysLTkddTNGezP66GSvwllmtz8tGlKR3sMK/68HVrOb442
JZNzDqze75fK/2DW/dehh2FyOFH8uSxun/847OBgw8E0nJ2dVVifHS61MM+PoZyOwI+/00b9H86b
5vXX+/tx8++/zz/dXrAzWYltT96OE2h5B0fQOBHamp8dScDkxjCV85axBQNGPCyIrfFSkZDPRR3d
1OHobqOATt16Dmz5HDkZ6AFLTU9WbtXb0W6mz6Sq+0vVqP4MFNXc1Yw2b/lWUOkNMqQb//B9vfvj
D/uPA3t+reuf9r/7t/inwzLbOLfmGip3UoY/VeWK9kQW17DAnZvFoc6IrG4ke8sZPiRjt5rW02vb
Ds7GsWx9V4suBCiX1T19krBQvqfiJPnO88SodpWbpCOyx4aZfqynYrjoYlb4C4wFUMoK/ebA5Ddx
zRs6iNFlGSKP9o+h8amzv+t63+nSYpvndIspblrR7VhC8CA/DjA+MdF1ijrLfiLvpUevePTTynT4
8ne5pqzZOOa2JWziMt7yCHXasz0cbE1MbwVwYL7qlHNQnuGkyUciPUv2kdPWEEmIefosyT2yeFKd
JjfoQyJRy/TYNWP8MtNLWTeuXBD4RtJ+gSKMBtvs3AQFgc76l7lT42PS9SFT9cRjwhYYcwPZYcj0
B4UQea+c1nsvmCRAwaDx+YQiRJ091vc3pNbQSdNCU0BtJ/KrjE6RT0UNeBJqisCYlzCc7hrCPfE1
fBGQSghq6CpGMyXnwLGNTQtIiYW+GV5KGFvnxbxKFGl/tWuRj7Qp0RF/SpL6W/rv3u2cjTWwg8ZA
zkjq48tCgdhSYul4jyV5NydHNBX2O4iMlhjTAHsFD+wmFSI8MGnMTkVllGcYlOFLp+LslwM7m8ax
CdjXKuz4e7T5V1+F8zLflVXJhL5IQ/LLIBA5swoj+ahh3X0ZfALvXTZzW8dwylsHWDN8XnVdOztc
7ngjIC9D7Qg+uqwRoya2NSNKCJn1jvw3arfdOQuF+ohjbFPsCJL6G1jydO/whcX+AmHniCYiOqs4
t94HqkZPbKfkdgkA9lDxsG9Lu1Nk7Nnjb6geTW9Yo+JTPhvOje001rdN9LldEZcPt6WXuEer8YJ1
1yczNZuqpWLKp/wwVTMFr8bObsPS9N7KIOFC0ghe1m7L/VyEoCgcp7vp6LLetF7knEXAxwM+YI9E
I1sS90EmiGV0HclNM5s5fOzcvrPYh3OqM9z6ruIO8t2Ec/WQ06YtbjjCzOTooXRM66SPZgkG3FX3
coFvXXK/DN3HZujLYOe1AcZ2pysMpL9hR9G74kaoQnPtkvTcjNkUQNKQzlcWNsaaxlrmm60YwVDO
18SFSScWm1VSfVi5hNEeNfm7EDSGNkFUV99NPOlqm+VZ8zjUKuQclNZ7A7VdtDLnILztVa/Ww/Xw
XtY0Mw0jQitD/WdasR901tJNaXAIRFOoPRM4cspwix8edeY7Q2tvz6GSIyqpk+dyVnJvFm7z1tlx
7OeSaxhP9fzW9npuEw1LcWAlji+Bh008dQbJD1BWcUf2OM2fHBi6m8Ig8pZbaeMjg7N2k1cmZxgO
9YeJGuS+G7mLkG8b4hs5cvFqlrb8MYt6ujD96F9CWKo/ggAMEhKd/oXG7/SB6yb5GOaqOvCTYfDx
KYODcFz5qPMU+LpRQyZfOSwQNnVN2Qa0I7aopMNBaFfchnWNPgU8anY9rXfWLuKb54s4aN6SEhZ+
0A3e22BZpJaKsE+IZpGu2w8VwHAp4RSsuGfyKFhMh4w2cbEXz4rYhaog4CbCZOFaqY/7vR5tarWa
T9uiQdFjS/IwYnFd2MEmip/jIO6qNXgL8NmKlq9flZKCqNTVQhYkdBxs4jMMZmt2JGdVj/A/sYY6
gefXV/kaeYrzY6LStutzU7DT0Vec2JQv8UOITvvXSMKPIpfFsThzalyhCG4FTV7uJXme3yS19jY5
SPC1QjGZ+YB/xydmgt1nRHLotjJc79B3NMqtQpRPY6DrbQk676nikc1aJ6ZMGAXuN3RO9TMrErHT
8Oj9opnUcSafRkU6a98XV6Q7rXrER4hvvkthiQculnxOFjPkBa7M8o2rVXxHVjkmzNPGJ6+xeOA2
hHNp+09gg3JFkwyiC5pRkVv8VBnhS6kna9dcQWRBnjR4C+KeD/OUFHuL4ct1LV10tKUGILVoHmYo
Z63wvuLJsT5BYzWPrRrbN2YJ1j6f6xkHZOsF45Yjl2LIW+hf6ZDXJytD76a1Ux2Cooq36G/MZbXA
YXgn205bnf/7yWtr3pQDj1lOzZl7GLsGZXmQ2B2zQaUpY1c9GJd2Su4jDZsjqoR7Sxc2P42CNolN
Hw7elyJZhwxOolpfkIV19NN+8dowDZCxRnQ7aFnyCh0SLNOxXeyyLB6OuMacgYUwbEe0EYb12IMl
2BZMm9Y9frELAIo825R5ZK5bw8GsZrIB5dxIa9Phs0bAVySrStnyNe9Y5KdJlb8SCMfyYcN6F6EB
RpK519XqQeO5LJLpPWl43rGbigwilKOeGRxYESm12MrGFzav0+kqVwxWhcs40oxSHJUgEo/hteqY
2850YyV1fSR/l+4J1odfU+sw841EsbGmAK+GCmkNjTitWmw4P80KYgHJaRxuox3dRDTAP/Ok7deG
F7ZfCe20/VjBZk0MA8kjXfb+oW7i5CFLGNfrEstgLFhErK02ZkjLYHIXgGRlx14V34vNDYhXFJrs
YgB3YVkaNWpru/yGgkGVjWGaEjFRzFhUGTNddu+VMuvvDq7KGwB19YXwk7JtN8SXtuEiW1EOeHBC
N2o2mWm2vqtR9hot3XLJl+SGXgSd96pUMeXyedz3Rq8fwNUQ3Kq6m0YO45Vh56FkwLbAhra4JBi7
72yDOVvQ9vXBKRfvAcRTeo7LoXkjGj1vW0Z6UEW0oGik9DHOnPKuSwGsAp/D3hO6QbQn9oU/1w7N
wbdw3WEQ01J+k+LzPuhwLbsiGIl7mVNP8rS2aKmG0iRM0HQ3BsgvFgFD6jBaaqjbUTSGooQS8KNX
rVgPPetTkBMeet6qJtIYzNNWBrZHAt0zFb3/JZ9pkLu4hCssAxezULgF8kqssiFEWVdl1bA3S+rT
apAG+uGqVvt2Tku94o4RvGEbVDdGXajPOUM+XyUZRuNRUyLq4uVoqhyPeVRAJgT02nIWM7tXaROC
X4UwFV6Uls17wgvsgchqy4SCI94cDeoSNPNydPsRQU/kmM467UyP1jhISfD/bfTpFnmabgfbDY+d
Yxce6J+AOIMI7dikninVrQKsUP0iceF8KdNtX9HExf7E8S5fl8SJ3kM4E59pHaHJDbKi3IWd0X5W
SRe9aavXUKSwrXYe0eVa99ONrGy1FXMOrKedhnljO2P0NCnYS0ZKHVIW4TW/M7TvvIMgU3nAsugw
pEQ3roWCLmQEXhBhd2JmxLmrgXDMrMVkZwl+eIWH9MU1q+EmtVT5kRmWcQMbyl4ZihpvUs30MCCE
3fZ8yzUPt5QptlOrtyHp5L4eiPYURsIQfMoghy+IsLWRWH7iLd0ebqVk5lEjjoZSvYCPK5fgMw8t
la4XU8XfZlqaF96ZLS61ZXkw+MFDYzo51yAN/vOLpkdSsHgmAdgKKcpD5roW7Vioy89OXi2Sc/pA
YSWw0K9MFB14g6NzvFR9TdRkhH970UFWfWddk1N8Noz2YWDZ9YCgmYFGxQrzPTdE+iyWZvJrfG+f
Fe0CYKhtsxzzQLtv0FyLdc2rVqy0FRd+5Qyhy0nW7fqDaY9qW9jjtEVJy49x4sBz9jHi5J+6iSYC
KHHa0jIlYn2jg7A8dDIpnxpgaZtkyDxW+SPPZztEjdZip9lO+M4foQkZwTod43CvDfsLPelwz6XI
9HPPk1vgK3wIyaFGsV9lvfkmQIuHkCWmwDhweQhvCN+ae7dmGD+WtnsYUHJh4220zFYzcakriF0P
BX1KZRFwn1KmX8PI67SUZXUbDB5RmqBzOfKNQEILbAKGy/Qa883GTGcSR40uPOyF1eQSHUsmTUM3
LWMg1TwlKQTSMhrWRt1eu/AuVeFV3wWKyFjdYfkNvZg6fy/2kh7GswmE+2lO0uSIkcd8snVVHSnj
wPY2h7qg/OFkwECXSl0FHoCsoNL6tPiJ2aS68M3GyjA5FpHfyX44BV06fAL7cEGnlOUuzhlhpzYg
LY6HKCqjtuvPi23po3KpQdsWFdRIwLUZnJChox1hl+zdDqgRWSsWNs69NnLmW50HgNPrxjBfC65d
GytSJeQMSM7r3lbdtjRM61T0QcwMf5mnx6Jw9NY2GBeEbhHdwFnpb3CBhX5uaf2uhaoPdZ90tHZ1
YgJ0cLITKklaubayPuvCLu3N0snxXFDfO9cVhVi4NGD+JgI9QL5KQTHwCsQ3r9njrZcGxQfMszm/
pEkALrThEorYuYAkF8R9stNT2Gys2MydlfAGm+5U3E5E4YQM+/uOS059LiKXWeXEKZBeAmNdFott
4n2FbVQZPnfS8KkPk9Imu9UmtyIdObsB0LytmRKR1+fQh6JDVb9o/mTPookQtsdySllP9f3zUJox
8KWr3NmluXWPjzrjRh/J8xA1NqGvOjKprVGRWZ6twst/Ns1A3QjdHtBqL8SVuHDeheLbqV8ttU8s
7baZ45R2NecaAA1ki+QtEDK9sQmt/+Az0ct1GlvzQcuqfOcBa9wtPR1J1hEB/aRqGe77EJq6wtmQ
rOLO1L+sJW0vrWMRb8Plum5rHd6WOcYvaaNQ4oztfNZlk5z7uUkZJHBNfq6ja0FDzE6+y7Gqv+bI
8sZtLSqu6FxL06s1ksh3kgl5L5M0vqddA4KEaDRH66QNpMOGrAvea6sBgRjRFYTdFEao9DDSKO6M
nLeJ19lz+9Ggch7XvAVSenswsdE1NZ371nALuiPgbER+rRwcuC2aooF/9Ui+86PQAn5eGnZRaEcR
vs6LWVO3ZLDgO2pJb3MVnso0zrcxng0aVWTaOJiE1dEKLLxX88JB214AF1SlNX6kBjXNHBLXaVg6
SnBhBY0GcJ1jvue1EVP+nuN12Q+yIzaYJ2hcSkVITsd6eeahZT0yMWpPBhap0wLMyi+8CWNtbGuW
mFlq3Lo0J/eZsZB7TMV4r3Ou/yCQQ0LkhksvL2mNAG384mIqnodScOlUhrDWZqTzd8mjep9PAGvT
zFBb18rsVy4epBOp6NUAtkqrfW0N4sZMaABd8CgM4yc7wxhLtQO5ZaOm5GLEhU3tY4mChxKLF6KZ
sSLPl2YVUtwELNWBSoWNi4JNMqQA+nzVVNyGc2YfuRSH38J2FdbuDBA9X8JpW/JgBfUVCm8nqjr6
gqty/Wgwe239iivmxN6mJmxn02q4SwnUn8NMI5RXptjj6+ofHBO3eYtFOF55dG+qNZ89/rB9ZneX
OVesU/ApxIBpaOdy0SkfYENBnHF5q8OMDnnV8yTkobEcoqEoXuwhysh1xtDV26g956jW5WaAfOch
Pu6y88zUkHssYr5UMGHhWxx0t9VohA9LMrQHiM36aIctZ6ho0ewN2yxMLwgT4n1fhd7P0cIMukIT
U27z4Loi4LEpPlg5T/4CXZtfubv6xKYZrJxh3Tjt0P1wBbd03vVBMqyDSnsfmYROp1sGEYljwiPl
jfmkDccaPqiXXH/0y8JdXzN0n1mSsresezusru+CipUVoBhw/Quk5202Z6zNsFK4NVXGPpbHps4D
elIZlkCoDGmHJ57dKXtWM+s5ZdXzcBXI8W+AOZXfg7O6TXli0trnaubBJBKxs57A0dI9j3v7RXq1
9ZmWqfnYDd11WloWvEQ8i4kbEmNcqF3bRK/KnSY/c5PKXXMBC8+J11a35Qj5gxt4y4al5YedBoQw
gbW7Ohbxmh+ncWPG8/C04KbggUIIYIEhQR2YymKNP2c1GLrj50QBy1gUURDNb33bIHf9mNHR3iZA
W34PTMZvndXbWyWz6ZN3Px72gZlBFHOxKlMeIA7x+GelQB4xG303qq7cq6Kng+SY/aGf48w3OBAc
eyztq1Lgw1I5pUhdauK2NUWsapNleYlgmTHEjp8ZDHZm7bEwazlAAvNDjnwjnPb6nCQFe5sDHQX8
rbzLZAVsKtlmyvMiSFgD656mVycue5c0zLw8YeOmEej2+XNrwzPwKsPwpzYLHsYQNESd4cMO467D
tZoph865l2yF18dPKHZsErfDeGcH6P9KukhHEbNAXyuoT0zCRT3A5aJ6vJtk03A8zJHAqSIEiVqh
rPKB7vSEhweIlys3Ctm+T3w0ri9R6fA+CjRf7oIA8psIcqxfLcKdDaVwEA95Mw4MXpaAFw1fOhh8
eFgPHjNToPKDtVsawDpmK5NfxiSmiu0yNSs6NmIfi45g61TE9YEdLEfKOjFZ6zXVfuYgeyJ8IXHE
dvEP6s+KYb4JctET0w+l++DAGSz7gcgifcqkth4XPSePdmSic8nC7ERKbn6wl4UaH8e0Iz1V60fY
hPKtC60IaaMILbJjIYBN2xgME65JMiPDMImrFbnNaRFlEbtLwbN3rjP7yc203nDnL74jW0DdDgvj
gX9P6+SNkfPsjIwzW+Bc+35BdrEiTqzOrRaWn01oOFeY2eQqcVHeAByXzXfMwzYHi4a8gOyHla0s
1fHgmTkdbQkspYEPFyO754/n/TRiLkKZLssnhzo8DD78J16BX6yp42lYq5AzVxYoY2emeB3iBA8V
Vqrl2XRG/VSORHxWTh3wNpyblvNNo7v2EoeJ/io1wfZQ6ysCgNd6JBgKo1nsTiocrzwYG4QRZHmP
I01UnHKD1MEY1xK8llVsFnDlED0r9xtTKMUiL6Z17ExdszarJLf4OY4aNtUB2Ahp5N9iGljIt0W7
UUk93XMAHXh4ZdiNo6bmQMZRr6+QscWoZgBidYO1bflEMcNOQ/fksCD3F60BJfGZhoAULdx1MG5b
Pkiv/NDTmDxKPgtghkb9o/UmD2ikJMdF33RnU6N+Al6b3uKHIfoNrCVZcTBu3uyl7t/czq5D3rg6
P9A8nNfQHXl9W5JqsZ05D0GCD74HHHDTNS5oQtJHD61nURTQaXHoTbrdQYdYO+/Mct9Bx1u5shMP
QUmQeMXarRPrApTa2ZjA3m3AegUunUKsv67AH8H+uDF53tXOM1yi8ZtLOuqf2QgXfh1CrpyDmjwj
sNZo99J5JSn5milMsWqA0n7A4+Q0T4cx3iyTEHxqWGmBrqKEy7FnyF2fI+iIQSEf/HTqgk9OtAzi
cGb3b5izW/ZW9aA2BbTEd7yeLQDmOtvxii75Oy0LkmpEGMf1queKCjfsYo9O3CjoZzDQzB8q7CR7
Y6rIdmSDY7/WpM6adRdSWT+ZDT8866Fih7Nl+CoeCs4HKLlMFxXY7zvC/+0A9f9DfS/zmrv81+tv
vx0/6XrF/5iN/v0f+WP5bZm/SQx0jlCWJnmsJenWP5bflvgNbp7EaqgUhF4OXH9bfhum/Rt/p2ML
07nWhvCp/G37bZgszamgeaxbNW0vBmD/STba/r0Y9PeVritdk/8QmWPPzq9KzPavi3DG/gsoboF2
uXUrUhMLkcyR0tlWF8lrDjLmyM2NsJCaqntj6u+FQ16xYhbgw/2CU25nu4miG64UBOz1lKeo/Nzb
rFHRTvWm3rsGyKuQjYptNF9otmBv0zrq6jo6zvFjwyTkCBXSOnW3+OSClehdnu3j6JxMqK9ja0wH
TAvmoa2pv8ieKVrhfZTGRWCZAqCbq5vATmyCIc2ypn6x42xm76PsgSybRnaqi9MQQfiYBobSA30R
R5+DduHixqR7jOGHt3SUUdC1CKEC7X3KqPSzNQcBqJtL8AIvZuVNC5IWS6wmK1Zrjtsmwzg2nLKN
Yd4N6VHVOP8WixGBiVlSkMVWo4niVX1OKWsQUxHLYUYwH3//S8ss8sgNIPGzof0pzHEjB+73cLdK
GBEcbDvO4hvpJbCWnGDH029cx+MQrOsiPBRFo3dTxFvIE01/NPFj0Dkq3I2b0B6S0Qgsg4wmTSrh
rMq5Au6Yo4DpjSvS15kHInzwsRNnErypH4bEkvfD5PqiVfk68ha/FjNWhe+MDt6NFQc7Ketq3wSt
PoLNa9YB4X92zTX+JoagPrav4tbgPuz3TI9ZZRMSalt5a5d6w6QyOlYcH5JqNUyZe7kyENzK9oCb
dZR7ZE1a1o6OppnWh2JsgHHJeidtALJwT1Ofgx2m6etfpjF9tBZOTFVIJTGIKSY13c9sYR1baWSp
ol7Fusx22mAmsaTARlzjMCe4dGCLqXsXEE4LL9DgS3pmeZ1uc44ydYFxA0UBtoDOnnciBj8hWZNJ
2pX3ZcCrQxr9FwLFaNdkjxrBlSyV9GG4Vxtolqg3x+w9jpkDwUpA/MQ1l6vINiAu4DhV/+jy7cuv
l1PgC32MzZuZPuywZZjP2iTGFWc/I6+p3+SwkKuuXPy5uXO006l9sYPY75vReeemvhbXX7UhJbNl
YVj5XZE/eF5egdMno2Xb37LIz3MA8dr05uRSTYB/Obj1rJpIy5Nb3vV8cnJyZIQ0+Lg7nbGxGXpu
ms66tK2CSBN5e5bnO8MMh6cBYkoWJe5uTO7SFMKLlU/De2U2u2zolkuk5XEk5GDxBLsmAH5IMT0P
RgPEkhYgiOptnsbAAFCvcmDl3enZr9NCbosR/7xZDHHP1dtiBJZiLMLd6Qm14VwVUDRtc4jb9DTL
OfFjaHa3TkIVe7Sso714bIQj7GOWmM9hjbmi0M7oG2jPN41mWjVwi7XSIf5RKHBzqsBXABVjX4EV
EYKxICH5fW4F9W5K5dbo7TtunWf2iPldxoOlMpq15AbnqxQIGb14AsMW0fegwmHyTKwiQi9bEVO0
YmBqgDG4+ZNeZf5zZC9PD83jkNdxLp9d8bKo8lvmgs62DSywsoGf5jGtiGVZVnEw6xdOWpO1nuBg
MhnUW3PynOfKc4FzLx9kpNAku+MTN7oQNZROWDVOJ8bEG4BOFj2Z13KedmZt0G4cR/OxQfO88sbg
bUQhcoJiTHPeLh4s7fJDZqvX/KoSYZ2/6jKYqFomKPkYEuyjKBw2TZ8fmLj9Mr3MvPWsGU11mG2c
1g0gyZApLFiFdxGbzEH0r1YW+HHQOlv2TIiOM0q4wi2exkr4ulLDDRq98ZjPwUliJ4eNbeZ+MXPc
cES7rBgdJCMvBtuK90nCrZdU395TFWcpV84Dw3m18ZiXnFogMX0UHJP2Li9n71R1kQXnNNwLF7pc
mHCdy7l+F21zLYEmx87tHwd3xApjLGfpAQTmJQxsJOUzltq7rpLNuiJlsZpnRiHW7PJs02h2l8gf
nMbYewP8ZGEVb3RgyuvTItlYjAc3ujbfk7RyfdduH/kx+LVMwCIhgd7i26q3AYElVZvlzUzsIMoI
7lQRqEnJtJEgCuPylvzAltCv3CdB/BXloDM4nXNnQ4DcVnG9bvKjAu+xDwVQBsuuefEu8Y3Lsg2Y
a2yTTvf4zimJwgz1XjAPt4JF2ibRSXXvJDNZEbNjcI7EOOnYJ86JSrddoAeatNGmhix1r1T81oqe
qS1M5f2INp5NEe+iQrtbTq0WWJXEeqxccPdF0922useHwP1WAfpYp/2l0ESGBqL1AJ83Sx05XGPh
8XGYqf2QF5QfRPgnte+5xjcSLHur54KJ2fUvAZluDzGijWNQtEiHzIrQsZoky678ulc1wr2VufdV
t3CIMBkkhg358YQK1aTGZ1EaLKjoYMS9eWNWV9veONzbLnSYgkvXAV3kbgmQCknjV8XTkaHHlG3T
Un6CTkG9Vd0OLioMLSHrufqLEfF85DrzhgAN9g7RgA2rPShKRt8eowwdX+IyOZETkWPnLecgse28
sPFJD8MOSVN0O8ARmbytWLg7hDXKcOO1/cYuFO/2gAwZuO8CVQLONSaAwap3I7JEQzn+Eb/73z5a
/8+AC//y77r+cf7Gcvi/g7jgcDL+1wfwTRJ/AUH4ywH8+k/82U20flPSFQRILUZz9P/o/v3ZTZS/
abr2liaO+mfolEoiCTIaVciQadFT2v/bsVuK3zwaaNeaoqsdmrj/0an7r6FTbRF59ThIWNd5OLHX
f+7sybwJDH2lirmGc7EXAf1s4r+UDN91NF7M0t7/w5fkv4lumteA5t9P+X/+jlfchEuF2CY0+9dT
PsAJIpS2Y648K5n9uB2pi6O7Y++d/CqsLN4Y3gjou9+kjUmSjE3rktc1Mz5KWGMZPkBoM9dz5Vza
ZXJWlpx3SzhvZ3ZSazY4vwzUXqt//0e+/on++idmB4Ud0iPqa1HS+qfSpiuMuk7LkT+Npy9Wri6h
py5Uji7//rfx1D//RopvB6wNvq+0UCW/5V+/NG3qocm84muZK4TrXmL5cna0uJ87lai1MMS4ysMR
tqqZbDrEv4yvfCJxYu0l5bE36l1vzsm6s7IfnAmuFOj/ou48eht31i/9iThgDluRypLl7LY3RNtt
FzNZLOZPPw99/8AEzGZWg9k0cPv2z0Giqt5wznNY05ETFy5g8pj0V90+JRwnDPT6ps1BAom7Lg9x
ubdJ39t2Y3spHfIMg2mnlUCcPIl+oqJRAczGjqH02A33e8lsP/SCLgiliRGC0S6cs7qO5uzdTDoK
ImsBxuB2e7NiQJoSYB9UZneyx0qCcVumTQ1th9qJAWNSp3tJ8QCxnUQMFWdfMGuNbR4YZ6rtLFKu
/JjLuGSur2mwuxNc4Eh2cDnUb2nLaq5BuYPXLD24TceX87Hy5PoaSemfcK8fFxIQSV4N/G3m56zz
KyP+0lxawzh/KJkE7wOAk7+0b6cW5a1F11tbGOLi8b43OjxvA/y2jMqQPZQcNppOOJTwl/qE0W2r
EgbqmZ1i0DENlFAew161xA/mAGC7YwM5Q9qRkiUyisoxSkjk3iflZ5CJe4oGQSglMa6mfWAGLKIM
Zn3oy6/STLIda4oMiI9Gv6RoLGVu7n29jK/VSKKPVjTRpDxzW/sd6OZqWaKxVHA8nAbDUwMbAUVI
3zvWtU3y+9SMta2arVcRO3/hmP3TqzRjz3ffoQ85BbnmHHoKPbXU9jVBG3p0U++6Ij3Ju9qTta69
02AdcJhYe7Kg0ojwVGOfa6Qdwo/A2SSQDzTagyK/+SYSbimry8V7oY05K5+gPCoY4X8Evsx1wPXK
opNctYCgHmf9Z2yE87DMlXPBW6G/JHPCamEW72kpQBECl+En5z8HYPuhu6l40B3LYS/Uf/7+ddH3
OqdHOx1+v6crpqjVl/7a2qhngKdDvNKnrTuNSQgkS4IRBdYr5b8Z/SnhiRDS1vG+6Tp3ddmAsvY5
Y+QyPTP2e7OwvFgageiZZrKtcW/OUK6mPtzU0qmfm3l5LSKiRcW+JccDmQ++n0GDHVGm/ln1gjDX
9VhLeHlhTfwIikBUZU9thrvH5cLO2OSjGSBSLF4L+KXWX831VOMV3LWVuJQWH79YS3/8ybkzpoau
kuAf9geA+gnWCI243GZ8u0D6/Uqy/HFQtYdDDtnFyKtIAf0K2wQ0A0zTcTOp/EcAtyMHi1/Ujfo2
8SI1G9YpdwCVdDo6tdRQZmi2ejhXrhum7eAcZpdFA90i2xEWAICVOFCkSUAeX6Rr7CcnrxE5rj92
7Kd/ySjaJT2voQlIeOf4Yx1pyJJ6Ul29CeQ5P2SNbHFjlN7r72udp+4dubmrAow1xJT+rL9vYByZ
1WdrXBHL3y655EBDrBqY2Hrg/37rtb/Y5MWoIqiHe1JjjE3XBjdU+AUpUg6vfEp9ZPGa9Q6K1vWr
tiWvDnqFOvr9+6z7bDrt+/en/c9fNBBQKgUgRQMMElOV+f0PwlIQy1j+DH5fu+VtZrf9aucxDqr+
bs1vYTXq/F6QqpnMA8/15vd1ayckYArmKlr0DWjc18IzbqDRX5oJkjSSZ/wdvBm1xPgYf/DbfBLH
6EfWUpHzHlRFlKNaWSYtJ9O9/Jqm2l8/yhfTIi1dSB7extGY3aNXDEZ4hqBkwaphs6LVwQ3e2Npf
jh+eZZd7sFrfrMJuQLBlPBOGy08tk+7sz0a19ddH3nLRIUFENA3vIwclhtzOhxddYSEFXo0BGL+2
3fIKjPj8kH/co0PgsUWgGJn9CuFMwHGK+mFk1hQRrzG65jlH+WvGQ7fPWaPSRi+vU4XfjZOQ+7Pg
FXF8llu5+TDS45cNX72IVJLZBxYSRei5j30Ju9JImTYRz/rgTdpFNOltUS1S3+IywJKOtOKCPNI5
5ApBmrGsIzPU8iP2hkPlz1qYwlhwNeMUVPNlEFjFktSBvwYi0UVmQwtQ/NCkijBAg0jY96FboBqn
Bc1onQZPeSOdnWicE4dAs5swnaDF4iVOGvNfMY6AY4kmX0Fywuexq9rhXZAMmaVKYgBbW752we5G
6DBq1Ch2rGE/TXu0i2YoRsAp8Ysd1ytvyP9MZoDtYBovomfj6iUQ9OS6HXaJTGcaSmAwB0ns8ofp
D39qjG7bIHn8/Sq/3w5s7yMI0Ed7PQG6HHKjwc85kxiaYgeu3NQ+Wcg9Idt0yLsd2IQswtE6utHC
Cmjf5/1nlb80pPXkCWE3y0SeiazHPbwBRLtVFg61DC6o3o5Qh76zpmE3Y5Q3mn+fzI3qZOf9l2+k
3DJd8vj7tz3xuDaanO280LvTXYmd7v35xbCbc1hPkKl/w1UElFY3w365HpO10MEPO/PDuHL2A4fz
ZywYujbDecJ6GE36KJjjjR9Zq78PKoCKx86Tz+twKEVvhYjVAYeyoz7YGU6MBt0GYnrSa8qguFei
R7mZ4Cd1iCjR9Q98q+IJAccRkGJ9Qt8DxKYyrN0k7mV711ZoFTomgLpptFGrOj+iGpm3jILTDf5U
PBFAgrPKJGg2D3Yun34MDWhARmuButEP6T725ldzknyyOAkjs/aQFLr+jR4xuPQfY1y/AR1h8qyn
exK0tqPFPwBoAhnWHTgsZ6nve2+EM7RkNwTLEbFMNgbtb9uteSrksKfAMkPdQ4yrUUAxDpYnw1/v
ADU8ulbXXsYSaYxXjBwiMKaaOOetWCNtfg8ub/2c1UbxNQX2/XoQmxk3ZL4eg0tjELj9Esvgb1yj
dGZ4YRGG1I7o2vg35A9o4e8RbxggpoaRphwlfd26KatinK5Oya9vJtpzP5jkq0BK3DaNYgSdiGNr
1+FkmPJa6nhfs76DklzwYK83RqZXf4yF2YHXmxA8pncb8Dsji3k7j/xYGkp+xoLO7vdank0VAhos
SHc0o7zEi6rl5qNI0Qh6RQrCnySTJz+2p8tMrpC34HCyVervLCOeI0ExCsG1T9r3RWH90YBVhSyo
U2rKYd4U1uReUquzL6WJSMaqL90gnWOHS7dCM9qRs3sFOlJvJk0wPWvZui7du4FU3xWP49AJAmOS
nymWRUQ2AKooz9m73XisUbSGo7XRZ+e5dHVy1bgShIMlRo5ADJr4X28qdNzyX+eb+blI5htNI+EQ
y541rXdqS/SjOSNxKQVsBE5pqyfGxjLaM3qlJ0vCLxAdSFmjT559qAFcBdSwQUtF2WsWhhr4nkSU
r2jsZJe5ZGDGRnWRz/Ahxc4jX8dzUc9pCL82QP08hJjXzh9LBLzxXdI270zr0BF73AweS4o1Eh64
J1lBac/TDKghKvE5hBYH15GMcTIfFooetu1kbh4SmYcjIvRNLNKtLOriZDlwpSFt7oIJcnIHMC7M
vxeHMVI58OiSJL2l9qpoElFd5p646jImcr5Yiid0DX/4TYdI6B2qGo6ReATE5Y1nPWa/jex7m49o
4ToX6qVZkTWFEpFpVu3iWUJaUSCyq1IEsuQKLHs/G4i05FqATqoqwntdtZ43IiXkjpTQuxEm6HUB
qrGRjQ5+ypfXJcf7NQUfPaLEY+BiO/R7XngrzE2R7fuW9F13IHDCMxe6g2QaH8d5jYlqmRJrZmPg
3C7IPGVmhm18qk7GzGA3SeWEpIVDiYARRGBuivSFZ1TpVvoepPab32OAt2piZpY7uiaDRZOOoMum
pfJ6LIQWanuMBakGi6r7GdLkscJm4xYkACtlfY+i6u/ZyjxpGfPoZNY2RusQ0re4IpLKspCpGcWO
3CnvIKpRnjTvT7CW9aYFvl6xuHviwCN8zA5CpC/WCQvYccln847jeQ/X+Y4ihXwzNzZ2cb/Hhhic
YzlMQAA7siglHUTgMBKvQAPZJbO3VDDCnQk/C2nsr7ib5meMcFkcO5vODh6Gug+uwR4Zfhcm41Rs
KLh2gYde0Rap2KVk1nM4xhHP0R7dcnfwjPxVLKO2l9g33DKnbpBw5MoY9WgqApJmGDJsZMq0WGrJ
qVTxqzvn/lEvZXU/VmQUVd5FNxnHDT5Y58HI3oGjl2cjRqjPdr7emuN4s5uRtURHjkim9bdh/cMi
tuHkTtPdSCwVTbMy6ZVi91wQ9xYvyrvMejOcIB9QVoHZkKYNqH4kQ3zSPBeJIAmei8myat3KGdhl
0yUQJxed1BmZMX2A8Ib6UE0Dppe5Pg9TYIVBj5640hti7ZUOZSctNwjNDXpv508pxbV1MBaOjY/g
RLsbx4LTcnwl6DbHvsZghaCUA5EPDB+HS5LEOz7l/gH6H8T/ej4u3mLcCugTd1L9qFb5J6V+tJrd
YC7BpRcT9BNJBvEylXQLpAB1qMwIGn/5nYb8v5kx/n+05MdN/j+Njf4P/LPif5kv/v7z/xow/jcT
rRhYfZb4GNyNFU/1nwHjSjhjre8yNvTYz+FiZ4v/X5PGdQv/X3Z2JouGs+7dXcf3sVx7/1esM8+1
14X9/xicOZRTDFewziPWY9FjW//b4EyrEjThpSJwhNDsjuUPG6rgyIUrKSs3OvuQ97zGzIvjooGi
XriMsTPBE5otyWemG9fGd+OtWQbHBY1ZFBi5txvlFOLKcffu/NxiBww1cyFDrBhYoY4olchnRHny
WZRBfmT6jpUFqvKkW8tRTGjACM3IsvYhaB1oronx2Go2nApAHmQ6dFuPozhKdPTS7bQjKjO7I3Kt
2LYZCu45eWNogrPdwOnDbO5rKZ3hWpuAyBp8OLSH03SY7OBn6ojgxlPAMeZd9UVvn9yBMOJUfkzw
9AEP4fEWRJ73AfIFPdPjqFhIJ6rdJBQ5zt1kaVgpepK4qz4GT/7kNTkCef9dCoKjdK5xIrT/BA2f
cx/KcwWbJVQwMuJ0vLilfaoJjB1GcYT2AT/NkAT9ZAA/q/JUt/rPUHuPtT5/2B5J0sJzN2IiNK/W
xM7tu6dKA9xfFWeLYPUZbdfGsOtIly3CvvYIIuBQZeY9Lpp8X1dPrdXyOjvLxiPxeVOO04ODTpwV
ux9KQ/7lyOvCZZk41Ypim2OINt3+bamzYVsRBMw0YTqRvEPsufrwg/aLnKljzAEkE0QEfV0A7e7x
FjXle2kgbSI7zwoz1V5k2T9PTP+GxP7AEvk521O/qbl8UnT9cZDvyALwwAE0xwa8Pm5L1uvViG0j
7odmO0PC3y4VJs2hyTeIxZCYxb6+YSiaX5x6vqoGxL1rLc/GkP0k+cZ2qVREixI2GJBZDzPe9Fa/
2gG0pRhfhu+k2aGw/WBniroM8/xA4s61MA0KKgZzg+sV0Yhkejdqjha6YNooSgmYn4W16X9QlfA+
MKh8bgDHGrZGH4CNGD8/HpSmfBl8wqFMj7LUxcjp0MQtQXHnIYreKCNeTn3dLceYVNQ0BfamV0Ry
dxGEL+TnYHZyjQ1bd1rxYuzLwJUSf3enO4UT6jRRG7SZ39ZATelpGOwpUfSUqw8R1/2SiX+EpQER
mof3hWftNHv0gk38Xvl/W40y0m7IQkiqiiFo4kIyrnsy7OrnqVdhYlbzLRmOqnbezOmVSRSVr1Fh
6qD6m3MXqbQfI2+Y8zPHicdsgQy7zKJlanAyBp1AhhysuolmWzvjHtH5eUHEzwS7JnE4Zj6UmeJW
9PmN6c8Fie+ZPA2khtZr0BtD2AOgJyiHwLuY/Cu7uYgCq6ljblowZNjRrmnWxeCYhmNhfZuppHak
e0mL9tJm8bRpVH/rmwk4TvC3Nth+jwGjHQ88Wq2AQXhy6XYWJlBEiZCPfOOmNH/bmuoO+4k40gzs
+jnB1USL46f6tVHB1nLBthL4q8Pg3xZ9/UGWyrn2tD9d7h4siDwbqTO9StyvLGfLUeUkA6JP3aDG
ep8Q8LrWTL8ZpLugg3OzyEeMcp8drK9NoaHZ1ZNHijSQtNZgRNY0emHtsmkuF27pjgUzrgJycMBI
Gmu3XHZbNsdYmTJGH52H9jRxgxtJhqeF4A0nUeelWB515b72pL2Eud+AC5O445mAEDaP5zhJXju0
IhE+iP1MiEHogE+yWIoGZnseldrrnJwblPxw5hUFVH0MaqSICRZD24GNn8VfGKWucsEmNfovPiBL
w+eThGn/RbkZA/qR3fo4q31PYd8NaJPNGCX2cE30EvhA6tobBo+vbf4UsIHm6PQk4xHG6/jWa20a
t51Jb2bShmC3rY4Z2sp59rfmIv6m6MdM+L0MK8H9y4nIGLluvI8TUIVI745drKpTMzlMwYCqFVZv
bQPNSHEMN8eZtRZTvzLftz4g8M5W9CCY+8YKrYtmTUiu/Oqv6an+kJdgsEyqo8Iqcq4640jhZ+NK
XI6d5mdR3SnzrBydTob4Azmhk4ApRRwEurPS8A5esFdlwdzY5T6TtoP4L/iyZpYMdk0kzEyOMSCJ
YYdReVNVjybNPZmsTEJYipkRE++91ifbvhIvHJWkwy3mYUhFmDfDMU0fylj/7hR3lKuRqzn798ob
NaZFgJ4dRQpJkYqo155sQ71bRsLNGTVl+ir85uQM4K5zHcXwLIynAWvnkpl/PbuwItF073XK4KwJ
BH404b9prGQi3I+nGNbZMGRIlT0SfRdx01ssMVnrPAOEXHbNzOBsGoNuM7sgwIPsvnKmbrOMdrnF
1JkrW4bIjqftKL8qGh8Yg5e5ax5tixDOdO7jnTVMChGbdoPOcr9u5Hkx7+p1Z6VSZn4GRiKUJ8iX
zblMDuQv8wA5RoTkzUFmPPw1OhZE+VR0IXyHvTbaW31g6uwbOCZn7PQbs/xDo5PSOBblrh6JpzQz
5w2n31mygXGI9MZD8ar7w1nmWihjEDIx+Bs+ZWAMvHYfizXEfPyHWIpivWpPxA8y4lbpoWU/NSxW
h45n/phm/apljGQdgqRiLU9OtVcg92v69iaTq5QVKI8VQjUiHOswDG+KnKhgTDFvVd1fhywj3UlH
n1jUzz30hVBmzkc8nSxDzzkf1EGJt5lGI9WFCL2mbDbANN/djPqsLZlDkB1Wnf/zBxiNvW32b5gi
ymhyCc8y0buBwIEF7hKMVrC3cSjY6DQJGMaOSMv3WaOwMfVIBMAexKIAuqR66OaQ/LDYkfkRX3Wr
2PuFgC2RjRiVjLduMcmQQKNJx7tzA/vma9W1yots5xPruONHiNg+0BEZ+gvUmTxsLbPbamT6RdNi
YdU3/mRpmx7M2b0LcnRAJOqRPnyoHe/J1XxSc92PPvMABawqPUs3dmRsdGt66mrG+XR4Ps756PSh
izls4/TuGwh3sZr/SwYcF4cJCmcfJgbA22MYY4++QZ0JTl2R3ZcOIn0EMP8ItcP4XoPtCySymGCv
dV1zagkN26bLeNcKOIAUa3iYGakGi1tEFpkf8C2cOy8PdIZ6TA7gOHAMqU3dJe19MTHcH2vsBbwU
WWiM2UplpL3lxyFJTN/jOnzz10/JZMRHd+0NvVL6h9jiwBLCD/sUIaWPC50RvcOyhDfONFgHtUWD
blCyy8yD4TTWboENrRKRPadbf5jk1ofAvkZ6GzbBz261yR3728YQtEG3hxRvXYqdGISDordoGYEB
4cF+m0bnOE1+uqPW+1e783aqc/bJsAw82ba7zGG0FvvqtWUk4MTmOQnsYeflwNLB/jAQSBFFyntP
m4/KmF4xMLG5Hb5brS037ijxM2Tpk0+DsJmbaYfzWgNSqj8jU/pu0ddsZerfT43DG2xqFx6kQywY
A+NJdSIHa1Yw+Kj6K/POx13J3oSAxkxxtbM3ZxHL6CujngrcXEWB226N0Xvwf7y2F2HbggDxKvQ7
g0FYZIsTbRqgy36jbqhAGRPVWhO3orsHfEukjvbNddaC5NAAt5d2eRvK5GwiXNOQMvVLhour3Evd
fRWIcjYYbK9ji54O7gOmk/xfkq+LvfYt0CTxPqjVMGuzoXE+E6d5nDodvs+GRclD36iX+qomQha9
/tVL4ofVnRvqcd+H+8C1GrARDvBT7TuAWEULwk+Ziz8qtTaEql4WMTD7MB6wxH7NNeP7mv/fNTtG
CsBXrPxJMXibx4T56hx8k96HtXm2oLk4Eoej853UzJdsPduZxYTG0xAOMt6Wa5K9ypCcMtljCx/Z
Qhc7NOPPnapVyOX35XTG1fdzb5PY5N723dErIeZVCU7bSX9o6+Qurjnom/nEQ/mGfXFj8vFCxfu3
dbHIVm4RigG/ERo0TWJwDOp/i+Fv0RnudQ3zsT00XCXJZbEJRCwT1s5tIakMHPIOsiIeKULt++we
oTcB9YFxSss5iVpmWFzS8/3YGR+sb1aiTkH3h3f3Jcsghs7peVnIhncs/CDVyGnk6ve2NgV8UMRx
DqqnDv2y48Vveu+F+I4B1pRMrZwqPrc+r8VSVj6y4Hjhwc+fzBlOhiGrt3n+mwFHdChjC0TXTJhe
9DF9JML1JC3G4gpBV5i37mOd6MPObo1jHfeco3wSt02qR3ptHJcUZ3BhNB+yAleT0R5aPsdGOjpP
ek1m4EDrI63h5AWCIE3aD1JmAUemFQVUP42shkToN+ayH4UFCuDJa3mLybT6XTj/mx0X9BNy2QHN
NuETDK11qPcFY3zUNhjovfIwVn6Cph06M7GBrV1hoVlEsZ0TiS86oelHJM43JvrTY/DnjneskZC2
WhYlJHHV7cus3vRmVQGXIGfia+pOwGC8bhvrrNt8uA6McUE1p8aXQGKiCHvcSZ7YjefSHJLbakEf
KE7Syeyor8gy9b4GQ5FVtVBoJiy0CXbptiTrxCFwyCOSfB7mfL4ZwWiFpTKcfdFGRJ/6G3zy/xbT
sTg1EhTX4oDrB+m1qOCYJO4mm5V7MpvPkfCBJOF2qgdwtQFJaN4sfobW+qGGjzynSSO4M8jxJhN3
LaLUCf3Dg3TZsba8o2fMqSHGRUHRmSMLcWjzrTl7XGo0E1kVs0rKYBeURE5LnzulssRXC7QOgoeR
h0VHwAZtWbvBdLNzDeqYht+z4zaoEd0T+tlQSxL4mujtuLUCFv2j734jE+ET7hjsFoGOUY3GkPoe
keTLQ2kGWzkU2Pc6+KCaVpxBx1JkQmgnXJ4JddeADjZfYjYiHNUlSSCGqi5BXm1EIV5zs+PUbpnd
gCMPVeW4WzNbvkhUoUxPy1uv1sqvwgiY+hDBrfZsF/gK9M7H8OkrFh8Th+6wmqm0kaaBWHGorUuk
ExIcLT5Qh4SFbhfYXElUMCBDsUcQZNa6NOlNKc6W4yHhKcq9iconkTGJdhUYGx8RTg7dGuIQGioB
MFzV3riDWSCpjwYeC3s+T5l6hpBCsw8V2D21dUU1wNGBO8WMyKvGXuf9md3nZDY9drRNF7YyA/tK
yvlEuktZ2tC75PoYgt4Wnh1v+57LJsmbKJmGjUhN9wXgVr6B3NBgUXtGEVGtw557XwkFJQzGmpdg
xWQ5BqIjGw8yS/YAC7MozyQPlhcgOZ3G42jbT3GNac4quyqSjci3dk/UPUQoB7mAizLLgKnRkjW+
cYJRgNtYvHXUcNDQCUTksuHu0jJ8nT0D7Xp8r8oUqSsO2A0hhOWhyKrHoXYIrMmWapdK8Ud8GG1M
sHVlk7GC3yGY7OHLS+xtxwIsZOo3bbVmqZC/d8sB7xeE1saEMd4gOhA5vTea6VOQMiIWH7PJvbNo
Xv7UFsOtpaxwc0bxiU6omD+sajd+WD9/S6itqHSdKSoVQeBJSsViTXZ7LoL0oSs1+7yMvOA6RypL
dnuLXthJyA3tR4Rmy2gAxuEoz+kgQ4CtqMOsFQvd/aXpVrsgJjHPS89JAWg607JnC5ZRpHK9ORhF
9dbERnZodOSP5SK37LOJwVXFnkf8DZxltq9WPBW2XwT+0ZqOFjqa/221AwS+Qv0NaI7MMnIGaez7
yhQ74Fi08XOijmiDW+kiZWP3NrRG2PB5BsPSHJoaR6LX7USur8YP5jqW9xcd4kSgEH/kxbBsKzt4
VXp2EqBGDq37OQ40rnBPksh3/3Dl0aSl8XQEFJUwdwLRM2Jg2VmQwj2EyKTYZ/g1rWyiP0C0kcvh
UQt87A5xcvEZVaUBeUi472ESjnWIAoTwUhr0HTDSg2+Wj5wEzaYITBL0DL4xNBrMHov5mrSP1mhi
VFXyuEiWbNyTbZimTEtbzsUFa9ScQqeSAv2aMsyb6u29ctm11uw48TbaUTKY3r4hywsPdH0LprLe
Jjk2mVqKAZRITujNiGx5DOaFjpbH2soqNPAmeg95wgJekrYJx6Uq0l1pOnRY5TzseMzlFmWbeCfS
0HaCvaETx10LEuqdZEUrppY40rIcfYl7YGmrc5qZByOtkZBXC7up9cu5MhvvC7GANQleDUfGz1lJ
0u6IDkw3XjvXwx9lpKzPaUQnMVwdjoKbWqwX5sp/e7JjDxrgN47SjGDNYFYH14o/cyN2UTE6u8Q1
vzpXfiYmtdGCqy1zgB8k96oiaHJw5MMIRo3xTapCodH4EbMBPLJYJ5/9E+k+8TX3C3ZWfH4QurWH
1tq6cYLby6IIa+bylY/yHWmyYCnIlV7p9Prg7NomuRiBBaC0FR1+oQDXr9/k26bFfmzn7bklcTbC
eCtDW0u0syj3CYuhPSXIn9xGT9Kr7l7xodpVRC+GLutKG1XTjs+zjjSM8apvMv6kmuA23cYjn8Cs
cfMIs6FiIvY9IRk5lTrHedaQYWRm3N9BkWh8OVQEfo4huvKqHW5Si6hWBlI9jmAB9xmlSHaLkXaQ
y3v07RTkuFJHz8Hz1jQUu22bPDEdSfaNMYeNh/4g66Ed2Ko568TPHxKkHGD3IKHkpJ13NoqRIqZu
V4omkUz3bo5/hCRmpCiwD48KghYD/VAYNW+CJ5jreePrODufKPbWisN6CgoFvqElgLklOICMYKCT
xg7R5R/da4ByJpoeeWn6oiwmOa6BLz9b0JRm5QglM3sbAg0NL1Vtbhbj3ZLJNgoq69MLWOExaPPP
VsaKmpKY9f1S/7VH44+NESDMfDxD8dA0G/Q72IO1EY0CD4ke+y5LzXEfECrWg08q7GDTmhOiJlr2
KBBjd9U63FMxWPNIVBwD5jS2ITWoWLwqakTHUG+S5EDAKgmla77WHJUMMGyCJThO+9rPr508LVnu
kuzRLZEd5I92BtuB3pIkFNPRDhQ3+8WvBSzLIg19BCeZ5yIboX2MaDlBoFnWO0J3/B6oLwbjvtON
9oVAQPm0oPpcLJziLffNRrluGiW9ueuEv896J4Hw/oA8AYr8hEJOgdFkyLkd2tUxrgyWtoVTbZXj
5Jvc5/FSXoq3xhkiycNRzL57S7z53lmyA9k/GvCBdEEpharCVKTLGe7wCPmLbU2CNb1a5DnDkX/r
avsxRhlzLaSjX+I2+4ybBjGqReGt27u4xS1Ox2yFNpMWEkbxqjKEVHDt9qM2rBD3Un/UgegxEKDI
7PQ1i0Dz98MgmQ0Yyg8ZfXzVDOg3BPYE9+zUkXjFTr9T42pEL6AzIOZx75XeqlNWiX+sWrNDr7Cg
IChQ/I99BjUtTIw0eWDAPd4VAbq1CeO5QuvI7SjHg4M5bmipwxAhOPsqMKnDMmmSzsDKx+DkhYxX
sbhXd5bGwD1PxpNjICDGBuyf67nDaldtEQD0L7NhWk861SwN7aUthwBNRDmHCX6xwzQ4GM0mEj/M
Yc33eTRn+sc5Zgamu1UV2WJ5HpikPAiBcw7w6CM6uwK+atGHqYZIE5tg/gQP5caGZDyt3jBXojEm
rZ1IEquwj3ox3UNdsDcJABE4upQyCuIdFxdoH+bSFyNt+WVgZW9zCz6jK/VzF5+8CVsshJWH3z84
bGTYzam2m76mkkfe9LLiOEMW2SN/TUKbsJKi1YEEqhiIgzEA3TOLhzITMfcLjnW5JoO0vjojy6Ki
Zy5u67xXnsN/7BSwtXIDmzwE7AWHLU+uuQ80Vvy9EB6lh9898L2ZOZhIrMem/ucqxq567pzzwITV
Z+aXboRo0lv+vVaZLGb8MXv6/aNb7hdDT2BqpX6o9Wjz4xKlZpMeak65bVCgdVzFS6TOe064OjTH
2X9qEJIeMBnILVLKtTYwvRPp1rRu+IGuiTmbl4ySFBWky60XoEAD0cXUmOa66CnQApNIRIp0kz6j
03hU/LdxKeIL9Ab/0kYziOsrErEvZC31vpITDm2JcsE3ZdRzS6gyPSAkXLAHv7T5sGB/o3zqzH7V
aA8YlmLAP5gPSC1K7eE2ipkW2BOnZCRlAmf3IaBEQfsZACGwa3XogANWE0e5Lbq3yurTsCAWFIaX
So5qQihjukHxFi/02tXYwTFcPZnkDYEwYazbtuAR0M3z8tAc7Alz7CH5HCxHI+TbIRTXqao3PRXD
Q0aa+GJWP71KilsaAMBNahslxUwiAXazftOr4Bh0ZRtJxH86/M4jmO9dB9T2QFpKfoq/M+V2J1d3
6AChjp3dRjR7B1jZgfKeDDu7OnkJoj0xTji+iq9WBUwIuzuB5BwCTg8XQzfhQNXlWwCC+oxyST/K
GDewtlikrOih5i7BHe842zixpvsyK66JCyXwz76ahBhBcKDFF8XsXJFGzQdmZktU+jFEEJZJ+Vhe
axk7FwI4vyp2oorFAaPslMm4hUbQHFPeWAZIkpDfHUqs+VF5Ir0SLAELFlmv10x8ca5PE+12ZM39
j7c8dDCZtnQgzwKJLXfr3nLjOcQmjs1yF1fDW4qzcdN7s8/Nob+huBkoQPUA3eJgHdlK53vlk7KE
y4NbPfJxRCEUpWTC9fejLJ3fNV/+pI77XQ+dIoRvOsJ3xTM3u595UNV0Pj3gNa9FiNJVFItwObkQ
nIcZQwl62rhfiTmw2nXxGZhJjNbHP/x3vs5ruXFl27JfhAiYhHslAXrKq2ReECppFzyQ8Al8fQ9w
R3fd6DjnvjBkKJKCyVxrrmmMGHCyHLH2bHIZbxejJJaMT+BiioY0wru388LbFbJClYic8fYxQOpb
Mi2yOg0JL0J9OoMpRzCwsWb+U5tdjp3lhKDPKbuLLvWfpUBnOhp/6LKa+7kjNaLKsiPQ+cvkt4Ca
DVUP5kXwXyPq6SX5zEsm3Z6hmvvIQa4I75NLd9EJABlLNpwe2l8DBJ5ra6PY0LJr2g/tTXuwRg2X
a+NhyOMJ6BcSp+G2jJLyH+S32t4Bt0mhlg5pNW2c2GR4sILr3phnW8iv8fyBHNs/tU77BSE7v2ho
9k1mBKHjzT9ujMTDdpNgNhey4HtaxKjCwZiK04nKwwA1NzUsG40x866UIfkZR7PPSMNOKnbKicNh
HKCyGntNv3QmagPEDgxNMoQvKjMifP4gTkV2awWdnRThWBfpL6sZYRLgOPBeRXR/wx6cqbv3nHid
UehATtmrpnnFy2wldyiqkmDoALL73vQubuPPYa4BY8MFpDvKk5i5N+pW0Gh16ZZ76brxEQmqv2tV
XAfjMDO/TNAJe4l8ZHnOwpkMb2Sgjn4/SRJakeVsk8qfMFQc3vwF6Lzw8n3pWexYvePsa3TjWpQ7
Zzzo060w2aOkDhnlVlunyJEOnTMc2wbme3dSSfygxgLkkfk/CyUBrcUuHgmXisDUa+mZoak35rnI
hlMbieZQMPU9N0CyWRIPR8yBrG3qaQwc6yRMqoFSF0u2M8xJG/uIU5mtfsIyns9tQdHsepThaq72
wlCvbJAfODthomOPn9EIxIMfJ71GzIi41ekJ3Pl8e6iwmEFAUco3cwE2KazvnCntKUtezcxiXj4i
jedOeIlzN9olwCT01TzERf6aQ7gB2lnt4mb9RUD92dd6+jPRfIepMQcNB+uMPMNpGQTWWCYxXMU9
Qx0Z1jmH0V5gappAROW0fCG9cnatw5KgcoLOqm58hfig7VLNe8QybISprsc75UPkkAxvLo2sh33S
+6jWJ0rFaQ0InVpxjlAUAlfMp3xCXTNAfN1bS/M4lsjemTR8JMxuUWcb334vXlWBWA6S5I9TsTfo
+JJvSwZ+29sr1VCbQ6T0zIMBzM8zvjmQj3xCCLA8DLVV80UpX55JX2632bgye6H4npWEF+6O5/Em
3l0yPexiRurTDDpljea3SlS8IxnA3au+uEelAJGaETMlS3J/e71iSDVugehYU8zuF324or8ezw6Q
LzBZTZCt48qzi9193DZ0Q96x7CztVK8PXVmdUqdIDmvle2KQNVCXnjDfU7jbpxUbrgOsXPhMZkHQ
TmIUpDHm7RywsrtQMza2RhKUO83rVWqQrDjlgc0/fsoYv5AghQIwQmhcgJXSxsf98GVyh7QY+tGt
i31iVY9VNQ57C1NfYGfNReZsVfz1/30YsIhG6M0/NiwfFpbj4ShZvJbBh2TRdN6m6m0Xc/nou+zb
PU9AKfBqLQMCPvdaFC5y9bh4SvBz2hYLiLcWfTll/+HkkoQopFE0tWly9CUwvLCXO7Nl949NH3IU
YiFkCgzg88ZXey7dJBibJT85xcokgGEGIbT5h1DvENPQHwMz3EOXdlYAETuMDIi9XrKmLnljmDmF
tjEdA2SOt3Ai57Us/f5gjOd2vQIhk6iAMb6/GdBWnQw72+C9gWyPgKNtMbne1hegX13jPGElaO4E
RiDO8lkSOoUD2wunfz5D2ENfP1lo8he8T/Xi0JUT5nuLvJOz6K5CqxgKYJKDLJ2rEJZZI2oyNfiA
4GhZeyoLPieKCEShzVVaIr7vDHKZCbA+57jouZheAGto/UEIzByY/6I0gzcVZjJjupuSsVvmgnA4
N72Ps9G99ogDVmkBQ2FIxANM202eHsgzuF9KTqLIxmen0V4QE2mB1XVreGORY0voz9RVjESk/6BY
V/AiSPnkafMEA5k4PFIwQq4s/epP+bmaTPkYOaqFYtox10pdn3Vqri80h0/VZKxTV49sVDx/NrCv
8RXRNU5z2dPKxxazApSoTON/ZX02Q2yZXq0+9CIzX81xUGyYhFaDtTKszrrnJFPgwRltj9+jcyOj
2rLVe4li4YRR6ytG/ymj/+KRiStbZ2kcXenrewPllSR0xpIM69oZ3hI/3lgp1aisAUTkEu1LrTWC
LGO4gjHjQLwHgA4gEqJWDw4gjH4V8KntZiakmlyPQPXxP7nbY3M+j9G+1eg0bn+3RP3p9lUKYAkZ
3wIxbuZT4VH9DIz9s8J7WloLujTcQjgGTMIH44QwAjyMgXOI6zIMDnwZFtpbXSYuGYMDuLBHJsfi
eOJQwO0/dFGB3xnI66Ff5yF2bmMOOrvMJ+ZOEMOZ/HLvuUyiA/E0kEE0odGcRfSPFminQKnR4M+N
lRrebFp2mp78Bf4hpvhfOBeRVc2wlGKVXVNg7zy4+UM/4qNQk5+Xzkt1SmLjFRIzqoVpHcwz9Zjx
nsegjsCSSGvwzjaS31bbs/74xRL0tJEbMQDjQ/AetnFRVejAAVGkzxwFP0gq2z5hCLA1W6uE8gUz
CTHuwdBuS7o8TZ73SDAntC3s/k+38xul+q6Ml52d5D6k6pUDtv5ONESNZA48VsNgTb19tdgttxC0
mi2JCmpbqnrbL/aRFAZYYqBPTW/c+z1rHmro9uTQkATYb5COXsoGrWOxaVMBNNs2caDFSbyTZvor
0blZx5RXwxfgYEmtOU0kyiFstDGN3ikB/6GIu5959nnJbtS2FcawvOTZTuGBGg22vWWu/zi2+5pU
Jgxtr59YGhRNl5skh05rGaGXLwURfDD+6+Wk9O5N0yhtCyiuJzW2Lik8fjsEPf5wTGjzOxvK8K7X
Hge65+PtPA0ir09yONiwfMNiKX8QBuIQWlPZ9A+txDfP4WDYIlVwWIa11kweRw6XHvZMlDAHBL3E
+XxvZdFeSg3KjkXH4BnaoW7KJgQKgWFQ42khcAMJpWv/ohXku/UBG+eIwTNUeC6N+nQ7/VQmmLt0
ox5a+UBO4exspwTxSLb+S7eHuksRrEkP417OCrhlf4q7bP3rfs8IkA+PomYb64VxmAXSmrysgE9M
2Zx0y2S8Ah1TB+w46SOFMTRSkmatoDWXu4mr+Dgnr4TMqCtQpRtg1IVla6KNd5nsCZEVwzFPbOhf
nnZV2QKXtKdywsKxuaOmnVkuumU3SvAeOctTNL4xgMuvCnuoEzYoR9m49R1r3C6b4uk8aH0JTJT9
rlAg20i170AQqtWSs95kUQPSQ1IrskSMyShODtWodVfDKT47aTcHfYn9q1FkGCBq808F0HCeJhl2
eQpzaLaHQJ9xi7YwVJsxH2E5zd1whXLukgzudumXd54bMz/D3ztgulac+Xy7hYQsMtDFk0CHe4Eb
sLWqCNKYCaBQZiPiEn1AueZjuKMMezXdL4jwbHqmC1p+x5QcZVDaE+fbFk9LPx8WsIXUY97+BL2p
CIa4+s5xRRVOC0lB8+YDvTcQexzqBtJZwgNoi+qW23Qqn3Mc0Cft4hMZvbFzg9ETwjiQUA36OfkB
sxZdsrabg8mETdJ3ZeCOgzoIW/2umeM3XqbvdJzat/xbRemE6UiWkWbLn6l6wmsWsm5pnNWUwFP2
qu6K/Oeep3yjPTvp2NP2eAaXSRkUD+iCNjF1I+jBBkd0dGzMmOP4ObFXlt4S3TO+tQOT1Wvw2mzb
4uFeuv5TLthndac8ddgK7CGb7lUTtzhpYWGDn3ETuGW2td+x7YB/bMxYIkhRBrXnQGDSHiyq5YDz
mQR+lH0O2qq44Q0ZrppN2I2/2Qq5dHFICwyQKyaHZGny+uhr231doEDKSPPZtsK9t5OvFGM0sHJl
Bb4JL9zwCH4DZILJABRdmtt+KP/J9XanRoVNu/fRp+ZvU9OPlYO9TodfTR6l0YYZS7YRHE9njfOu
7HKDnRez5hVKNtFXz9LcQsJV+yMcn4ohRv4tZlKQRI13RFlBFqAZYSs1fvIYhsJi/rBtLni8pZjZ
4gCAFG9Z0PbD8F80ebY6TCgaQ9d2Y2aDCyb3kRL/1A5wVzUxjxpI6oEgFDBPtwEoPLyki+wdu6kk
M341UyNYwgQ2FjUDdpdKGZZdlW6NZOmBj0yQfOPFKIazppWBNdqvtjUdosamKIIBFzX646retqI5
Ddgso8CzMkxD2+8y0k7lApXSU4FZqTTwZzfeq44EZI9ek7LuadQvsX5yhPW7d/U3r2y+0HG9SIis
0hBEu3e/sE0l90HDgtxy/nHI48HLCrpDF+NVNjThqglc2v6qO/5qIAJLHTn7IEkdltM3M70y7OB1
bXuyXT2q572pjQ/4yxzxhkufMcKHs4Bv2FHzm5fUxGVJYxvfQ5UuQ7fkfqk9nfJlMMi5BN2Y1ijM
GeZF4mbPCaOaMEcISSwEThyn2MZNrZVraItqnuOcvHKtCcsU7ehkwVW3O/w+ptTN92qqdpinvWD9
+GhyV+I9WDGAT61sV0WxdVm85MVwI0JBiVoH16jYkvr4z5DbZijV04ypOw5mmr9t5991hRd6OXww
7U9Cg10hNdZbvfjF8PYEVTEPYJD8SVCkupF6nAE8O2c5mibmvnmrM7ePIJnCa3AZLW0YssKBaqvQ
MgabWCpMb13N7U6Ej17FIqNdK9gXRDcjvO2MHUAIQuaJwES/UziIcckbOpZslktMjEUXZBXLPrXr
P7pA4uVhhoJ9mLUdUX6HzqKgBgHCQtAAzHWHd9sEUh98BI9tjsuH0Ocv2Kh4Tq8qNu1dxWIrPHEp
2AKktN/7yCbEgNPn4jpVNqxRcDARFfMfNJMfRgWpdH1JCFxkaYzsKdCYMTxlRsF+UmpluF7go922
10ghGPSGc9O7hEqoNW2Khyoln62ZdCvIrY5ALCWzrRNN1jEzFiZzlToSPzBfFtqkoC1WUrnTK4AR
zyXai9Y4zmlBUqNs8Dtp70j9oam2G+w0OnffW80bxIH6WGfnxbYfiiUnP1Vy+jHoKB31oyL9S2tW
xrPTfIvI2TH4YMWJzfPUFN0Ot2cytX2UD9bFpULciRQzyM5vSb6CpahnzGQi2Pel/5UkBIf32ZUm
o+fkcKLH0mEYDpmEgeSqqdN2mVXulzS+hz04ByxENlkCO9/A56QtzPc568KOzjvPjqL0rjV2Htse
oYE+kiM5MdQu519tpoBDk4cI1rwZ6fRHLCHtVM9bO+Zo6ZMLu25vKPcwjSCVyre/kGCeRDsc5mIX
2eXrNKoc27fS2t0pDwQeoKHduoKLKScEwUwNxgRZjTsv0bjg5GgyP8cOkaRHUgh2TlDYyjVH3Ryu
ELDGfW4mv2tryXbGvsctPyChinCDmum80z3lrf/eaOqcN7HcxSrHXMC+B8gKcg7qFkUilixNIsns
it+TKio+nMiD0WSny45zuKuNWV6KkdDECmfpkZzPswHRK1jQXHZ59GRm3hmJVgTbfSaiaamPRGNU
l5GoMbY3BNLL4l2wgLQC8qeBN3O2SrerAIVA4LcOTkxMBMn4a8k6wOR07gPkRVCFB5IRDHJGHPCG
StdbKtqi3XqJ20FliR0OixK72HHwAQX22Vgk7kFWZeKSIcpYZFs+c5/BPztNhvHRTm68TRLnEZW0
2JJXyGfIoVAVVf6hY7YM6hHaqljCfIaO7kiIBHh7EwwNSj753hhMPW19zXe+6aMh7oxzN3rjlosP
6q1W7ZcE+BLe96ZYLR6iqIYtRswU4Y8weKoSNNp4rDiFdDEN4t+OcKfR/Eo4rhDxIR1B+9uRdFEc
JuNHHydxiFfdmkz9Lf8m64SLg3rS3Mkkpt8z0gGocl6taE46btbhAiNtEzeMF7AYRLLdD3hOwzZn
qgREDwa7UYCM97Y38JEkYr2pT6e7Zq6HDVjBGC7+Nxqw5Yj6c59gjQiO7F/snngmC8bkgT4sGPGn
OEejc+nk5Ib4ep/zMZhVZARLBbPRKR5K6fvXKD8TzorF/0pEswfb3pjleIXDfyBKZZUOuOYGfnu1
V6Ih7kbpy7MTa+cZVdCHYUyY+5Ym9z+svnOEiRgKg2VdTdLnzJP23dzkNJl9kXyMNX5LRMkVp2Ji
scc9TB7Hs5EtHOnRyc96RahHsiDecEXtv1sMhWFoTRRJOmEZMrOiFyexw7mY5neSOjKy7Ahv85AM
OVn9AaXvu1hm58HXtP5hsFjEveSxraT6UB4Ouj5st9MyJCN07IVBe/bt07h9MAgqjo1PWEpElekV
iUe4qd1TgjmSgQrBGehbpjPJp78hNeITbljv+Ck8LYp3iK1+ovPjLRjzB8IeKyiJU7VvICJc55or
smVwuTFBkq9xieME+ZQ4VDTGRM2j3PcUdlHilB/teihoIs0IYuDiGdWHKQLyWP6B52QRYnqMXNvk
BE9fo5zOWRpJfEplvK8IzdhlWv+4QAMMJhwfXiLZHjOz3EODpqguoH/EWf/mFiQ3+olGlMv6fv6C
vYc5K3GeDBUFi+EwB4Ngd/vvRJXaR11TeiCWer6fHDCxagmUiI6IqI1ry3zrevsKEtBTaaRME6Ik
7LwO1lDijneD9pRCBP/Emz4NSIY9rTaIh5wNIoyhohNlgSojITQOwU3+ReAgRqMdXCAcfgmYIlYu
L1sBeqz91ApDWkVG+npZjay/F7vleogl1WE9UWlqLNkJd9bCuyyjRAbpQFFCmoG0B/s1PRLVpyU5
ncOCP00UgXCqaIdCjXph1F98G2EiXH0SCYuvBk54EKU4YOp6jI8YUUzExxXdnom/nsH/zPVv2UTG
OR08ZGBQdUdw4m1SH/KsS0INU8DQyyk7czH8gaKFzbLGFMpHiBXmBBRt6xob0Cy7p4qON6TVphf2
gIM/dc+kAN81CaFrJLfqW7PXiMeszHkfsbyqWPs2cTghuBBjYOj9Fbqq2ryiVWF0V0zjafB/abyA
VlgxgetmvE+Gu9QcSCHkL86u/YlxSn0v++zMbrAzMhKyhm6X+N3Z800ocKJsdssoULyNGnz3KZF3
mro4ENJFJttn5UH9EtldNTpeCDzRPKxBXIRcQV/TeRczzbtjp8/E8BBuFLbzMHwCMQKmTR1OWLU4
e1NnnbHbxRjLlFejwenGnJ2cvATnpTI170Sf+AcWQXKHe1mCQ1bv7dzS43okPmCj3ZHrAXM9crQz
WuVLNqd3k44OsR7Q/bBLsSt3+nKmn6XwNov2wMiMRr4r/0RF/YULvxdAUkw2zcxRXJnfW7x2tSDO
235D9EVooFa5dobePdWOfO8KWoGBMde5TKsDAmIospgVhcZ6cJI8r54Hw/iV63iMw4lWWyeR1TWH
Vvbgu490zZT2qzFz0k3a1u4l5jWG9drjAqs7MD2xb+Xcq6Zl/kD8Tmy3nzEELIRGFTWklYzIUjTc
/1N174xhz27rmm12AZ4a2TkQwi0FhoMyfjIwt5hKG+CBKa4gbacASDzg2U9Ctg/vKzbfNCtjRo2p
TThR/L5pJtQgyz2b1mC/Gl0Mk3It9OXqZu4NgrzDIoc+aZ+4/qaXzHxtDA0YW3FbWxbgCgNoRQGj
x04gZw9JgSNzAMu1xXcpdTT5O+2Mk927Yq8qHUngVJxSa0ShnP6+LbW5wZ8XBi5zuV0eoY/fZY6a
j0SA6ht76u+Igoo+fYHJHlquYRN1RoxDcBT6vU7vKoENRN/sW0ZFxxyqIbw/5tPkg7R7fCvwlhty
nCYtOpxB0O97sf4sSH5hZvXqFEA0VEdmYHo0FNl6DXDuVvhDw0JB21l58mrNdQYqlCNu1WlYIMay
8bbs4zjxvWn4FW8gI3Z3tQNl1Ki0ZXUwfHOEerOLYa85wy+qmxzz9P409/GTcNTvRLhwNNheVUu5
3quUMrUk362m7twunKpsdp9sk5POdGlk5u2HtRU7B0iR+M2ptj0mfQ7L3TQRFtvPJtJP5TKzbfXy
HNm1T0HPcIj0kA/Nl4+Gomia1mPsF35211Rd/4QZ3WsScdKFxlpspom3dVJJ6mP0ki5eG+qrnA/5
GXKK/t4yGBIJ2K0Mw4+tgZqyWfkLXvTbyxlRF8QEfLjWcmqxPnnxa987jyNF3dDMgb9u2EqD6tW0
4j326XAmQcJeMU5spR3+w6mfdngWmxAmMtC7BnuPe7L5rLBs+vaQp/qwn9wMf63F+JX0DnbM3Aa6
msCkW3J+pdEEhH91dgRNuGcpY/kHZCyM5yxd6idwnO8xE+6BLanbNKPVfPhoVIBEZJAZbAlp1vVM
gEq1m6eaziZCOZgU55hNYhobfUNJm1+WjFF6Ov90BSdp1lBB4zxEvjepBi11AxPJ3673khSN9raM
9nMT25SkZXkX12m8x/XE/IAfjSkBKiu8N1xYEuJl1rlhb8+cWYx03IwHAIlbYQUbAShOau1pQqrw
3k4kXw31L5ieu0wtH23Lwa1z3AZs60usO+HYdAt67I77G5yAK/gUQbZlAGFtLdfyDmJMjTNLtwaJ
ZGt7uv4+m9gClXOuhzVKbUqcyHgn03otYtr2uUyEoCdjKcymBDCiv0uQlXyItHuALVQ9ky6krr2z
xFscY/hAxOxtB+ZkV9xoYAgO0f3t+eTNmIxYa+fQdu61mutnPR7FdrCJ6rRK7aLsq6FR0+hoYA5y
oWTxhGZ+DBN8cwcmPFKyYZqAAmD1PsXx8lwJVX/oOcsiCUBcHITPf+BAC20A5DGBzbSrZM6GqAbz
6GK7FcA7hVY+sq3rxEqlVvKjD456SDNHPrJHvQ9yjt41IMaQyAeIH3msvctYYHODwQTuKe3enMV9
STcGR0kOO1GT6mKaunrPhxk1auuCYS29RX8+aFc9Brr15098KCI6Q5tOnrLU4j/7wOkMvGp0XwWM
ngseuXKrk375kbf1V+xX16JS3gU8b3g2kuHhdkcREslgS6WEn/V18Z5rf/79cSz1vRBgq3JA8pdT
YfdRnuyt1v9w09gBsve7uwlYajMOkfPhiAQXmYXYq7wboyejSR/gUWR5u/q80uXOYsCMt+LzcfsM
ACQqecPLassU2/6YVPdTtNgp6LH+mMbGwig6Gx5bDVYyKLYPm+S91htmXKvJPklFzXOaLc8y0u9q
rB7n+skjLuYg17Dkzhqee4bNey6XKaDNwzkTDKQiVXBT5hT/EKn89/4Nr7v2NR6bPQcc4oRDyhMA
xrBjQMYmnBKqscBqvRuXJ7jW8eOUMM9s4iW7Mwuc5uKaiUPLACazmAL6TULHMbA2I/UeW/jBwFK/
mnwIPabg6IJGznAG5Yx8CweKtMfgAZvMfx+mjpHVf/rZ7Sl/f3F73t+f/f32v/7s9ovk/73R7dv/
9LO/L/Vf3+32Z//78/7TK//Xn91e6u+7/X35//1nfz/B7S9uT/7/foZSCOiwV/4eAS9h2qqcWZYz
7eQYABqkY43bdqmSANvjibTRbmRXQMuv9z4RAVLEiEjWL8sMLTKqv2m6IJ5CapOUB7X+yf94zv/4
8varWCLedCPTCG9/Jw3XZ9HeKwba5zUp/jyXOqy8waf61SxYk2byOhgmAMyKfjCCKwgOiBFNj3N1
uf0MUX11uX3rLTI+9vhtdICP8Bn1eL54A529mghyAhJVF+XIP9UEHcOyumg3+dM3dtpzwP2h8MV2
6zPY8gYzHqD92Pwnndp6M0ULyIwBtEoG+YQBibibp+jNyGskZc5yIV19Y48uN6h2HN2ZuIiCdi2e
bbbN7J0cxO8OYiv4CZGfy5ybh8FPn/x+kVs1k2o/NMlXZP1upI6AeunyjYmLKwGb5x5jg4Ckr5zN
2QnVoFo0GQOk7DoUHfSPan1zzpeDVmglFtB0UYk4AZY/ZOcKjLx0IsCKLg6WyFjgCrGvMxPUQzrp
DzsF87F8dFQ27tE+1iFWo/XDZltP1RJi5ULqRzOcDblGDkbR60GW0G0iDHvAkJr9RPSySEFjDZX+
dLX4jEDxy+Z7IGtyD54kTk3fwEyyYxxpsqsvOHCGE618UloKdygPfaa/sxzqF6/RkeUnGnXf8jNn
I70FVqBB3koK7ug0WBJ789j7gXoVZkL5B7bRiysGO3CZU+Q0iA2jUqDI5WDBrh+kBfeGw6hzjpwB
6SbTSQD2kWwfr2qCJR0Jxx00ktp75wFn+TOctDas8j6DUAevcJQxtB8QPMXom0kqFj2j1jzXuBaR
mwNCa6fOlQpwhLXq7scJ4QJWd/uEUKZNEbsvCwmNLM1wgxiWguzSCK4YBAyfpv2DyviuUDPRHY51
MHT1hJEJNg0DFKqkSO6Ua9ibxks/i2YmtQCKOplLXLV932P6psMYqqMSmjBmDTu7Gr64uKBmO/yR
wYBf75uJg5fhaOTRmFW1c7QXG1guVw5cZmidBK9Zu6hbDYf4hFeTqp1uhwNMMO1MaD2Wncikdiak
jmM7BhqsfZSvyISFmyaAlXZ8SQ1C3Zk9Bx5gG50CekKe/Qx6AtuGSQ+/VJjvDfl+yeIvP9Kw4CCV
A4vBwgdQ0D8V6T660REdv97BHoPSrUxXNxbP2IisOut+TJYD2ZCbOOFfv/3/SStoNm7fF/3K6Z0A
9HBo6RxES178ifiMYy7cLmxNnRUp75+1odqYwv2naaCS68jpO+VNWxxiuOMWTiXdhB2oBsytb5Bw
s6mK09xiCTH6h1waP6gFceQzk/TIBXHsJJhPRK/cWiBzlui1cBnUvar9Y+SQxFR0EAP9Qu9Y+qqe
0EOoNdwZDoOewEmEdWkroksLUZFwY+sdA7T1oEN3vvDRrF2dVH88Z+ovSEca8rsrmOhAKVCpirAU
y6+4btKw1euzrVdwFPLGCmgfgsLDn4jSXLJKrtM79w2477lGfA60yPnQ1jm+NeqBIUadCWvOzr0w
JmSXZYreT50NDjhDccLSoU1RCsHD+4RcS3Knrl1AQ0yJbfCIzRftsHpqcOYL0AacwTZD4ZUDzLhM
XazSmXB6wPZP+s/TAp8wWhi8OHr679ZwW/Znw8F3GGtqOqgWu50Bu7KzwYIT08gEWWza8Obz7CKc
9KEWi0dbg9p0GLgWLIiOsadZ0Jybk2fx0nWLp0ukxfklK6OnXjIBp2act4aczwYGaQdwrvepaO4K
qu3QsX7bM4HOAEmErejw6IqcWXoisl/zjLguTdK96XBjL948bMEMwgqXmg3CBANte/82S2ODXinf
WGolFX1CUsbSoGWVxaLlTZZDt+Jb+VEM/fm2Ld4e8spa2UzRv5um6ywj1gFsjX+fcfvKlfN3baRf
ouZONpk+XqIZIS5xsnFw+7an4b7cviq8ySf/Wzp7WOGvviABtxUkPy2JeT9F9ofeTOpgq4PpknCf
ZiSlY/ctAw8zCXw10epxs9uvmj7/brHU3MwuiS+JF5aZuI+a/DnWsAcyWTTRFmy8xte5htJneGA+
H4TVjIjcp1SwEeuxd7ALLufWFo+eSn6RAMykyPK7y7A+zDpCck2Hiap4IZLTiFtwAoR9E3Wq/lIl
DSa5OruMMCcHxlr1Elvam1v2PyBSrxK3UebC8cnv8IEk0HcZxj/rEGtv4/xLkE+LlszdLdP8u1xd
QNrWcsKmCdhrY6zr1+IiB7KdCYEIq5JtLLUe7MzFKNM0T+a64Ugx0ppm+FPUabszbLBGA562DzJF
wB2ZXR5hvxrDToTv0MkR6nZAbLsRHnueVi/MqBG0a7ILRR/JS18rzJ8I99bNwrnM60MJJXMz2iUB
ReaQwectCRTzP6fKqAJG0RotnuVuVqjVoTneGkY8XpoBFzuHcM40Khhm9k1+cdwlv5SazI5OYRFD
119HfOgYP42Absz/LlTyUELSESNydZ2r9p9mVY/eXmWYwESk/3L7RkAGIybER05JAl7Wsf24rY9f
gf8sc0wdHOGCYK3C3wTr69lqMbYc2suobOtkO7i5rMeZcIwZWF9HU5WS5VkgX9OdCBOFXB4b0NMl
iWVYGhrOft8L8vHz6Ovy0kJpYW5lBFoKcCXX+2oyxIvR4VAi/PRcuHA3aRrmkiFbC0/skq1vXZqs
AONkvhAqEMy1HcPsocLQl/XsEw2MnSjbsj+rp2yJRWhamHyuH34FcHv8wG/f3B6GLu+DWdOQhCKD
O5Rt+jgWHV4Yyne3GTbd/67OI9OQRseKznRzdmvtLWFlR/R+4FOuZqkcV+Rj62oVzyeNs33bvOZJ
Ky+ENFcXkbsdPLcCUVErX1JvMfdwIJtjTGyZ43PKW8dfAoCosDDn5NRk1nCp1wezas7IvfVDw3wJ
bVTLBkTxgnzmp223RQn5DvwL2seMF5mfia9k8A+6XUrgrV4G8FQnun0YmPHzSLrV1q9hKqjFPyo4
+Rel8IYxoCIwkldBvkz5aSAXYCL10Z7p3mjQ0LvCQBP2J67BO1vT/yFQZw8PgX7WZvWjdJ4emMZf
urG/moo6BWeXQK4mTEWJ8xVMPRIF8bOqsenXJE7x/U9COULuAO4JXrz9t/73Z3Id8gIvE6KOn0qC
IWrT5h/J1q6y0fdy0X6VvOHl74OPl8PFpPbck7j3ZKUjjhAZzMY6yikU+qEOtahwjqUrUNPLq0y1
05wPIMVofBERYDiTaa+d0ijaouakOluE5TI9tSWm2q70LkkvHmad21LLiqDp9nlPEhlkWSZ3zn2J
EPrAzqxfhrWoGstfGRRVorWXkqaBDf92daeuR5mCMJqohuSCAQ2T+OJH6miKcfjw7Egw7BNf9kS4
phnjL+QP3dEnVj2GWbuF6EBBbkdH5hQGlob+z+1FnXVVuX1129n//uz2rWnSSuSu8+9z1f+h68x2
I2W6KPtESEAw3uY8ONPzeIPsss0MERCMT98Lfy39Ukt9kyq77CqbhIg45+y99vKM/X3F/77h//l+
udye9Y5slE1FiMlbNXj1XiX1tDPM1HqDfP0q4IzeB32h7mfpvfx92tGOuZMOaIi/D6eguMeNWCOw
yuVdqfPvv0/jtQfMwVluD76jOQQhV49o6eEaey3g6IA85kpgSHRLMVz//uJ/f6uD8xi3zuXvS2Fc
UPNwyCPz00o+/vdVXpvlJ+n413Sq7euE93OtjYYG/PKhNWrsVwR0b6ossq6KOMCrFfz3AfgR+/r3
6b8XAwtVhmpylYTTnplaxgYeog2uxNUmwPu/l47B+cEjhweJEAFwvb7+fcHfC50ZQWiS7W9UBkak
0lhzEieActD73hWPw3NDxEAWD8xPPmGeI7PMq7NBSNzGze3n0MQBYjbOpXSpdnCQvvyvhv9rPqDn
40gL7XnyKN1WSqN0rlIMGinoQ1v77RmTPjPaEkCdXv55zDfNqbPQxf73J9EhhJxzBsrL3/rMg6D/
7KriIXaRSBqNDDdBa5JXv7yQhk0SkAc0M1RhCENbLnWyuddYmpiJc7oiLn4VV+kNIkoQcyJp6Q79
veY2+lqd+OokU73NAfodiERR/30qqBh3dSi1DU2GUiI+xOKHsP1enmCHUciGzX042M8coG8SCwFu
qUqcaMuf/l4a0eYngjgGOR9lR0u4ks286RYRKvktIWYrepSoTdg+YpsIcmBMM4Dc/qVv3R+qxgSD
cfUzWhSt85D0nE/hRee0wbepbb/9fYr2VICDnDenREWxL4gjOI0gwIFhg534+9DnXI0QtgT5g4tH
rKal+RSNqXmI9bh3J43NFmFw28lmk9DfQ2wHRGEJymRTASuVeHzM0bw+sTjgt+eNaOpyibZ0N//f
Js6svLeSifl2XHTcdqeqGeUITbC4di9k7jJFAreyzVK1PFQmd0iXHlPrlwoQkRPZF1sA/EsS4+LA
E1UlTympebYtxi2JKUzVl+vx3xUgqVIDPo3FXOwYfj33EsrR34tPRMYewg8OR/xnZYZQFF/l898b
8Pcy5aie89J8idzk6MIBRobcUN8mihvv0M7uxRuL7ICklRhrts37gkMgIlHxGo/9CyjUdvd3NTnw
16e/iw3Nc1y5dREgl7YIpzTc/UTKXxRgAh1zLCHcwq7Y123E0t7h6F+uyf86Y6orFBgQ6zXywt+i
pqvohGiyGyAUp4Bzxyjozoxx9G3l5dPff80E2jnmxv6/n2Np/JlN0RIhEfbdoUSG9f/0ylpNQ5vu
OeAoq07O5re2x3kR03dgJFyx8wzjZq7TbpfB7ywd65gv3hyOo8C1kvSVSXx9+vuUXv4EKlga4olk
j3kd5e47xBS0g3lWJSTLdgSM8PN0uFvw3y2/aJgB/mCAI448skA1TEJXoI1S2TEYSQNIk0MsnXU0
WtWVhPPqKiyNc3oGaW83KdI75V4AoqRIpfCLGt9a0H9PBcpVNyNllNnxQUBM/qX2xOOjb/zGi98y
Uz9HSeh/Ysb/yXud0yLhII6Rk53DnkB0zXACM00NZaAJmsbpWtXbpbCq0jC4MVVmX/ORA/60lBQ8
V9vQB1pGLOf/fen19FUwCYeUBAV1AJB/SqcY+oDhfsZT9BS4MEaiaUzOickld4rofaB/sUpNkthn
870NO++InnFPUnF6kFUMd6zXAyUuy+sp5iSzaiMqAcbCaKcNjDXdL40TRjLR0qh4wn3r8XzPgDom
wM7MI1eskiuANuuBg/XBsnH305P+rDtMwP602OZH8B4zFM2o1FhA6klh72ka2lQ4tYq028dDORyn
qLmTvAW7DsfM2jcB7YQxmcLeHJ7s3AaOlxrn0A0rvAIAlmrRY1fONdgPaHecL08NUIsjlT/fu2wY
i083kvwjEZT/trD2DsLYa+MHG8817GuS+92VNWM3OBboz74DBoc44lGC5KOjIWHYo61i+jBj+0RB
HvwWJVqZvvzXxj2UnkxQj5INVZI7ws8OaBvpak4L0DUZYX2UPQJNjrRjxVDWgcMvjB6VRvTtMBLf
IgnyMJa0Z0O0wR4tZnIa8zeiU2ZitU24fHrk2N/KzzgY90xE77UJGYjD0ysawnE/OaA/qjEcWXMv
4KwzpsfdrRl8YdESBX7/0lgwL3TONik089VQmtsOX9/GokmlGC3th/SDegYhN/EdW54WXG7g8WQL
GSURw0Y7zVtvLcORubawHdrMLTG1EL2wuKmjgb10N7Q8WaMlbxvX3FPX3RrBEkSRLM2RkdtzSn4H
p9nIXn0AzGNFZN45zMnOMbWDYlXGN8HCXfIwGtt+cqyc+STjKkQWlDWrtjRQwDd0N9LsTNeRtTTp
HnBdpoz+AahXuImdTpzwN027AqxaaVCwOe50C7w5BcokbmQ7Imsqwxe/sYazEXrHomuhj/QwP1SI
rNxznWw7YGlZcnRy5YsnhEFvtLTvc+VZ+9ifl8BhWH6x40JKpLGugn6Ru/BQGEAYnSjpsbPUp8lw
XtgCEJsXNFBnAwJIyYmCBgGHh+5O2KWx9ZBUR1YZnmVfnQgtIFIyD85NmzwS9ldTNyPxi3PjnOcs
D5Qf06X3O8gxBk4Pv8toiYGJ2HVpeGjt5l5r9GiGxqwzWMcEHQNs3fhE4ggErmLqDmaYnJkMtac8
h81kONfCBF3cIvr4rOPwUwinupMNZKCsRT5VdsQ5CHuVVF5MMjf5NxZyVLyU/m0ksVcESv808GFW
lR8RSZSgvO/LItkR/v7Rz52P/tetbvI8kQct6YCOMa0es/ydc+nTwLRpVi8/RnozRMm/NGP/gJpT
bmEnALeT8bOCCoGokUCeOUYPUufGphREdnspCFsec4Kh8RZvcOPo1UI92gMqL9dDpAihTCJrZXko
fivUdMcc5Qq/xI4MU6wMWJgpo64lY8p9FlbBidRqurd+gYgUvPEZM0AkqhtqzeTg1tbHZLFEwumN
N2ZrPrdtbx0C8jy47eF8UeHuYEiR4k1acM8xswoCir6a5g1sG68kj9ELSPMISJASrfcwdMOXm3vQ
KG1AbSWdjUlmh7iHj52jZkMnW7X7orqqzhmICvaiS3KruexeZdz7AJ55aJEKIfCgFUO2b8vIox9o
pPWkSWnn4FBWo6ieTfx7QbvPsuQUOJjZguErqEFRMF8IF1vwSdFjXWncE6hzc3yFpVqXkboYc22D
aumKLdndryW0dwtOD2oh0sE6uwQk5g23DY/iLbtULghfoQlZ7tsqr9aCUcIuH3F3BKnx7predJis
+Zf3Avdeg13fYpi94t9kwVt44Ao13jZpMms3dByvy2YfMj870vhjVG91cGA6/M5puLBshoNh0UOz
cC/t89LaEHTdI9sGRpuMJyRTqAL8mQEU7DLJ4YkE2X6VDwUDUTcvYQ/590UqHyYveEHD3YxoAoC3
14y9MgjXyMTnrF+NCt00NsUXDAgXnS2V/92gKKJo/r6EcfWJBGcJzKF5Q2s8xEG+zK+/vGahfNEo
RvX24WiZ7AzcxVxb6L2D4LroVEExJEYMyPiSNVUeelPsqs5FqFcRCRizIHngHC6iT54M87bxML8K
surWUwx0gIz3mpUNgB91Be8gcQzo6cHX6lZCYEYxC06aoZdCAnQXgfvNh7C69uVAghrsOgbWJKfb
ZNEswImi+07QW9POGJmF4wtU8790AOPqz/rZmL3k6gzqQln6RtiMvfGEwE1r2WegUIjXYii8oaFv
Mflj+qYrDSiUg1wpAO4k8bR2jO7Z1JB3I+AoheF808W6G0Ib+UgFIaGT66hwunMFcv9Vo8kjB+8y
tfPwOljek1avCYq0dY/vF6ta/d6jdWKMXRxiG6pe5CA9Rp1ZgSdBXM0ABktl5V3kOGS7oGqOlhAX
uiEj9l2Ut1NtXOxgONWl922SKcRSivoSLeyh6/tbhfZjILvc1tbW0vluAjHRLgKTYaTkkJ5xA5Ts
H8LI6jim3Qm45YvjqVe/Hm/VcRrcpzIOeCyK1MHobqOXKrHzpN2P58flKQ6CX1qhcde+sYUjAfLR
h5eJQZFp3Q9DdudzU5MG2n1mgBRXknTCzstvKQPIDNcajayp1A6U561qyLfv4W0g7DYYVqHLl72N
v8y4hMZEbJjNXLUdiYMciy1m5NxL7kol7qIC8RpWlw5yA8Z365xz/VMzybe4qR4RxOHGIAIwEI+W
sqyL3wTQI/10OmgS9CoJ8rmb7LfeMcu1jamtp9gBjNnvI+ndpoP8xMj3FHEH0o4ZTyQP/arwvHTq
zmMu9tBVt33+4k/Ut5gzbxz/NFbhQY2/zZDfCkrcla/Hr9YgoQx9whQapAI44I4mHNOSTKtIlwZ+
cYxQ8AaRGYPO7qqftOQJ7bxFNvFFq6kruruc8awz6O+wIaKe9my2kugHdagggrv91mtle//3Yuo7
5VjZNguCQ2IT7NhU4pgmdKEmvM6HUSfhg2eKBzT0LW9MZG96ikN6wVf08u4N8uQ9wQUZzi/zPEfN
fNPo/Ccjo303M/FoA+4AFk6YoF72NVXsaoQqN2evosrBhEvwRu0CPQqYsDWK/qo9dFuBDQ9OIf2y
Wr1ww2UvAv/3kpE4ZfTCZoTL69GNsJwCmUuYP6xGH+Wb5xhvFdpD6DhmhiqS7aWxXRs0uSm3Arst
WawEFw7huPV18crUcdh6fvKaAMzrnXdPpAMgVAJAha9d4IktASJNK/e8ezQGPPibCFfRyAoAic3G
9/sD8/nouXH8befB5IsG/5v1jPApC/wJ1DUkZgDIdmM2QUuQRLXG42OTMCGttRNt+lHkd6qNg6OP
39kcyMzArn2Iw5DU3zjkaFSB7hGS7p5mrrlxLZwjRYJMQrv2DbNecFfLeQc6lrlNgAUQJRA32V56
cbYutUMTd95YwKVos5Bjkmt+/0UiGRhdcvbs5y50idyMhQB21lycBOfC0Kf9FvrzTTdMd2GEq5mj
JvnBkEcqxt67fga6MGM/VB6ZmWNHCzfP8kcIW1kTPkT2cWoFnJgIB2Eb+u5GKZTpTMN7DwUmR4WN
jnmkAD4aVnE04mXHs2DOE2KyV2X8U5rjtA5IvYLijSTTEixj7YKrrJKvJX948lv6tyknUoiG+QG6
HwEStzP5JIM2Obio7LvAoHYKPPnpYaZGeMgt5N8wAmXW2NX/fGXjifdbANFOWKLw9JGIgTjWA7ay
wPpxBWMWqyNmQ9IQIGQx9I+k/1CmlP2d6j6bFiJgEHCQBk4J/+ytc615+98zCQoZ4UbIPU0Lpbr1
NCKKssQB99477rGq8T+P7CYrRi33pZOfIES8oj53mA5yTmkGh98XnGRsqAcvDwCiFfSd4/poLYZZ
vhvkPImJEdVV41fgSEA6IjiDYgxl7YBBZmvQsa4UA2K7uRmjNr/tqf0dWW6CjqOd5HDgZQ5rlcmD
UxXtDfAsyVvf/QqwSTCC30lCo5yZAsbcVbMxiNVbkeAZ73szewkATm7j4r4rvG9irnLeROovxYRa
0ieC4oFJdO7tYwPauyPqAKVfGu3APf4oJ3zsunnYRVHOoWKH2Z5hFIKDDWqWG9JvtxSv3loja9n5
LZrdRtMtSD241WNzLPuuX4/MuoAw8gvP8Std/8XvHr9jK8gYe7XPkzkShh7zzsgOS2mhODhNJ5oX
D0kFoyyd/a3TMbzP+3+OSp8sa3wVcUu0QrIenOE3E5WxjV5MiqUO5zaZoMDvHZjg6bSzii+YaKeI
7u525pgGwQOtdjqBxijQb7P1mF9Y5j7aVB789ouKyL1EeLKziYBEi01VDglCcPM01gPTDo5bZKfs
Egv3jI+M3Q0QkWMo2ZVR9RsPKVz21GvW0cQiT+eEKYzi/8fANOYkiJoDDZ/4uk2R8/iZdbJijmEV
Qyl4Lz+4Ba9xXFxFldzgizJQvQtQssYrKGncAXN8KHOGXJ7rsi92r2UOfEAhosMuFexg6z2WZWds
AOjQhSnoWxMrSODSSVoNU+WB0e8ikq4KvQ+dAMlAjovXtRvyBUG1sW0QkYjUwMhfKXAgYRXG2bb5
5yb5OiQ2FWDBRmXGC7ehf1YNgoQs+SoGfkQcfE+alXrI/JdxQFpt5uD3PYSgpBTtpyZprtityjVE
aaJ6E1FirxsX6SCEKhrUFgUm0UiLeVbVwSEoLmpUz24CAaK0xn3ZtHsW/LvJrrsdXNcbjuX+anSJ
CayYDfqD+xHCqx5wICHpCW9oo3y5nvK289geDqmubqMGw6prh9esWLJZ0+TdiYe96fY/uLN+ZZq+
p7I5JMZorPrirqeeFzMGCFdWIIac6LMOk4kEMlQEecqxPKPPxuM6Wx9k1PxO09SyO8Iw6icHYp69
k5HPBq2+hTHQW61AtDOSOgXur0OjYeWanPOXe8BhwyXrk0FYqLdo4v95fQ13cBJvxYATu5+RlxVF
f04TqYi0rdlLkgMDZvyj0YwvuSy3nZMxMwWv2fostZ2HWAWm7SrlKsjZ2biEy64mM76QaP49iBRs
CKSUorD36MW2uaMfC09OGyqdOHBAaE3dJ9vSs6tR7g4czvBWGEuwSDdytDbFN1qf56SMdkRc8d1O
wMGCuiljmg0+mStrGu412SoP90yAU2rt+/rZLMtvlFxUibp8mfA+2G2brAi5eWpD4jRBu6G1ztjX
x4qIOtFlPwtdKpxHhzKkkzcikquJPkxjKkhfDbPDBO5AHIJvCTJuNUhEX+zJuynW7XFybb0zpdxX
KToVBzd93FkA3WocByAGUNDnDeJ1jdg8yNv5QJAyWPQMrJtY8Ll920ABO4vOwUCCfnbVW2Ny8rhZ
USE0LF39sI+b5Oh1GY1FvCr3jncyhDH/i7LxzXDzj0S3xtHzhvYFmvKSzxS2GytZqjGQMqbWyx0a
rHPfaA9iSFpKi87cKTsCb2WKeOdKRV7eW+3LG2I9TiiokRaIgEpnNBDVRJeBHvgWDd5x6ifqlTB4
zRTC5Ronais0Mi37N3HT59lzLkh8GEKDwvPslOAPqu0umZ6npvues/K54hSxrLVf0uWGEb06G7N1
9UmXAk22CzxnAYX1m6BWUJUFKeLZjA7Oa6iBfHsT+ILBfi+/LCrJeqGUxuMrUaj9joNRwB0OWgdX
kKsQL8Qh6qOw29ma5nI0zyeXIgc4vstZzHpP7RJEqp/8ankRKjN21qB2XUkrm/1z5Y35bs6Dxfje
0VKzUQgRQDyAnNl4VnLv+HhKxpF93+6PA8MfugQhTnlCm2VkPFrip8zbfN1JIGUJm3OdUy4wEE8Q
Apn/kPY8jA5cfHPCSAn1wguKz7BomnMNR4d3K//uhmREDZk9j1OdH5zQvYcuFGylJ4hn6CwcNeC+
q91cq4IIDUDtA1I4ehDmofeV2CbI6vKMtl8X7ecyvlEF0UE18SKDmV5BynETBVAQWZZBP3fcZa5a
hFLV+9h4BOEQIFYHBDLr2k83kNkE8Z9JtIlFep0Hi64A6YyTbX4HoeCXqIMXpQBhUOmrQ1QY/4jH
gn5l8I40g/pXKo9fG6FqbxTvrYRyl8X/GKCxJmQEw0QNziMwI6C6fvuSvlo1vYCR3dgFlXdWWXRf
yurZWnop1kL2BGx/uMx1/SpKC7dC+q56H4xAZmxpy5xMb0QPYwUfJenQGLGrO7Pxn2wmsa77DTWF
/xzNGhSlu7YMOqAirAZBvZ89+uTsZ0jt7YrWI4jDuCF+xvebg3ZA++aQFRmntpnGVVNO51S2xz6x
odH7HL0Nzh+k0idPYoQYSrDaA61CWlCcbbLRd4lXaAgVLk+FSVPTyOhXTs5yRElWtvLMlWwkWJYo
unELDEcEWLC/O/RtkxCFyMDJefaMNeKxs5LFdcRGevVwz8BlerSH+KNh6rIbVAi6v7q1EqbaMIJQ
53o8IHn/lTOuXgM1ssnAuDPxTxgRqHb4YjRWbusWPcUQwaINA0geUKLapA/3U6egY5qAG4md0H63
IG2Icqjri05p8jT93irx9c8FmjebNK2YcoEm9UMzqb0RsujU1VtkOvEpQ8WVLrkI9LnuEPZ+uefS
tAneTMcv0Fg/9MbCyfvCotVsSbmj6dwbhAZk/gNyq9OAfHTVyPqZDgEACP/SsREqmAN7fDcM3Izp
Juz7XSQsc+s9h7F+Rbvw0howVAUHg5pMJYLpzC8X8PtVNPmhxJ8uo80Eg3BA5b/rG8QUPo51NzNf
9E5bUbceOlQSLeiDZd9dkXX/7JNtkJhmeko4YefmptFcyMG+RbKUbsoqO9vX0ASopgycnFV5TXvk
ytS6aI7UfEajs43p8RMVjCqUeTru7bvSyNr90NsfZiS2Om5IrZPQPM3U+1e5EePp8NuUKLd8t4av
W3uPEAUjBkOHoq+f2tT7qLMg5QiFKzUpKQDQEn6V/oUmzAXMQ/opEf31ItvAE0GZ2k8732BVCuhw
LOTSrqly6I8DCcBx8UgbkpaGk//4TEJoAhhi6yTv8Ux+UZfaFHFpdEOXY6KfmUeXCNmd9vWZke/i
O/ZhuOr6RdQ0cquMw+/ocx4RFMlOMn8PdC5LAlxEEO8cgcWWruAJHIoLihLQgxfUDnE9PQrc1uG8
UAGzaakyCHsXJRR5+nQ2pi/uXtb1OHHIydyIIfjJ8W25Zv8Qy6mm0Wf9DplxtUMc2bIm7bT+sZUP
uNM1bnS4eAPBnRtuBvNjTB5jl7PWEM6vPbExjVM9gR1oN1HUlGdpufBzBXidzorhaWLjDorXPO4e
RqMC5V2FD4xdbz3kHGuYB9kW0MZP3dIInseKo2hA6M5Emnqgim3oQYjHyG9OUbcdfHoAvomFM1PY
ftKBnvwrzJSXtgd6g7f4yibb49Mn9qjrrW3dTIdBwvCSBGoeYhXedZb7gaklvZRR+88f5982Ch4d
f7wNUCc280tm654jVn+fpjwYKFtObUo/X7X22TJOo3RvQPF9OS0nfJfHqAvfOrpNnKKoexdact9Z
q563hXnicWLSzhGag2CqOV+VW564Q+DqT0kByoNAcZMEcJZn0HluKLeB1rctwUy9/xSTeLnWxPw5
kkZMhXBpM3j6p2iynA2nfWjG4K6JCZnTUsPPdvaQbZAHWtVjWfsHwOm2JfAGsVfaKqYnASww8gC0
WTWGQIKUMIBdlU8XYcydD8JD11XsV3haBdu+Xd1POdn2rflAzkUz+69Ewn7NeX/Hfn6J8fhuyamB
WNf3x7yTF/BH/nNE5K1Fjz+0pyuQ6tfCyNydGlBrQRm8sd2zo3+6cWZ3BfVbLNBWx1wcfUQatpbY
h50Nlk2opz6rP4GDY2fo5UX5EScGa91pW3Lh7oHyMbiMbkeorStHzXujBfUDoXZGfgKKJEeAQM36
Iszm3kU/oEjhkiMrPAbAeN2zjkNt7jcCTSuBFHQfLOXcZhMBkcxY2p1pwReVRT6goJX7IDINwFrh
RVYEtJigJtKKfJCRwAbJ0Fqn+lX13i4gJ4/eMCElBk2TSvebLMTZHJm/Q60y3JeMiuzpsY7696zL
nRunYFJfMCUXBpexYOGNGtR1ng8byUbuClk8ZNFN19oXHBlc7mRjkL9+YtE9djYG8ZHb0s39jW42
BVIopE3WVyMNTnZSrgU5yoaNcq01z+4QlytmVIGQrwyB+5XjDGxWrb6NWjIMh/LDEvlBBepBAuz2
Q26trnCBT4OqtLCyIy3iAXdh2xk+97E1nKKZtKfg3rddCbVmmGnIfnIWMfYlxyU3IOIidnl8umQ8
D177xCgL78QsGBO73kPQWpcMjQNVvTFv41C8V9sEWilEfntF/PA+hFsDO8EjRVRbp7yHoO33zxDL
sn1NA28VsrgH3pMzgf/v78K8Yz0scxSw5EYOKAcmfQeIwlqhkInovUL7po26c2jg0HiVpNAa4RHr
JxtTDH8wjttDFgk4WgQ4QYiyWGZycq0MkgyZ4YbnvjHvkJ5zQ42tvYvi0p3gdZLYlE22ZqaToupa
XjyLyIfYb6edORUBetIK9lfEowllKwg2SGE7oIUxMPkccQAtaoP3YNiwK+1iTsprt6kYXLWE7Wne
BqOdtoWbnznnMHURVcxU3GY2FWBQH1Oh7rSKfglKDDcUYmo9gWdEJZ1gc3jAr7WQw0JiaVJkskH4
j3fkW+lWHRh+x2AnGOqGbXuaHDWu0OvAvCupcEiKxPVDWxKM83DGVFRsGam4yCXJpLb7TRpxYu0l
6teufXQFTUVjBrqe5HfEWmEI6REVqiglmYzxdOGoc19BjU2C9of3AJZghlekczWWEtb9ztffoDF2
Rinu+orTJENE/zro/mx74FTjviTyq3wfZgpQUsEM4jg7wDMOjSs3Sf8Z1VCtY+zFcB0epm58swOb
6BFyniOkKThhtkErAzj1j1y6e6dFzoh5iS9v8ncx9eY5NtJDaD8idRhWOhqvjNimVb/TTgyZRoDi
FpwZTUUPT2cD5GD5wCFErfTs3dXUBdohWRiD1s6MUgDpCgAddZnLCbU78TQ1ez3zuJJKHqoXJuXh
gRBf2jG7Zm7vPFhydjkfQrcnewzx1SryFvfbVDGwIxe5rJxLRL/ZtiZx6xb2Lfyqdcr+uFGwnhEd
1RCzAXrV/TuYZi4uZX3Vl3tQU7+oLp7ynGl8EMDiCyYLSh5BrdTfuArqmHZ2iwVTeGLHRk6wuS02
tPYErk3/k4l5Ay4CwRghnEDBAGa46ErMPAacH721klyBMmu+6qn6IQ1Drgm/e3Qns8ebjGFubrtw
b+v6qTZx8MnAXQYjjFsz8pmscDqrOFIbsyMoJYdq5Cb9IzGiJUsHVb2M6nyXueGtR8xnYvjbxmIK
1KXNs90k/9wgHjdmT0hyVcEWGty32W4CiGsQPRLrrXKc+3I2MghU4pDn4Y2RYeQYzS6jQVnv3VY6
e79V0YZHsU9e0haVHYkPvw6ryijLt76IiIykE1jducllbovXMEG+RnYdmy+KAdn/4Iz9ZyRyl0Ls
kURUZq35YaH6WqP1IwrPlU9ZQgDzGFG//KWkMWuwDGbZuQXyhW1JMsxT7CMM0Ur2c1BgfvQ7DJTm
Q0L93WE2SqPpi5MHTUyfJaEOCrRlBTe0ZhzHdW+PeQaL36NzkvVg4EdmyGFj13fmNpQEpsVD/Ra7
+efir9gIGKQajsLap4Lesm/5W1qrlCrZWFAEz4yG4UH5UbmzB7p3lkf1CxbyKarpxAE1P+b+YK6t
7ugn/zJuGygQaoOBocOtTjwkTyCaolihaMcXrGX0IciUQyaw9bEq3Y7vA4FTU924+4DVCfFFDiMp
CtHOkpNGFJR/Lat7dCFQgIPs3YYugwqoJaYyJXHT9bxTXnbRjSdYKgYa09JrCWCxpx343QfQOI4E
Id2irtuk/j/fN8O1iXLXGO366CN5g3nb5HuPxbrJhkdFqGnTWrdGMTF4Ce4zZDvbxDXIajTx7gVu
/r2spxjufZJWGHiXoX9r5wiLBnkUpmzZ0Tnu4xIqqEegdKYEUhAEQ7HN4Iv/mSBoawj3kgjUdRyA
m/I9aEU93jZHXkoyYHm/XqHM1WjuGxM9XDyu8E2JraJjte+U+meZ4YWEENpFIc9rHYnnSSdH6Csu
2SD6oW27eyKY4xyPUuXb4R6B4Qfz3A0K3vTomrClCHjXbj/cyZJ6xGc2zESD4IdK4dAw5l9L0iU3
qfW3Ng7dctLrweOJzLL+vhEk82kr3USU3JvAmLauz9Es8eVhMMYPB/0f1C9ufd7fRqTeLkHwFPmc
qUvZi5MPPoVNDxKW5ui0B+gLkoihGFUikblBPJ/bAp5eEg0hdzzKCdkAL+2LfTiZknkh862RTML1
QN2NMEVJSlW1I8UmPZTSd3CRsWvXTmwzbGq2TkQTwBHS2YVClGjbsmvHRHFlhibShXa0r3VnnoGZ
30awAdOGGCkFAJm2YMyfejBjc0LW09yz2PVUVW3cvHUOQTYkocPpbLNbP0sO1pLHUoWfgJabmzwG
1pm7BLXFXXFJwmPWMEGF/16cmzl8sjQqrImCJs+L396NaNbaSFec/tmIu4ssfGvTRMkvyth8lSEV
yNrblLSsWYbVmnvfXQU9YgkA/HASI8Kzx/iA4cvYVnp8U8r+DS2PJVZX62QCeaySd7rFHkFLJMI7
Hxyo6BIRXdkgNypGda50dzAmfWxsYGiN8ZgpHW28Jr8WRIshYtqSp77HqEp7zv4covgJ/vNr7Mdv
URX9VM6niSo1N4afVKBmmuKL6boYFmRyLkEeFbZ1reP00g8RQ0QEv0WHlM1KXeeqZHhL0wjlDJEQ
uiqmbZYHNBY8A6tGxOBhHm2OerhHurJ2V/Df+yW8naNC1ySvYuGATeoRAeortkafO0L/ywemU0MA
Sa1MuycC2bCfG9M7w5BnGYn5hpCCf+a+d7iEimPQ1ZySN1Nm3/y2SNvn2NzpiFu3IXd659jut83z
wZSRK+mDzCxLAlTMSQf4x+rXcmZ03XU3uQ6G69+LFbs/6CSHnW0oSUFdHSrh7wpuRgTWaXQ2kHu1
wJDWtI3cdRmChL2zVAbaNzfTLckuNLaAC6+F0cD8Ald9yQvEYMBYH20y1FvrLpjyEwvgomuaj43k
kSwVOEfTOI6qNHalMr/TxPtUht1dnU5ucsN77i287Z4D9ybzSeup7wNEAGfbMt4aDyVpN5jlzhNY
v4iU+WKAnW/TkFJsCt+nUnKrEBmaiFSvx3l4xzsDFC53fhurBiHoFHQQ+JH6kbq1KHMI/mZ9Df3q
2UV6fXL7o4JFcxEtMlzDUHyx+SDoz21gioDqxam7Hn3xnRsTUXRpDO5JMzpU0f+h7MyaG0eSLf1X
2up50IN9Gbt9H7RQonZRqYV6gZEChX3f8evnc2R33apss64ZsyopRYIEEIhw93A/fg6knHoFEdFv
f/vf//1f//tr+j/hqXwqM/qFiva//4u/v8oKqbOQZPuf//zvH2XOf+tnfj/ml0Pu46+mbMvv7j8e
dXUqHw75qf31ILma37+Zs//z6i4O3eFPf7AW425+7k/NvDu15LLWq+A+5Mj/1zf/dlq/5cdcnf7x
2xcYkU6+jQ7D4rd/vrUN/vGbbnrrQP0cJ/n+f74pN/CP395OxWnpT9nh3z5zOrTdP35TLO/vrmog
fWqrumqpjqv99rfxtL7lGH83HDjkLTZtqufYlv3b34qy6aJ//KZZfycGs2Cv93TdcwgOf/sbxT55
S/27betkD1TV8TyoGlTH+e1ft/+nx/g/j/VvpJOfyrjoWu6Hk1Q/n7bcnoVrNxxXdVTTpSxh2Ya8
/3XYxUXI0dr/UuO0H825pkOqr13QOLel3uQPeVc+5JmfPlK3zh7zpNoV6rFTbeMe8jAfwi/6Jo3E
Gp9QnHwO08S9E3yO2pnxRzzbGzv1sx/UZSB51QbjmskWeF5WPkJBPO2c/n5E1vwPw/7P+/rjfTi/
3AadTpalmYb80g3P0f98G1Dg+HWE8yPD0C9Xg+KjqUOt4Kxk+qBE40hxHtTEfz6pbv5yVk81TUs1
PM9TXdvy1vf/MHiuBsRBtdX5YhnN+AEJqIrCZoQSuq1L0jfXH1NSNrEd53c+7OmXowvDEJpRz20y
02lQwcyVRKe6gcQ6YxBfI13B3I3I5LrT8Fyas3upT4h8cRm0To7FbiqNq/98DwAu//0mbE2zTEd1
NQgqtF9mQB22BbXKerywYb1bontkMJOH9QfgFWjj4G9EINXU4bLHuZAU7B/0lA4328vvFagc7hd3
SaDk/rL1vHwIcw/VlUFrTqG/eOdzPuQ3WhkjvT3HKQybdbGxRtcnRcIPym8RxRCvvhmcYXrwCBro
EZ7LYzSdRiVPAqXwKYwMBoH32BBWi9jT+qPLjbtRJWUfR7AcFKD83xCZ8s5Cqp33M8WnxdWXzTIX
89UwO9Ueyc9LcNVuHb+qtTnunMw405Zdv5TD15CSXYL/wH8sHIBBzJ3HsOmNgzZVB4FAUzjVlR/x
YH7XkbY8qpNOmQ98Jpib0X+oUwDGKLAh+2g3+8EvnA+3I6lOBKgIbtynL81PCbRn9yFUQRb7bKlo
a+17gD5zCbjXitgVVkiS9IVx65KMpVq8zLcoPk3gvN1dkZu3XW9B8wiaZCPV7ry5K+YiBVlQXSOj
dREt0e0wKDOYZ6Nrb9cfWUmGam1hC/OqRSSVHxY59VsFORiEOVP5adXGQ1oDsnLYpcDGklK+FZBN
36S3649VH+t//lQUYwcJORyMCr2ixWRnIOZL6ItD9x6V5nFLyp1MD70HpZnpzxrFtzODDOzWtIvl
pTar2yweTl0PWrFN0YnhkeQ618VGKaHnG5JHe3yrEbg8c3u125pAFR/b2S/vIt0DvpH58OXX3T0C
cO8WbIHoV453odZCf+TY4QOEjFPr7H2wTGY5Ne9pVGY3IYVxABFZXSq7jEzhWWJZxYmgZHTT03z7
n1eTgTn/kznFIni2Zju6q1mWY6nun+0QhU6Kh6pIUVRUyKiSQehcGPuW3kCDrpobyKz2KYmeGytz
NoYOJ3QKb+rGEVGKrvSvF2LRaz0KyaSDtIARxemuaETy7ogFjXMfH04XjE9lEeAjDE7teANvCTjC
flyelah3SGub+Q70Dq3GwLDLKNW2+RxPf2E1/t3yaarqGbZJpOjqALB+MRqN6phprQi0AtIvyLFn
wKfyo4ZPi7QqRZO0o0SUgsUfcOa7vOipF9PS5O7VyTWfsePlvRMDhIomIG1oj8SvWUfFLjWAubst
+NlIN64bYPdX8IXNVAhM4y98hvar0/A0zdGwfapG0d+yrV+cRouESR0hEHsxwZABlRnYU8+ivXJa
QJ0gkXUyYNknYM4+mjqyzyw6+yL07+7GolXQ4kA/AQT2tFESui+UzGzv6LKvL//zjPo3F8M16uw5
bNc1LQKBXwbabpCO9DXgFaEdw0fvVNElGcm/cp8yLf8YBchI0Jfnmq6jmbiCX85CxgiZFsj+qJZa
HxTEEAyMsvMYo2Ry07oPzzip9b+4s1+Gn4iIdaLqOB3X8izTlrX0B+9pl/1YwecKVsKNs5sCPZlH
JHGgylQf/OkxNplOfdek52OGitloGUfdnBEicpbxLayBrizg7qn67JrBZIOej29aAmugF7HgG5Ft
g205upoazyUtXl6pU2TszMmMH7vKA+LipcAlSQcWjhne46FoJabYQOGovUK7T72mFXi5M9oZfDcb
TdbRzQgc9QF4xkvee/12/cuGyrLtx/xR0SCpIh170UnHLUmwH/95sLRfDAuDRceeSU7VZeFBpK7+
ebCYwaGyNDVlJ4OMQyHp73GhVAGikaIljL2LYVjobKHbmTvKsG0sxMRNmMT//6+DOIvV4hqmifOz
/nwdhQOVD04zh2tArW8olTWV1zwCEU3eFNbPMKnWs6p7791iPpqLUz1CjjNe/MVFyHT8w3QFbA0v
i+oyJJbmEGERo/9x5gy0X6C0CrBTderpXKef7GakMHaue8XyEC1Fe9e6pEWMqqF/aWx2bMzSS0sF
Zl3oeXGtLGRXhjL9YQ1AzDXNGK7/4gLNX4Kqn1cIxAI+SYn77V8el+c0Uw26GZFOmrczcU6zlpL2
j7nss1T74Q5G9Jg2cbHBNSyX6JGM9+sPo8ine2exSdynbnU1IzRzL6LeFBrHPI6uRjOhTwrE7Fnu
zcqNkg3L9ZijlJeG2lMfdagFoTJxU2YqgkxI/523vf9p+VbxhMU1X2xu37Xr+INmsau+V+sN+coM
WtXORBm3ji67sa42Ve/N1yXAh/NBrdxXryVh7Dhu9Bg65LEbt4Gs0inrnQIp5jkiZ/3N7NOqksOd
9kS5/2EuRQhmRCcGs7Fc6UVBq9zEQh9H5zofkKkKx4LcThspZxkoj3CmjVbjR6QZG1KDqBsCyiGy
QLNCQxZ4bj39ujT1kw8nyLk+kJ5tbeMppC5I00iK4MrcgOmZmvRmbJRyF5b+Z0w+/lT4SLMmSB7V
3Xjd0zgTGwVVC5mtYe6gAe0Ts4wZ1Z9I3cciCrn+MG17k2eJBx0UcT19PeTo4hBCbXP+Efb0nsY6
/Lppqj+5SDYVLvg8lidl4bZF43jEONGEvAEHBXnMVFPjEKOw5LoBdJAeTkOhGa1hmORHnrr2NqSW
bNDSfO81sUbBfXwZCr2/L4rGurHJddEQ21O3nXt0TAnU0/xqmq17rjd9iJ1Qe3Vpr6FJNQBq2D45
mabfpGYDfDuLn+qawklUJN4jciGfoY9K8WL071OeVX+xLHVZ+78sS8/SyanYlqvpaHr8eVlS3+xN
xOiyCzDuxgFN3x/DDNO6zXyEjZWCAnrHSMmM7pb2sfDK8x3UXV2aWyxQ1pB/KN+J9gp319ZpEGgI
MWtUFiFb9oCvJcNQvyHTQwBcF8dwAq/oTEUARCr+KxP377eh0RTAwtWBhWnqr36pblHkigfAYKO1
Sclo/oAkv0JWEFnVZqZXpdKW5nbJNTMIZ6XYgnTWEe9eyls2Fhewem+8wrJueWD/2ai4bM1/HWCX
aEUzwExaukkW4JfoErhjpNaGjhRvWx4tPzv6hrWxZ1Kk9I3PsXXIRlol6v6lmrwfZOLlkFErj/CN
3+l2e1nFekCR5hg7CLO3HryA5RHK9Z//e/M32oSbPP9mxpznzRJYCDsYdX60l+rUDMu3AvN1r2UP
WaUHMD8CO7Dv5eNwj3wrZvc52Lvctj5yv4QpqjyaioVmmA1YhE4Xzwdclh6XKAoQ6g70prw0kBev
avvY18vBmfRgRk9D96LdMi/fNG8cERM6uPpVbCwBHQmBfKVTLd9Z5P8ovK3R5ddZgXoRF5hysXKf
jqofEJAOlDy6hb0nRAx1oeQkh3iZHsjvMlYPaVc9oS14URvJMYEBP00/NN6KFdTo5f02f2nL5b1n
AxoVvE4pWKurlzAk8zu1YWBY2ZGN3i2Y8g29EPSxT+mx9P0vYpJd4kNoEwtqbp4PJklFb45eGrqi
24geJwt1vthx9olNSjtXHqFkCmTD6yOOg+HYVqBAlWg6yN3kunckkYrkp3Enly6AOFfdVymbiTy2
AldXbpYKzGBegT4LA3lM1IiCTeV034vanhYlfp+hR2iMt745xV16MT/EqvJgK0uA1FMwwtkdqtWT
DLg8GLdafiAPcYbzCPBAgU5vgFN8jrrzKof4TXWM5uzFookUQMO3hriVPDfPcWgYAu/Hw0EP7iVU
XkxmhMySdYL50CXU9aOMrEw+FM29uDh0IZ9mgiVOdrRJL8cUY+NCDaIyCmjJDhyfoaoZP6OhlO5Y
N5PTXjlpcWw0hATK4tjr6dGhKcAp9jKi69PLhyRoDD2oF2B46vIsoyCzU12uF695V2b3LosyCGLi
13F+hJ4ngKrk1U2uzTgBr1oeZYVoWX4stDAYNHOHzN5gfcvoAgf6LIvxG62R41AwCbQW7F1/XTEZ
bNR/ZUlOVFOszH1sk3g3DMWpYSkqruAU3uVczuzRO2zvZGRkPoJovDPZbsvfAxNNbb7qytj7i3KS
5y1zkt733QyXFuTPJGYsBDjKoxwu1xlr3leCSHlafEOXdoyK6RBZ9lHGiOLyRb2YD7GdHjMvCuQ3
OLhv4rljND7XpnEfLR9WzTSduuIo/xdu/w1r0L0PN3Y0TgH0D99+aB4h9NuYmr01lilQTPsoM9ag
8oGOFbXgn7Yja/WD/Jtun95qb+BoupBlKBcpL8tCWgd1gloq5iac+YJ8RHSxzmo4AtZVp/f6a16y
XOp9pBbbzFuuIC4++qwE1VU3mh1ta6M8Qut4kMHsxa7BLVkUdO+qYwAc9FqNoE/ihGWSBKjWbP16
3Ci2e5KRVGpGzTwnHtvDHx+iCp0E3ZIfDfHPoXUv/zbV9h5doAurZQqhLeSG1O0wP/LZAhMER2AA
FfaugHBUXovAmlg1wDTmhTxAObc8iim3tgaCpOYzocOHjI5emcesCWFujYjS7DP5N+SOR1kBWj8G
OsOWd3dZOZzLGrGZjsXYfcI2RWuRVj+0ZEhWSy7ThjvXSWtCM/QiZ4QnBxLS4VletxLmjIyMm2Hq
aFOjEq59DYLIaYBfpNZVRfsVzS08FaZ7HOpA8LvL1S5R7QzAvH3D7nC25O4z/jGgnPBlgg4etXlL
hjc0XvUpO83j8FVm9nH2rAeNpKuFQRnDKfBZJ7pi7SestjMGNA4EFvOg05MraEGuE9v76oZkb9m3
/cJknZcA6e1AxfR4tBpqCfxPs7P3/OK4oEuULhF1NXVjRMvBLrJjq6hBofMeepvq4N1mETK7iCbL
7F1vQNydYoSPXUi3DANTjGFwP3FdYiHDcfw2sFgWEkZ2pzzImv6ngdTEQU1FcW8tE3ydIp3Ms2Sk
5Us8i0fAnhmqX3DNFJHFD8XciRxAiBukVnnsLX8njwRCD+AzX17qrCeXRSBD7WbmV8KMnl7gUpCr
kkcEU/xeHJc/U87JvOd/rRZNid5q58JEuIlWBaONofZf3jXtaT2x+Ci59Khp3pwOspCfbk3MiTZo
oOet57ipTqW3HPJlvrbq+EpWiubT+b2Au+eO5L3BbrAx02Fauhe9PcpC673pVe8Psr7l0uj6Iumq
3sg0kU+5yxLI2WhbvUfW/EJMLdAvsxg/UtoO5TbpZz90+oVcixhdsx8/kS1FfSa59sQ3UKWke+wm
k5XECpPboD9jr/kAacZveUgod4YwuTWfngwk7ADIWgCxp6lgDjcZLQL6qD3RMbfHaxBGx7vedd6z
7HFqsiOgnyOddXvVs99i9cbQWORNw5NF5/AAF+Y2K1SgBvqrH36kjrm6TDECRvU4z9qn2quHsOF0
s6Yexvy6JSqx+uwI9PzIXoKsXXHMOi2QyzLcXTxl7/Qdri/5MLG4fXRVM3nFr5pyF7pO+3GVPYfy
xJypf6DB6RKdvg+9epA4pbPcu2VSEOfGTYbVUWxIjywlW6qt0k9X8nR8pl01K89ZtHzr+J+ZFQ2N
zTavxg29Dzdia2TSE44HZhdvpBqd0ouUlToumAjMd/aTpfGceli6o43YTfGV4rPo+XscTAI6whIJ
GdcV1Knfw+Q/0dL8M6gZZrg86appC5KMjuGdHFS9YJ4/N/3mVpyNeD75RsuHbVN/nYruU748AeLt
ApIS3w1BP1Knmv8F8/zVrLZbCYpqrzzNFusawKxqGlcVd5HmSyBBAhIjTxmN7qhqX09kuGXmySKT
hQM65SwlFecaj7K4dPQ7nLK8s9B9zp1jiEVZv4EZKGMm8xYpkAKynOY1Fkcja0GOQK0pMFz7lpaX
C7kOOXLMvfNICR9lxmdNf5OA95GFmrNeZITlPoF2k1uuH9sIl4bCnOqei2cT49/a/cn5cjP1sIYi
SW69xvm7BGWycOVxNjPyCNB/cK8ySKP687xF0QK4cC5pxCJTlQQyFvJbronWOIr65pOc2zC0AHGF
r9K/1Vvnsxn+ObaNr79kJWARB0x1Ee3IzsBFtATrbEAJWIyM3FPD9869z3I9rzv3IjYGaICWg27G
gTw3H5qfppjv5fGkrRr0LQ1tm0LlwVTlerGZM+xm3TyTe5GLW+1mabVQKehsKpfvWjGCIuw+EyAH
Src8rsu3yqJAy7UfZgVkhl2EOFoxAWI1MtUk00hHxgGRPeB39+Jt+6g6JiWEPIZr7SH0uxkwIJDl
oayoB2a8/HBQbC1DnEFewVjmPHam8pXF/t5AJFGtn1zaM2X1LmN2zFmiFk08XRbdyb9lrzEpy1uc
3/aJGiQmi1kMxQwpaKZ8yOKW6Ff1k5uUNiU5k5iuqSX8Fndl6gdX067TkpaphejJD1lhC1GrWmw8
PbzLTbgIkvYLucSTnbfX2tBum9n/KpBx4+Eqz6pLN0qYHGu7+Sri5DgIGcgUPsOwfVBCQi5rvJWa
0xTFu6QBSQOxJiTt0Kaa7Q+KQCxD9GD60n3MPPemXcpNqk0BX2SXyXvhDHTcQwY8QJrGnmQghrMH
CKrBWVfEyXICi8frWPBBT+0Oixi08p0AWLcKCLx/HeSZ82sypdCL/bzS9SDbeSvM6s0emXdiDyLu
2+MgF3iHvGgSIXa0qnQ9UMc5qBtr38cEBFABDKNCK7pFwxp2mq1O7iNs0lsURMeDlpoI/Y6HcEKY
0TWf5RrqLD/FxLPWfA196bt8pEyJntT6y+gtKvvhW4lCR1ehXtAjTcRqyrr4NqyTS5+uhXEpXn3a
YvXS2zXcr2nS8dNN4MI3rpd+yIXL8OTISNMXiuqgpt/KmPn6FMiYxXnBfEbhNl1oJE8vkRr+lveL
HmGmJt/IF5RCE6Mpw6Ea65PvviEq9y5fKse59JTXxS4hJ4aq7V2JYN3ZYvtfA7a2qo+Z7z538RKE
MRs9thJK/Mw3ImtATZJioNOjI6YNOzMK7+k+h5p9CYx52kJaQqtO/w1ttwQgMEvVL12nHdpXoUgq
iYxKMwbQqFz5rnpl44y0nMiqTj9ho199kmkvgfjtaWreSnOv5O4ZGbTnbCTMYZZHxGxTlgcx5MeG
/7F0DqQDREmj+oq43hp2OPGZOzWfsn5lTy5B1ejkj0uZnINgD5I8eaaSQTct23nPeVvcLwVcrZ/U
Oxp2wjNxoKXmf6aXcx9+IoSWwt6Kfejh4uw0fRudl721uljxo/VZpDfBTIhoz0kAwImMBGIIWDlW
8ZBqga62b1l41xEYxmmC2JDoJDDWpn4LD/OrvC4edtA/JECQ4MBW1c8Gykd2txoGC9bMozkjEo1k
ggygns6BYeQwlSQbf3S/DN/+oP2JQh3d6gSXRMPyWw5NHtFHoFsnf5iH+JiyyfrXO3YxvWnqLnPa
z8xhRU8/aIjZteVMuDgJthD4c/tZtsuhIoaGtvAF6CAlCzyCVRzbjr0v5zDhnwobNA/SM00rPmnA
DVCmOIKJY7vE+adrtS0PckXZ8DSH87vLERlHyD3UMb7XqXdZXh+TbggiCA94y+aQJbKP4yvZ2+fx
BBrwLFTYSjvx0bURV71JEK6WcZJX5Urm9Jbq1NsCPw1y4ndy4rz+eYEeXSARguRLPh7axQjysnvU
PP28TuagSeigZPuQaOP1VKGnFilfLdlVPXKh1lG/5TplQGDLumn7/lJuAzT20XV7Vued3P/Sxc9i
yXsJAcVvODouW6PFcTnP3OZOkhMSz0sGIoM0yjCTJ5l2GrsJGD2/seh+kR3WCFAsv6kol/SrbP1x
+BQT70/Zt0ajMNa1RzdgsoIaLiuY4x5kUkiMSSHqy7rWe2cvfq0axgOspXvW9iW6hyN8n1QHA4k6
oxyH3g67BnReMo0HOVymqY0mG0KGG8mliDPSHaGA2kj+yxrm6Ew8kGEhRba8QY12XJijauXsgXSd
A7kEwKuyc+CJcTfQgVw5JBtl9codS7rGVPIbWijgEvu5qtccFk7KIyBKH6wB9gEipoFYSMIT2YRL
mjBHOM8m0sQn3s2gxg3EW2U//HvgCiL3zEy9F31RD3JqaJT2NrxFKUFMRQRRLqhgVHfUzi6cNAqA
49767NhimxlDR3kzfAJ32i/dbdJBVSNPdpiZ7gPO0Gy3Moc9CxdU4MXS9glJzWC0IhK5M/7cOzPd
8KEkFVGWE/1x9mNozYfJZH3LvE9IYywAk1vtMMGPoNGoKLM942V69khXECTl1aU+t3cyS30kazu1
eJTZKatZVkMznXCcP8Q0yCTsEgvlZHudcfasvabVQY600npdR/SIE6fQolEcU9J5uaLhMAzjKYXr
wfa9je/o21SSfRXZP7H+pZ08C6lDMUzfblUc56X/lterGRJBO3oRL6DMO62r9vKR2Pd/OHgJ8DlH
+Tvq2YLzmw6AC68zH2zJ0Gh4lrS8cztjvdNS8S6scbqT9QPYJohr4whCFgXg7rbW5gPliAAol+tX
H7IEK5ZiOWHahnunLz7YtX5U5dZ2hS2zexCzEi/FEfbwoKiyzWxBARpHUAMdlU4NRjUimQrFPEZD
q5Uvz3V20fzt2zi2yX6W2akCQpT1qsT1xvbirZiIKtICWRTyem46m2rxr3FqMuDO/PM5JWSj5LnC
I/aVX5XwzY/pXk43RnOgcd0y5ob5yLR8lzkix6qwWaKoJ488TaZ9nILtaT8TnryMhZ5emlpLGyEx
DuctwvClP1nxHonKr6m7NdOvouyfBsvby52AYzvpJBbC+LuIvB/iH4Z4Xr8IEbLrsU03XjUDMYU6
hDGajPZznTO1cjdTgJU782cjENuvdflTBTMRhOn7zr5ysAgSZq5mROsY9RSIvfsVdfVxPc1cv801
WWcSgnyLfCvB7BOsjuepGWEZGJTIODMM78UllbeM/pnqNs8taU+JOySO8Wvnvad/iz+BigSUBQIQ
Q1uECa6qLL/XEaMUC5zz2KMWy8vohECXUSS+ElMoV8asIwfWPil9sze98Vu2uSgvQPvbbleTOzts
6s3i3XFWDyxpjboiOE+bT4tlyu5S9i9EWF++nd33CeBz2TWumztCLtBucaUEiR+BG4wCWsBPFDo5
Y/uiM9mh8vsOsyFw1ebKRbC9iB2iNiYul41oy0my6TB03qi8L/mdNVUpWcwFItNMfZ8b7QC2q/Yt
/BF3ypxfMJ0OEpcKRQzTjq4oU1U36YVltF9oBXw2PEXJXbX2cjtM1nmHdystoO6pe+cwj9lrI1Qn
zZFklrkw5gk0PuRpy/sate/BcdczSRKqwiJM8WdrVHvfOPyeRXWI+mK6jkxzEVIwzNXgndJZuQV0
fN4SEQ+JfpDNn13BvFtZ1zKAiYryjeyY6SWuDHwIkbDhQoJGCki695tCfbPqrWzQZvvnRi2Jmhsf
P+LV/rqTTwiqW6OH0su4pa1pfS7rJpxSc+Xpz7Lr9+vkKL+pqW1belN6t/6UzABfLWeAsGW71Obl
VLknScCj3HNQ1cspbY/yQCUPbA/KFQx3m1x2MqBgvjz29nSR0VZwCfoIkV7yf5iMggwiWGwiXdSN
CPa5xk6/Skr/SjINa5YhUeeXQjrDmd6ub5+Ij0+wNe78gkIuiQIaP0KInIwAfNeLkUPjRfztEZvL
tlSJ06ce3kRbfe1i8wPRzi/6q9k0Kl/u8NbP7ptBtO+O4foJ6B6oNde7sahPKdOHhoEbH2ky3SE0
pMXdbKcHefqgDiH493Ze+EKwJ+UqoiKmwIhdmCxQH857yErKpuHB10hVYjlK3dsTr0Vm+0r7faC6
P49mfl3acDZGE2ESzhBwOdQBCZ6wNC/yjHYc3/f2GYI+DWKIU+8/MFXO2fQcJaMq02tIlkNRxaDH
5vuUeEyuIZNlO9JS1H5Ao3woCPTtviZf9mEMyVsOiU6f2k9+mZ2g3j6prDCF8WJbdwWs+Kac+9eS
uccmTUpVhl2Cosyu1kfbey8yN01lgBlUo5xMeki2Wo7+o9GIvFwTeprlXopUDT0MkkyQtH2uNxuD
viHZIBSmcTstiGbOJpOv+5I0IeRs+6XZSq5FopCl9a9sXUEDl5wf0765kC+UrIpkJqR0oSjldQn5
c0XaW+orkg6dogLaSxYBBGfoZj5KZmQmGQF2A+Zk6CDAd92LqbCraFsZ8TbFwyx4Cx+VIfCm2xZv
I1ZDjhETREke6tP0toT230jZYjKfhvFVh1QHYvuDzPPEsKHbRTrJcC/THn5cEiBo0hzGzjtabFEb
zX+STIxcsxE5x4layNKbl7LiQv1nbi23WJ2hvrV85UsGVL4jjjaWR06aTbIk2q3eoaXG2vZN/7oa
C6m36M0t+jAfMp9/N3pT5T/EYXjudO6V4ijXIB1+mhwb5+HhgvJxYRO0lWx9LkjS9lPDQYpFlN+2
ObyH1bUUgVChO6bdbZxAzE+sPZn9t8YiG5X05D6gwrfpcvta1pONC/qZ8TOnWztFjsA6ZiU5T65b
bkVXQVMZ7zH7UskpiRlzaXtx4H1ZaGOXfJ3EpLKVlB3n1Flbejw2spFLK+tnenSOC1hmZyw1GfAl
vobyFakpukl6d6O00638W+LjNcdk6yAYmp8lPr1F9nQiJ59P2W5yafLB/MmVdZLIsL3yLMynu4V9
styG+Jk0h5qr2UstcS1vYFQaAQaxEnLCNAsrBD0SnzXQyAPCpGePq/sRbU05SPf7R2bnxTokZp2u
1bTV6keedZWbbBGGS5l1jj0fgAMFQK2Dqo2PkVLejQiouKP9uOQTVOe4ehycvA9L1WG+Fg8Dh+Yh
hZGBcEkMEaZkLXhM4e0AAUFIGCXvgXMIWpdkpmc/9n61hfHsan2dByvPWeaLzBvaAJUh/aGY7/Sa
fWJVT7/PJFkcdH3nc7/Xc/sWCUJad5XVerqFdpA7GMqNFhnE8umRhhEZzhiqX+tmvVv/ofOqT/TS
UGmkJCRnp8P3wY1ADbExUjrsJk0qQ6b8kPfmUTtEsJll9bGG4wyYD6OjwWtix8SebfokJ/ULDToT
pA0ZEgsPXXXG+kHHB7TSFheu8SrX6IWki7kXMJLrXcYtVNautU56t7p0EutTMecDnHprhUhCgiHc
Ig5xqxkQ4Mo64IpkTchVibEvHLIL7fhswH/qxublwMnYy93aJpeqj94e0aUb2lqhc/gZrUzwkllQ
zDlE9TH9MzCB4icZ9UVBRN3pdyjSoSB4Ng+0N8rD4GHTf6lXX/Ivq/45H1WE8Ka+3cncXN3c0FYf
nvYu+XGxHmIfgSzsfHK4YgUlg7/Odsm3zmP/nqgPUmqZeliVo08xrWJtZYMnv/0eZXVAEVkS36ik
fiW3u+bfPXTpO1291pYPcY//Sj1PG8Oxv2YayRwtBd1VHgUTUeSkWEIrSMMZUcL4av1mXD1QtYff
y+zUt5+kPip10aYngYQjAI/F4FnNxpzcG68YX4nWZYHLNlIvi83QsruQzaa8sMI+8ldIEd/WPHFL
wirpPdLuxUbiZCOp9xnurzcNuui9TWcR8l2YeL81ss5oRZajC6h3ZjwzIZ5qzve0PFKDpgLONsSR
Z1ngpjONAg1Nv7nR3IOupIxHLkbyCrDrXnVJtk2gUdPBkfQGUYqNtID63bIOyix/8axPiZ8LtjSS
ApDtzmbRvNuZGDLVWaw9EUJFMF2ym66X+bX10tfC+WnlZLveQVtV5M6T11EnUDBckkhe9/HtNvat
D69pT4MZ3Q16cSlbe8IA2mibW2SY97JJ8DS6F7v4hzoOD01qXRTO/Qhly/QWoxDo19yFQZ0VHItL
Z7bKBLBy5RoBgaCgxhyqZqD0pNHzFg2F5V4q+Fld7xvNPurNbnHyd/FGEqY1nXvXZZDnR7sptN4k
wpeKjJFR44VuqfJJv+C8fMkhGxdDR6Jb/AEvRRMh4MTEHKcVrRHRJJv1yXnWoodApLiaEoFrpJhb
wPmQ/zwPbPMkXMww1CYcoNAA3chslqqADJDEEm5+EYX5lxQGZxgbfXO/TqRoa5b6Wzxqt1XOwlXM
fVSzeeFcjFZoLe8ya0Y9fM/HnwVF+YKud+8nRBSkmBNG4ydsEHuTDn7uUFADgh4QDy7/z8igQ+7y
0jrjpRWVN+LB1Yy8CjWj1uh2bgkVH6aKQ2VVyvMNc++Jvsw1UWSo8ds0aygAlDv0lQ76fCbjKNG6
7JagYCcL8CrFGjdiforfB6OJG2ueZ7IDK3ZIzAOiFefItz3BZXILv/yV+KQQU4I4wz2tYQg0YO4X
VV3fgAL2TfNP8jlZ32pKormCbDLRLhJ6LuU1if5WkzNNZDIgkSMeku+Ur1EcPlP4zxrnLBPtpa/f
ZRemV3wN8bwa0RhffKyWxMgw84JtWjQohpPpQVzsv87r+HT2oHvghpfy0novclOarjzpNoQXBPLr
izJt5jh/KL3qwsE2yijI9sj2oRmMlUcZc5mBMshLAl2K+SqFacFESGksTKvX1n+h6TOKnaOfu/uf
1T1yXFI0qlyb3HzWnjtfdm3dIhq2zqm1Yg+ARkqtZdhcjU19vUYNMv0lCLYekV+NNf1NKlwCUJIg
NKu6j+FDNk/sAD7Zlq0PvclIOafnk9E86RZrUEYS1kHsTQ9VaDWghFmcZDe7jpeZpF/RVVegKYQY
w+o+ZJs1m+ohz7dy87KWBqolpQFLSK5dwvt/HMHhDx3dqDgBcQZt+aar3c4sQMXIjsw2n321XPFk
snR0sb4ScANDQw4HFTCC7obwWcJVGUgBotjZ+Em3eUF1VPKF9RiSOH5WCowyUfZeEvqrif+/TJ3H
dtvAlkW/CGshFcKUOZMSlSdYDhJyzvX1vYvu168HhknJlkgCqLrh3H1mb35x42dj85/t5T9bjfpb
dfinFDRks5/aGf/J7k/d2b/V7+mL9Fdyqml5qWfqNLZt+koBTsX1oRFTsqJ2z0cbFzZEg2hlWRfI
d5R6/q0d0xwd+7mD6s6bUVFcXFfvlrNTMrFMtVzU3qouuSbOjozUgr8jJPBtKq+qQJd2b1aDM86/
u/Uhc1HXBHG6bcHJj7K7SjbVraACNS1LfpH5qiBPxbWqG6oaxBYLz+AjuuFKU23lytuz/vySbv2p
3rnbtqs0iBicIlxNh19oxFSX9/82wFxP/sZBuzad/PToeqhytOp0+IyIwfqjOqwaNSIumLK+qs0L
97zfauGyxHQwJdr0WvVZWLVUVwb45UkCm+2qYTn20W1sja02Bg+hk7Cyvyoj80X9VGcAHtFxtJN3
rDGkryf63bVSAGTtCqLYUX366hJTJwWL2AWeKs/qHlNvvZhSqGMbddOqFfmfGKDrV0klzo9sS61X
MJWvmQZEu/0XzOAoREBv4+pmrNT1pdZVJb0qCgB+Zh6+m5EJ74+iER8qiLKzEY4ru4L89qbKIP8/
i0oybw8Ia6OK/BLkxzxkR1UyV/2IKKHgKR+EskNJ7qHKiKqyqQqfqtqHzeo7EDbxGwoSMMnX1r6r
iiES2s/ZGfnk3YcgbFQhVa49+RU877w9P65PQi4A4LiPFjcmRV/Hvl2onUnFdoXuH8IOM2XemfrI
uoSrL+feSazxEb+pmE19YL5+HChzqYfqz2MVSDsYCZH51BBFpJn9khTaY4kQGpVMKkTMa0TVCkEO
NpH/Pm31Xwuokt6XigPVi3uIhKR1nZtND2KsdD7sOHrp6I623etD6aekckLusgx4lUoxeZWQCv+q
onFol695yv6idvw6rz7HfK9+Ra4WK7UfdQR+Hyr5Vu8vIodibO/uR1/S+JfHxiqXZXwrjrDy0NvD
ozDFfYQOmlQLs4RsvJretNftAiYh5xc5hgoaH2qNAIZHKp/MEsUsznND4L8pXZX6d2pzt7IvzLHf
H3UEvgRDfpviD6DaN63VLmtnuOQtWFcVW6V+fbVCfeVLlihT/Gt/2IAq4sy/T538Ufpg6Zu/giS5
xz1AZKLX3tf3FZ716gUpAVjSF78sk9YTqlV+yf/dqnVZHROYSEyTXJtMX6oX5/h0MEjc1WkQzpqM
9ZHhqjtF3TFejwsZhRC1IUS6+LT8K0jydwteBc6BO7XUqFaL2iTUxxwPsOtkhakagjcEf17lMacQ
bdTJBVp7yK0AwW/+27RsBL3+H/V3Olv7oEnXZYo/O2sSRTpJF7yi8jDCLlL3jtqc1I9QOkLTLy91
NMK7+6c2G4GCjpqJwvOfGnqgv2w7HmNC7bffTb9y3/47yusAjE69X7XCOcAbA/1D7QpKPWaB2U2K
nokUZFkIWlphvpoINFTUKozxJZ1eH6H+f87nY8cI+IeYpi6cMV1XBYwcTrhSbKgNRH3gQxrxGedQ
v1iXHhsOnaa1KeKjWkjVtVB0MOvG3+oMKS2x+ukxLxBk+QJc2SJOa8zQkSQTJKv2Gg2o2Lc/VKtS
LaJ2Mz6l8Q8F/a5uXlRfTpXWE9P4xVDqW1IfVD9TdVhtam32HP/uS7E2THefTTHVd3AQ5fDFwvmj
OhgM02/GCikrFTzVH1TBnTV2y8BLz6qJDVj5U/28TotXbuMcw8l9L4M31fgIAxJRshJDTusxnpX7
2GdYDz/2lH0kNS0FnxSQ/Ea97tBkCaOnYkBZ8aS+ycZoj9jj0Rh2yJcR4P2uho1qcDGkjOQCwgVj
AzclMlB9IvV36Xq7OXJ2YWE9hA5JTo4dApBu3P5qOdaL4SCk1Fs8Vsq82eVlm90sm9nzkhbDx1zo
T20djz8R2PXOMhEvdpDX4El7dyuakw3W0MVpYugLlxd32iC5iO4A0F14LcHwG6DB+vHfWzmfexQD
n1OvyaUPZvPWxZaztYtO2xemFV4YmQUDVEf5G14XyFh8Wf/IXdfPw0+s29+JGQ5vxaB7q8Dri4s5
pM4+LSS2gb5l3mSegRKr7emTZf1Sqxfs0YYRdSkoR5E/DAD179hedpvaS8XRSKLoJAytACzf6Xd9
NNFGtk7+x+FSf/x3OuC3GlfRz9ZIQXtNWnvLkzzfMQY57zHdGS9OplmrcnqpwX9xVVN8QbQggJXi
A98Xz8JgnhXbIbmMa2/N3OCGQm6PTXx47ypHrNNsxI5gVO4fjaW9wa7Z1Gm2c+tuxl68+QIEnyyM
rtO3jULW6fVP009gPFpnxDuGwSXGx5bSTMeVO8dUF4q9U/uEtM2LQS1j0vLXOGzdRSn7ftFWy7rw
fxcNzCBb+n9g1MQrWrzgmFZlC3KssPgA8M94DYzsddDGY4sKGHT3Z67Pb5iTfduikIs47OCRzLep
BVDW5P0Kge+mF7xzDawCL6hg2lEXax86G6jTQVn3xlsnqmDp6MC6E+9XmIp+H1cz4WQyPhvkQYEk
Tq79vlhkFpRHXzVh2/w2ecU1rY2PbjDzdWTjWQmnvLJQruQMQcOE1wc0Eem1NZLXIuroVHNppIW3
G0221gwDCNxpIj6u/lZzQzPT0C++nRKPrwAm2BI3DfzvDH3vjE+9CbbOL+uFtA1rEY6+t8dKLMK+
A2TObMMlpNHAXEYddavBk29m80tK210YeJsuxh4hij4aC2biDnAbrqTU5D3AuhhavneRd5rqZtd4
9kUalI0RCKaMHsAj0rRdHkm5kt6myPNbGBW7IByO9EVH7JLPNOCA5Y51ttC7nPk4yksJs1D0/QCx
tmTXY9ODcR6mKw3dtyCeQ4bpdgwpv1mUJrZ+CRkBK7w3w8kQGOZYRsEnMDDyab30FT+a9yx0PjFE
w+6kbrZ89DAPQ2M1K3OGrN7VOT+QYVbcUjireS9/RxZqegSx+0kLf3e09Pk3IDUjDLBklEN+mOD1
4aCt5vlu1vSR21sT8NS6k8pX3YzAdjKYPs5gAvuIUKge746Mj5Rq/4BKaw+GeUlCzQHu7WxI2sWa
nZSLvIZ3wLC4ubb96VbX0l9PAX0H2Z+bDH+KzjejlcE8ADWmXSts5chUXs1B+zYLn1G6BlsK8VwX
OurX2AlXTaz92FH3GyO7C2zdfPM4CCxS23SbgeZaNr6Ld/zSEBbo8+bh8DSuoP9wCyl7Wb0MUQSA
TtaS8Gu0uoMJxRmcOaTQTmoruxBIPpN5oyw+sloLYZ9FxjKy/6z6lNUBIqqzHFtMQCbRrekkdryF
1l2Frk4tmGnx3JYvle7Cvk6gS7aDWeM5NZ5Lf1ZiiRmv0P4tFMCNbO09DcxnXeA0FsqP1pOoxyPg
QkyMaHGJnUJZFsvYxEhMtrWDM2GY4ZwQWasIXjbtJgn+Gf+21VAqwwNwjmY5KPJql6zdIaPxouzN
JLY9se6Ka5WYgDTqDG9Zgk1XH95GAVNPyNbe1Q6TnE2dbquaOnhWXLscpwkopRifxnINwOZoF027
buy43JRMtTAJGq5qaC9XLutBFgDzWn/ToDPaTGl1n0f4dqb1lQG7XWDAuik0ePsdEzWuWQV7LYGK
W8MerDUAlL0NCDQN9EXSx1vdy5d5IV+YenROrRZ9INiRq9gQR9/DDGJyHLlw6xrr0Bac4dCO4KdN
VKF2u8Q7+qurjGE3eXmyAHdzHaJfhdlxB5SFvZpMfwPMgM4+FEd9XOsCBQ4AMe2KH0C6NQD+qWix
bv3bhPgG2AXTsSU2RJVxzDJ8kyhTixhYoUuxKc2ShYRmC/Ax7HSoF1Gy6STLZDVgvZg746Ll41zY
EXqlItkPoBIjbq2FNVym0PtisnECMIrdFFD3he3iniRmtWNjMuMlFulJsYthaeIARZvQbZeJYKGJ
bdZoFLyLUg/epI2DDizAi+tONWV57yq4YNNhcDauwHqgiD/G/gXHGhbewDR2uaF/Mvc4Mt4A5cDw
7i7cI2oX1Q4rB2PpK4+2NB+fuxzLcDLN3I30Ja5XyWLOAfv4w1JjKhuhVonbRNw5sIFBLuq2hzsz
d8wYKmEjCMWNUQCC9xMiCwghZ7fw41VbpZuMYeCl6VT2qhluWhKPmCip3xiBFC2bl9pJsZhlIppJ
qGJZJbaPRSvnWsPabJJ5DLpaI8gWo70VeFwtiDXYusvkIEe10FucFy15xoAtWsKbBV5U8r79GXQy
GyGbRX7o2vYn6lM8oOvR2XYOyW+n+e6qau1TSzFiiR5nT9UTdmMBYrAzJBTRQlxhz4yrFmqj+mPn
Gj7m+u+2bfWl3yjDoWEZOmxNvlJQOkbirXBNOlvEbgJhaTqV0dKYJHoy/GLbLr7rMkhXDfk8b3JU
Gw1RGTIryJDD0quCdeKML3hl4EY6cuNTdSERiuWfbMS/rLduSiiJGm5tGMl5mPsviE/gmgzUFWlW
wGbHrzoTBOl+Fv/krr8vRNUtEkX+T4Fud8GYLvNZRTp2vY5r3K2I5LVlh3C2bdknbYYa5BD+dbXg
acrmdAnrBN8IuAdmylhpzBpHETrLm3dqvhPQTvpp1a2R2bCTueUzRf3Ma7nVIQBdayZG8djlS7O7
Ej8DC3I9Rii755puZnZoEQhYzanu+25ZQu/bWP7vbqjpOBhVtcLrq22073LyoRJK7AAtN0C5hNa1
TwX9hWid+W6+pE5wqPoPnGespVuRK4FQWMyyXgsgpSe/3rlahRlXUXCPTOLm5Xa+LxmRT/r80g7e
T902PwFJAA2r5DwiWMMWgAPOYL9IkGgawxNOemJrRuQoqWptQw21W4c7UTA3h4qXqDtKp81k6m9e
JajoRt0Hzg8tIVvtL1zjND/A8F5ycOLmGjC8skz74W72+jfo5vU81zjIxByocR+qyQCoLmzuAiYZ
ca0irPHSfmFAlQ4T3Ao5P9Uia9r3oMJNPqyeWsykFyIXw8povb/z85jo95yOA/yfYdM4VbkyQ/Mo
N6Jvm63ocEMK4BKX5QD0N5g4A665qzpuIey4xdXFa3zJpDMahtEFLxiz7ol5fK9m65Dl/snvuecL
C7xdQVKwGCoMkSu7vuUjkpm0z3OAwUz0Nh5cQ1fft16en8Pe99eeecCUoqczds1trHcM2mRRKFEO
D5hrj+0xH6pbZcT+uQXpi6IVN/pknww9ukVgREZBYhJKssTC2/YOgM3sL5PUAHO6kPRaaJsAA75t
YpbXPqdNgxFhvwxDd8frovJuaOeBL6/jspnOBl4VmaFIAIMdbxOvocBqWNzNg0zwgEv3jF2yzPbx
IbHcalcy9ZVVFFsh665qQ2/WAuvm3DQPIKo3U1hfchl/z1HGXtsBWXA77mVuha/BT6zV2Gv6yWn6
cYunMutUJFoM7vvx051AGXRa9A1Z+KXL6uw9aZsGoTswz1wdHk9b10sJEsqXKBc0dpPcOnhaQeou
dYo887DVsQrD08TSt7ZfO09+A1WyAHewjSbTeXp8TS/sb9ADtG6d1EZSGeFV6TtudfRaycPantm+
kmXQOHRC2ti012PuXgvDCZfdhEAz0LF9tPRglTQ4SmvjdK/UocywQCBhOc5zeioZWKLfHP7vATZT
enSQNhuW9p4xfhk05odhcxGIUItAqPA0glm85NrBCDwpWxpivfVa8In11Rx8MGkQb7RY+X5qQb0c
sanjxaTDcXLN4fh45NaaVy2CPqzW/jDK1TwH3j7tCyT0/rgnvzFPxtzBlFSP0l5qG4/wbWUgppBl
KDaWmPs9Bc1DC/vyzZ8dcLeD3m0RcFrv4WRtcq82Vh5aXRIcMd3M3ko2TYVtgI5Dh2RnfutTVNh6
ME7fMRIzzQW/7xYlflo0HXHFrZPJeZ78GuW80Rs7MeTXuPdwZKjGZF9pojsnlZ1uxh6SatWIT9DD
zEdCrt1LKGRtXXcrLcR2SOJKwW5Q5zvKdMvGjFMCMq60uOysk5vgwO17s2BeN4YKi03kO0TJJ8Iy
N2x2Xt0PbKeCbXqY8qPnTSDrBv0+adNlLL3gqYmxaAXQdq8SuCmap7/YffWrKezmSTeSlsm0YnF1
ylaAHW3MHyC7+hKyWJAvfDfD01Dz5hUJc7+qssE7mAOwMruZMnxdWT3t8hkMhb1JhTR2sN/8186r
T6FrjTtElPq2jXNrhRGkvdOctnxn7sWZS/1qVmRl/uTfWv+adZm4N+Vfr428fasXOmPigfx3CBr7
3IjwM7Zh9iSA1GTS4KKgnuV5Vu69SNIzNGhuGaYQa+4I/Uymly+csDHeYo9B0VpGtyzMmregf/bS
cX5P8q8R4PItMevqZFshkivRnylMPOlZOJ5bWsXkW0bxEsvQUGLC7rdJjkU5QbWGtHHTZi0+m5l/
nPiwr2Uy438hsoPeQsGvazEfRFPHjF90xjaPzPYpgXRBaKXHO2bphpXsW3m2W2yUuDkFuawpz/Uw
2sc2Ji3nRT1HMTMKUZj+qj1qzm7UWBfkuskuaGptP9eY4w3x6IBIltql4bI5whOHIh073ruTVIfS
W5elk38HiXMqE6v7O5jOFR2b/ict83szRR4zId5bg8Xmb/bcL3csm18sOt/UhOWXg+US9mOW9zmN
35nbURKgorYmyVP+Y5MJjSVOfgVUxszArV6rxqKNURmfGCAwiogVdHEO56R/MiX5/WS31hdkwnQZ
dU10iVIx3qY6JavpAvMrge+4GGFbEjBCV9DsKTp1QwfkIh+7zYwF59q0xHCodKk/6VUEmdahIJ/4
CVAoKW5akaRvNlKCLZrJgFayRq12L3oj2hVhAuw8a0eMZN14i1tYfMOx1TIa81ggWxtFOt0Tostn
ryCayMb5A1ZHt6FF3mxlAT+/xClkN9nEl6QD7sWi/nXI3KzdMtamPweJxThx1Yb3CWvIBE+MRVJj
RTr7snwV2N4TPA/+7vG0HaeAzJLJFgua0ro13XAFGwaUs4Xb9VGog6lp7dFMI4/bAveb3NbPThkb
5yxk8KehkNzKrjkL1+qnRTTU407O1QvSOOxRxfBZUkRcRZNmKvSnuaRRTmHAhTLuQYjex/7gXUMc
lUjSn2Yzdt6CZgpvXp28UpR5g/VcY2diB09plq+nIoheQx/IYjDu4t4/O3YS/1HCWwMgJHB5Nb3W
uFQw+nZl8TO2Ic5xAPFLYa+LiOl7OWHRmAaM3bEEtU9DFjl7LD8ZfsdN9V1I3FtCq9cPLiW29wLo
eJbStmD5IahMV4wPf2bTJH9SeGl1Gf7EAC2pInXpG9Mx63H2vroJIcwYpCc+r/RitKCasVc6irrG
FKTT12VX5KestTAwhIx0pDJpMyJjaEerqBgbjK2X0tBeg6QgufMdZ2FK8hVd14dzMSWbqS/GW1p7
w22cwgOOEvIEA5zoMRbVpnNblqfQeC7hDF9t1nQQ6aa4ijTCAjTszhF9gbJEkNAU1qslbwai92fR
yoH4yHXW5lT1GC1hTRNJuIq6nxvHOs/cNWcFWzWtd5+xdcSkRkZPJSikWJomrCvlzxpP8iULBZFd
WF1Cz5dng73jlGFXjJB2zJ5Tmh3NHOVHa6TzNtdxvA+U6UGZ2VD/0YbqNqiNShbH/x6qxiuOZtJg
qpZXXNAQqs945DKbWYzptgVnTFjVcYMYCIBd8nh7oXHRubIhhSqzV2z5MKKvo2ur4j7BIClEDqjZ
OEPLtMAaAFjiItTDaiNCHy47wV5HTnwpU+wz7Ny5zmGrPw3Y1SPoKg/zIMUJ06ZB/WI3LisalzzS
s6A8mwiI9m0WbEO7C49MImkHA7ngv0ePr5XhLFZpqhFMq29IddDhGiCKrD5NF5+6Uq8RB/ZFco41
XfQHs3XwXRxZ4/pqIttS35GaDULb1w+l67bGvoA/hYxLxmv6kskp0BwDNXtDTbSRycWnsOTFDRir
+uIrMLreYGee4gC41i3YtZyYeecPFhXAsJpW5jxSjq7i+YrTU+EsNAHPzDa7Y2pr936amHBycCc1
KzTbmlFS1Si7E+Xn9oShOo/ACy+HMNJXg+N6x8fBtWyUi2aaLU1Re08AaQmZ60DbiExzn3T1tU4f
7g6FiIxtdV/bvocBfRbTV86GvVW64mZo5aKmdHj18T5AT3nyG/9qpbGxmWbCsjDVcfuN6viEH/Gt
scv0qavjVUaWfh2SfFskHk6NsjglIhrXU5TPXCQMQzI4O23qTiMFKHxi5GEgc7eSbF3oZXPOzaBm
s2UponWrke/lmGNkfv0rm63wE1svuXTD0DnGwnLfaHsuMlJfLkmmVWXpuIcA2u7BtNvvvMTvHqJQ
TXvA8oPzNC+nQtQXoZnkC3EXL/pWjxgJ4xwWZrUf9VT8FbgiK6+h7gYMfaMZUFNaJxr2SWrABSmY
mYduGh9jVz71TBEz1IzFCZ3rfmdTcj6GnhmexzgCTkRxdT2MjX+YhSe3mQ47Cz8a7FIt+lEYpfgw
jDwLRoARgAYT6z4SiIGMYd5hz6ovY6vbtRTTt0ZYNOirs/RkCGcrSyu6BFZV7dI2poZsuHvZQATo
7fnZs+gZOC10MrRnb5pwr06QIiq2Bziz6fhs6cap9zOHmIay5gCqdOt01k9vTnvIztnW4L5eIDTJ
rplwP3CnE8WOGdfp4BL7Law5snZ1QL5GEHS0HvjW7hZiY3PoUk8e08gyVtIcNpEN2Cvu4/kjz9hq
8mnw9lwTC0SA4tXR3V3gmfMKiH+9afSgN8lhMQAPFTHM7HAR9NOwuNZOXVzZxucNnoMCguyz77V4
TyAVp8JRdK8YK7Vg7arp+N8DURyiZg/j+gYLXVx77P6Ul81wejyyRwYrIgeMls8rBGQcy+aCtVU6
Ng5nBf6uS2X/WuJGcY3jYRfhrwsgkk7IYIHjGwPRXEYbl2T0lO/EOfcgslEja+x8ZR2YOPBKTFUM
mmJLh3hgZZSRdnkcuOWPnm0H0JL50kDB6zDF5nMfT/mN5eYUpBGONa2Vr4LY6LaxM/3C5GncwXWp
FgVdui1OINkpCuKtpvnNlsqBDno69d7gmr4PCfBBvcrGdeWL5FmE9B38PmmoybnMRTqMhNQ5vcJe
n6GM4nV6l313ElP1bVqjcXWilTPOFS7SfXdr3Axny0yccjcPLpiAXKMkZCdkCLMejYjrO8Y2Q92m
nWFTAwQbsCmxY0dtmWg7bUq+e12vqJN4tzD0HMAMfxoNOx6RVQP1uOgYUHC96qXGpRTP303Yv7WR
279OPu805Py9FXTrFoOTUT4ysFrwtfQykiMTzw4D1mV73Qi/ISoCFYavzjQw1hM4HUPTJy+rUKdF
/baAl3HsAkyrvIjhjNQBL5QTfZCuc2hLJAnRvHY6jClG/Kc/KDTiFTjYwVag6O6rYtxFLhVVz8Kl
pDRRYVRm8ON61sG26AIQKL+rB6GulZs+y2cyyzKdmTYH75jPwCmNCR+TKSfMjMJLPEf08DOz/PfI
UJqE0iqCBYsBOO0kFMNaTIZc1urCY6WkJuE3l8ezx6GNW3eLCnimpJSFt/9+oyKyWRhD3GE31sWY
H2PTOQvDvEfNtHImy789nmF+2K30qku3j6f+pEx0Z/0v/NbgCZ8aNSYP1wrEYBrE1UfmhCZ3whRs
YvW0ihha0sb6ZrROeWYy4jLmyVviG+OfZuw/RW8FL20ppq2W1NaOQkp0Z1tHjlNX4XYOKVvQVqjs
WZIjpf0tkqP5NbjkN45vYtiLnetQDeUlMkouMTzET74s7A3Yx2R2SRMr4V5ylLXLMG7DSzIpS4eU
pdsGA7YqMyTm4EoYJc0JthqHfWUeiGcHg6EYh5YltVCxMC2s0/C43PSdrZ80au5UOlt2RjGXb6nT
oQiLJizXO2MX7GZNm7eo87+ztJQUyCNv+cjvoX2nLyHyo9LvD0Y8E62yt+U7OTLpM8rghjmYoPgE
IHKUxjEaZ38NIwxbFBV6TZOdHW0Vfz0ePb4mh+oQhGjsEivFCaamueQk4K2NsGRNl8eYJg6+bpxy
fyAG0uYmvEbsDVwy3rSl65ZkzTzuMmn5F9znLaxNmo3Mo+ZGG8y8j/C9V2NYuKDStekW1rEZLpMO
XmeWl/I0OxMMXNeN17mazY0Gl5hRfcO2bH8zGOZnoLvDwW/S8aCpw+Pp41FWjgjqSfywMRQWjq+W
e+JMLwmQ924uIUV3HmJ6hYx/PApnSm5Vb9MG5kv4WTD2PlATFzhqnqgdW/ucLA+XNMO7pDJsr4g8
2uvj0RwNWAb3Nh2tGuf4xDkWdmKccz9Feivgv1LPy1IawMHwXFZwQhNKXQtI1cPzlOQXJ/Ccay0S
iDc00EqGY2mbuGuse+UVx8nuONY6FPEpOtM+xXEzP3LW8+0QMR9hIh579QxKqbJPnsMYiZnmAVq0
jCq+RbmVLDxNZ8AynqeVn2LoPDSjuegyeoAD9FB2AEIWG4NSr2+Hc5fG5sWzGcTSGZ0w8/qeqAOx
I6Qx9AzkYynAbd1fGTUT8JM1M7vQm9cEqtipRqoHAYGF0cGfUHhm/9XgN4DyrwFQFk+0/5MhOjPK
pG2hO5irwa69V85ttzXKLFtDJ/VQBzQu4ntcAh/fTQ0AsQVV3ZUz19vQMJuPhEIOrg5afHE7Y34N
BqDDWtl8gKLPDqOLdI8JwxQa9s1tjObJJz4m9KHokxELOn28sXud2Wm7dM9eORRUqV5n3ZtWYyOr
E9r89JoaqohcNPZnGZZrKnoUlDJ226Krn9PEio6V3fw0WfqHMmPzTMF8WpbTVF0rA1ebUu8ZTWbH
vyY5OhuqGAmwIB+zqHFGX90Pi9FJGKiaQ3/dM0vzxgYJfjxsE1RZtfuWNXfPyPbW3OR/zITJvapP
KR7N6R+G1Bn+mhpx93Mr3Pdzga8oZ3I5WEGzxghB6xY1lVidTtyUQn6V6UQeEEyHNg3/NwDJVCjS
1uUM4QmXDO05BAHCgPfcXQJ9mL8QkNDxnk/pYFMlV0zgjOV/JUzXXcJdnnGutuZLZYpbFtMVR/12
ji0RbQfJP9Cz3sGucRwXTlXNHwZZHoLXuMEyzBXLwRz1tyQ0Nk2e+c9igt6XWlgkJKgzXixSK7Or
p21uYnw3hXk9MKmLG+as/EDhrzLi39TBzjWS32FhQzWWXvopA0bKIc9fqxH7KcGQ8otWRO/Yy82E
/UO9C0cPa9g4si7/HtkDgWFgXnh9XPGt0N6bLJ5WEtvgPb4S2rtfMdDheMHzHKJGQY1UHDqJeNK1
oXQ6dfRc15Vz84yPdDSj58dXCu8L5axxaipG9oK8umEJUDKf75a3wcOQEeNSa/P4RtTZMJKCLts7
eJI+BYdoCFOQ+jpXSJvXFO/xrw80GESdPT0lUjQYmgbtHnvO+YlZAG6sQQZUyrBk75A7/ZnN4xhX
PkLdKN53ek/S74RYNbiSORAPRqfe2Fd49s3T0MRfFDWKhatR9q4nEpK2mey9Hhb1K37hIu7nY+XE
u7ZgBo3ic9A7l67162ODQmydcpLepvEV1dVT7BXye6Tbl8oSokKL9FZGrYlNtmmeA9s2F2XvxJvE
geER4Mui+WI7WBWdvqb0cSpN5jc7Dl7KUXevrWlObyWWiU1ilC/AHVDFa/a+7uOfUkTpl5FjFq0j
2dMwZoK7TCUuZ4plhzdVxJr2Sbv77LS1eEIAROAUmt9hlna7PsjmTaRswnVUODRoCLLQI7qL1qh1
e4HNZGXNH9Wb5SwT6OFsVZWH73z64QcifDKRYba90d67EpZ5jTXh3nTly+QY1gXsDK55CSPu2A+Y
KxT+NjBnhxp4w/YkIqvBSJunj689Dj2koo0m3Zap22GJfaLvrwox9NvJbbKNPxHYIt0pjo8acWZ4
6AAS7NBUH4emjnyiH5IeerkbEvHRz3TseiQOKHb8ZDdNDkWYcq9XdvBax571lIDCaCrzJZDm+Jza
4U/jmUxJelhSlM5a/altwz1DE4ru3CTxxrN7bMTU02bCUbzHXHJDnGVcC1RZSUkDow+gmD4O3n2y
GuwssOBeoHCz77RgunUtcH6kAYGGZpaMGUka/jr1nyqlZwIgcSEySheZTUiEp5uytx0X+sB0mMca
vpFISC5jCPnHSpBHTgyZjtrZx7QFyJmEQuLl1nFOtDvemoHdFle/IWBLSSg2klsBrgld1RQIkxlM
wRpFP5+Pq5X3uO3ddesTag5AY+9whjyK1n56H4SNx1Xfvbfmb113RmwwOv+k06/ak0OVCyfHB1b6
kdhpcHSXD5dXoFZHAKAtqcp/ggWXWOqMoC0rSL217Hso25DqXtTth9RC30ey9jXP9rPdqX6gJZDl
Njjr9LZHPZiC6LVM23WPBOzm/A9R57UcKdM22ysiAg91imnfanmNdELM6B3hobAFXP1ePd8fsU8U
YxQy3VA8ZmUm3uOYFJNvvq1s37VMv+jk1dld0z2b9w9+gT0QQudqz0Pmrm0d7UszFckBoSpZ2QvN
p8oyD+FVYh0G/zAVCwyhyNUTlZZPA2J4z+tqPopOiJNkhIPFQFsnTPinBascOZJXyv/8+zel+iB3
MEav1yx5+Pcht1mGc2BgwMSsaHIe/v8HVRQcEgslakcesWu0R0etyPs2k2DLenxD52xcOdXpne//
XnTsq+pCGv/7tK4cSEfrsnfbbKurNAv//z5tTMfIcMz8VGnOckh1v4vgDpigWJ46TtA0z9NMUsPU
Iei//21JRvO5xFcu6qQp4uHfZ9w/tBlOcSlGvBtKqLjT9eW0+j//K3//97Eu0OIB56ZMZj5LWdn8
zu4nRLR+bZzWuDoFc1wdZAEJarbnfPLfa3emW9f5xSpyWxN8NS5gAM7ewmUjGO1bl7j+r6bJk6Ml
Scht73+dvZJqn973Qcs680Xb6rNno0w0dDnvfR19aG0nhxQOdy8133nMeL/CTLKFrVd5A3RZfzY/
j/TOr74X33rbnOamjWo647JkvS0bTOEgm4lucrbeap8xiL46/LU28ZrsnP/7X8MwKNeX9m+iN+Yl
FW1zkVb87y9Lt5gXTTU20XsJLCAJtNnOUvp9w2VjAZgTIZC3ybHasj6muOc5QqLVkTyr/z+3SZia
lrmgnTNlG/cTJ1kzTcZt28S75Ll0SqVjELZYmrd/f9qGk94MycO/f+kSloQYal9MHKmu0vG73cpZ
GRAp7V4Xw6uO1PqPpO6UV+7q8tr9+2D74pwZ6Ln45z7BbqhVk3lVTQwbTq6RK0kknUv/nAymw44T
xzIEgagz53K7EdM4HVz0b/Hg2mcKpCxUczftJaf7i1blHdeF+dw3C751VgmF6GsxIZNyFj1cQwNI
7LUPPcraOKFhJ6l5QhY16pFulajOkOMDsiWP7f3DR+/8wraaanuwtLCYZbfTURhdVnM5tDqC3+WF
cCkrrEZ8GKiY19uSbuo8D/XFI5Pj3Oa0TgZtqaU3UZXQYNnGvaWqCY7VmHtkRpk/bcUynXrWZbIY
ppuiRFpLk3OX+BLNMbRITJoTVzXzVa3qxV55tPDCz4zdNNwbK8Jo4eLMyzob9Q3KxLjoo4ODc6fh
9AGE47+49yQCYiSrcXjkmn1xaCyO7JTRY1Q/BT55mqoeTJJ6rnnaP6wDy5M0w9pgFX90Ehd298SQ
HaR6/rhN5JqvrJh1p//waLuOJOMRZwycMrNKfBf+WMWZzk9UaP1O9Vj12cTHhFvS9rB33XRqZ895
ZvF5zG1wB+WxvWrrZ8/z1JuoX6bGuFeDOYyx8dhLv0KFTI7xVk7POkaqOGfZuEml6tMyqG1Ur688
W4xqN9X4xeu1aHe4ICc4CXjOE2w7jTMNb1mliDKXmiWOk/exT1xpZBb3ARfFTmWqR7bqH7W5PZYb
Pb9cGHqA5wbNmo+wz7oV4uFShLlNhLaS5FosDUXsymelBR2wbQ9dgIngSF5ujXuhjdOxfO22qr/U
ixF1QlMngcFRUNG772Qh7pAZHn0DMISAxvEGGxVOoT10hGyH0tNpQ1P16tjavq/Hp2Esz76yLxhf
qN2K8Zc+zgPYavqr8bhA1oZmtZRwXltDiTPfW4fi1izPM8MlwBtpQCy5G2BI+mZX6o3FfH7EIPmL
vip122pXD7zBfcoMm+SaHK1Uo8IyByEkJAwT6w2Hkd9FV6tPGyRVzLnB+oR3rV9h+siRxC2UjCri
0muczSCN7KktQ+nagWch/09s6DpDk88DueEDZfo9JP03Ex92HOOLxC0hVFST0ZqlMhK1S6TtZlyR
YvvhgOVR4CUKoXb/gh+TScQlmBE0PCfBguLBrqz9ZqaQ6Nl9tEfQJ8u6AuAGP++GkymsuNeBePzQ
z8cmKnGBs5ruwyG0lyEn1C529zsW5NeRbA+qFVA0ciZ23SpG8PTi1XC4ixAfHY3SKpm0bExxeucs
1W/mfXwvkoVvDkFuBXAEJ369N6EtQlIKTegz87eCxSVf2Wfe2Nn3F+nVZEdBEAhzYWUtgeGz1d4S
tljjZHwRl6NCFnBHC7I21KTn7VgOxmMzHnLtd5LNF4Dl4uTYpyljPNTtFr5S4AklD8WUEexi/fW2
pAIiazN2zkE/UbCPnmVFZIbck17rAlBN0rjPlF0QSg+zNr6tS+PGA6uGYJVjGxZ2jhwzQWOdYLXH
AvxdmtVwNIXz4lXyDVb0iZwgmsBsiiYf0yMhD/b9W7h0ve0KMlwRtMH7PRQgfZ+D6apzwRqHpp1P
6mdznyeBV4MoMiykcw1zz/gYFDdtgxRnBRmMPIvu0UjMN2Kdhr3mez6V2yfljrGXD17e2fvBpdoq
sh2cBPCLJseYLMwxIuLs0NSqD42Nh2BTwfWT7cfahLM5zdOwLuu7C7fg5cZeWDEgjDgp5uAnNSZz
J6q+IrVC7h2V/+mS7sjW67RK7TD1A9rHpHuQA1IHj9ziGVkikPNwgTreWUtq7pe1uxUIJgPddrJL
VYwnqxVAgvnIQg2AGFriXgOkT4Vp23uYH8Md5N42cjcY6rE4ehaX/VzY+9bqWVihxQarHmVCBjt0
V2DoHmyrrnaJvSAnH61rmVvgrr7+Zve/xrrDuqx0WIPM3QPAGRvFhUVksaWR7qU3i405CZ3WqeHC
mK15RSZB5G7hzR6LMBBW8umDBtRk1/ehfv9xm1YIjiDIepXkBDHIa2qJ3bLlRjh15a9yHtDe2XBw
eTcfU67CCZqZaIsK9/+tfu5X7Uva7lUvV/fqD9B/LcunQDnqFb3DuM/mP3Qgw2GotzbIqiZ/qth1
4gnOEJQnTmdj0jgk3U4Y85k8nmNDsQgIwQ9umbYOF8FJSl/GioVFn/1f37A9FjMa4BXZyGa6vLxm
2R1mKR80aNUQzj2NgH9/G/YaG1v5bHrtW0p64qnzXaLG+yt7vqvNZutoLMan21tEM1BLjw3LgbVu
LgOnfZGkuO2wR51HcNxqdHF/SBdnN0MsR6JQaUS+C0l7v3vxnHaJH9EPELJUu9puFdpr4kiYQ3Eg
56vkXkyHY5XjO14rPFsppRNvY7ZhTR+zgu30WAVLq2rOtgvzWqk87HhEaVvJtn1s9x4uW9U63Khj
96PZgm3c5exrx48AjhWoFtsU1++ZIGy0NaCY+jggDhiHv519N2PvT41YzqBV7LDwdZB0fx7J2Nnq
vXSlO2BfUh5n5Hxavb1kk++Qfdofp7SIJCfv5gZ5vz16C3qn7VnbNhN9EmnorvtTmAnMkokoZtSc
PuzhhL090wkYjGJl+Z1VNj5M+kyZ1KWHthRtZDSMyEBoz87fdWNyKb2OsZjhHCzdfSbP76/yvPYE
zPWIQKqOp4SEQj45186FUNkLb3y5TZimjNPnYluAZZiupKIJHKt4M/qFbTQnIUC/jBOLpVLhvK4L
Rn/CmyMseRgGcI8UPo/nxc7yaCQ101cXFEt76OoNJpDaUIziNa3n/xRrmMAf/9MGaz1pxJykZpkf
WherpmIjGAn3/Kr6zMVwMgtmaOb0bkJiBstavA0DhPQk7fcSX+0w/fHNLF7xnaGuuWTMD+dmvpbm
eLBE70eTiW6kLpl5dHQG+Fn+0fp+Nyp5m6rtnsl12AY9Khf/F6D2EixU1yzSwwGfVAZOjX2tqIjb
TJjYjDBP1hGcHKTgnGvKbnxonYPok/zWn9JO+5zpaEOj9aYg38gdkdNXqWUeKzCpPThZ1R+VTD66
JfXCce6ruDJ7WkYrZV2yaJQ5fQbjNR1yi1Dr5n9xv+MWFcUoIzvTGlQxwgqSRbtsetuG8zZUO0J9
ydMshLcf9WQE2U4ven1nhNcllIt+I1vC7nhsva2T8WMlTBy88tlxxFfu4Pg2VDXJ6JrOMUV2ge6d
2Ja3x3rU+7MoMEYotHFv50rsV2y/HrjaiXSzGBTDzs+KsTCJWmxa14QMkQ0+tPUz+33mQSdK9SRE
hYiLDJCmPS2NQeJsaz71ffpr9hfCD3qZR6DYaHz1wo3zCWPH1FAHufR/JvvuYGymXIZZFbjl8mfr
4fL9kSThgv7NQNu3lv0L7ai1S3OPdDVkKFpnrHHGVnpkKBnLSTzq9wA1raQZ95mnloMTTCtCZV6B
q3BZBjYmV/TWMpYuFwLhsy7AHHneL7YSO946lCJaoEyslRC/ycBOm32vg2rXBWqSRsP7gf+yQWQv
PV8HwIWVbfFrdt1nj0TDziJ1UyaMHHIXaGXczprX8VNI9QgE+THbJ93ncra27Zdv+eDxTn5qcMDr
/fZZ+eXJaWwcOSwmd4497ZyF/KqkZFcNs8rz2bePXKjPAiNw8hjIH82qPRFI7kkngG+2N2Pn0/lw
onZnTadNH/UuWBwEQuMJAMeNSJYqGOeUD5wPE0eZrYVznYN84xTg685BVv0+Zy3Iyi3Q660GSHG/
Ha9gn5IZR72Z37HX34kl+dVRODYCP7SWc8Q33tyES9FavBDiGNl7psdr2/5aK/8KJx3Xjo/NRGpm
p9Sm2Up9QtP1g/KKG8mfr6NTL2gKnQ9Lzoe1Mx4ya/zIaV14puqHtRh3VbWvterdMOwRLnIzAhMZ
owRyVY21haTD27SEfhsUvqRDgL5iMNmTxz7/nf36tGYMbbVljVdcMOv+R4r06OZzGVt9cVvE+KnX
egVX/IelODIGCr4YXgbNvY6iH9OIwr8z3E11m0xMqYtAZlp/KBItRsTHOCsl46oSyZtuZeKImXka
tsYSW6tNRqg5UlsOItR9S91p/XsbVHwKPflNKM5tGYS/b5bsNXXRabeI+8atimzzu+o7FoArriK8
HE0MqBfwMFrQ51aVPscqSdWhODXLqp8bq5l4S2eQIYoVgRp38LVfq4dcDVxwPyZ2HhuLN4cLUkjc
WJqPxrTfhjTB+5yhUOaj3rGN183DNdnriQbpS/xW6hctSSlf6+aYJunF0DfmWwu7Q1vuuGcbZtUb
zl1k+HIyZzFajG6cPmiAPnxlLlEq7aPrGU+LYT2OpePfVUR7oaHKaJtXwBsfDVV71ueWVce6T6uO
CelK8+c1/vO6iT2k7SHPSBrqee1Sf3z0K+2iedktx2HXTZMPugmU4uOd08e60ZUcWCXK6dzs2ARV
8jJZWRuDWfVhi1pTrXedgT9AOKYPRkfkniV7GdMHh2Ix4Bdcxk+j3FVMkg5jctcJWZxDRCEHvllk
r3mKg8g23bwK9eqQjOPRYJAZD/ilR5BO4mTqNW5MTX3zsr+Go1lxbujDwXSW5Ug+txthgHHqmA2+
JMJ/h48+mWunrpgf2XdASgHLGedixpknlQmjCmsN/UU/1hz6zCZQ/PznKdsP6Ci+m248mq11IcZa
blUW1L0+gqIcGI3CN5cMWw2FQJfo8zAfmvLMtc5g+m3ku5yWLb3qBnYmPtVsvf6yGPHhVMODwsRX
i282f3HD3eVp4tZo1QuPl1+mXJ/pX2ILAzJsXR5TLq6xsZ4EQhdKjpoGif2aYZjAG5b+XSXOFR/B
B925Vv4hJzOL3JcaG/yMR9HwYwwrBirlB49ezqGxvOQQAMOk7bLZxvkdewNj7CK+4qdMf6Owf5W5
fCUh8lUzTbyM/ALcaSJuiOKaZ7ppsA3VaXwXcRQ5/vMgWzJZEFn5zRg0b3WWib3p+xwjFinZmh6U
NLOwHAbHlvHqC4u1yIiBJuowisE+QHoA+uAUC53QV5XfZTMtZrRep8i3TCiXVw3ZilWQEJKaK9+4
HHfmYEmqBrXX9HlAieQPsLt0tVxcFPSZ/OszDwy11t+bsFOc9yRjVF7HMTawbm0QwBmmaz/o7Xta
FZ+j7n9L6ELg2zU2NxB7WJnHplQ+ioYx5SDVH+s1Fl20jM4UJYlfIInB9swR2xEX/I1xCGLvdf2W
850tGrdfU4USKndOKUuDMz4Jci5moBFTBdPyZc5waHIy87jr2aYSOB6NVpFFwsTKlIoVwXmwCtO9
sF+qw44pWFC7qRWNehkW1syZNpKbuujwYHW/oBerno2+9w54gwfwsFncWeUHnPYrX7kJ7hI7aJON
GXk97tA2v3ST+Mg6FGzOpM/0BMgLS91Od6X6m3usfYBG6J8oQEdlx0WLtO8ft4FUvPVKfAdQXM3Y
cUZModd7r1FW2YfceicsCjsNS+uNyssMROY9OVmdhcJh0D8A4BJatB7gTKGWTMyVPCoktVo7pPVG
tFTJu1/RuiEnqr30CZjxF+mZzP885jYex1Rm2m5QJl9o0C4r6vhg9vIVNbx+JfH7zXOKWGXe4Z5A
Chdtn1LRz5HJBr73mjwsdVCv7T652iBo+55xiWa59OrzS5Oz3sRZqQsOO2VJNG2q21k5GvhsI6Vq
ZUlduc5RQ5SzK7oEZU4+9nHW+zOdlPzSlTnHtaqf7cSKs9ZcnsRmPtgUoEHykJasDBF/cStpn4k3
eLt8MN9Npm+xB7KeaFSvdNXEGFtejyLKjQYe7/a8rdGYaWehL2xaWTAP+TLu08ahSoRkBUdTYdXi
dCLbPHYT82SPBuYvMOwon5BvW+32Yg7zK8UOZw2p7Mx1GAEtbqjZFX1y3w8kB6PTLlyifsbip9sA
TMQqDzKRX4Y5elFVgu2Zfveht8W55CUJ9Sk9ytE7s9q6NRP6LZ/hVYV/2b/TYVpc5qxeCxkunuuh
el8+2/HHqyoXOLp5x1Wl50Um2Mt1awmYxE+Z8LqkgCKsJ40ldHGzEIqpprjregc1I5N4xLQATwzR
fVWO3ENBXGxykUajFCct49mu6oY2itATHmg7jSpwNzSI9/L8Y2LzFd0bBLdFbAMC89Bq9+yS5CNt
rRhHIpx9fYnJw2Z96Fq1BlsHzmA/T+jUgwl+J2ThffX7jNmSs/NrpTDN7nWQ7yHAD+SYLCtzLsPi
p8prxpfqmsNZXUub1rY3UC3590R703nq7L6I9fZgSOtPKoqbJIr7YTC3c7ohcBr7DeJFICQaOV1K
bWEZnOVPXGbkz2DWxGmxlphxKKYQT1ldk+EHQXblbGxgZ7EXm+n26+3BhtN72fzl22ca+NtIiFx2
8wecE3GOmTJzp0RKF6bEAbDwOpdzE+mrXj91Ct21SLGT4Kl+SgZLRf0wNLtObNvRnLL8rBYuLH2y
XxuI9MjiErxkOX3ehiYGIX2ILoM1qNa+QnJRQdTae9aRcqiZ6xRlWCdcLEeLe/qfDyxx9qXmJPFY
xubsmzvfd76L1nZu2VdnIagccuogb7Yjy+OZXDQFN2AGeewLd7c1yd/JEdqDRVAENbcxPOsaAUG4
0l3MJjfebCT8EU3ilyELa9c7BQVdn773lRk2iTsQ567qh5LBTcTypbqUEqe0Cp1SpOnos3CgDvR7
S69Ss79suf+4NZUKrbb2jq5eUC4yJUhgdSLLcM33rF9PAEj5H00aXViVcDaj1z84VRdvyPctkJCg
NRonMIDHm1a9prl8Q4hRH9msnVp9q4+aVeMItsaLNb9VvjQom2EGmvYTmwbc4L2cllc1Py18d5XZ
z8laPi3YdyVWlGjYKhS8SiN9EjUt5l945+7E4P44PTOKpaxjEEqqY+19Qav7APtx3lJxGFW1HHh7
w7RwXhIzbUNbv5ua2F9mD+HN3YBBSTOHQFbpQSOhaO94cp+o7rZ29deSjwaRSwzlvXxCfJf/9nKZ
H1IPH4uFiWq85NsjEtSaLrm4n+sDPiAa7/mUN0nomAyD1YjnUJ6dDYXFQI7g0h1KE7TT18nR5o7j
XQWWajIiODGu1RPiX9MqR/6e4tE+vSjBL+6P8joWMFTLc96611QZO257OiXlvRQZnoHjnQmqEmKh
9CLZWdpEGAhzwq1qBZXTcdVlsZ823LKsptnr2fI4l1NkUFEpubpsLBCB9wh75fIqsOa6AxwkGxbu
OzgYtyRTXSC3Zu9piGiTdc0jy124/aV+Nr5dVhuh1xPLBr1EL0qyTawn1k5f0K6kNq81m4xH1AWR
pyABDYPPlMmP1mfySGDr44AnziTokotWA9TFI1THadMslkjbrC9XiW+QdY29nfssk+an7JyTqhwV
2r3kNl/RANvt+uo71ryzajRPDa400P0sRZJT7+XJWzMs+1msiC5Gcins7eZQg5wLxfiMxzkc3mKG
1ZwfzdUYQry/jMDwOp5Yo7oQtHxfPfQn+OqHJm/M3dBOn7mBl+bs23qMuIU9p93rgbyDiHLBGwRF
fUSm3AEwu/fsm8ut/U9XeZ/2EJr+uMKXBO6E+YgkZmKH6dlFGcZ6oaKocVk6d4rSXhujQnOfMKb/
b/DnL56hOcbUacY8g5PHMqjCioyhdNtqAN2URIM3zkc0wNcWdz6UKKyzeWiGeorSDBdurFK0lvFe
g6VPIVjGUFkFfssrKBYAIpfZGqxwmHWIlAEuMWbXnZoheDXdyvKjBkC9Tolx2hIiByHY0rgpdBjo
Lq79VvsynfW8uN8ERBtYPaPF3rCMjeuZZbfoafyU3GKhEnaMw0Hc+VO30X7rCfYnnqGZIWboIsz8
m9kpwp7kooJaM38ylX0zvpgOjl5/W14HDlDhdQSTex94dFxa42M34AgyEuYYegJIkXEojzGE5D3y
x6jJLcp3haR8YXMbeQDbS0NakWi5z9AXHazEKg/YzWZROjvfLF9GmEFvZwvj4ImJKY6ZzDs/prpD
fL7yQvMQ3SK7qD80bZkju23X3QpThDNSqXE0Oa4I87rmRPSQ0U/Os2Gr9IA2et7X8mQP6QHbJawn
vHrPGPFDmBWKD89DlYBhVLXKB1cZHI+Os3Pc7IvlD2542RWki0n3B/wev3dDr1XM44ds0q/W0X4j
e7GwooUpcnS8VHCzwjCsf9Q6fGtGrVcxzkMTxlJ526X7zqzLcBpLcEajjzpPe+I8vhSoiuHGvuot
wXY/m/BynfZjP3FnaIk8WXc3gsJ6rOtZhFLZxYO3n5bi2WNvwh1vbnvFK+BigToYDAXGTV00jcu3
xYvVXHX7ao/Fa90wBy+7/t1inHrsmupFuc0R0I/l+Qejd+MEPIbhwdSb0YKUiQMhRz1vr9BgJk46
ho3+Pli29TNPivTWoCotDKumPcrZUSGEH91xTxoOG05McAJMlRhi3Gfli3hKkI6GaecMYTzarR5L
X+KDOh/rGh+LvC2/1vLuBLX5Ry0RWaQqwqtrBhSGbFbWdEPskuc0DaaOflPSny78nHd9BvJSHN+d
wwhNMmJM6hlHze6QHGmI2vu5hxRgIGMP1OLEuzf4GuAZVBe32i3LWPN9FwPu123QThZKsMDCKTBE
gjDEpMLsbUZ1B4/Th0pI7CzWnT2owmNvA9fNqnpdmcse/RlOqR9LK2h6to61JOmJYN9OqeVJMW0b
hs48jllB/5Z7HD0jRra1dhK69yoNkB+eRdsJ7Oljw/Irr90qTMBzkGJg9eiOnHk5/Tl9rcVphfLS
HwS/W/3XkNXHIChDS2i1iArqY7Od50JrzV1tNByMhcgPRjc8zcUiMKBbV+yIqFPH5C9HtnWEs6cg
6PnSBT0dYbIKEtCL9AQfAEPajMWH6UKRUt2gZkHJzS7CsADZNsPT1eEi7O1uLwwDjUN+EisT6bJs
ntMVvyo89j7AWRPuyuR9SvqLxYVOsUH2OwI6Hm+AHrYxRYilTaJaHEDv6WSVg4ZVjDJDEKFi32/t
XzHlL57FrDepBEOXOb20bRaVntZfG/YlrtZ8GSviva5IQlRr5gUTDooHaLJWzuSBFymNDK5Yuxkr
xcBQzsnadDec0W9G1TwKHCeKF4akzoFqrqQL3dl5lUXbkkvOwZnaynQCi6OViTOjFFeNJwZJX2Js
u2PeI1QtV9+nwTqhFMVp30eJ79hV6C7ToysZEw5+fpUzhVKdM9NqF0JrfPFYlMo6lh09jEQGbU8e
nibu3eoCYx6z6D51y3+wl3XamfAKRrUeZp2EEi97ytV7sU2/Wg9RbjJy/csB0GAwkO7c42znazuB
D7YGpT+X7NlhB9VmzXOy5Hq0DdORGbZI6DbHkTx6Q003E0cnAutXy8ZFap1drG5cPOeHwgo3fcUB
uUfCa9PSDjSekQCOpG4JKo2vgQMhYi2fYKfUuHjp/FIkfnJkMm5SFQ897mDqKdPIlFpmP4TcC3KZ
PKWV3PcCYeHSEtRjLTreB5zvfY+fuIf/wrpWZYQ9E2PHrH8g2TmuLOtukkCZWfpfteeQp0m62crV
mbs9ked5BsXksddsuvNcMdHIQFvbyrniPXgfWwCGZ92V4xKOC6P0zj1AAD/5RZPcFpcgXTmNry0t
tm4uFxg/5zCkKSHVRB9s+RxBh3Gob9A7g0sV7rGZsG3rR6Yek1rN/u5uQmiIIpJdp2OmNFrcexqr
OIKNpj3htDhyyZp1Q47FdTaf22G0gsVY/jDxUWTjcIh4Q3ZZSnM7limHD4KJ6r5CfJu05Ausa58Z
6Jx9V0t2Czp98kDehJudVWG/C2txD650T5mp9dFwd2xqGp12nlWZSfbAbhBJtXNdD9UImCo9XNwl
42mbTBdCgOclBlNYgwkHK75yeQ6rhlaFJohV/fYgfEe7IqEhALxhfejfq3x02QQO5fo+L61TxkL6
2HfDI9FhjxqvZlS4+K30VhFp4l4a8mssoww52l77RRHxnX/rTJdpvwckNFP5PWuE3Qu74z2y5aGx
Ui2wxfDF4lmB99K6VCZsFpMu5Q944yGT0TzGmstmFbdZEbVgN048dLO+U2PMlhvgcBsnancvwFmX
gsxpXouFB/skcxG5XNBFzUC/JsxNsK1pqJHjcS5e3Dahk66prr33DbebCTnIsUuXv5saR958HrNv
pYcKzcNPPm0FEdO0JcGGwImiDlqHDrQ5bMxAvIPrND8W0XOsH2s8gFwFfFbHmiO+KQye5k7DCijj
/INF+cvYi4FV2phPTrkxF/Nd69LyDOABngRlDQpfE7TRE3Fiu6DWJoVA4Hr9c58TDsXObTu7SfUf
6XJnZArg3jijfpA6/41EaD6OpmvtLbkGfuO8137lhjgeHD3sgr1ceygaeVxNxpUl6fUr+J2qR/cP
y6YfO7UeyfJpsSOo3w23rSO99afHSqphb0BtB47JUx0frJrbil3OyAqcy/TmgeAy2nOJ/HBVUGj0
VSkGbpHPD7x57rVUNCSe7sD9w2XlvSH3BWniK4A71qYfuWac3Gz8zFaIVybtVey3rkaRlTDA5Ng0
052urIGbu0S4BlF6r61n04REbB5XvHIgFPLn0iEAkxDccFDYh7AqbYyCaWZCZyBH9WohkRrWY2UV
P0B5oae0s2lyL/vZ99oTLMvhatjLn2yfzBOzMN/9C3CVH/RW+88hvSS2RmSoCHiGdPpwy+yLSHca
FPQaAWlHRBbVaCDUeWuaZ1EP/4E9MwVDiwGS2dSMO03W6PqGhN8mFoDlH5d00HgGXoSde9R4UwqU
/lviAzA2X06jf+nL+9zIIswaumpz1u8OYNsh7bpz5tITT/fJGZkcJeRRrRaWl/p8zMjRmXUfFQ7L
VgwhOB9xXUwLxNXLTMVMmxtshJG3P5ZVXkoM/5DGlgUb6tgllNYTMy4fjCvce/qxoaPJoMAjwwsk
yCLwtBtw9U5YWOQ4YdR5R7+K62VW881K5OBbjVlrI7sXV2+pC7cEIwUtiRGt3ygc5p1RPOC/cxID
2TqdS03h1ivFwMCbhUAChzbIj6Euj6lCB6tZetyvxnMFl8lrtVa7fmAgVbCMzxuG67SiRIhlBYoI
jIpyBw3l3NznHUTgAFye64ZFiY+KhfrXDqbGo31eun2+5i6+cTiiZmX6iiccO9DeHiPhk/w5DRqL
6RITPwyhVO6QSdqBcDgGRcCEDZ3jygpgBMyDsT2cyGZ/StM71YkqSF0zebpKJFCJC52FxuSuQH2G
p0XjwoDfbux3eD4ff5FH+HrI5KwlAqEUR+d+vLquzjMzc7A2bccnyE0BVVVz9tss8vBNUxmUkNXD
HecFY2dm/A/Jtu05qPCJ7Con1DHRILF42xH9B2sBJ43l7DfVrR352tbjY/OVT+bfAn+PSBvMz4K6
Fkk4TOyWYnSUtIE01vmSqh3NG+rYjRc6Ned7oovvxkWmHqdcfOb/j7EzW24cybLtr6TF80U1HDPa
KsvskuA8ilIoJL3ApJAC8+iYv74XGNmdVn1fblkVKkBQFAWCDvdz9l672E96utfliJB2BjtSnaTi
inoiZ7zm23CM+gyST0GdPqJ0kXYtaNvKMjeG4lVcpo6QLC3TZi+QGyPCTzd2yiDf4rhcRDjuFg7G
NJMZO30BG91D2D5nukVTbD51bRzgpNbzC0i64KIM+mebNocSHenGjvV0m9lvg0r/1OhNfWeWxdmG
TLnjN805369j15aPCLjdpAk3VaRD2oOJSihtc4LDyoQwSaKV1NUfcevYqHDlz7Cmn8A4g2bOlM/x
wOIhy0yX2y5fLD+/TIpLvbnMHgLCDaN0XPZMOPdEiGPXMkab9igK097G76BVHwrKGJQOuI4jyA9R
9JEVOshZ15feqGAk5EPOYU/ChSKMBnFls+pz0hnVzH5JuFUjrOxRxo0b1VCSW4w7aEQZvREW1J8u
KZaSMXpNqf81akqHioZ9TmAJ1mbPnRiii84SoLHNYVepsQAijErCb/mXQIYw2WHJB07esA/R1TJv
E/SjXRvytdKycD1pNsXy0Dxn3JE2o+SeZ7C8SJMUt1x60cuiOsRp8CBHAI1aSKphmTH7afNPe6w2
kolV2Gp0X/3BOCBFv/h5aS+Hmh4wpQJMRKZ0F4pN/7Ws2/4a0YhQmV+KvgwfSI3tyPYES1pLZVVh
l+DTZJCp2rMqIpj8Az6wwyAzZ+2qgCaBy6B6scJil4flHki7vSqMtFwapVB2gS6+BlXpn0INuBqp
TTpsiD0lmnKt9Ixp41JE/TXVB1Kj8oCsAlQYfq0slAwoWN2j6FDmNx32+MwSNdugOIo9y7FirB3w
4SwKEJMNeZ+RsqO3SgNqrsv24b6jw70alGFBwEjnAaBzz2Gs7kyBbjY08yvlmy8U+MZyLBit6dK3
60RH0id85eoHmLD8cTrUuZ7s5/U3FfXuSTADOKq6DttCQVqVjEm5sjQmvEryUZHQ0ZL4E7hPKk0Y
LybZ1HHm6AGz/TQj5MpzCt/UvYeQHBbMlV9gdQkLcdvwTosKYH/xQt+HmJ1sGmk5YRB0fgd0GNTO
FSAVkW2/6qQkzLkEE58ep/1qqeOPhmQWRvIb8JJF1pK8O4eyzKEhsUv6YSX42xTPQpEw78+pYPdw
svkJ8/9Ua7i6AbWv+W3pNQSwojkHGsmiyE4yeUuLYR+QqTSj/St9FuNlH2Z50pLk2Va19zkvZg68
mLqQz7OnYaZ9lsbS1Yb3GXI/74ZFfxG+f2fpswj/mINdkIIsNL+53LM1BxJBiza+OBEoSFJh7J4c
lWB4A049JzflYvw1pOIHCiwjkKeMwFHRVa9cZ/c3MwyPRhrgr1I2rQtsmUtsPjRHEiRq/DEHIuhG
yELGXCNs8QzX/TmZNicCmHwmv5xMhaEzG4x/B4pZwIbTJD/N77wN1Pe+NLayj7ZzDkpOEoxR9m8M
OZA4ewswFr+J2u8m0cbtnB0AP+xRGR7nJ85vJCVeYH4aULmFaje3UNMvKeJJpfNf5xM5Z4fIqPzq
uvhsoGXVyEKY8w86DWUOVXkgcFCqLboB+oNCnNJ/B6R1fnMSLoknZNBYEaeZ15pzGJpR2xSGvBca
A+3+cEvEwnxo/rD6zvf4wtAman5KuZ7f5Zye04GqgvcHqan15otrTtZw0uLDiR7CHtcCsac1dKBF
jios7eLtHIE4h1nOORq1cPd2W64mQQbwHOiIo3eRYsXBjT3nIM0xpH5Kyy/oF3MaxBzlMF8vczgU
jiAEPvrj/DyNeJP5ciwa81EPuHnPkR4NoSRhVhxKFCbzE3yIw0xykyl9johBCSsdNNv4riGswRJ/
y4kxaOG2Pc7/gJB0f0GKgFQzX+bdOXtwvv7nLNNw5TfKWonhihC4Igk/n+NLC2vXU5ocyWHxHfFu
RMYhHcWqKIn8mnMYOCnMzxdK1D+CgvJUsP0+QQ+4Zn+WFWUnnKWWtH+Gc+CD4ZivDokQtVv+oLVd
aVCyw/ACDu0d6/yHpfefNfkVPtfVZJD7R8FQ8P+VIz404s3SpP0E5PShl5zQKaMTKdKznfs/sw4S
04iYnhQQQpgfLDTiWqN9dHO8WzqppDkYx4qc3/kPU31kCqQ64zm6h/uOW7/D2e2YHw5xEax7P+YY
2c5SqGi7O8tMWbIU1zksc37OHPF0H8MaCJLdoNCc5c18++M//vXP//g5/GfwVWA4gnuby3/9k/2f
RTmSExg2/2v3X6foJxrv4ldz/7H/edq//9C/noqM//7vp8y/6H9+ghf+6xd77837v+2s8iZqxof2
qx5vXyTbNPdX5y3Oz/z/PfjH1/1Vnsby689vP4s2xyh0+wqiIv/216Hd55/fNNW9n4Pfp2B+/b8O
nt8zfu6xADz1x/8lr+nn+//zY1/vsvnzm+78Q+U+otvIoYSKQkT79kf/NR8R1j8M0zSFY2uaqdMI
//YHiRNN+Oc3dDn/QL9igQxQKTXw/8a3P+jH3I8Z1j9IKndNGzCbjeacF/zvv//fPqK/P7I/iO26
FnTX5Z/fbCLEvv1R/v4s57/QEbZm6KYhVN0WGuB4az7+8/0GB4nni/9jRNJ06LFp1M/wgflxv0FO
6z82WRSsR7cmdCppLkXQmEeys3tluBhOmD8NfV0cpjhtvaLSxreWx62+GtCYU19WlVZcJ3VA6JtY
b/e9PsR3alAzXEasMLZVmXyRVuiD+cgwrPAlG0VH5wlZYLBMjb7B852pj42D+4+alr7o74eroMdw
RSJ1IIgVK5RomWX+dB58lzZaztPu+DnIdGtFgVbl6OXTb3e01Ok4dUWxEUYQPcKoUOBj9Oj2/JcG
91l3TgqWUoEb+jvHKYKnJGj8jehDZVmODogyzaDrbfTqkQQSlVyFpHp30G2aWKBUJp6klFg3lcbs
pXXNyIunMVta6Zhf7zA4J83iY5pmW+C2477ufmR6AscJuMmhG+z+EClatfeZ2TatCXA26JNjbjIu
uNCYWDHrcHARThUHk/qPlIr5VIfNjwrC7nkyR/MpjuaeOjf6Xa3U1hPC7F8dGZwnV7Wy7/mE8V1R
/ZtT5/n3XpmO2DrNc12/SHSCF52Z6gXLpw/YQ+rrzm1TT7SmRdew72822CTTLGx4DqgraGq7Wwer
2YIWjwNkUsj8imv7hR5Vvm+JM9l2kfbuYkg52PMG62aJGFC1WXKHgbmyUOuENFKydvAf7xtHEyBR
y+Fc24G+x8o2z1bTq9LX9MzbJrr0Mv7kHhOayHG45KI9/GtoafzJqzowoq3fdPhKQt95bdPHzO2y
VWoHKiJGuKwg5GuilsOo3+iKbp+QqF6UOEwucENcjw5WtNVYMDyXhfrdGYqb7FZtD1ilJoH9MWkF
ApTwhOurO09lRmeMytuLJKsBZHKygBhQPVNxBu6HwnSVzLuZzu+3hMVEtI5Oos6bfEH0kL035o20
M5u+vAFHqhR99ECvQ3IWrA3vePzRBjI7aAEtR01v3/s0IjaYctbhvhlneCGWbwiGtQaycNIQyDI2
rFwTlXMnlC5c2b3uL9u+w7f+9z4ynHKl90m9N/v2cWqG+nrfDJWJ+6lPzk6V1de0Q72BebZWLAd1
Tn8bfa0/0MD/axOaTU+4MySQ+7/uB/5+rC3jFk/CF+a/aJf24TbyJ/+QzJsSFzoibAdGN+IUDXG5
3KRxOkB5NqO1EWbGlfw1dEC+kpy6PHpvdWBxcUqag2MUD0VUKVfKJMrVTCGJ1f7+/gggK/8Kr0C5
jvqwQ22rrhjH8V3ESXWUUv8uQmPYgBsqj/eH7ptKbarfu1yFLJqn+nXCHy9RCLjh2k6cFE3yAHzo
/h00S1aKayQqb/TlE8YtChRar5GwII3s7M+E9RiB9+9/mWkQroZBqMtK5jjy7ofvFPbW4rXzktrM
/bEUZtcKDXCK/kOnzh+bPmzuIc5XsaKklqd3HQ3S6rGgM2HST3owaZvyqU3VOsXBgeZHZMWyYU5F
JfKvo3BU/jrK4sfZF1nxaZXjeE5yxT1p0a6P3IdUcV5c08pX4Yzqyko/EItyBnZlNjWzVlHzlWrX
7ELaRDxjH5q4OFYiDc+VhehSS1hVCzKbwRw6H0YwHropFK9F6WJUHfvgibMl1rHpWnsQbMEZxYiN
DPCt1y1GCRWcyDoUqkqlhPqRVXRyS/uElhQ+GY/ul4tKCgD5tSpmUDxcACcKA2+yyW4JfZ1mIrG4
MZU0ovXu6KlNGSgb16WrarM6i2qzezJdbReAC7/eHyo14MEBK4V9YOOScTPOP1by6NTOmEulq1ET
uEhV7rt/H3CSSmzhLJ19yBokq8XRQWR2gT7+739SHBZ03JG5syqWlxi94I5ixw9n7q9FKZgP0TZn
CxDrlRVu+103kaOMCUGhxijsg6UOS06ruVIAoLzmnev1NKuhSYDcQWvUXDpcmcfKMC2vkWXzTmQE
TGbhRJQxo1laEdrjNYstdvsGx2GtwSShkAwiHOoXd5wOViF1H8QFMTQ+mrgCes78T6HoN7u35Lak
Yn6yXEecwiGI9oXQ9mHRwHi7P2ZRECCUnvoKo2a0/P3Y/GQKiHiZXG5KcT/7WMrQMKBH5pQBFa08
JWTN4lQDW8Zt+6LHxZrhvbl1VNVvka6q68aqcySRwKyWnRL+6nviqu9Hpat2y1EgNfHD+s0WqfWk
xt10G6iqcj81n+4PiQSuqB2BzK2gx97vXOZ85zIqApd1nRLu/TEHxB/3dOLpTZtCVYTMDdmROW4s
F/FWrUfZg6GEysIHRJ0kvXpCH5M+GFmJOjVtit19977JaBctqTqNlO15SjRl+7Bhfdll9XM5sOSn
cNtRKiyx/c+7U5BDvhDJY0CUQqAE6ZksgE9NOOlLYHCTyHM0YkrYpS8xuSALqYUNxHTZP6lELdwf
F1kV7Ks8Kb37T7kdTZYK0t+hkpj1k5y+A8Bf7Etl9Tz6esxVhk4cwV304rpwwPu0HTb4xaKXRnSv
1Jzaq05w36NIFCQwKN6A1jmUW/TKK3E9nZtEpHtLCYsN/hbn5vRU4zXL7j5bbY92ud1jaR68XJHu
udVAnIwlYw+IeSyNAQv0+7QKm6F7pnC+I6QkfDQR63sBqg8vMkvfS41CP2RBgcTAQS+NUs5Z0ElJ
D4HLTZS33O7GYPCfrKi5+kasvlsqUiKb5egZvpBzjpIRH9N8ICnbJ5dc60WYq9NZZxq0kl0UbuDh
uU91gSGQPB5K/vr3lJOyEuYg16KzNEIkO4UqYC3X93nh37sa1aDfT74frabGpOuAEbhCXDRaQKoM
h/lqBT9pSw0ruKkqf0Layu7T4ErN6nTbjQJ1um2UXmD2/iHGmnZr9bkjGYnyfQT3s0gac7oofq3v
tDwGjDVnHDmT+aL41rUVTfILKs4qnNexEjXiMkKQe6vDvtoQAi33udzWmeXve8tsdpD7+72W+HKv
t2LYBVPWHLBjYkitg/6oUdrYWKg+T5OT++ukJPda0+10XWTTD99W5gmQFsHeDUOm35P5Dqb/Ng0B
Mvoqhj2vjHhM214+RGabrgc11k70HHERwUbZR4E5HEyZU49gxhurTrGnzt4dutIc16aTRTdm8MlI
UFtQSbnHvqU/qxqQyLbKXlLDWupS1xd8HcYX1RICKAouDT2owadONtVLx/hOEAV6o6ZEf92w1C6f
zdjP3tXGz1eN3NV5pcPyJTFH1KP+U5uylQ1t6A1ItuKN2VAf7SxO4KKRm8OoBfSZJhvmSEAYrU+Q
3DBUDeh8mkylXq76Kgl+QLKUuzk4rCxDLk2/Lb6XI9g+WwmUL4W0vk5DQNYXb0L/nGK1e+SFusdy
zox3m3AEE8XuKGCqh5lLdXh+Cpmey9TRiBGzLTDXrMFbfkGitbGnI6Q6JQ4wOydNfyUqRjSRy+6B
K6IDZVbYl8TgItVduzy7WSmh06T2MU+Insn7rDvkmo+wxR9IMq/ti4jr9nzfEApAITfh68SFSI6g
Nb7pakcRSiVYAm0dPtE+WkVAWD4ZBr9GJVZ+BA1e5qiN5Y2uir9iJTWe7E4mqHAYe3CptmifA6q9
zmQfzDbER+i39lkj2nE1FDisixJBKFhN97sbIFWx7S54w+zykqlu+6k7ycYwu4KsY28wY8R+LbY8
y6cuCMzsR2q15Q7vB3TuMkGI4o7qOQFKCrq7iNd+GpfPrlCfJf73TygAJ2hPxUtS99kqs+Pu2Dki
OYWdb4L1UbNXFDc7NDTDZ6XFH+bQyu+divQrnGS311Ik87KrOi+d6PzGRle89WCWmHrq7glmbv+A
5on+b1i8aSlaMYar4uh3Vv8oav0hUdzijfgAqCy1qaFW71TsX/32/ngFDngVuv1nj5eLjHLf/97b
2Z7IgeQdKEFJEF/kMvSJ6pZS//n9uCRMMTIs82xQT76kvQF6ZEzTd01VvuhxhLfezrehpK2Yo2Ez
6lx7boigPYwlUI08s8RzPZG32BR1tbofzX1WMYbCUHQ/KrOaWbMFCv++G6rmky+kcrnvWSTpNCoK
mFTUR2jf2H19Swf41ZCs22b2HodNsA8tU9kBOHX2XBXprjI142CHhtyqaqUdW9i9KO9McSpMutUd
rrmzfIbwjiNdzZGatwOTpa5CfWLCLV3VXVzcKGSou5DMpEWFBezYhgYrfc1mPeK3KpRtkX+vx+Bn
L+2eXNJkZ2pD9Vq4uuEVeZ6dfKrLx9G3s1WChudFIRkKPobp1cSiH4lPosWGhPwKXhMqQtBA4NTj
lC/1pXel/2YkFcJNeHx7rlv3NpRQKubjhguXqbVIprTQh+zbUVsaBLevaCq0hxAo6UEphL0GDyoe
qs4Yl4ll+i8mq2nskqhMIKuEBSM9sms62ZhSQ11FptqZ9UOowTmAH9ASwSNJJeADXWpl8APOU30e
eifeWEHag0yR+qZRG3E0lEBu7a6yD0Wshjt6ctGBjCNCdG2j2kcFA3Bo6BOKvDw/OPjWt0lXBvgo
smIr6QYvMszp6GWa9JHqrrEZCqwR9937Ro4aOn5DXuPMTB8d0D3oWggyCd5z0/UfIzufzq3bX8H/
5E+6q2ZPs4iKZq9zbSvKPPqExhYcikZz+ZLXfrXpA0scBqUj9QjuHYz+zjy3krG7VjXIyyopS1YZ
JK/C7F4TzsRX1rdEsBVduMBd5Ynatz7JlITFWIkXVF1McWWWPRouNpwKdP0ige+yyQvEOyqNqQNt
SHMfOWO1VccOT0QX+ytXZtaD39eBZ5buOaoEK0B6cNJzWF7jtRjalFIx1iU7yaC0lIxpeeO4DPsh
Qey6comnsKcHhPBlfrjFwranpbwOBu7aVpN2b6WrvprSqG9KrDvHsWfi3hhgBeWtjIoMCay7EeDp
CSOKtG7LOu/BHRyXRE6rfbJoMm20aQpTT3Jaj/dNYKQgFkk24MMNt6KGLqOixLg0uomMbP6XRUl2
Y0E4AR7JY38fYDxN1wAT5ozbfztQ1W61qhqb4VifI7qN4Ap5K7vl2Ku8kTe2vu/eNyOSQStlSC2K
IL9pLlWz0NQ20oR+dH8oQdq/6csDnzj3B1kNNxRNwy1mCYuVxVcIUOKxXGlaeMX67r7XRtF4Q9rd
rTqFnOj7D9w3RZwdlN4AYTG/hoKvyQfvdFBtxz+iIgXagEtj8n9v8ioea69MdQWPQZ0dpDS3dGyL
ZTSptmdqcxiT3uzSPP5CXkfzNfGdvYIUm9YYYeT8hmZvDpBl5Ui+NeaiYZ+ENMkYS/HbuLBFDEXh
i+w/JegW13zBDa8LaP2pMFX3941GBREN0LyvNY3jNQVNwW6c8n0HhX4vgsBYTpwZoKR2te+yzAs7
zdm6rqbvgBMsGi2ELlEkCIinHnuDlWSbWhpiT2Y1IQXBc6i60Lh4lywl8GJGRBBA9SaBUFqfPnal
bS8DMmQs23MtkitHI2EyATp9OcIQsaPoibsT4l1CbqzApMg0yqXbK+lCUfsXvPUOlrEVjf2SbgtK
hK7vkj3luWjJ/N6rBgLnGtbSS4aYhZlQblNpXxeT/1xT8ThhWKcr4xf2u8NV2ShzWoYjL7gnVJKr
M7QKa8OyT0bXPjRNXuxIzcC/OuaHqpDUCswHs8DZViXdxnczYIulj2TCcfSjzCCyGuqZdKI3VcBp
rStu5Ar6YiOmcpO1M1s9tw4TS2iPYArMLycdBtYhtzWSx6NHgqLCfYx/TmNBcUglLtygide2Ij2+
qqgW5TCL6UEgD258MOKOyZcOtcC0TbzvFbblhKLeZI1YLof2AST8w/1q4btEr9fJ4x9FDDYbNh3l
HyeaaVhd0S87JzT3tuTPdCjDLlRazEh30BHfN6oLw6SbdeEjjJtiIMgV0yh+ogRyd7Js0A4uzGCu
m8iyhlFrvYS4ZSsA6lFqgTFVWrkfqpnPog54xlorWIOqeDHVdtwbjv1BnV4i2vM3TlrSYrRQYol3
qenpWkBdWmjKL9UPgkOg+BuqFRBhnZl0MPXdA0qCrY5I5Ti2J0FxfDUaELcA5y4wcOwUDa1w1ZDI
YqTOA2XIYBtmA5x8ES70ErGnkHW3sNCn+WAAFC5jZ6TKdN9EYkLLn7k/Ke2slBDOQjOu8D1Wq5J6
FiXwkFxc5AMUnbZTh2nRis9mpLlLDMR8q+12TefjUs3R27Qd9cdamvpKz22HCwD36ixwRMaibhu1
lZ5pRC81sM0HwRQR6gqyLrw4a4Ra3WJwexRvkFTteAzXiR3D4i8Q2UT+2IEQCZkPCoQ/1JTcEjK6
O47INqfoaJiUjQtSnFaFxT1UaffJlMHkYMVqdXC6ImrHEHQimugJJKc1V5lKA2yrEZRNhQXNTzQz
mtB4eCYyiqMyB6SKoFr72thc1CE6poX85ZryMUlgB6JBeQXpFXm+iInzGWxIR1X6YiYRtUZrThKw
QdSpMURE7nh5QW5fUfjokbmpLRu0hxal4EXfdMLTXOdkK9OpdyDjIK581LM23ts55KCcD5Ygv4Vw
atfr9GBbNaG+ywuky7l+JcZw5m6++I6eMtMzPW7GHS6yuuTOzQYbxBZrd7NuooRlRod6JV3wiU+k
ZI7KGu88oUid3y+zPDiWao96xgn7YyDFyomqpwyjDg0HbhajMSG0LJFPBcOPKuQPHlhjehIcRiWp
PphWSjSIO8HS67ULtqlfuZOjQ0m7macYbvWYyN+hZXJrxUwP88xBtK2aP2wkN61T3pCdA1gbBv1Q
KsGr3lB9h4aqPWZOYnuFPaIKypwfIdYWwH9hPBxiOSRXhwYX+JHpKWTCs6S2jCoCbVlb2d8t6awb
cpc2BWDe5Zr+tPMcMY9aaHb1y7X1YpNnqeqZMcA4VItc9PqzoyuDR4YgrmrBckJE+n7MpA6g2/nq
9ajednWHkEiluNM23/OqqE5pfKvCtvIMC1VZmZDa4aixXA7+jgpiRh2vPE2tfRUVfgMbhgiqui06
B2WbpvqL0REkUugWwhm03zbmqs9awI/pcuM9rnOy1m2cST0ptoiAfZZwaGPTIiKMtWS6NBAkwXqr
vhBfuirzrGAZxlwq1izCelXTCxqEulZjwhwfdfwd+kNamCPxrprjRZXzo69GY5biE4etgn2jkuAq
5HHZOlIvd/pe13S8TWJ+emN6dKW+TwBTnbEvY9cfulfizbC1xtckxHrZ5oTLa0H3VBnY/TErcV/0
EemxENKNBMhDg2lhxkylorg1HT4EF+oFq/oVltB2R96isRDuGNPksxxwu9kJlflPSb3fYansgce6
gVKBJ0Pc5xo3STAPXcum7q1Xw49gkw3yOQInsYdM8F3tiGnAWV69yCj9QvBDoEM3nsYcc1kTqcMa
GRWSY9QMdnwwrbLFYUQ05/yqMIVRQYLfCaMC3XefvnKPXrBMK71B+mJFrIzXDY+VpCFFx/OjT0Cr
hGUsHkpuCASJAODUgmmjxzheokk2i7ZF5GlbydqOafa4PrpPp3mHKK4ulHYqvMZF0RYl+ZUKzko0
NL8KlfYCJsJyh4mTYdPoLcbOwkYlr2qsqyGCCITVF+BMy95OnkH0vLX8Byb0sGHF7q8D6go+XxOm
4zDEBEDMPnBWlluQ5SMHsl4pzCepkT7g3jqp+mxn6Wvh4YYl1lXUmx4NsgqgdR9Hw8kx6nZL3Us7
ROEPrMiUgDVqz4mJ5r7U/WjRB/igg7AHk4FHdllVRgb/LVyZ9IC8BDoBy8X0VafUuSldZcmch/Uh
XurqNXFJVk0MBOuk3A3INOpXy3UvNrIEr6qC712VT/uiUZhb+L8s32UJlKovehIeIxzjC7MjOhLa
GqsHTg7Dw1YLrbmeHO3DfN3DYN7pyrjj6t+LyvTCwn12qD8twdggCc6R2Fch6XlGXz5rIIAW9pC1
Xg/9Oax3Vj6siILSdnUN/VC09BoMeBog3I4YkQH4ZnJrIsEnL0MwyHgjsOSgq6e1GzhbmnRfGSv4
KFOZkxGsGmdTD2XGRSpbEwfS2s6mwFA5ysyD8kdynUtGedQHfGo59r4ShleSlTd7sMfV5Iudz0yn
UhGGypZOb6wYfAct/THqxg8KHYSS+2JtJsg0RyxBFAGZS6XEdsZJ6h/8EHpL0mVYOhCIjZ220sl0
hOVh7AymJMtp9opBV1g1ZhBg4VAvVH5jDKzxscIHcYCHRMO9bmAcgXNgDe8u6Jc8qSB5YS9IgA79
R6JrtG30oMPc4WJAt3svcFqLSVV6FjYNoTjauF1g7oz+EsNK3gm+oT5l400ii+8Vve+zHzkWGJca
OLZdH6CnJEsrDE2ofL5xJM6qWmeNcS0I3MDXACVQgPOyE2vvN+UvQqHLB/Jmjk2Z/cijtjindR1v
4tA4kR1GYg8ZvZVdqC9lhOrXhoreWbZ/iTBWilaEx4bze0qG4KltOT1pYawCdR93Y04vUbirXIXL
70jNOWBNuUWG9NdhAMtCVQjXM22PtWSMZBpVE6RofzX4GgC+zr/6zbihcO3uKpjAwmd0cl6VrEDf
qcpsyVUvHJG/kmuo7dihegjHpUD/mkdTyeUrXnFoMJWaV7/YpJkGWHQTdEJfXTN7TLMkPyAITvDF
WvZlZsIHIKluDUWDhajILCwdHCJJ5LjeoBiB57NctRNtH6UEhNw3Mv/ZKnzL4fhA3DMdnhxl5H5Z
36sY4oHKkjjXTBI9q3ylxNpL0wyll8BMWRNl/lIIZwLSbsttnxC2Qc/cXpGf+KLVjOphIxwkoSSm
Ty1CcKuPtb0w7F3VFuMhzbEuNHF4Lrv2WKnCYbaUr7jgywPIslfRFe06jmkqtwU9KqOBodH43N20
lslzde7MEvR9R9q6bUHAPJLNhpCd4j5JvCP3fLwfW4uhR1Es9RCNTxpNLSVtSQWIJY2yR1BZqkcW
Khx3zcqvXCDlqKNkqXLLAzZIK1JaB8Vv4eHYCfiOXN+1lRt4TmwQnouZa1A+NBd1fl52tygKnFMD
Mk+d8s/IDMTe6Jz2YRixNslWfZsykh/wZx46V3tr4dEw+5Us42fFdwO43otCvudtqj/0QyxQp43c
fwdsjXqNIwpdcZnPtsUIas1gsTyH87rv4/Enk8DhoXbl8BDRLNoVfgJQtiEWosiyVYlFc60mgItS
VgIL3yZ9urzUAUBTOTkPFH6J0pvtZ22ImNsRGZ1niakPuE5aImvMXBfhoem0CLCRLev69Kx8MOWI
+Q7SppKwocBM8KF63I85DzF+NFfiBENRypeytLfuoDMbZIIQYeQx1PD+nhCwq9SMo9JFDQmDYMoJ
AKFlmHqWv0UOhRMhybJtUcGHi/qnrHEVUFncZuxVS/zNouqw3GvKdMP9Ka73DT5hFq8UFXgdhH5U
2N5aFmReE0DEIBrkHcGFsxOgKvSxmOuq08Y2CXPvLdyj+YaGzMy2bjEzSHnMp9so4vaW+VhfByoP
aWpHe0sGVy3oH4apoeHUoIttx/cWd+LSyeKb5UwGieTKrIA3laVd5fuhZ8Q0o4ls7egNeEe+Dgnw
5VPCIttfEVqRjzxyG6NIYrD0ZtoBvlSPHlStfciZbx9puXzgg+12kQU6OSmOdmvzymHidZqxRYKr
eINGnsqY5h5FthHzIR+15udz9LrKxerEO+ulHWdKQmqfA5OJXRq4O4UbWOAg2DCbB9esa0BMhe7R
vUREVPRe35fMpVG2UuWxkLvD3oqVz4HULKpOtyguxLJJ60uTVTX3Mj0nYhG6qizTjRqE5Ehpub5w
SkkcOkgynDbdc1PFOzWto1Vd++2KiwPrrNMf6E1sZaz0+0SEGTNlZmOyr2xI2zvsyptQ85l/+gRm
94SzmaqVrpIc/ZLZ4sWKda7whPySFgs7XRkv0CSXKrkt5Gybq9xvlz2WwnWWaWS84CCE2q4uUx2i
eDMx5aeGuVTlqz1qYCoq5iJWrTE3ptHi1c74THyz2HGNCjpwk7+tLRRzkItjHdRc3CjlUp9dLGWH
nAUh4MYdkaq7RErqEzr4MafZSYtmrWHtolaj8DrRulFsUME51JFEPrradFZVXEA4Ympu5DQbHBFs
fJl75SRfqDj6e9s9tG0RHXKrX0+qFmzKyv8vts5rt3Vk26JfRIAs5leRypJz2n4hHBmLuZi+/g7u
cy/6onGAhtH2li2JIou11ppzzHvXs7GZaxWraKrfVHPdreTcfU46bj5jjtaLBgUrIWeZMrZCYVHB
wATz70bzsYIWBUuBXtuQmbIyjOzxXM1wFNwoeRLZTOMVEb4kpO5IXuWC8VCrLn0FvshSHv6wNgmq
tRfCdEZhLPFPc1XnweTXkDNqin17EgUFB3w+BBsvsQu5FKXUamBZnglZWaO6RkyCFgf67xcPjd62
ShkrCRzidHfvSri5AYUlpVtUnRCloUEco0Ab8299IIfRboh5mfpzNaDCipA+M0Te58ZLpZBGeE5N
Qy2HKpFG+9TGxJgwPLSWumdwXo2bySN5AH1fdcjt6buECIcguQzmJAP367rPMnJkQDLCO121kOVv
upb5ielvetSYCLCz9Vdjl/AQyekhexXqfvQ0bf0YeTqeWRYPnc6B75BPq8X7OJsHHDsz2MVXbwF8
4Wl9e2ievU7/jTRrL1Iyv4gL48Ro05uqH0wif6o70+3uKhXvSzrxVuvthxilYjPqL5rbQ9Bgbosz
0F0OlrD3ipKNplWNFQsCjbaoZEsPjkAG/ZpmcfXaA6kDPNUHNE7+1Nmy99P+ZTTYofZ2JDnO3m5+
ZM6RNgS+tLP9hrUXNgny2cOC4DjSqIdKl7bBdqZHAHfF5fhi6CHDkou0yN+TClhVCTx559g/BYgt
crHpAbaevp+omKkDd7FNhJCQhhMWGvSuBkJ+5rUY6PTo7OQ2ZLU8PnoTqB+gctGlTozD6BLkh7QJ
OxNLM1HmcWdCd9ewHpBwWgScb/Hdqh0kvXmyPW5ctt6cHad6bzHm+BacK7dsghpdUwBkvQdzHbc7
9lL7jM7BUJnuyc7Fg9DklURP/YDs6j1P9lKdpT824Ww9o6HGlepI7ly0sWuoCpaZ4PsCy3an3BmP
Gws4uaE0bPNsOiZagVRlpi0ytF2IY5Z9aV7QC7Z0+TO4uA10Qi8nne6xie5zqi1tV7fjOxla7+QD
eo9LXQWQk75hZlhkKeD8SKnP/SxjpaXJSAsbYjWZK2hUMJaXsj7aDU2k1pC3mVvYR7ofN9ViGdyO
ofp1cQ02yGVTW0u/OIw6cU4mVe02i/+IOPsodOAMTPedE6maXFX6yRQzSEMvbgL21T6bOZy3Rf3T
1Stjvm8D12MESIeVpZ54TV9XD/pKcraN+c6qbiHhYBzRU/Z4zoq6twmqTfr2sR+JnJmIHUX4X9YB
NrryUEDIDZcBiD3ykYs3LBM8TsyrZUdLROC2D7v+LUk1tbXb+XlQ2llWzUCAXAUQQK9Z+OO42rR5
yeTGR2jV06l6QEaD6QZzT1YYIekJREPWdGYYYj9gLATC1HvVTk/QfeqEcC4wg5f8ZCnxAYquCqWG
1oBs1zeFQTUDnqHX8kuON71hfvYaVItCV699LOSxSRVYBnZDQ0WxbtNbPyXL/LRIxz3OrYLfktun
IR78+3Ken5DYnqVhXNgUAF1q1QsK6MPcUHal5lMqxWcpXP9kpnhCI63dTxLLcUtTMBs+Mu6MATd7
OkyCJj/xybvYtY6DYuwBIPWNQCXWQe7r2wjK58Z0dZyChB8MddTtG1/Fu1YgfHKc5otDb+3irk9C
Ek2e4gyO4qzuLZ+ttdDtg51CUbVPC19KSTicp79V7dXlM7c6/Niu3nhb1IdfgHGgR1E8y1k/1Osd
rVi+smm4prl6ZxID8dqqHjBroATp04ugvRLaZnohEheXmyWfvcrNsT7ob0YqqmvclftIDFmADIjd
Nzd+bz4j1uWWrK56h7aicXyURXn/pq9qZcEmDEKp2DZaXQdjNIHEgUlXFjmtGD1qNvYyv2at9zjC
xSTnxtlk+khBFoNHyt/z2HLpnk/ce8yYSU+bsg1UOpzBnCY8aZ6bNp3eSMK5R55P7dJ+d1P60jWQ
tKs3R6s9pCTmoWi4fXR1dbJgutXI7NBtQCMiX/KIYDUNhN69Qndg9p3V72PnZFtlMx7NXf0PG8mj
Bft+lSjc98aRWeZyLU3vdRpZnZve5s4x0o7Cir0lBlVu/FIee7X0G48metBp+mtiohqfgUGf8ggi
kqXirUJ4xdMjqKwbf9vaT+YEaMNmpA9gKz14y/AntvN9Y6UfnsOsZ8LZis0ODtmgvSa9bx8qq/qy
tdulmHZdiwdv1rQvL/NnilRibjLJX4p4bIlAYDfhm6mzBh1J/hGP0KPJVgGE7F8LQ9wOevcIHfMe
i4tRyz7Ms/5bDQDcyfaFukWOjYVCr3V9/OKVe5dUNMnWaTyupuXdF1zNhE1ykX8PQPIOxgJbPsbc
1xwzdF47fPY/I2sZ1TrslMLyHv1ZPBNb9mUO/Kpu948dEixOSSYmdRK5odHFH1bWwwj0kw8diEBg
eNZX1G9zwinLeHgfneaJ2czAsRu+SYp7VC7yglJTHyXvdtO0+osCCr2233qYC+rNsOQ+LcQTyu0P
4kwDWjZxADDoD7F1X/mQ36FKN+mD6N99Zb+Vsfp0+/kB2O4uHi0VNmsGhIwSRcMiSOPlFofmGZnG
8tHZrIGClMAgme1b0JCU1n24jBISzmre6sbSw3a4Y3b7BhwF4XVWXuK7STnv0hRvSAtup7Rln17U
jMtxDdquui0bHOmJG995UuzdxF7vpUCR9QWCoEPa1OwYH0WCpz7De7lJEwTvelXembW5KnW7YQ8p
f8Ibzz7PtCx3uxL/87R+MrrokKVDhd2bXhFZKEcTrNR608qz0AUwizwBYCd9eC82D/0CVBiu4JM0
xxQpAWOY2XnMmkJenOw5nZEINpqkVVRG96xV1ww3CfMJ82qnuD/9pDhRbLy3khzz1LjzFS6tsU9P
hC/8oYRBJZKWD7XrvFgN/QhDdfeZxiUzt0fwze4NPovD4L3xlGcC7IbZedIVyHOSd8Oa+nOX1TT0
29nCL08uIUhHkzBSPXnXQGJ3a+fR8/QTg6TPsYAeZkvS9AyvpAVRxq+2YL4Kt/BTc8ZL2vgkvtvp
HzBXoTII88z7/K2q2WH5IywfVwW0xNLtKNoO3Qp347WBJshyD7oa9HpkEmNS/SLpRHyRyOIuNks2
4C7sM5BB06g/Jh5KBaTVES34Gqcy7XqS04+qwrTP5JIGEj5f0glbI8iS7JGQm4F5FVZnkCCY0Fwm
xa2YSHE3SNSh54Ql2DffM9sC2d5FT/gd2Gj4+VXP3Y9uboFMdwNvpdBBene4eZV5I4Vz1xAxtNUN
87yuraVFhHxlQxvB4gM+kojlzfA3Vr4mChmZ48Rz8jIGl+XT8aaAptOGdIBTk+Fdya3hXtTvbkyE
RpvXKMW9+RdNVJCsZy4wWpMh52M+MJiJ/AnoEBTTgeaCrYGWiAB9GxnnliYZhE9KbZhnXUrBbNHv
y8eMYje06j/4eQ4UVk0wi+k8xz2TD+tAnmtBwQ4UX3Gt6B0CYzovWqCKYd5kLWubhY+jM9JnhWCC
GWyyY/DwDBUBiF53D+8G97zrU3y0P00LL1kzlg1m4+fFQfPCebcXHWstU67dlBAFo3UOurzFN2FR
PLk26iRtwIiqm9mBU+aMqguGh5hombsQDnObnNi5rw9S6nLTqu7ci720hf7FfpHGDHwwqCA9Z0M9
9Xzpq22R++QcZmpPB34g7hKQfvvseuYfIlOCqAWLrtp0H0XNGHCfrs/otkKIRcmlkQ3Cm1VDtDgn
t7fpKXJxpY0LgLhZJIqoFja2Mb8y8dt7fcLWY33+SJorkCvtzQNqkl/yawsEDW46gRWhJz2tusXJ
KYybtHP1G6ubrlga2INzjwwsWCVZ7YCSydwb+EA/uZ5fKLCN/ZiAyWkhjW+SFN0QnaYNG2rK+Iaw
VNP4LctxD4i5IC6SKY4AYzka9siwDZRVnJX72pAMRad0p3RHhaUvg8Spia+CgREnFxcpXugdMq3I
TkwC+NjjMiRxxwdwN0yHGSqEWXaXpu/pAinx1GbVsPettQfXFh0+hWo65xjjo2hGOk4sALok7ZBy
39g0bv3I5vV+6ZDL9jN6nkZio0uiyr8TmR0YOnLdwO7mZxKR7o3CMg4F7jzuaeBIljrT78dhb+uE
AjTxcr9MngcLGSAPcvGfsc9gBaxCnKkuMgK3YpQFaCyTpnhuvbea1IGdKerXykBuni+Dce0Titu8
/ImlU17NNK9YSvmCZ4nuX71OMZfppAndpbZUKtB7ew8PtbvtqU/j0URbVw139hBlB72ABd8l9VsC
lGU/jw0pwAPQU7iDmKDMKSBkGLIo4pxnqCdrLtHi/+dbRAwpSiNjlVsxOkDvuXLhjmpWYArQwQYJ
PZ8z5LvoBabdBjRwH0wKfz55AnsuvB4tAUayFK3GWz+/94q9MFMWeLVLZCOBUU5IUsu5RGSdmXwz
m86211ZAagsmUrrdrQC5dZPXgK/dRjrXpXUA/yZGFEjI8OTdp+hDUDjMlMMByON+O48tDsm223e4
g8+kxzkba3RyQmifsnbCDGCfyfrFIgg3pxhwFvn1HeVcfEgJaEMuMJzA4V7GASI4/FqcLI370zsI
dsxO1y/uBJVjbFeD3N1iksPgzNTH6BFSRPIHn6sKwNeLXXCVSJWUocbmsDVc1BC+ACbE1HRi7g6E
mbNqSjlTuWUBzrm1kug0FfpHTEZg4CwNQHjZ02KSbxLJ3HYx11OBoaLu3ztD3MLv8Gg9rvrPyfXL
sCJmZd1gJJ3+EZXuXdtNYMekDXa6Xe0YvenumMm9s4r/rDmDpLpgGshlO5ymznvCjx4SwkzSeUz6
YcNvTf6n4o6CHAcO2zKQ2Ay0ajcJm5ihKr0xAcB3yD+xkMKTsTLAFP4oJDe4mVlrnuQ78GQHwVHz
XRTqY90/ZlPPwxUfnNe2h3r5lHZ5ryXc0Y0SW13KIJuUWG8c/B1o6mjfMlg/JH5vhrSYVsDc0YU9
alpoBoblXoCzerA6QYKI8Ink/CYCrd/WCw/pO/CU+fcocDzxOdNVcqmo6H/QMAwng0I68YNu6VuW
JxgXaDZeKsZeptE/jIRxOqwLVCC88qa/DF3z4DgJjkl5lPTHrYyeRT1R+OtaxkSUWQ4RT8zB/ci4
0yzNeV+Mz65PP5PyrdSROzSR/+kN/kDHCN6PrV9MRE+b1rDRJUVvgyFCMLHtdsz8G4SSwNjc+We2
7/Cu7XOf7PfJC6EQA/Yasm9hSDps+StP/6BN6qFglWpGURK9p18SOq6BbYKKAb5xMG0dQHuXH2Ba
P6DbjLdVDD9bRd4xsuCiVL06YsbqaPNnuAYSkrCYbTJi0vhuPuZ9xJZp7hCKcUKDmdhpIIpFdduo
Irm0vf/aDYtH+1pd7FEjNqCJr9ydLo02Pkew4APg8u+WTZYAMuAdOtw8QAyPiUSudflAMRBhnu1y
lIIugd/B0F/aorllT40Q6UGLy+2MLSUgCxmtjqy/PGIxUfu8ZTbGNRm3N7FqrpAn59zOAif2emRZ
6+F13rQCPyubxTYdKbYryZgAxKsk3QJu+Htr2XdxbPwWEIrKxPuOy5qDZhiPnihue98pd4Ihgmdm
Iuha9xWPKUDHRiNUIwYu639WDJIm/OI4Y8dqa9AbAf75lHU+Vs5SW/0SUt2Mpv7L4QrojGHJJMoo
M5kd+rPvhi2V55iiVxgg2mXfY1qUB2m4j2wGxsAoT+7IvoUknKNR2Eg04hncq7EzLCJmHArwziz2
MTlQPZTzQQiUR+AAStaJbLHkJstxZqbtXdaYd4gi4+3yhgTyt1bGY56qoDMqiInoaTMkaCOadLT8
m4RwUavqJ46dOMPOkFT8rHs2ejMz0z5jRlcMTLw4EBWJV472CS9swDvNBM8r73NGJIfZmaZwLmD5
NJ19swDyOUVwVjocAD5Q/Tn5yvQGelCCGizidttKeeep+bvxSIFhuPYgEH+04p5km5iDO+7GiJmA
bRR3kIyjIn50q/qu8Jpui2g3qIflBI3su1o3iBEj0bDUObpsrj9QjrLldPAzllfRoRMHtvNZ1rcz
5qluMs5z77/hDZbMqgRn6vCQVMBFfWns0d7v1GI/49WlAQbRz9RIDUzLYyLi3xk1NntdtBYIFtD0
JFTUHZm97SNx2CiW3W2OPQubD0KYHoeX5yLgSrQfM0nLHQSBfmPDECfmLj8NvbqrsNSEoP4ouSYF
3Q8+D6Omp8Jd72Rl8RdzBl2dHSnSMhImp8viindIA2HGL7Lfx284EHAYCzyg0clPjAsqofRYkzva
0p/YxBIPfVwbwwGlO81OdmCxRbeoZyuILE3haqyCBt3fHv3/y+wh+l+HHdaKzjc1zwGo+2gnk31V
PoapCU/0pjIGihT3zzQu2zZFXEZ98Kf1kyfSg/mo8AjNGKP2/vpdQvO9F+pDWv5LM0UDMPTqLLqG
xXK9TBqPzvJsTOT+DTG+kdq7VEMhTyP9bhwy4DE15DZ2w3zK9azvqNb/dIgFAvYsDWHJ9UHTTBJN
GVsRkUW6UIPCZMIvW0Oc6+ql2SzWfWzxiuhTpYGSM61Ngzy6FpV/lP/kAwdgLohPcGq5ZVB6jJx0
3NVr2zBW0Y9on3ERP8pJf5Jj+prSR3BYMkn3esG7zDzfes9yggZmLefeIEfGkdEXYIKHCr0AKL6W
WLuJd9G/8PfnPcq+ewR53Yxim918ja53r2UejmwAi/7SIKJMmdNqzUzYRyVRCacShYM4eVC4w7X0
OzQYy9GO6Y9OrAyirL+6Wns1HctFFTXRNzdt+vtQtukUUp6DksqS4TGuxwcLwwSt2Ixu9kr85Vyj
Q9qBrdbHUJO0Ir0aWueaSymcF5MQLx1Ki19gBPHT6JObl499dybcyfJ+mAjva29p93mj12Fdt/uB
vLOjM2Brd6i6SOn5M1HaCztGeuNO0c4xEz76esDqBb0zrbRXC+pw+0Ppijq8FXs9UneJE99DVlG7
dKb7pZIMyiB9pDEzu4BxN+kRg7ti2vKd3T77dfxujltuTykJHsUzWskbAQogiDkY+wSC9GLjxOpH
xpTVtE+W7FsZ9PTQvazRRSZtGz+UAIE2cT6ZQY/xJRRCySM0zWdFWRNkLdJgVszB9rFVJ91Tgxk9
w+2tRyjZrAGtxzyRVxRzRiIdkb9ucigtFhjr2dARXXcpaNvxy2o6wv1QJDsWCs+ZpBIu/Okh6XVq
MUrpMLIoRnvrcU0YcGnWiyYmd7Z4YINlCAQ2lnIYT7T0cgg4k4bMgHu5JM4gJZJrVyx3rKfCyogu
RBsEkJ10sHQ+OxiT0RwNm1yN+ansFdMya28KMNtpgsyc8XpgMYmhxSbcXWPKg8OJQz1kcn2P9jlB
gT+ahbfLp/yN5DWUTPO5zB3OgEi7rXWERuxz33RIIOwjpEYzCbowfWEQje4XEFaKU7eIOMmZeSBe
JMwwGobQI7gRqmB8FkSA6p3xlM3ZxUcMUOdEqzk6nXZwHmwG2SzNHdfa0D+qBTKuGP03L7TAUxam
g7ckIoTcahemSk9zVlonQ3pP9cgeybKNwMRuWOOiEo0ar/Og79HrcrVOw2tXWuVOmgnaGoQLAyme
evxgZBYbMYSI5WxFV1sTIdb6P4qMdmYoX2PFvlniNqRvyS6lTuSu6mhVty1rtNK1a66mbkt9vjFs
eZLFKE5RXFGcsmmK8tHYWlAuEfkTKmDi3VNZibyFlOMpte9pEqkNLs9jRb9tWeLXeZI3yD1RW2bo
lTM+w4rQhLmyKIEr8PegKMDB17BdJ1dBcxbJFCQttfFK0iMR8Yisi/XfDhlxOYFejtuyWFeSCqRx
4WBa0ihAZ8S5HhEIGx6jTmafHuhUho40rshIOkRkRkRWuAvtHGnQOKcuWr95n/XGYbJaM3RVDtPb
TE5kQb+b2UQmWp00ROmt0rL8I4+1x8Ty7/F19FskuLLm7SPJL+C6ByM7vsKxmUmwAzhTDTP2EfZT
mU4hMDpFHheIV7dau9PmxSe3IhQ0nYn9IILQE/HVcZhY9zA0CpooSRfV1/WpisULpcPG2daJaW5k
x23Ao56a2gXoZ9QA6wMauMH4EYWqJQUKjEHYFOMXWUnZxY0quNRTm4bdYFPDyp9y9VjM7kQWajQO
YVbzggfD3GsuUE63aacQZgmoSt+1QtEg9CoMqg6t9LOdXcYfs7TAA5SIEhRbgdhPO87KCWlHEl+y
6nFGdLoRZkTXPOOSVeO58ekadlp9z8qCxjV2t3WnexuRoi7vnBa8b8kaBZB+LesvOYGLZafb+ESM
S6/TDLA/3EbX0YLGXNP2U5LUL1zf1FYtN1oy8dwMPVWbztPj5NQWWNq7gbHGlntbE2rkOMEdiIz5
vnCJZNJ8H89BgQqVjBOqpnc4BExL8onEIHvxzjFt/w2C29t4WxQd3cFK2GznBBmLC702co1Cz35w
cJMyl4XNnuqf5oyi15g12BXy0Y3qMx2Qz2XxfqPFLQKCQ8stEWteaZywgeSEvwl/jywB/9Tw5Spd
nZBgvvo9wYbSHtAilMV6ZpvhYhGW7CLX8dIX5vh3SWP8JkmL67pCfE8TRDH5eJvT+hApcqty5AFq
muDwL+nVm99cEkDuOuM39RWJxw4GDSvyBKkxmgW1NMUMVApQh1a6pgGWt4mDetc0Fnpdq4K6aB/5
ZFTYYwryrDubS/l+JFzivs3AoFtZ/tDZI/rerNk4yuXADx+1XZzN+XYNPihn9TUJhO0mXrpzw2SH
5nb2ge8c4Q1pjeR5EVAqBI3K3IhedEk/ymRctU1K931KxAFn0nvGxmsnMxwwRtToB8OeXxs5snlF
2c6J0P8O/uMUa7Axvfi9a7Xo1qdNqqOjw07E5m3gZ4RCXSoHfWoknD4UnvHt19/pGn5JJzg7dxU3
lFJfGQpSol1s/RdCDWDOaM2X1mKwcOxgjCvOSTHdmZSnCfgnZtkQUZ0Y1V+CKCkcxhU8m0SHydWs
o3DdU222+wctzZjOivKvledQzjGVsKi/jBydS+IfFNQmwJgktxd6vybKZV6IY8WxIcvOlAcrii7E
SBk26ZhtkN8WO128WQL07awzO5rj+MOdjKvI5Kmfo/GakU+DtR0XY98bT1junM1o8wm3kvnlYhB/
Sg0FKfPOdSmdzBLP2rwmptLZReHrfDWNeuj7Wg8m/ZubZrclPpv3qoPu1BaykHNnjbDst7rl4o8W
xl5XeYVnBPoozi5iVbQT8xdauan9m1hQCC0B4K/0t+yWl7MUpPUMReKFmcvGrCQUbe+7+cViJoYz
thUpIoZCfQKlo6eCbTNgcMUEbvAbUmdrtBPaGHGTX648kbEOQR8iHfstyeYkiFLXBDWAayrLhc6v
2BPxae4MuDWwbSUTaU0iiEeov5llf0nt9BaMhhNOjXfVG/0nYgDVAp8dY4uAB/ppTDVz0tbrx6m2
23Nmvcw4xLRyGG5dclx31MJEtSwndAQfsw8fIW+fVLQ4MJy5/88oaPvmCt6Os7HC74DGTFULcQOk
EVReQfyryzQLKm+YzfLX0Cs8A6QrOEPDIg5UCNEShVtn9E/a4N9ECVGwi/vCQH/ZVxpNecaru1lm
CHWm4qize9Dz9NvsByQLBUkP2msvPJrPjrNFTX5VGd2M3kW/hJfa25o50atel1wFinwSjOb3GJpU
UEMaK3RuGQ2xFEtCcno1rhWmNGhOk5Yy+ERTelyv6GoCR67ZUd5y1KfqZ+rlvW7r6dHWlp228stS
tGPNQC9N1vNr5eF0JZgqdL0Sw+ZQ/0rVdCT0oLS2x/FKouwV1gMhXDJ9IuHKKMVzgZP0IW3vrcjG
e4N/hr2x/YVcC/GWfZONe9teEWx0YEfj0NTM3DRb3aD9xY5N1oeHtS1gZagBrT63vQzlgiaMGCxk
gOnARljqJhNF8sOsrruTCT7ZYUyeS7s4+BrpK3inScpzaSX68bJsTU61Ga02GDzaeWCpkQZvaVB6
Z8Lc/kT5thpWJNAY3Zf9tCZyqUu1iLu/WGcU79+zqf3aREYjtR7Wxop1mFVKRWJ6jwxphp1yw4Eb
XLC0/nvVuH9gujobYZjiscXMnFLdBpjr0wujODKuVTKFNTMiI/3Tu/orhvCzx7AO71bglsUJYVUW
eDTLwlxW07bt07WD0tMvWacELPEkZu+jfH5g337wsvSadtWNyTxhyfMYJVPzNOgzHSmIbtwJI0xe
fPqFF/0MvhsoeyDc3AKsid7nvMBYWWx1KONk2pZd92qpBmL1Uhw6Cs8QD/C3dtNCaidkkkzY2TjV
KMGO43SN8uQmmjPjwASZ+aUkTGUuWVVGj/CsucFJHh3UgoVBQ7IiW+TaVj0P4WyveRRk9eKX8w5d
Zd8VbfLHMYeb0XuJjJR5B6vvxmLKgBVXvDvV9JCnP+x2kKeKaZV1AtxoSvs+bS1amab9ExuxCaXv
5GFkQ/6U0kfUwIothGC201saUWEYFwEcERP79NKZFMleHMadH+bmclv26ZWN07MuJTN2hI/xMtyU
WXOTC4GXi0OSKRqBRbKFVcwG2mXaQc4PIkKk44tu/nYJIWCkbD8koJoKg7YA0es/4+g80W2DxFfs
xgFWeTGiFc/H8qto8wtqVyzudESI6N4Znce5aIcoZx2Uf+VFDGDdO1b3UDhUaEjmOCglBirLKnam
b8LkYd3PuucMAX2YlBDDk4a9Gi1+Zz/11GFCNtggNcKlkQAmJ68iWmWKPwphqhDxxgikCHgv96lz
MQzzfmSczWrsbx10bBu6n7eqQUAqycqIrOq0TtDc6mv9z5xYGz3/nUBOhBWI041pWgXvEiJ0rr8W
lvpEeVhD9+lBXbCjJ2oG9TTGrtJYtsWgJ4Gd4/rPVlxXnMCWIogOsQlBJDDc6fDO0c5L+cS6UUe8
YNgPBXnmx4kCcapPKULau7nVjS2DNjRz46EYMCk4AMg2LmehZ2e/i+LcIjgj3crOeBCS+bSeot1J
cMcvNUG5UVulDGS4CnINnXS5mq5Hm7po6pqLJYs18D2vTnKKXhJJE+3vvyWgNbGdrA/7+8X/IT02
OeEoY2ErBHoYb04BABpy/YtxseNaeExWUzfbkPKUrf/3z7du0zwIc3lAI6yCf17F34c2w7kABnGM
Kgd+e+bfdnDKd+36kqy2r0554ZWnv992UUFomiV5XdW16OgWbf7+hQqqwWZGqBPSgcFB3hX/+yWG
AWEaq9C3XrNLes3hH3QyRkzByvP3d/8ejb9f/nlZ//rZf97zf3vM33f5z6P/20P+/qxF+Y8TdT3w
/3rM39fwr2f+f4/+z1P/69///ol/nvr/Pfy/PcN/+xlzBV6PY/TOvtGs3b8fgsdYHv7+EEUFsrp/
/l1kHh6pv9//fVGEJOoLy+j/vbG//yfl6P/vu8U7m3UgOP/vtPt/v/+fX/3XW/v7LZmSqxFr/SVr
nBZ5+Pv7/3mbs7mFNLIpYgeQxjCuUey3+miQ/N5TvsssfY5hX+2lQJBu96jfRZoPoO7uSFBQBBJk
L0zOC+pM76BqTwPC9K4wUQUtiiFG1KgoDAJiPI8CHtXRAsL5lFFbLRYhygkNzMRIsZUvTDJRONvm
sJp7PTzjmGyZsJxd3bYBFbrIFXWkMdSKB1Ov2LVUod8rb59bvXWoSkYPSJWRCQDlHif+EolZDE/z
j3FKf01YMLT23Z+kn/IbZgivbKhvjJZYCWtM2k0/xmE75q95x65B9uN3LjRCjkbnWMUL2XRNZuzi
727uzR3dmi40i87bCnzNe8v3tj5huq+Qpyj/9fbEXca8zm70O3WkR33EK2qm8CtYA8YXZaoaxk/U
fzTm5uq29a3umAxltvcxHGJxqL4G5sGmmpMDQElGMMPQ3NjGuEMAQzol1y+ksTsc1TU8UGZRuTfG
O5xb7FX67tNpuWh7TLuBaaoRIkt/bYka3XntUTloIYdylV0MsLYJVjoY3aqKSEY8wbZrbXsXB6Nh
4wzj2Tet49S7JkNPO3TOtBr319w69l15i357XPxXumozoA3xGRPHvKdrs6GiHze+oP3uTBlxR8W7
XzOgUoLJBmMaOqPsqwMDb2I4ZHB6gaC14Fh3XmH+TIsVpgRAPC6quCmS8bdp0vS5QJ4SzmDT2PwZ
X4QGHomIHnA76C/tfBv7Th8kCVbQyBgDn7AxUqQw5OW0YxmPZkGU3imoYkFWucMlnfSAfU6CRIbR
MakDm1lh/hwMKtXyMuR4hnXdf8fD+N1Y2q90ahECmTs3LopQ250YEZijTaqBsbdwaHEgBg0ZvtgR
SbTRVczQrWE73MMfCpVTEbKD+XJjCB2ByxqGxMzxVGfAb3PCY1zUlrZNQ37MmSQjaDeQYUybNKaJ
x3l1M2n1gLnR+gQbR7hk9AnxdtjWZGYz2vw0Klsc2kzzAyNdw4dqRV1P13VRtHB971FLPC8cUVhu
I7qStkspmBYAcZsFdCf+FS+Ym3zVvzYCjjsld5W12gGWLvUlUdlnLeev9hmhzfayTl4UZaKWH/RR
vlAAv5Ltnhzd6JVxJrgilBmbaIxvutotwjICcKJr5n2asHGxFkDy+qThTsZJRjzZXiYM+qsJ7kXd
Z/5Fq+WDP/bJDoIb7h0YE3H7jmdswjSm9pVSxq1NLIHV2f0BiyOwXAemiRtF2ElmBjoJBxda0Ffs
sPa6o/sUG1bF7HKBCGoSCyJLP5jsAoPfZXGofhq6TFtZtS/uRKtr0sULniCOfPuFCxYUR4pORDuA
DUBDGHmScNX5UCeJdhp867SwVwmKOYLJjq5eg0P2Ko5kE+CWgVC8TdGB9QohAHMldWBisElzLtkp
tn4N738YO6/myJHsCv+ViXkWVjAJp9DuQ3lPUzRNviDoGt5lwv96feCOVjOzCq0iJmrIJtnNqgIy
8957zneaHaqEdoGZpjjydvJ6aO4mUOgCsoY2CvOKxDV+tGIiL5iqfUW9cR7DdkJwibUjw4tGus6i
NkW/Vz5NFE3mD8yhn9m+q4UxsLohhOVnYya/8SdhKW95Ws/h7dNJKr1ZSYyRy5Fej516MXbIsKK1
19P2FeU+R8q0NKiQdX04huWLWeqPLaK4pp7tsgibzYAjeBoTThaFN2kbfXZAcKHX6nKdtuNp7Hxe
AZrqumM/oiRf056uEXUR0yi99qY25bNSPkP3ERCBzuR7qwmHKHBESrmpb62B+CqbYsAeRhbzNWtE
sIwycMM+4Jp+A2jW3k5t/qY1WXmiIH10HPu+7StKBJrQi3CNCCaDt8ANb5M3t/RUypaT2nedQxCI
HHZWlDJe0fF/MB3yj8gn15K+8da2hVxUb3oYHOyK9vwMLCXDCQatFj/Iqt/AArHX1VCGCIfoDGXZ
tKR1f+387IkEiWhBkAPc3hTpSk4QQ6+7jx0tDiRdqOH6tnuLazPcDYZ8LLLs5AiUrzYz0Wno34R7
mzjmhBiUecwEjtHJc3J/NRufVUvvKJv7Y5kkrqUlVCepEn8d6RJpQL+TGmN8RaIx6W/j3s6HTS3z
4VAjsOFSR6Vta+vUEPhuiv7LJX4FhXg4+ujTY4bYvBFPlQFuSSSk8HCZO8i3meiqPTZGYo2hxB6p
P+4CX9xyPUBGE9pV6u3OzjdjqIZLTPoSRmsiaz3GO6Ohb1ItnzXBlMq1h1de1SnbptDWmua5hGo8
kd38DKyh30ZusyhW7iieCrMno0tSGgA8oe+vJXeDQxZfIG1C3cUIJg4nGI2sVW1QaN9LUy+OZAQR
8qT9ZIZlI+Li1yhd6/UlavH0OHnLfM+rpqXXCbK9sRCZRrpHn11fGOjeMmxc2LJ6aWXmHdx25lhz
YmnMWcM9PPouGxiWdlgfxQ96FZ987K68gY00RxxCzRjQpMcnwvDW3VcjOai0tuvSZOiRQTjIChI0
G6YRptNCQSTVlVEq40t/6WEy7sJ9AKV+EdQIQkB9oSbvI+eOAZllW4+96TMuSCZ7Hze1t/UqOh1O
yBS3wpRC748+bKa79k2RIVzVtR0SrZFmcLZ0TdvZV3HPoGow+RWyexiJH47FOu9EnwMD/Z3o80ek
kcMimWod9bN6GA0zWjc7SYrl0e16wLoaOAgRIJIR+Zcb1Sc5OvdYEw1SoUbJefAkMbmexYjRWFdk
yYQWugO4SQs1VRWDkkU92KjgJnudILWxQ/QsFVhhq1PkYrUcrSxCWQscEL1O++IjZ6odFuOVaQuD
hdh5n2JaQnKiCywsI1rV+niXxtkpEw+Rg3TGIynDsfRlz8hcxgGTCgirGEe8N61sb7ggr7AR5k2G
Kt8h3rqziNUYsIxrQ3Ma3Czbt3aZMYo1njEv2pKcl0woA4sPI1ZNSw+t3d8gVbDIt2QIPEho+ZYD
OoV+SsF3EX4GDvkn1CC1EAYBi6VhEeIOKocmJr26qqP+BOfhMVlAlMlxhGy0gDPWOrGLejOy/3JB
M15ShJeXjkAfwrw1tFtz55vRD1M8dU7yZDZXZNi00vryNhIpAD+boX5p2C+BjE5miK49HOkA2QNH
9Ylwb/8dOqFcZH7cHxOfg3SI1ice65fIn05aa8HLHqcI/hoCvrxc2QHipDqm4TgUJAQQtzb17mtj
mi912b3oRFqtCOBABx1rO6bfqK9qTphc4Ju0pjElKmy4+ozJMlemNXKGtBGagO220bbgxyy059ks
6wzswno2gsb2sw0AwWbrmsMdzSabqjqbk7/SJ9LHVkw2AFJPDL6tNoH3klpEGVTF2SGrb2cqG7MU
EPs4nsjuuutKyCMZkaKBGZD0gNuqeycKIsH85+zzbBQHx+loWw1eTWI2b0QcteJhAviJ6UbZhzby
ozV6kK/IUA7yBU+uOz9GKC+G4mgSvMupi0FxzxFvw4V/SGv6vcuAngLXbmMfpBFWm6JFoIdsKGLh
CYO7VvresSt15GJ+qt4yTW19L9KecrvfVo1toXLpu6tiTHLDGWRfmV53xbga33pWfDbYbssg5pBd
dj36DF19VTAZmc7WL+HMQMuhzmyVSZSNYdFe+36gBaLvgJXMYWP0wBOUzwRRmI8kYmGOFI3GUpBY
j2VV/vZpGxndEXQfzXbsr5jOEv2sOaJ7JqopHh3vuRqG8Fw4A5Vfyow+1PVpjwy4uvMin5Fy52pY
jPmUZlt1ByCpwoASA/2Z/6yaH5AqmEuuDItil0+/HxrUfytUSzTN//FnoCxH7GqE+n7/2PcXZF4r
DAD6rcENt+ng815VmuhoXLp3g44G5i173A+yHm+E1thXy4ndlRlHb9LojAWquR7ZnN7ffH/kD8UL
b5W+/9Oft4SlkrCAYNZ2NxMYvSeoC2I9MvfYBGCMn2RrEBeEenJnzF9VcU+Qmq3TbwzdeoXbg8rY
taJLiQjm2M4Ot/mzoSTNzAu0R5MeILs5lSRed/euyurXSsTBS48MHZis5R04WYZPRd/gn9cC8BgE
hYdySHff3zak6z6W9cvEiHjnh7WDYTD2N/xbAXV2nZ6CSgBm4hg34uHY+0btnkPal2sNrMe1FTrH
LnIJXudYBEmX4AkY9IPtYhbX5jfFDnxyCOaHuMnF2po4wBPuTS67q652EYXXQP39E0cvmmuF2Av/
S5pjl5xVRWQOH/sgyI59iPClTStiYbWIbPdI3dlGLHa1a9SPYS2eFGC5i5o/i1O8aTXxRafvLwIi
BnggaZ6xB4ldk4cxHKCBgfqge8dMDt220L30pu60eu12wrmXGWrkWDEJBBdE5RgzTUxj89b1HVCO
2Neobkl4L4PKoeT3UKXU06fEaVMP08/BcY9Vg9PPovKEvlu/0ulvELRaNf4enLQj0Dl2QA4cU135
d01CUxkDY0ejMnURjxVozS2n2bES5kfLqVE5GG69D7QhPU0ptaJWUz4Gfe/eYTVx74AjrITNLtgV
3PK1dLunkuhZK27dF3Do7sb1iI/7/rQwUHKzVh7IhUUVOZnqvk0ZQ5BqkBy+P0X36m/bsfssI/kc
ZinwactiNFJq1A7ZYDxkUVZRdSDwVAHThZTrxSh0VpD8xqRv/6AjNeUXVj/xzQbHKRTjdnSte7C5
wTGWbbsKG2zWLFfy4s4PuUPi8uT1sN5dXC7fX3CIeDTQzPAVSBRHETGr7bth29nVuErBbKyD0BpO
XWeRDzOsiZUeTrkxcWzpijsz87BhVjm5dt8fxn10IytcucQoXJKyru6iqPsqbaikYMo9jpaWdgQh
ORdgXgnM13xsrXk4XNdowDl9EYRW2PtSJrcZVL01tX11LAl6uviE7qx8fJmcaf2CcVQcrOtSFOuw
jTEusE8itoOEQvIi+3du6NF9mXdkSvZ+9U6l/GbGRnNrWj4rYTayK9YQJLw8tW49/y6XZXr//TBY
ib0PPIayKkH+6cfV4fuBCUJ1ICyoOngMA2h7bCi8nTl7KLqo0SpoDMfdOSDQdGsxHTslJPi4aRjs
R5CBJ8UTAozrLRxQn2fTqwLENKTRwusixBho6EKjPbDSMFg+BszfGYNRT0TrDsvxzZARUFFbTCqd
5sNB5PtkZIQKcZpi7MCxRgfuvDX80Hq0u8Lg6rQNlK+C8mBopq1WZjCuksE8iaH6kX5nevjKe/IG
ZPUljsTbnGs7c4DMQQZBIhCPHO+BKp0nzY92tKZIXxS6TotFBnsHntwxENY8Z8GV1Kppa4Ssg4WL
PJk3ksCyVKBLr4Ivnvy1iMFjS6bjVjBFN98PUOleuOOpMltHu0POMqf35s5n/1yNw4CTEnFmDTDm
bixxI3DQX9JpdvfCt5sznj6qIzk4Vx3a4MIaUgMgXVMfq/mBHz82g/ns1VX4WPmev7G1EUFc1GsP
2D4vLmfTRTcvyn4UbypLz54ISxOHiGByORYfqtMSYpNh0q6wiA8cFji2hNNw0fSqv2OBNHdp3VhY
XcP+Jc/quwF6+YoBG1CwWFNHIs4Q5jn9GSO6voGx3B+mzgwvjZ9c9cIIH5TKtkzd2xuoQ8WC04L9
NMblnhIzOJoRTApzwsTFfJki3nHRDuQMaWFTa4e8dOSJtaDcAD/R7jkF4ZKPkV+oLn1Jxqq95jHT
myxJsqMo4p4YGgcOrCaJydUMe4c/D7KYLrSHCoVKpsKrMfA6hz02Y5crlQC5ufsFmd9WB0kk8jKf
dPsIw5QSPuemalDeXkAkCvINjH6lrrIUAwGXDXrP+UHvrfGCxX7Owhv2fvWaU37naLayvAIbCvV3
p3rHh0nG7YWWBY0ql+49rycNg67FS0S0koUlZIHi0LtIoed3aNo++zLWljg2Q3zBOSVY6B7SIsVi
Nz+UiIY8XU/uxj4HhUATVWkGl9kYxjf00wm4trC4zH/0/YDBGs5+nhpItXvn9P2QTax9seFM6+9P
o1D6mxy9OMrJVD+EQfX4HSBFM7y4/X6wIiQafekPOwlp+mjr9rS+BtzkN5Okv0cHINmW6M63Dk6p
5Zhk+1BGHMix1BDt4jRnC7wMvJNkwEuCAUmQkrP2CHNCKUKSwPdHdHU48YZ4oXsvPA81N7DjW/4G
rDElpYOzaG1lqbcmh3u6dxlHjhrFojnl+n1eV+2+HYDZfX9xTFFJOEOHKZeJDlHYEy357w+neTUi
BbOBUi9AbQvdufSuSPdqqK2dIx1MX4j8FPhTH+Zw1K1SL6nWBpyA22zKUDCGQMZsq+ppYxcesIcT
p0du3TQwjkD2g2eDbOEA8sOj26UBLXcCaqdQymsCBWABXqLfx0GVHkdU9YusdnMStxiTs3kMP4bG
JnyXgeIUWj9YyGFDts9DYmpQeAl7T0V9Ccdil/SBdS67FLd6TaYKOAhxVlP520Oq9JyDlTlSHEzF
WWtyYAJYl/ZFQDmgUUjEKGR2EunRasSjdeQwRF3ccsCfOvXo+17ypU3juqX5j0ydSa6gAEQ1W56G
NHbvBlEnm9iKsY13zg00jgqsKoBkC7D4bV/DfzErIcChjL2xdTvMet3ctODMSktSlhu2I/hurEcj
UjToBfpIUW4J5uNFuhdYKnm5Kv+ATFbb9ijKLmFq7jgmvffEkcMireli/lssmzG0ySGCZUifvY84
3KKYIco6D49cx5+5ZaAvmpId0+M37iq5gO1urmQT0DvBuMluunVHR+6TEaN8r8gTA/9HoY+trLXa
86SrveXlctMT2bkoOvSpnCUNFJMX2rtMNAqHYUa79QzuzHJSJzlQnVrI4xmOrZRkyRWhTeycn6yw
D4D2tIacDhdXqOWMj8qckhP160fBEH4jMnEYxrLce/ronkYTj0gB/Xk7c36VQ4AVx9TrYGjDssdi
uWxKTnWq5AOGSVZYOAfDrj64MF/zcnxOtQmsfK6SU9munPQ9rWRwFZ7wjyVNWMpeufH6uVdsmfph
oDnZJtVDgvcxi3267gLV2kT+TezvC7vxFlHkncI8T9bMb1AzF/5H1HLAy0b7oy1aoA7EB3RJLY6l
2V0iy3skaJUl7Kj682S52pEbNlt3AD0tDIVNkOBr0UmOzqP6qqXRISPVewEyiQk4GUxt2u1SFxg/
ms+NUQfWlmyXz7TfRaN1X2cRSmJEwMsmdMCHKDpa05Rq68R1o3Pjmt5mGNBDJYb1PLk5AsSWrHLX
AfQRmZx+pXdnFmLbhBCGmtxjCtEkn0XTv8X+CZ8oYOSU2VZRy3VtO1tpoinFBnuLZcuN3B/SMVyU
bT4rjEAURiv75NkhDSuXAogc5i2nHghCuUGAdFVdBLrvLQ7WT6ZD96mD1EcDZVdKf+82vHMgh94B
z+z6vnpwQrXnOAQEIqXvHh41p330bI+eqMoXbd68xba35vV2IMvFOBqwVdKmQls06WJfk/iFdfGm
P6chHDgkZXJJC7O7rZcKLu2NV5flmqKvsUYszA4t48HxuHxENO6TYhj2Bb//qS+nU610NmEOrZFG
26QU2FzQiwwWcgeXIePCT9ojwOwNZ+/i1is5GCXoABsXWHRFe8Y28vFBuBmZxaJ4j7T61PR9e0QA
QZtNSx/iPuuXhYOuS8VuuahDQCq9P2lbq9VOfqJXG3/I+3WcZtM5EUi7aXNV6wRchijNs+abB5AS
JTSd8MbKYHOEOgQYt1iXEVinXPO/amI5F8C3MckkNtlIpkHmFlBV1zO2iMzE7RBl7x2i9alzIO6i
/0NlsSnGMtybXfjD1+9xpfc5h4uwkVdWmYtboAVsTLoG6U1sqBHcvfZSls0HvknU1rEglA2Of23N
PwO4yFHuI+qMcmm2+lkMiQNRoD2U2O6B6kx6uu2G8Wc3JOde5q8e4te9J5sX9EMRU4r4Y/hBxc3w
w+ymbWgxlQocXqMUjR2dbMZsBnOnXH93Y4iJBM9iOJfa84B2ZhEqEIN59GqK8QHzBK1dAw40fLjE
e680AUJE0LIqG9q77mBeW+06Bqm78H3Jfl2hvE8i1MKTUousGrZolgrD3PUcmXris9Z2M96K2Iw3
ZGDggk3CRyOXLtMGXqW+qxd1zfjJ0KdbVwdtLpoZulOwo0F2ivS62dASfOH4FnLPs7bPgxm3wTbg
M8zfkKaXYE/BKtN1cJQUBvcuSJFx4SLW9NsuMC65Hb0mM3daEQSwYta1YubJUWT8rNQ4sdxOdwWp
bUXHtq0FIl4P/n3mluE6D0r01JUO8FzPLmaMc8rhVPZdBtP6cN9yUtr87CRS9TIhDiY9bXjlkHFo
cceQu7E2oUKSGl20KsXNDtSODf3YzdC3POxfAyM3dk4HQCNGXeaQn3ZBV2Mu8/Jd78ZP5MkfyWiw
znrZW7QZkwpgicd9VI7ecZCdd+yj9jOJsevRto5XdmMToBGLRSSKn75OxhSrxgeCu6fGzAyM0pyO
mXq6UDmNIl2wpaGjSVu1bIhnzyQWnJqZku7DDM91KthaeyZa8qep48gqm9ukp25s5sQNo6hew7K8
4xD/bPY4gq0ERIQKTqFency5+2jg/a9r+yvCuww5vj0HwWUQCRrkajf11HFE467GSFdrJmGI7xno
2jXj95HI49x+Mz06EZrSl4SH4eBLUKfXWv2jibVb2kZn15PUad4hchPSEe6S1kfsLc17ziP2Tg71
BpbbAeFcxFGweVB+cvJo8nCON6LwHNX2wxiEhyaC4Jv4WEdIQzjkMkcS2gA2hsPO82HeouK72PW4
TsBVu5ucnYzrP8HrNSoSssccKVh3oSaCspERnen+1CKWj9ov/JW3ZYXaxy6K5RgHLPJ928EEjJas
mHkJZ1IF7g20jq2HVN612YqiQRvXsRm+hbLvdlX/kMJGgdAv4B51OBfplRSWOCZk39QJCKsUUTIq
zkfRMawt3XIWP2NZBUy5Y1p58bjNGIHiSdTvfRS6RMz0Bzf3X9Ev1UsnAFnsMb5mYod/qi9PFqAz
EMHQxs3yM2vMlBTg4FSIkLb60HInRla2E0l9J5T/krX1tU5wUOcNM5cCk2RXoLcFFL2Y9Gqnpuyt
jS3WvThHUxc6N6FcqmDeamXMuM+FfUbQN3JigvNCj+EfFadNBbe1pcHlDGJDB38mW/ET27ax1tiU
iLBdd0a2Dj1s9VYDMp1IwWWBymePDLsKnQ69ucFJizwwOUUIRNzskwjjZeSaazOARSebvW0haWXG
u5VR/oJrFxGHrPdZ/NpWwVtW9dZ6DLu3UhuTZWFqSOwyuyA0gOCOtt7j4gB5VfufqiT/mbNk24wP
o5O9VnZKGHuFTjFJgqNhPGkpuhXb48yn6yCbGu7SEVg1e4wYUuIMe5QLky6/xKgHK2USmRiLDg92
cqIJcNRDqLkaU9+cPEQWU63ECkYYUWnle9MCVomeT2fr2ocTecg9vRC2VR3cr2TCR+hOua4M7wsh
ZQWAwQRCXXJMaUwyYTzziYBHkJThZKOp7NZukVsnVH6pQ1iRG8m1WTN4St87S/SblGkztjg0F0Ol
7zUreVZoxQPoWRragVmvrTQsHkojhLyyBJkBD2WPX8w0+ismC1jdIAajGMNAXGtXczQZIYzlD92/
+qVWIQLyltbQ4sOBXbmx+XdzZ7rGUw0IsvFAeYbZGnRFC2fEZhY40PI0DCpFXZCwQ9M8yj66Cr51
RDTzgsyH8BLUNUA5leJdePRy7Vw5ymAgB+eUyyEMs+/mo5wPW5D9o+qScflqP2rTXZRl4UP6Pk6F
AQ7St6HrKP9N1iyPkYOf1q/MF4lfZFVGBPppyUeMgOageVpIi2xk+i6L95EjQg9TgNf03Y8op+30
nRNCd4Oil+25XwMLQGRN/1pr6A2We0TFOSG2TbvtxvScK6fcIKFQC9O07nUtUoSGwBudeuszOzs1
KRs2MT7LQiBT7VV8YbNYOClvcsOhESBPt/aiLN5ZdHaXYNbyHyURSnXV3Ritd+d23ZfOesZMcz7f
NZifkSuJpn1yBlRJQeJudZtqrAJ5E3uAT/OIiVyj8JtDWbh1q0RySvQ0pjnjTtK+Wlk4MFZh260U
Yd63yvJvmVjB7aa3yLahfyIH2XDEJl+gmVZN4A2rMIqwcMd0fr2kvTNLYzh5AvSDG3rv+C1m1W+6
L7H74fPKd9YUlyuZGs+9N9xhOULIM9BcmjLoEK57GuaDe1OJZos7DtmUmS9VQu4BuSwAAdJB30I5
xVsvAGSRV7yyPf/LoWZjiasP0ySORNgdObacVKh9BElzxBa5tskEC8ruE01DtRdO/IqARz8QeMFF
kkZLDLzRnvRc2tpdvZt07OFen21tJmRIhTloIi47E/z0jIAHSTEZXtVULRJqGUIK6EI3sKKkH3LL
TrzLRAWjgICaUdibwb6Gaf7k4H3I9GuF4GFbJ/mLFlMt1cLbAfY/NEDCdwMpNqp4DnOE40YgCVaw
wC+2kYXDXIKUE2O1hcasiMPAsizJJ8ibj4I8MQoBBEVuZz7STZNLsjZJ0gBf2hYYAVLos5kciSmw
4dEr99IbNQEj4wMOr6th9Sg0ObHRIs5Csgaf8Aa6UXNwMzM6aJrxmqXuPlMz09B0kfR4HRmUTASW
cTM9jbQ78366r006h+mE/NgGklXMxM6+mVNMvWLROhNKd3NWOGRGsibH/NGoGQ0bevM5gYtlsL/X
4+ZmlJOz0t1wB7ZyPOJEf2E53CjQtak2TqxXjAy8xDv7osUiNuKdLtNy4/gjgwgFqtIsu401WQ9l
ar84DRdSFw/UnYHvr2rPP4QGavchAC460GhYWqO+hABqbM2RyUpEpk8BkSAjVISwOw2KmuTG1dSl
CCE0Oi44vmlS1G1G+OHX9AOiIOB9hcXlmJxgJACApOoplCVDGGAsFN/6T5cMagRkwb7qnJ9WqqEx
RiDgZTgGSrp7ZK5c4CA+94EkuoTQLD0WKS/riAvEYQjadyg3eu7+dM5zic1mjZT/WJD+s3Qsj4lx
rLCFAC6YAuu2Jq6PvzWiSJz0BtR7y69APlWTY1LXgVZGBBVAFPFOfdAcZ1q5Ckod/qAfALEy6Dl/
uEYZnZEwc6M/DaRFkmf63lS+D3MKseQQiDdRseHTkUY8M1ueeJON5JJLOzi06Bi6tJVHcwSMajbY
x2Kg2bjr2hUAM2dlK3ud+hkyej3RmaDT1cfWNpSsB73OlNttA0SvECLH/srR0oSaw4AhWJvOu00G
7YZI1HApB7K10K2UO0SWC/xw/SqpPQQYdvnoMNrcK33G8nJf7wFirLNmEaVRtZUUp9i9qOl83vF1
aK7isniOjKbdSQ++TRRlQKQFI8LxObA1WJbIVRiLriyYo13u3/lBmp9ScKO54dwOktaQosyz+za9
SzHXMubbM9m/74jOqRQ5eFZwO2rlDB+S71E4hQeHxGezctuT6jKyf7BMd8R0bSyeIqlSpbUwbDJr
C/2VOQ2YNpMwzbZDSGhU8xnBtNQqqioqMzdm7DztxypgzNDJ+5y0iQzOJO0WFLlGhKSTs21Nwp7J
ta9HMDtan4RehhdYsJyNKoJsh+PyGln+PQHC1lLX+NfNwj9ocUy2AXTQpfvCHIHgjgJ9otnsQ4/W
E5cznSU14VBsAA+hN1DsCBoUhbhfCM21uEf0YlMVrksNMNbL2hbnKoQ0jq3Tw+nVPhs+pDeZ7rtk
AA9dzU2IkjFR6yQ3UuuInrfM0/c/3OccaKUjqE8RgDDoqfbULdyJuHA9RA8VMDkgCSy+sMTvxyrR
NoXOocWyxJtZE0vZcipiQQiINtxHdvJCW/gWFAYYRrMhAl6P5SJ2TQgBE9RTJF58e0Ib7ddf/v1v
//kx/Ef4Vd7O4WBl8UvR5rdlXDTqr7+a9q+/VH//4/3nX3/1DM/Sdc+kjNYF3iXTdfj6xxvUqZDv
Nv4NxUSfuugplmlU10cfIMclAUjq27T+GfEO5wigYgCMax119inQaLyZk0FT1yJWzZI0M32Av3GP
BrKXsKOR7lp70vDu3XE3tIm86VLPvW0cwZOUBR57a5ZJdMHNv3ge7h+fh+DXNyzXELZl6DZMfu9P
z8Mb+6TKC1DvwFs2etWpHbbubmFGeXcLuzYBRivKlckU/q5O0mcIEsiMc3X2TVe71F7g7wareq/T
QbtE3saWZXjKnPiaeN54IM6gABOh12uMb1hPMIB6Rq9dXacILsZYwECMGnf1fz8l2//np2T6vmVa
JrWXaznij0+pZz/ACuLHa8BmCS8sk/acCoMZTnwMg0x/1kOx7Tm+EgcUWSvYnxMVl7qDIZl9xX29
NTqXpSFPL1QF1mCIm/95IPWXtkCcPNZudnWyxj99P0xgKE606xUuvWwQ3Q3IQ5rAKO0f5tJpWZeV
DZkfWFPXkUDU53jMBjWoXVmppVR5cyv1MVwITvDz3ZQ9IlOlzHLd6cAoL3uqXK4fGhBMo+Nh35ht
Ras5iS+twdkpi8ia+v7ULVj0JztDCJLlN3Zuefs8FA/fn2V2G+6/X+l//8NdoL7vio+SZx+HUfOn
T//2UOb895/zz/zje/74E387xx+yVOXP5v/8ru1XeXnLv9Sfv+kPfzP/+m+/3eqtefvDJ9Dp2Dzv
2i853n8ppiH/fTfP3/n//eIvX99/y8NYff311w/A6c38t4VsGL/+9qX57jd07vZ/rBbz3//bF+cn
8NdfEWN8tvJN/dOPfL2p5q+/ap71F8NCfGsbuitMbFCsLRSd31/y/wK2C+qNpRuuTWPS/PWXgvC9
iH/U/YswXMfQDccTtgsG4NdfFDD4+UvmX3yP+Fff0RmHWbYvfv3vJ//bUvb3d+1/X9rEH+8f6NQ0
2lkJfNP2LOHYuv7H+0d4FgSw1HEInyi2bZOuZ0cyxWLUD1s1+Dgf/R0CP8KRXHLEiGUOJCkpCDDz
Y1v4Nw1zyapNb1ojZogwYglTy9HvzogmfOjU1OG2TofUS25z4qxCUnrbvnth37+3QK0GWbv28uAV
xMiL8Id1nsr30mu3rpzWGNU2ypyphE90zbZpFa0Zv2/sPLvzY9xr6Dib6IscgN+9e//LWu/90wuC
NFWgk/KEcFhQ/HkN/d1aH8N5NhsAXdt4ZLoQQa07sfmA4K0ucaibnywqeHl6cT82enie0qK41W1i
nGjOXbTEAG8sGDXbqeHvSVC4iQr5NJij9kLN85JNJeZrlwbfqDXRHdHf3mK0oYjqUTcdR924cYMh
20lqI0BStbw3UKVGGXF/EX0f46dFMtTeM4zbjKiBoxmL5YjVhWGS/zA4IjjIdBwuBdFz9+KQNWso
EhrFRRejaraSrbT5zQsUPesyhb1Q+KN2AJi4rhK6z7TToxXwFAEfV7WkZBXJUZfYWxpa0fegOeBC
Ycs414Huny2kHHblRBd+l5OiL7m0wsY/1Lo1HQJ6qytZgxSZBHocqAn7IOEMObpdvXEqvBNtFuY3
kzG9RbHyTqYzQrbw4xRDe2fcdN30aQ/aq+UExls5Nj/o1Re2fWTCoAkh/76o/WFN+/3OLriPfrez
c/lbtuOYwre49A1TePPO/7t3W0WSg2E4841ixbAkfQXjEi3buV9OrDnpMEYOu6UelsosXzyzl3TP
81e/HTZN1lf3fil0Uh7VctL78OgX2jXP3EdFUM9tpJitEdJKm1FOX938QRl7zcWAHzCayr96PTEZ
Rg4Azw1NBo6hc48KWEMp5dccSoEfcpjdVJOjoT7H8awgS5W5JNRdL+1VM1HGOagW/tVZZz4D/M9Z
5/sVoUgwWH6+/zevPL9/RSKvNjvdJ4BYS0Luzj4k/MGanQ222mjs88vBj/1t549ABhQsd9MXH5bu
xhcEAwRCuRnmFoNeU6FWaTVWi2awUfjYpnoWmMpPrSA/KZeP+CyCdZDn/r73PjzaawdmKQwoZfUv
TggmWTN/fkrwwXxT6Jbv665reX9a4wpV+sKRobXJQ071Vnpt0ggzc1zfOFyGW3hs3dGYaHXRcOfD
fIImAztmAPATiGOeeNkhYtjM0t0cNLSl695OaAMX4BYT+o7o8ce9AynMDbEXNj1J6CPqZE8naqv0
74Rmlrss1HdthD7PLm5cM7xi0gDuiSVha7nd/X+xdybLcSvtdn0i3Egg0U6rb8mqYs8JQiRF9H0C
CeDpvUr3emA77LDnHhzG+U9IP6UikPk1e6+dhr8RaZNgp/NnMUONMBXRvkm6rslZBRRzU3QAlfWC
QnlTNni50/yFyjxejmYCYmsUh7pOMCxqtGdtlKMZahuGymm3C1LrPZr9L+F6TzWedFiXlYuCBlxp
ql/aBIKGkYTPg/tTF7TiZvceljbzhul0V56RovzMuvXc6zRZh+n40v2dHQMwCO6qxHPsRUvsSVOI
GRw9nOFEf0n2JhkhpXx68AJmewbwF39F7CWXnWcgbeNBGVHCxl21Yd9On4tVvdMdktBIXSCMnFm0
mTtfQaFid034gv2HRnA9DonemzL/mBmbkz9Qw+Yb7yVlUacX+GxTOr6TAGF9hem9EcjkV9ukvwNB
yiQSYjAJKcvmxxof/gF3+gr54PCYdc2j3cBXZbZbVh6xShYwI1szG/cHVC4y80/SqSRWArSbQo7P
9RASTZ93n3Ua1vCb2qVv0PcYtZWsbPXlwDXaFz528JZZ5oLRUcqYxTfVvLbb5MkmI3PgFT/quW3u
nSG+gxpQdCqJsRzSyCdmjdS6+3CQSBAQjTPCvpxD+5hZ7dGexR/VxU8lliXUQaa8zG2kNgNiQjJy
riIyHcSokKuUXgGVujahnpejZbx3g3kbLKTmFSoZsla3yDWK20QfuwjFYxFfxdh1G9jcD34zXgiO
ojRVglYmb3LYRvLsZ3sNQXLNf8U4PUJlQgx+TylagwGLOJzUD9KEbOtT+pOkq2EohO6ydg3v6Lik
fPf3FGJ8EPxmpdLV4CbXhmp3QY3KUIXyOlX5D7SUbqUiB2e3an5JHdyQniSXhKa1IYHMWDnL8b2u
QdyV97gvC1ytLIs180aBfId8YYd1b+v4q2lKoyViQfJ7Ipxb0r+P0QPWCjHWtgCi+zh60aaYkKQG
2ReQnk0rYV3OKvgzZvpqBQ7c7zLZFPTOWV6e6nu8csVoIaTe3pVQ0BuCvJk4lzBEBI4Oa1yZ5cbL
8ZUNXhycnftB6eTf5R2y0rV5yn9JN6hrzIUGsbtOTE3cQxjg2ct6b+sjyZcdMcb5fLV7u167QXex
ivpiGiRtuI79hIqo206jyPdGz4/em0gKBZ/NA0R+nGYtywj8OIGdHJr2EGW7gpCP42QV7L3zBiuK
Zf/gEOXb9eb7AABuzThgmUfpm1e2F1NbqD7g3S+yigzfNm4vrn4RoeUDzAawGmJaqbwXGLuPvofk
Yway4mE3csL8z6hRdBCbyFstvE3aYbec82ULB2jdDma/SwIDIUyB4wc0/Jlt7b5n9AdInY1uG0Vn
xAQ2xMhkUzUacgU6JXTF5HpBUSAwNn3KZPIZWQYz7iHbNxLyejULYJSp8ZApebFL1wXKLNY2+BtW
E4CN0+jqyY6tmVdUZySewT1eqL/YgTC3uQwP9VzIdRCGLBLrWm0sKi1Ar0jVfJRruyBjreqTMVp6
0blxgdcieWG5mdufU751bfUGySBZNGn/w0Lyhj4gYuIVfZp6fCqk0NveQb4ce3dOegrtySHv3qhL
d0F1Rw3HcGIqwxjioXe0bOtgTXOyqiIwKSPBQGXNajEwymilEeysIEjOdnKFqfKjXIK/GoZgwSqI
SHLWKKNDDdAiFUWw6Dp+0PPYHkKZaoKYQE0okGJh4u7ZabCDauty1av0N/DBPTrVd96U47LvFSXm
LJ6yUV2M3mfRNpMKLwacQnbF9D1NCVUM1dZmrYfszWsxwMavQjvvqH6YZk2N3rbC+xOV6mRVwdc8
YtCODRJWsiLGOA444+4lf85HXsKAT1BDM6N//+lq65iJ8JQGwy0iuXJpuibvaktEWRsmVwx7lEJz
uq+deRPmpjwb2WdZKeDW1K9r1MPJSo98phZS/sYkAzo6GyD79o6wofSOh0AQ/mvikIYzvJpF8MeH
7hIW6pwL9yvTg7WgGNkPCb/C4qBlys0aUmfOhmJ05fTDB0l4QxRZB4JNr1Gldi4Wus4pNdoM+TK6
Jy15+SqbaB6iZIeNquWXLfPnQd7TivSv9Lrn1K1Og2OAZi31Y+6ydW9tUgQ8Nvm9hc7B+kkALmIE
iU4uaNU2mta6i37b5NggBtPjquO1XDouGW1j5jYLqXp+0InaNVO9pycaJ8FMglRENI9POfIKpDbD
T1pU6ZUAkoVdsOdG24IDXLwERRMuiYglnqP6HXNLI2XRXJzAGoGTZkuZBwvbRV9i1uRAuWFzaNzs
Bx8TgeYF0S076TVfXpM+k2F0KC1gBL2M7ZXICE5338LfgBwRDna/WM0+WVywa36F0ZJxi6tX8UvX
roatVMWnkQXp0rdYH0IHZEOcqUPL+7SQSXQzZKFXivGR51KXESXCuKRah2Lb0ChtoJzhTs/ac0Co
TJB/kK5QrIsA/3YrbHUox2bVWAxjQl3/umX6hzYc4ouP1wToiVVnm6DBksdxwFY4Km+dn658jz+C
N30z1idpgNgQMHHDCETQ1R/+XL112fAEXQjlxRSePRG/ge+k5HsL0hZC313YrbGNZBUmnkbtpKzQ
MjkDN7DFNWA51da5s6+kQA8Yuf1bYk6vXmPC8QcEvgzUwbT1XZYmhgsW9IOYwmBlCq5OO3DJxenc
T1gHZFcORrsRyYzMp15ZEZ2AgDA5YhdeDCj8lDXF67Y5GOJBtMAyKXShKXBe9mmDSd9AyOmQO1al
A/4hUjDd+W/KWnGTNv1OG168sNsjkibI1mTjLluoMGua2z9Q3e4eTPO5ydhbRV207xyywPuC7X8r
XoRGy9mVPalHM8eXaa5qw7Mep/yt71v+lA1pFzK6eRoLMkwpHvXq5qNLMcv+7GZhvnQZ3ZNoAsaS
pmof1uUuS6avwHMuAdKGbZ+D1XIsD+bzDGkRGJhVQqQrmyhYgK8HJMXR0vrcKuRN7e4/MARIj25l
/XYuMjWfrkoXrcmq41v6LcESSvP8EajtiPRWhvo49kRTJnOMRxmPqSXUNu72s3kXOZmT3PgZmz8s
w9EaEuRZ2QkZYsbKna1blzoXYBRym9qAFWvy5FvTSnfwy0G4WmewDjkVnfdKyPyaly4bwjUCA55F
hwE35eo6MsyjLGP6DkIMVac+/ajbsNuB2Qt/kzdBfhUWaM82D+8rsfKz9kiW9oGSz8PGGdg8TML9
44jSZ55u76SdIrvJiQyqjGeSzE6FMbwJJMgAGNHZh974BPj9iClhBRl/mZjNIfHyF9YZP7RLL02E
rz9UyRrH1KLe4rV+I4GJ+vPu32Owr9DMA2C1LixCzrpi0QOpCTCDzGCMF8i9+1E9QOn8YgNA3MDI
jh19/t9li1F5MSfeZ8LaMTc3ft38HdiJkdjOfagLzJsBWSVt18JcNH4xZXwiAzmY8X3bWb7388RE
2m3o/qdFZja4ObJfJtctOOzupKibko7LT4XJ3zCoX3PaPt52jRM4/iki1lJuvTYk8FvYt+fUY0cS
v5dpB9AxtvlMig2s5u+shdlkFA+TCwI2aNkLR31PjinckCzd1ZC5yBxKrIUz+H+kN50AwD6yh7oy
43qq0s8IO+fdSPKE5guy2kNhJ59eLz/noN+6Qf9DfNZnp8L3BCc6MYybgoV8niPi6ew/5B/+Hfkr
ktD6ODFxWReCoi0Q7qFsnHGZTWCuB3w+rCzTLXH2SO5y5+rXtgBoOj9kMVnIs0N8lgzUcfKjcKOK
IdqYMVS7rDh0fmRtQySygniUhWzaS1F0e5NaBb2U+ZWXIXhN/5VqzUMxEJHGh+hba36zCuevMQOD
n02wZmIeSm5lElnBcCXcD0NcA1ngPNG0wEtUpe1c4S2qMp5vU6HXKk5JjNFexfz44bGsgxThQ8hg
BwsAXRDsQHSONhoVr1sZQNto//4A4oGUSPvXmJAgssB7wCmwYVQZL4spu2SGjld5BxCLf2Co3FU0
9UtljHtk8NHasqZnpzBcEq70b+WNr30Rv9F3nwYTDE9kiptUDGFcq9pkefLsZ+iqpbP1C2AEldSH
tIpx34LmXfj9uLYdopu6FhRGlJrbDDM1YsdxIkcbB0rfTnDf8Q8b7leRkMtlDtU7tvdrECHoWA2z
mBdObJFeBfKQNUcp9J9/H/rgtafU6ChKssfaUj0CBzXCw3G/E9t9xRZHYE3HX4zObMVhcUw97CGR
xeFpuvmhQvxRWfnrWLXFojCcB8hhALv8exeSXIt0eFZmYa/a3Nr7yiaLymK5I+IjFsI7m5C3oCjs
l4R1t4zIiepZ+nnWYWI0R5NHOjAw6ufZdS8BMrLQMkiC5aWDPk07Dsz9HnEAP/+x1hGgQJJcq/hW
zMF3V7HRm2K165p0z2v6yBD7KzMcEzH5zfO7x8gu9j4/AqcPjwXUoU0fjCgK7vS65qzIL5iqEFaj
+VWl9m5O77t3QcdWBkm+dIzy6s8UN85Yr6csu5ZPHgkms6kZfdrGcqjGw/37DTxGcxbedBl9AXLe
1ZGzxoxaLXOaPMgMv4NFjO4UAkeZVP82WW6OypVcqab86VrJGVMjOgMasgtopgufBXDyE2mDezks
9kNdDgdO2lORzuiIq2TJtfRUOaaLa6m4QmB9xc3H0t5ClG+6T5bnfJnwcRJUnHMEs0eFBE1Pya8x
+2v413ixx+o7zeIPS8/PaE8ruClcF+kMl9UjzzV8yUipGDEgOab/Qt7GQ178UZi/lvivf5so3vqg
b6oYfLEiuTqiwUgm+y2ex/dwfAGyAR/JIOqoR9drKbGBKiUKZ6M7YAG+e8jw/HKrOYB3/1ZW/Yvl
jE6GZB8m2B9c+PdsS2JJwKk3xORA5DXU1p1IX2EX6KGhGE4QJ9fIxmhwuha1VQYvEeTKQunmiZ3r
NS2sJzlCge67ER2fs+lc+8tNEELBFz7FCVdt43XXCbsphFISNyIEEqX8qsr6oDtxatFNmpb1HeKK
WGAOOSRv/761kY+HfKpRhkt2jKn+yNoBaCf1wPiFEZAXGet6il+nMl0ggf30qnzJVIoal9iwd3yc
hwljz3pW3S7tppOSA8TimMUrapGVhIIeEXmnW7xmvbaXIvL+gjhHcSazK9FurOunrKJufU898dEq
/wtzzRYvKYfmsLEm/cu8/B77lDcMSHw+LxhUWsmHqagxsObltIB6BK8rGK7Bx1QR3JFZZHOXLWPv
snKZigKonUh0w19UsQ3oPkavOhHusplroC0Zp7PMyXYy47BeiehatebVXuc+M6OQzRYkeuYq6eRt
7hq6KeHDayO0uk4Un0OJigX+fBYCtvI03J4afwkQbdJpE1CSNHIbNDf7yZdkuiQ+OBys/yZBI+H0
4CuJ0k5Ml3BcDD0y7zoy3yBmnFCkoh5RwZ1X8ZLL4tRk1rYrq4nUL3Pb9gIWbfBYUhh12RTt0U4L
Id2dDZKoHKm8TM/YoCsUu4ZEZ/oMNNBpkK0slB1baSevSccT3CqQSD3xaVRW4MnVbGO+ss0L/Zs8
zG1pnshf2IrRt6+956LinWGRE2S0ap3eeNW5Sasxe8TAJHLTRlX/PJPng1H/j698/5REvUJwQRbM
+FvnQfxUFPPES3nJ7ZyfSphxD3QxttAArfswmukbbEnSxRCWLvreTE/1xF8XCxNwcw5ZQoqJ8nVB
xNBjJfSehAX+3INTFjH2SFSgzM0Rx9/Nden2TqBaUfBThzSyeW5Ec3dXxmJb+k3zXFelsQvieu2N
6LKUbIw/3LugIIv0J+L2AaFj773cAx7XUSWP9bmNQhzLSTDditCAAuGnTxA7crZNheMEuPxdk7GJ
45xSl6LDq4uHKBz132waCHlNYWvAmyT1WU07VLnpYWp7eE+YiQOadCYMStyYMOC14Sw7xkkenAbM
5sBhdPziW0xgxzmRJ+myKY+RO7O90aYGZFXp+doM5rQrYHPvZJYa19xAJOd1lvsTct8Y03/+SrN1
9MWcbxBWiz1zKmMzh0b/mvjikaOl+BZw98TYhAe3Jd028OAzAsi5IeHJjyLUHOcNQQjOVNZI+53g
0DErZ9SSn837l3//hgnawCzvubR8rO7QXGtfMHjtwnh+sE3SGYQkP74rbrLqi4es0Pnjvy8eGRG0
5P0xYG2/GwyLgM5Cm7daze2x69LfBGrBLZPGRx85kNZGdEn+nHb7ViY8VJyPZzM2n/79r39fJid+
DIboV2oGyTOfJO8JjkUmCyzbhMCkFN2/dPVTG/l3LJnfPZdT9sfSdb1xTGPep3etFivE8JrfUXpe
dn+0+buEjlM9MYNkXSXidB0Ao4aQTpziVJIcZPjlvOiV5lxAQQ9dZeK3gOaBU2K3vD1pZj22Wa/X
xgSsjz3VcMiiG5a8ynpqy0w/FJkW6waayTKOKNKo5gCEoI5eA1dfRZDxLoZPhzSDlq1mUgJKvFMb
KO75u5e6P0kbTxtoFx4wXR6jrumMNf6qBBPKrTFaefRa65PdC2C92TxzN4pHn3G2FN38MMTjvECS
hVh+IrR99kiV/CfDCJM2PJgMuT3QKEcn1sE+Q3TmMD/fMpHquMua+KF3CMhWzWnCAQtYizlbFUK/
qxhQ82JDMB/vvKdiQmKWgDgmpmqpDIWIE3666ekOFD1ncwylohqd7sKzGa5yz1vbZpwR1tP7D868
CyrxXhN/dHChax96LxA8TGQywvaoT7TV/q5tpn3DYPTITt/fjk79bLalfKHqWDgB7ClrNrxFhEMB
0bNlEC9B4nIlSxxjobVLLYeHRfi72Q/mB2Hbv/2ATh3UfrLxqjjeDjNztD4aqwenaH6REIE6tbxh
y/CUEi9tQDUQ/yrqLDmOWbHXUjGab9RDmEXNA4inYuVFub0uqJPrJjNvkXP598o1sPbPDYYuGkom
6HgqiwOn1J6otHKNnKnFgJnfKP8b8lr6+QhlSa1gubc8dfF4zoNmO/nztKvwIx6iEtMU8sN6Y1hl
er6rmScmmMeo7Q++QnXKMOtAkMi0qA1Nqm3pGauwqxU9rxgegkq9+m1sPHe6/ctnXR1nXb0qgGl7
e5y9i+QmwcLJrV+Pp6gOxVeQ9x+z10IeR7q1Qr0LAbyTxqFrO9ZwPjNwbG3hCelkeCJ8ajrGtDNQ
VHCiGAWszyTNrv++ZE7xDawcAx6QWinTa1DzCpg8wFUdtCdNmHQ02rCyMvD3rDsPQ7NEvTMsh8j/
QFKrtgzQ0xH64CSMx7RlTGsm3skJtTx1qdUvQ9+PdwRkA9aSmYc2vTYvsSDjZwRj4Vkc6rry8eEI
tcQVZ1OAcuSOzFzm2m5I95H9hacDAzO+6KWLHJoUuDl77KQm9rDQSAFMG6xqkh/qNlgClSIxF4aU
UbB1FaaxHnCSXZOJea79oIFc/rqPrt2V+ywzTKhMHpmhTnQAoUw8VUv6PP3X1jXNZxD4Lbc/lSZG
T3fd6Lgg8KA2t+xr6BfD2dkZyvztzea7Zmi0sSWESzrpe7a9/WTBqGgL6yZQ0BGR0Oy73DizeHjM
qjbG25WuY1KAV2YWz5sKkXdLIFWV1kvVoUQ24LoebL5fn7MBtXncNp5VVA841zZNFyS3isvYniSv
IBEb0ncYf1Q1WEB2CnQPst1kbo2oxOwW2mj6AyknAwkARBIy3vFah5OqSzZK59Fxdk3gGZx3Kuot
cmNlfq675LNiXrGNh9TCCN9dQgfPsTC0vUq1uplhdu3n/HBQPP7EH5mvOeb9NTc1hnLvCaPCY6sa
rvVUNbAa6BiRpo1FU66Q29KZsYDi+6f7pjkPJKJq3k2No595an0ojH6b5tlBuuR8S8EaeQAjMZcd
C7NgnUKTpdT1QCaIo8YlRYVLMnoEQTAg9hYn4d/cYlgd+9nBivKThVrjRKP8iuT+rn0eGLtZrjxl
QPpXia3r21gUnzmI0KyNg79dmz7bGEHfAiRsq/6OZ/MgrW/yfmx3UecvNVrx7Wy5Mf5dRsVphHEW
Bym0OzvdDbZuT10t+k0nzeVsmxY2f5I43J7pZxPlKxOf7U4RZrXIB7t4wzJnLPClN4s89J3HNBIP
RZ3Zf8f6HsFKnlaVhc9wsyReK7TNacXUpMXXCEEjytkIbXvK4XuKb/I+z7sBbyhZIGZ2xIz6W2PQ
x1hLDJvTkOzQD/Vf/rpvwJzsV63sW82TsqA+mM+OHTI6ZW5k1gE5T5YILzg3mS9KPTKKns+MWZu8
lJwnY47tMezsXRIlwz7QGTODRkHVYAetzIb12dhkZ20YpxAD19n1QCainLRbghXRYDm0pMOCrUu5
7gK1VjO6ZaPHNpA03U16AcFVPh4VlgoYnlIvWrmMHKlh/e8iIAotv/u30zxa8DrvSUh0tjoYB3Dr
4XGKudeGgkZlSAf74IUgK2gzmLcZV7cYiLVDbtIMesPhTcBOP5F7XEMsmGTw4o/6kWiEbdt6/S4Y
w5CcH0pSDwZMpKbmsYrDFPcmsM52HLZgvcY17B7gNJmd4HRmVm32wZ86JlbDkpRT0lfEAP5Dn5kY
VOWPyULXYbq5y+oZM1jxDbVp0+bjHrjFk+92f/DxVBgWeUkWxsRh08/jzrNoqQmIa3l/QWnGnMLM
BaMCNXZKZVHX+aaBUHocJh8DHfUVL1Gy7MzIx8rapVcPgOcyHCiQ7LG8JRMnUxsPascolFcQtHzb
AcrTbxb+7VVrJ+Z2juU5JGhixfT/QzOXxodEuZXUERBYeXVHmZ3qwPCXfo3BI8E/s5EMAhTLkMb0
iuUoA442lFNuuJ1TLQ49nlpQGtG5H/Nyk/rr2h9T9KjwaNj3rEk+KrZ2MZLlCIy+iWqMSKL99QOn
RDScfVqe1R1jXBYL9ANU9m3z5JI7ufCc+2297lHKvWZOtwelgng+YqavaxrjiHEkF3a0GIV+QVlJ
6mDJOoRMxawwN5zI9a2UfbUsexZ2ftNbt0JMmwELCfRBw1+VXfBuDNn05MXp3oYJeOqYmezvdbD+
IUTp0GSwgh3sSPVUbvh0jkZFAmNbMGqw7X6TuzYaojh9nBjHYcGsugc5Y4HItJofUgxAXlyiDPLh
HHgJ7oB+hm+pd3VTfo82A1chHm0Gxf5Q8+HgWmLKWx4w5iqiXvzf4c6xsmDdNcisvToidaW3WfLh
mLI4xyurh6hY+dNiuG90hR0d4mJ8/VW5DWrGJizLrgPomzE0MbiMJEMCjAstjGod2t3so7rb41m9
VyrkmmG7hFWMWQhpidhYihj9IWpHz577nUOzuIQIVaz8PLl2FTvOrobMWTkjPADllLzGzie08A8n
QX7A6DA8SQ+kqFDId5hHM7wBekD/mUElslmtYcU3AOviSOq194v1n0U8USF6plFmWBAy+VbRX86h
YU8FioPVCxXY3IvwGVsPDCPIq3qJukGiJkw4VnEjggB9ZrLOqNwqfjoKGhLCvJWeuqsXivsEmtmV
khaZzmmAvp10AG9gCVUBYaEIqW9xOAA5mAkTQl2/CPz7jC9ieyBi4BYc/16K0dM2UtyFEWEo5Mqz
J66QYLxMMW8u7CIgYCtzZG2lw2c8aDTbKAgG3ujVff+bNZaCvr4iKyWC2YgCLx1h7pCX1X7UYWMt
YjmAJ5O4poC8POKNBLz6yQzzLREK3on3ZJrBiJTDOeKShtFBVfzU5C25Dy5cV4oCc+z1ISz653HE
cRqMzYczWmy/wWHqHlmkkcqO7Fk8+iMe8eV9l8SWNd7JgKlrRPuUm3X8EirCCuWIyduCENAX9Q8U
mZJhnqpAMVjvra+40cbnpsR4ZwIK5R5OiBiGGxUnFZYMpBEMkItjMhQpZCIsLhHQWX90jC1FXbu8
N62ntuYhdUw9nfHuxU9zqa9u+GGIWJ9BI855ygExoMyClLYOG76jaPY8YGxG8D2jwmcSZXCLVdHP
6EdPBuw8wKxqYfXhXsc+2bFe/mEPrNBMu2QbGf/45U7lm9JW4+Ng/wTAirRi05NlPoDsNysXmKi6
xlmbRnidspj5LuBlI43JWm+DE4BePP4TWx1bjJdsNi/sNtN1mSMGFVENkVE+AYG3L8n9B5KXlbXK
oNTSq5ofvQN/AWjQR1ZFxASmLEEoBn+FE22oPvYy8iieOsDPdU92FhLaCGCoHbI4G8F9Ou4RVRko
ICrDYvTZoJIfGrt8rJTyrDjw03DsHAZnRgzATCI2opuEerbsszLEOHzsI3lJ6hQgkRcxL7n7U2hQ
ZrKvGWciRpmPPCD7VPbjPq6HvWh8CNLTbk66fdez13Rar3lYkvnKysYdbgHjTCbt4WrwY+6rnjJQ
UsJ4df/1z42XEA4H4v+DLQZOW1e9ILdlyl80e2/u35vCfvZ8nygg+S0YABq0d9jP4zMizb+JhA9C
TCwCs0iwwzI3QIbQDDrlA7YgQqNyTiLxXhGAADlxQhhIvFWXgv6jBGekT4RUjcANSc6iEelDZ3Sa
OsHeuyUVcTxbB4AvN3e2N7qe3qcuJpXYewei8Q1wPWHKY/4yQvrUWBPW3pTnx+AiEKM5lWu9E4JG
0KV3j2BxLeyThvTOiegOTYf9i//LbiMyYCBFWT9kGfvQjjyqLE6Zi0hnd2+fT6Y9v3S6GikvyQpM
AKTWIElrNxWPjWfwkvg4aIkypCWZQ0QadfHj1yK4dnd1Hq8jemaGQUg0CQ2XxncvKM9dLzA2liUQ
7HWAsnjifjxt3ercZaoBe2QBK3c6QXEcyAXksoCCkS1VOutznBmPQxs6+ynpqW4HGOoBUmfTNBX5
X2SzkpbYnqOekVccXDn+JeYaET85wbBy8pZJqIGuVAKf0okw+Iw6LKdqTB/rVv2tzOYjkyapOuhZ
xGivRU1XYXT2twm2aKl80LrJh7TC8ZkNOnzQYuuXEBnniaCpWjgpblNzXAcsJg+lFhK2W/NEi5Nc
+tJ671yt93JoUAMlmfc4B9mtdarmMU8OPYuxpShcaPNh5y4UviEc8uoLViNRXDp4mzxBIrFVzxtt
jXSbaJFwJTbr3ibRFhf2IVXyK4EAs4iM1ibyi+HJ0FdH8P0G1kwimnl/Nkiwn0AmYCv2snnDKlf7
/qGm43X8AYgRMtLYqrb/Zym/+b9I+W1p2jS+gnswsIT4n8TdLuiGnJKKOqzCEZSNR8PixxBqf17f
iWHAW+VulvfSgLCzZY8VWWcjzl2azCiFPGal3ExTML0z7TdPJovQANbOwmwQfP9/c83/jbnGsrFX
/O/NNS/z11/Y3erP/+DI+feb/tNe493dNZblCcwzge8Tbvjf3TWO8x9B4LrovvGC8wz4GMP+y1xj
O//hCscMACp6gl8keG7+y1wjvf8w6f5xlPmu49Hpuv8v5hrXEf+jvwA9GxYSz3VYXPkB3+p/9he4
rLCKORyK7T0FC6ClPmS+f4Eq6K0lJtvFMECaTiJascZv5LY0A7Y5dK+b2BDT3h7KXZWxbY+Gvgcw
oaiZyIvh+gzSHfN8WIiJHz3khFTfKQ9VEvnQ5ql8kS+/ERzGZZqxPRMsWjB819hKm7cYOvR2jkzA
FuGkVsBdoHrZfrZVJYo6y/rTDEoSnwUXtOxzoswtuXaKylj7aXzJSw5URjk+O2J5leB8y55L1ER1
tcB4KJa5cllY0t1u0dqHj4VJaEfmgEvzIClQTqgPS7QQYFLyaXLZedvSKO96EFg/BEJSTlXh36DQ
0RI0+XRU1R1qor6TdsxvUZNlOPmoP00nrs/QzT99xTaArLr+iK02QsRwtMdu3Fl6OCSpsEFlhcGG
Hf8bi5vhiAZczEIcAB6Mh/BgOcWplEH0gF9P3LA3uIfIZ7g+RF+lFPKlbmLcR/9u4rBHakZW5JYQ
HX9R+BYA3lZeFeIalqby1MJvf/WQf6UsRFwIxH9n03t0oOh8m2p693h4wUyZ+UNNXMxItCyjTpDk
zN927qjgDc4+MRlVzSS3BEzhB9W7z7DkoIQbrTD+V+9WGzDoNsPqWFfSPwlsJtzlV9dpjScY5xbU
KZto0rSiBFrKfsaF+m8DMFjd2gwk6Q6TVZ9Qy90Cg0znvAhr6hdWg6qNj/pT50EPVqhQKzXM7ror
aGMTb442dc0fCKD3BWRH8azBrB57xUTCEgODsaa+6BGaUWn4zMMy1FjzQLs6Wc26u9Uo8BjM8CcK
WOGg3rSR2E31rabt3TS9Qby6AzyvbqYnX+a/skZIhMY5jTqw1GkS7ZALSq6IXdTizKYxuJAFu+p8
UmUZJq1w06dPKM7IwOmH9aiFvhJuiwU9g3JiJTN6KUlzf1/XqIY2fXLMjaALWYAgBXXT0xQTjcoY
qumPSUBTgrS33USgyIx6vqV5Yd66ajhgcXU2kUNyaRqDb3VAJXZ49q5hSdcvcmThRSe2Q5cidpsZ
gvLJ7kLdfrTCIN2dcnLGnWDVTIUtq7U2UGgXkQcUXk5wvVyNGpBa/rEv+j3Zj85DhHpmOcWUt1Vb
O6+AjNY9pL+5LKvvaZrOSfZd6lGu1Rh/DWMwwLcLX9IUTMhgDbs+DfdmT8BDlomfyU02rckJUmYJ
Gelzs5Vwh94sF4SeQg4WhQS9+YDrN+5908Aih04KW/JUzEfdJAzSI8D2TiFeK/A56If+G0nnteQ2
kgXRL6oIoOBfSdCTzfbuBSGpJRS8L5iv34PZl4nZCa3U6iZQt25mnqS2YnZeE3ziD4NbLFir6+JX
7OT3pdLqUjaaia5AgQ/qPX0zbii7OrRUZB8IILKctCRJVXtvepG+5tlb4QSnxIrTy6xLct6e/Wgj
25AZ5A6wrOyqN9ttglOX0NWDZUsmlAV8lKMrQugUy9lgEANnvM08f/gGpN+AOcyeG0/+MWCzhobP
B8P1r1MTO58Lt+YweatyVb0bnfsaRaA9hpH9WIWvpXN6Ree8+gWycNlDEnDDCnIeGQ6zOdJs8ctm
ZDn6LLO8eLnzBkFEqxB0uYx8YearblHV3Npx5hVP/bVdwwUkT46FKudpN0rshdIC2eEDVpmoHQQf
I7kqs6I16+UCEBEvJ4Gjs2GjG+LcbzZFmi+XxUrlrs0Boy2t+swyCwOEE72k1Y+NTdUoMdf8Vwdp
SEE+BVcvmX5tAR0onlIsDK1Lop/Qx4dwgpmkA29l2O7uELkX5bgtBaYw+BvfwONI/YVSHn7RMmLu
4Q7DOGS/4Ie/26OMdnoRpyU33wOavlZ76rYcc8HqXZb8/lifUEkWmE4sZNvorfjuXUxUVmchVtG9
h7UOrUAk4jtOwF2NsfNcIwZtM3KA4ZLIjMc1BpYCJKBJTBqXVioXb4JDF3CBpWFtOLFcKbDJJPSA
SdZEbjy7L4G4ANeJMLPRC+vhwFzYbq1MGZ3mm3HOX53euHi4rq6ab0/tl+zPrekEH4ZXNSXKcQ8m
0oInuus8yOtDA+kjyLsfg/ZAyIwjTRrJgoGvfuyV/41LepNPBqdwY9bsEYviAev4qS/cx6i3zNcY
BzOaPRGKri7/yCzTn5xnw77XSX0ovXp5oVTsqrHlzUHsHgaYIpALYcWZM60XqqBsvT1OPiU4Tja2
O5re6RlaRQF0MKgMK/WncT+btZiiJoq0ccXjMvQXd4pfU4mxMF0KzTYamVK2FpdhOPOgBHCgdjwC
Q8XWu2zxb9gdF2CVduR/oGZjAH0XEkG4hd6x0bUMTtVATZpXY2BOLLvmPHYlX4Patw5GyBz1qGP5
Tp0PPBuf6k/q0XGz05puqzE/TyZOu2iR5cEGQD648znLcu+cdPkrpSce/5/CCBe8JEtrpS94B+B6
5xxyCPlVaCR839uY7N+io9dxbZCauF2M9EZwXqb/5gx4NVYE8ymiZchrePZF9Z1hVL70kfyZQIHg
iacOLRn9V4pTjVMqij+cHc3WXztAqf25OqldnjFGbwhDU5xtWKyM+FOLVLrQYSyaOJRQuCqMQ9RD
4GwM90o1dk+9yVLSMjIdknHFckd+Q2ln/i9Q4G1qb35SjkyOcKBZGIJiCgMnia9VOV3nOtIAMsyz
1/JlpEUrGPHoTsmtDLYl9a0JjYWAOv5UJKSPbTdvSWtkz93gbSWeTJjLcrlqux6u7nfr9uaNxmju
J3B5+WqfKq8gnohiFtLN18jho+YHDb0Puxhl7DcDWNwO8kzN7qS6OvRJ4Td6NKfVTBkUp9bP4YGy
9trLgbOIAgBjV664x8oncxVkto3MVH8S5PBoH3HE2RR2dylamipqazz2CSA3a5K/UBjZcrG8KqsS
rncy2KtvJaz+5XmORTlhGUar50nDSzlEw/CqnPZ3nrYPyaC9Pd/XH6uIPtqxjo7l8AIPywyXuvpH
2EuGuR5Y4giFlyYOCGQgJQSWfXCC4Dxb0USXmMABC0cD3AKYReiMxbZWmBEaNx5RLps/flMiNkUF
sCjmHyWGa9Z0N/QdVIe9aQ3OcaT5aOOxzWMxVW+wZXVszZH+4qE4KU+4u16wM8uZhYI1Aj/nwF0Q
YF8T77ErZXELPF5gkRM1Rxq6hm2gbEoE198f0tgM8yZnLKds0mXR90jDRJjn1gm7ufz0QTVvdel9
Mdl4BCTIZcZuZu5aDOg7cFW0IUwcF9ZYUKfiz4eJ53Hjy7wAN4l00+XWa/FLLwmv757Xhh9xfS4d
Y7/Q8EK5U3yQfjU+1bxiZgsB0tBUUSAM0kBlIWEOJJs2nRUZVyOFT2h7Go8eHRfpHEXokybfXB8c
kchIf9uzedHkjYgIQSG3mogCr+VhMn8vtc9ij33nhgbaCncZKRKsT5ugQ65TaWny0hKfisALGtP7
QDHilEXhWBbppTXYKGv6NmjbsbI7LDiiC3RNNPihNmNr/1ksqvSihAUOthv8u46ajk01mnR1OJ+6
MzH/pewWy2oFdLON2VeOO54NpiEjZv+J7z3ZJWy+mM3nbWPg9RjZVt9SNRztxdcPRiZDbYtnT2i5
mdpp3lq6fxbZyIHl5i7YS5zXAWHQKzdIQSp8VkiTasNuPt2LlHwno1cBvh3LQzLZ+ypNzSdTURu8
Ahs7X51Hy58fbFpxrw697pWx1E9Aje4zcVDqM+CcjQqoisvZAwqnBJhcRNvKVmupKO+JrsyLI0d1
/4pwdPF7PWylwPQp5EzRUzZ3WMYd6zCUP3JOsQSv/+jHdG+W0wU/uHeoqj+JBo3A8ireE116rdLg
qQQBeveytr3/92+taaqDSnobkc/ZxtRC3OOKig66snVv0rAxxXAs4T7NhK0E3yD2W61C8AgcsEAA
D3hUABD1UoSVmTuHScq/g5en14L8rEl5woXH37osBR1VqUTlNbvirVFOsydJ0JwNwcuBNxB1ItBL
SNfcjaZsDlyFH8RcywPCADSihLpoKHOrTY2C7vjku0+dtZjnzh5pyciRjuvgPiXuMW3GnTNZzcW0
xMmflE+fEjRej4tX4QUo/X5P8xGuqblyl71B6U/Io/xhQv05lUb0hJPjJ88ie9fFCBAgrIxLKuJd
2fhqK9x4X+aCFW9TSz6XFb5QEviiab4iOw8R5duwGuikAjBDsbyMwbsu3qffu+bdwOSC7Bmmg9fu
vKwmNNDHO7dbx+NWf2ZFNFwjF3pqo7OHWvQxo3tKcw9ZPQ8bwK5pfs1uJIiNFz/pQM9XGTstM7aL
VVckD2aQdTxYOSkgtqBqXI6qRMXL2AUCgKQLTJDpJPA6hPSr9VOVXdoxOjmOAMrAYMUMMUGuMMzn
SLJQn1mMdxNX4KB+pf6moyllkwn4Ub05xHu7XegBy6MMU6r9DwYSNGFDnvMUvaRwmgBC3XwsFxwV
qYGJIe6p8i1WXBhGoVCWPPD2nIkDrQ78BbxFHJotBRh/cjfWhyzBV+zyUO96L3KOLU4TTWMABKgx
9HXyYthUrFFKtu9NnYdeQV8IbN9mO3TFZ4rx+1KgCwNZoW5gNLjCTOqSwjRh0ZniUEufOFteU2MY
H6LYGR8SkwsAUZ9yH5gfWJ+b9eOf7ecm30fUnGCWHTJLPnTMlvuYQs+GwnkOTtuDLJY5vL8+7aRB
9InUx9DSl1kkSK6D9YxBlWTZMjy3SdBDCsUrDkkCSmbgv/olk1rT2+VmbqkjIJH6C7NbCOaZqc6s
2z1+hIsTd8EuIcnWuxRymM6qcAkmviDBq2p45nxbFG6jAl46OxOsUW0kH1MLuphfvvcGBaGgTMXe
F7h0lFF/93P74fsfmrgDHzL1VbifVYd1n07hV7rseDNltNdNNF9EiWZVo5+8xfJfS1o1SG4/tHFX
3gU2imHky2oK51AXyZtgukegzturmTJlT8X7EPOuTQHLZSWvAVgnXf5CgSGJ8bgjNzpMHKCEic5k
y+nGoP9wnwU9vh94keUpgXS37Zvp6GdU0EOB7i3WXJ2bN9ugBllvrv2UltGjLLo/zhSAowDgGbbE
2/EMNyL07aV++xx1nZ3dCnRAlT/GiXEFbZdcAmMtnRfzY5piFQpg45mYkWze7eylqNxic7KLPZO/
js9eq88toATE22vMLclDrAYiGYvQYerLl9k65KyOT/YwE40c1yxf6/2LY7W1RqgdLGn2wCMC1j8Z
Za4NNnpbfo2pmFihURU8SwY7p8NUtLh6DCcyCwmghqk1kRDIiwBIDa72ymRuints1emhzBhHOENC
7GHY7APaWD2rBvMWeBGBOs1HAEpNihnm1FTqFLiRd8vVTD10zJWrWfut5/nEKsTCCM+EUQRm+7Ia
oTq3c7cWOvQTU6FHkd8YMNWL3wkLqXPXzE9+aj54naUfU1zXOOWg4JHL8NgO3BelXxJqJrw+ObLD
QQYQa0h4ItqNVLaFpnIfpvJC3U3WkoOWXGv4Bl/dxYL/v3T3zMFHXWnCMrwWDzi3j/QrPWTU6+Gl
XzhrWRpsF6u7DIm9UrxiXqMPXhx8DrErLrHh76Ms8gnumP75v3+LDC7SM4Kl1wDFwxn+Oxd/UU/V
FkSss+3L6HfWe81WpkOEVYYYZtQv+2byQqOv8v3CtoF3nvvHdZmC0CFSZDuk0MoCStOKg49JaRvH
3buEBDyu0PHOHIwwz3h43Daa9uBfb7qbX/XC2oY0QuxpFNhouZsKWGCZxiRXgvyQIeeO4yjDCTD+
zTurQQ+fOYALURP9lLyvceygR83rp31xzHBOpgv5eupeHWePg1zhOygo0eGeoRZmVFFi7G+nt8Uu
egSZDtekRFIbHQP/mFIQZ23ivI0cP7KFlL2HCcztKeAcm67cWcz5vDsNMJTzXRgV5B8rI5g/txtv
Lp1LpvVbYXdEokZDbrUD8oGbXn1iwznL5KN00m4TzMMOSxKSCBurnnF1R9UK5/Ky1/E07Y6G9xoE
6jd1Q7QmuE5zIeWGc+NlySjBzRJOMd1VrzZoHwi//RWjCVPd+ANauN3XmREGqMY4QS2xs5divkrr
Xk1AIs3WdIHd6+XJzPA3Lm79WenyzIShkWrwp9AB/09aNEcx2PvHgD1pJr5kZ8d4YNduX989xZHd
bXPpkb5XiUesKr4joluH+lAt4F+p3U7POqtomvyv28Cjz5trxEBp4x6VnSpZy7kZHapW73Bl5a8O
ukjA6C0uUz9/E/JkH6lUsbcmtvkVFQLXqIGBwLuznG3KFp1F7XK6qnEBjMO5FOORwo6zqmZ356Wo
gp6rp6fBIDlXz/TRQ42vePs1xUNAmeqmwT/u2r6JAyPOwGgTreUFxODZ2HxUm34hThN3h8ZZgdGc
LmM6kBJxutCdCT2WBgFKYpf4SpT/FWVwpzKDkpmhdG6Jm/yhe4woyiDfa5JR1yXyTvza+pb8Kp1u
Q9m49aFAaF7Wwpkpjf9Q2cnasA3UfiyK514qfVKuCfxp5cBTUYHHU8QUtHYpXZpKVHvRsTiC+5Bu
MfEek4WJOiEwqeTyt3F6Xp+iPlE8xOq0UXyxPl0YFtePrtN3Grb+1bIaN4liFRXXHlcrE6OZRb3N
Smq2ZpwHkPXCzmYPuZ7BmDFPjqb6TmDrWlCM3bq9dzqHYt2yRla280861p+aWXPtlb8xM0A8TUid
JBX5VjfV75a9qZVYbp55GhhXQrtFBFVmujxFEMy2DVmI3EmcA6PsYZzxBgFHLnclKW5aM1nr6OxW
SQvjopGFXuT9DoK3EZ9w38i9XfYNsTzq4StPfcYEeU9W1X4kxAOVheCt44vhsj2O89E8Oe0uTtLf
vPd/LcH6pDkDC1p/3pudBY5pFOUWqnlEO6LdB/aG69pwVc4TTROfJatf204YIq32CwP6NO6MiSpe
PpDXTNJGQuOZZzDg53lSrDvYPMTNke5nNk9ji4exMcCvWqYJ09qBbmDNFaQnz36LGiL4ee5cQXm6
eFRMQRpkQpeA0bD44+tCRsSu91ikVviY2+zjyaXhyti2Jgai2JUY+9Pveap/LTVXuXQsplBSdndK
Oj6V3vQEMAkAYjOSY42SQ2e3rAPinsCB8UbAWR/NVF1kQ0rZc5/J6smHmAs9ns/m6MpCsrMdv4eS
JYeY6IPMIaeaLkFMXkScNgEfnyAYNjzWf9OaPFEw/lDsWe0NrKI6+XAJSmxNQZZCrzYeP2Wj0gq9
a1KjPDQRo0JURHgeC3NrUWtHpMIXoQz63wmvinaZbyaJc4unAzguIIKJhJOyCUag8G1lid0CZndY
srrnvcxkiW/6X1Iay8ELytelppKgMGd1AB3NJNkVwc5t8StmzT96z2TYsZnZBGU2hypoR/g29SFq
y/4yjO23p9tzoyViFDtewmbtQma15bORnSdfvTlOYdPKRCJi7M8JgMzIqF46fm7HNF6NFi9Fpvak
+9jYY1NFmNoYYIxCYkQvllQ+w33LsYoVb2NzLAClSNmtAAr2CRb4QQNJrva6IxisbcBceDJrpwGi
S5kCy4k2tAnAhXg/tT76OYWwPdaoMI6/IHRRSKVYO7RG9EXty2FMxCePWGgFT1Vl2lQxHRvVTnuf
ywvOY0qVhzz9Sg1yc5O1l+sdCoqqwqjDlcunSrMPvmEajjsgsZtiWos/6/QDRQajPvHGGmWICz3c
g7R3TMzCyFxF9FNovpwyd8GM4NKJdXrKbALZUwXHVI0fPo6BIWu+l4HKCDlcuAxn1wkEQxpQpIBX
f1MRQdi6LHm2U2yFVTpPd2cOPbt7UYgQUizAAxEDtc/Sda4xBWrLZHrHxh0ngYu2GmMgVKDjRtFN
W7HwIxysDC/MuszM8bCRZ80fSzxU1jxae8Oj2ScJ4ve5kxPVhPR3Gc4Bf295rN3x2SZdsxGg7R7y
2OZeBxgltGFF4BYtYTXBdCR98Wb62NCnyJGXpZ/mKySCNuj+5qD/51w9GwbnimWU1taSmIKmTu/r
OZGE6AqibdXdzMFVt63J0NmlFCnQayTMuMK5TCFV4Js3XKsRNXBDvVUUyvGnk0nJ+MkuRsY0rGm5
dPPPoaGfwlTQCGI7v9EgAj2Vi/2lW9w3bFPrm2gg1z6kv+3sjFv12wv8f2XuYJTsqR8rOZarUt51
30r2LSd7QU3XpfvqWvPdNUa1jwe8+RFVCkZkzVsfr+c2leyZ5oIwaqmsv2NCZUzKoXoQrvtnIpu6
La0GrLf8q8AicTN1HoQkw4xWaLqsFFMnIazG17Engo37OG2/F8zUrznroroAc1Amud5hiOTz04oa
U5F8NEQ9XPSnli11FVVtboZOc+A3qjgGSILIUm/94FU7x+dTYywoGXYP/orbxCQJVuaFs/APFNzS
K155cTzx1j1lPT4oR1OPFsXyF2vf9IBn99vIdbUnhvyOboWVrUY2LVtEa+/o1jmTXEO7VaEACpHz
uER+NN9pN/ny6uYD4yGhfbguSLjirLvOotC8ZUes4n5XABkrhzvcv6O0ga01ZCPYeNbsKuiHYRFK
HIZaLK+pfoKefji/Hen/dtVJ0HpHwbqz5TO/bO3Q7+SwN53gQ5c2leUMNDl7ZUSB4dn3WL4nW7Oc
O/g5mCYn0Pwl0agtVNASyhJ8m/oh6OjfcVt86GaXPihZ821J8MJqCNDd4NOMWH6J2F9u+Lf2tVOZ
Nyzlkd4BSJ43qZl94B6pzgsbs1NR+L/LNf/vrS1wrlRHx1h2njc49LVHvyfTznatFZCiIN1pMK36
QahKUhVWr176ckUnNTT/puwObVpVMZNeWNHJR3SFQLTmMV7aG/ysaWfZPkplSUrd/iyd4FY38q21
YTi0lJ3YVbAf49CIRAopHmTFop5z3b65q8xPKtaC4Mfdg+WXTXO3mXctPyGSKfUkPlmVVKxQT1xg
8+MQtI9iQo7wIvWUdngcBRM7FScFMdoZG1qmaM9K+A5Vab8do4yPd9oYsMZZPvVZcLe85mNgvPRr
5zYrgE/EVL0QjtPWTIl0BChwwXpAerNZPqNrgHtGupUV61rQtTjgYGVkHhvGeF7qMAfyoKmVQ/cr
Mgy9+P/GrD9FnkVPhW8fc528YrH7Y7HhXpJrg8B+a8r2ZZ6s/6LV+RaDTRlm1nw03g3gKZuB79nG
zzSgLBR7Akz2Par3bVCo/aC5VtntzKyL0f8AScTCbknFoA/BZyqlu1V3mo5T4tM8Hj026N5gXT8Y
7lfaOvU5TtubS2IXSQ2Ywhj3JLb79FnEhcUAQwZX9cADlEX4PwnQH8BmJEe3xe4N2jY4ekNz9kZC
nWnjfc99ZhNqxrtZrNqwLyLEUGhl7A/+8YFkI6B/JpwVzOYIQEW8GI9iFs9jiqXHsuPrwnUyHBNQ
1qso2Q3QHqi2Nttsu8QBYY3CAbuJvz5AK+W1lGp6Mbh/4zYdJ2ffsAPvBWsiwB+STUFL+ZQgH1RZ
OEvk9G5nIXnlezq5+2x23txhQXkE4E3RdTMdBp9RGjvgpdJFxW65QbuIHrAOcNFquq+i93Y9tLaw
6AgxtsH4GNfmDbYaDbsLP2U74jB2ZIPLwZpvHgdGytGM6ZbSxLwTOQp3tU3n3qEOInvsmiLipVfJ
raiRWkZWYhfCfzG/DZYawnA29RzNnb/go2LAvXjOq6r/St3+7tWS8bTTJT7U16Iz23CIU/JBugYE
4fEhoAJpG80kbKaFmkrkvA2prrvKCVcaTs/Q0LECdfX7nDnE0NgvWZUtjtorV3oLyyYMITCIuPXw
0a6oEhEZYC9awrgzFgY9gPrQjfXblFJBzTqVwLoTfS+SXy0MIEBG8+xaJHAaawJr8JdBsEQqZ9oF
tgRszd+LIcJt4p/NzP/CuFOda6FvjQ1PseI/75pCL6H2eBdIEmau6IwdT8EML9aOctCx5fzFSvRW
JhNwFhjX21rqRysf6QoM3JBgPRGRGmxKvUR8t72ak4+4hHDvTms8Bh7NdnaXy73k7R5jYDuTiEs4
ELZqKtMPc6K9uXHgI7FqaAC6NZF9mwKPARdSfTAmIcHzct9U5dPkVBi5pYkH2diSISr5pjsVs9bi
znyDFDcCIwF+RGQlttChtWS9MRPP6ayQj8vfDJ+UqLCxpu17kIpf8A3wFMiGJK2PfWV2h39NB0uJ
HqLXUgOoa0ZWexWfLxbEAd44MgDC098uFBBFfJ3CoIpVG9sdZ0SFMowGAKH1oVkRXAGEoBPAf2Jo
wEKWbEbLxFoWe+cKrzuKfKY3y9CeZrDUeeAfncTFfFWkjAcQkUN3XbxPN5P9tU0QBbMWEclkjw+Q
oHBccsR1zaUHdJyVIvmcM+/RTOJfItLn2NETdiVIPsvIZrRDM0CZYXqZI6gbo/9WrqATN8D5pXu8
dJ3NLgcgf1+zZnajLAijQh8d4TLy4x7ZLjzHtrvLwIoQm5k2EoPYEarTJ+MThOBmOHUzc9nSWzS7
TutwSt9NUMrvPjCP7QjjrbzbIhqvhTFkx1lP72qai0s6GB+Uon3RQ7Ts5Jcqkm5nleZfPl6v0h6u
wqDrom3Q73zmltLovnSZMMtb0yO2KmCPNJbykFKXFk//zDH7ZfTBmzPxY1hMRL2UizGJRGdLVVS5
KQxL3hyoj7OQjxk8pV03OsXGIU/A5AmhyS9+Wv0vJqONKporSD7Vg2ysbuOZ5IgCDO7QAirWPzF+
da46/PAUUm4YAySJdZS8twOB0TEpklu9LBx0a7aOYCG/Wbrn6r/s3HV5VDUD4WuZ3CqzVQcnY4Vp
lFoyXGWPfTI8qqhH6ZL2t7+62fPuupRUsNWjI7eBoOc1o4Zs28Elo5mjQxSPurOvaKaY8uDgFimp
MUA0kPf6AzLHwYrrXd86xWnQixnSMvhSltlwAAhNmeyLZUt+RYVoYDw4Pp07NVEjwbLpwsFwJLzl
78txRiydKLcqh8+A69LqF1SJ62IfzRTPco3o5A/BY+9/pwAvdwX435DsCr0/sW08UFcQhLmLYxt0
b3NpJxZfFK/hea4V+cbu1NP1VRbeLerT6cGRx7gG7JcLuc/j+Y3bE2xoDYaoFsmeyZhYeMQVjRG0
sHCL1HgF7tiDLmRh6v3U5khJER4l/sUwdXNqZEAEa3FHsop0VdpcBy4+SkKBvrRpVoA0Dy1BJRuD
ocViljIA+zJnPZiDkRAAfscGH1cFm5L7oUkzWW4/9Xi5WRAoZ+6P0RfqW0oMk+ezFBtnVVmUMfzx
2wzBbszfi5YCZM/mToIoNe1mgLFbG5ihoH5zatJLTXB1RzCLUiFIiSsWkK7z2fyxJBi3NueeNdLd
JOvqHOHiYTtnglmb/00toPJluQjsTcYa6BkNvO8yYEM1mRY38pRmbNqPMFb1W7+M/izEysj+Sp4C
LEA30NunBsreVBw8HYET8QlncaulvTse5QN6LiZQdAGlAW1ahuZq3AU8Vfjw6hGwB5UtZlL2xxye
zYEbz48dzG/DvPBaxx4FOvkrUkQZhQ95QK9vzqT9PVAE23PCc7In99hTAoVqz7WkIkJhBmd6xOqX
fKaWG6CBV9BLIzoWHX29YKthByNc7mICM4aXEoC0Kgzyk0ujhuwb3DWuTao4nv4kdX+k8hIluSUg
HCTxre29H9fAsFQFfnp0XhavH17XtGhsBccYBuTzevvSmhy97UETg1hD/6yR3VOTjoF+yv/IAaXF
4SQaRJscstELDqNnNaExrJMmRePQo+jrjDNuAEXXH7Iux2TT0zK3AFjb6mGmklvHP/4QvzHsrIlw
zKoRxwr0ZaBE+KxrHEJT3UR7/Bqs/NVRVNGBZBCgAGLuBJeIF1vBn7bxsx0g/sRtR3Kq7Ez6ivba
Qc9D6KTxffEJe09F9DI39gSygRhySqUO+sOcS/qajNXUXAyXqA746fMfkgARl06vjfSslajGBkwb
k7l1ywmsrvdUz3W9Hfz6PShB49ahQ38dP0CGHIMq5LBN27NpxF9LUlSsGgFl0f7YnQPo/l1WrILT
+DNwTd2SAsq/9ULvXmfkhzkR7f/zWXOMI1Q7DlWVcRT/ngzrwu+w853MeZh1dQhS24XmmlF7Ur43
Q2HsrdT76ILZwwm5cXX2ZhUVXGNHbalAKY5GAZFEYQbwBX8mMnMi8tdYJQvuEcZEs8a3x2y9y8bq
yw/wuncLgacueHfiOmbage87p/MWexMZPHIAZ5dmul2tbQuxd6h4bxiHYFYDaSJIXREGt0OGeoin
i7VQ3jOMOMOPoNIRDt0MMaLDU2QmzINB+lK61XDqE+sLo+Ftad3sbHsQWKt7Tb3wt6OjT23ijp4U
WaVGWyfXWbjx2Nc4KLuNbXOitxlEZzCdj+kyOM9dzFuftTjeQhznbN/l0QuodetofYJThXMuIPKd
R5fRF92HWf6tF2fcjQYL6dqtL0XmD7ulIUk3Rv+80XmUr/maAvXav0AWrE09MGFXTftWR858EAHP
Qm8al5lnYDfg3kojEu59PD1Fjmcc5gX8bkl6bAuw4U8j/G5X0w2LSlm+2kZeH4ohScI+uRlxT4tS
X6L2ds47LWXQKvDYsXMtXxRx4Fz53Zu8EKXDlb8CJcvgqR5T+M8ItTT7AQLoly8KCbBG5/Q8OlqR
2p+7o67Fb5w1v8pleUqWuLzo6W+aDJTNcdFO41VZXwp1DKrCwXn2SWn1G1BEPIyYQDOYdTrOXhRU
pZD9j3GmvN5/8yPkDV/DMcyALXmzA9G0ftYdnxuQ1jPJ6WHb1PNLXM47Ydh0/MyZzxkB49DIuMYO
0S8/N282d1q6iggItiDHs9ne+7izXrNlAihm8W4ZxkcZITDIiZh9ZPY3CipeRgAzTKEBN8aMXJk/
wqCerM+M/u7dZNPvPWF4EX71RnupPst2ONY6bY4NDgjC9wvXKlgVrk+XsdVl0CdoDn/LXWCFxV+n
Bo2xiP43ZYucEfP0C9Wx29E3D/rCML97wMNL09NGYAZ35r/8mrOjQWLFP50Z/Pa2/xgFvfNE27Tz
RPEH/QOkp9WC03rF+QOo2lA5X+0kmcD9uDivRLO6fZ9lLdNnG6Ln00xSsEAlJPIxWOJImBfWHA3h
yvPI8QPGOUSOoCH7qhlnAO6Sa+8X72GKk2Xrp3n7LlkNH1xp0RhTx1jTMhOs6iRgzzVVc1hE9Tfz
ixsOA0y0BVpbgUTUiPLRgjgSmokTrkw4xM1upzvc/AEi60Y0FB/5dsQcZtOq3nlUBKdAgn1Hvwe8
o0OyPvPVKB2Lrx7mpCGLX1INuMCZM4C0mLw9OX9Kj9PGmJB4DRFFNB+ytJsM3FgMbSUdes3vFKHy
knNBndzuScQt7ctOMh3HqY1vJpHtacB44dcEZgpTvVCMcrU1CYYKJ4pPIOTmYF7LeLLMsjDYchXJ
pVWwGqahfkxFSZ67L42TLjFpIQLgNFc7ki9r5Nvgsgh4cR0uFj+xvyxzfnU1n6i+y4tTJrDoxswz
bVJc+ozivL7E8Ey06LkYiCzicszJ9vR4T/hfi+ofWowvobmeYK15UzN6MZf/NixYiFzqjFiugR1J
5t7P2KtdGlVvBQamA+TLOlbfg9U5B0EMPV+C3xafHOwxAI99H94SLQP/us58N4K/PuB7aRIcLHBz
bGyB6jQbxa9hFjcVCeMUS/cRekJytGvntWrQ4LN1jzmrIKVyA4Ywi+w7hI6ta9OSK/0xOjAzcPbC
B3A6vJ6p60X7IvHcQ6FxLbv1S0Uu3LNkfRZYeMJYpDej5i/pSN5vOTAceNvJa+K35X7SnLg0aPwe
wWU3Tf1idsjx/OpqN6o0e+AV2FqJvQmGJAsd8vRFkX2bRgLdlMlxiwUNvUBBSagHuP32anVe0ZoL
+Kmz7wJB1WaCefbzf2Sd15KrypZFv4gIfMKrvFf5bV6IbTGJJ3H59T1Qdd9z4vaLQirZQgJWrjXn
mOgmUSJZlPii2jRD+j746jfwdwaFTvU3U2F38nxzVRUz5oj6G0yBDmXEKIkrbx0o5KyYFCEZ0FsM
107eJX7ltZ8gxi4i9ZoX7iGaJwINGasGgWBJGGOIz3pd8nx0LHGJFK2RW9p9zbMP5Y0CbaPs0P+C
UvI91/aavitCq4aiDCeYtWK1yZTGRjHPHA2pifq+2B1ycuCf+FaZ6LQvaP9+OQ1oMQZUyR0JKs3O
FEdUMJ76RhwKMX/rBeyUpnRf6zIsn4AZfAs4YJMF/C0KYn/zFAttnXP0LqjTpmPZR/gATEmvNPTy
FVDANwPOESwOQS4akLmoV190m3KgEsF+1BrLg1TfIiMEgT7RIs8NNOey715yRLnoIULoNmQg6Cmg
TojHjyKx7XPrB812Vs5Xu2IyammZAqcA16a13rGGfypZ5DEhyMkEL4uLoFHqeEDPTE9+aaOePSIj
JHv0658O86L95Hu00CW6CWeIcNoF/cZJCx6dEcmEUSb3EYm4PaZfmymtghB78FRFfHC98RVxoOTG
gljP6DxZHvMdBxEo07gvThZXeyDx6z5BOQGkjEnG9IKOpb06XfeLsbW50pncOvWl68I/5QzKWEMx
BeneEFIpg2ED9+aEcdl8nZr22vVYmWReMz5M0YdOnl5oCIRVdbX/u6FOX8Pls1dxCexx/I13XzxV
3kWiHaBj/keOyTEwo6OkJWpgTA8EhpU2AeXboy1xq8q7yjJ/RZGxgZFuLY3FfOeQ47VT6ZhvvcIW
K7cACdcpaubG1eAiUVlaDb4yY6vAuUczPnooGrJA1SCVGyCFA4+GHRFKMVJJXZ/lJL7gCGNibYLh
RX3CjzxM3owqRNIz4S7IU+vVy0n5mCM+oyckWuc+kQevnpI14t/mFOrxafETX4Mw2YTO0Rjy4Xkc
YvdtWixbFWMMtEEnT2XlKwKM4mg5rFNHtEqvbjmzAoxsTfHs/0jEHH2fGRpiBqE3wjywZRG1IYJl
vsYm1OtoCuofdaPWRjvnJN4C9a9QubPwXDLGw/ZmesOTMEA0tsYIATSqycCIB7ZNTKVRZinc7J4R
R790IrVH7WJKbwUQ+u9kcda1hfGOyDO4Zy6DeCcZLj4ps2s95cD1IXoMQxViHmde1Quve/cH8k8Y
6WzDdGTUlgA4c/paICfMUwb+GQ0oqxkPloPLo3CoGhs9boqJdjitD+vlKBCvp96flBx2vJoNzdOn
MezfUoiSq96VX1Vlm7cx/U0wgl59Z5JAFU2h64VJdUe03BXqliWY3IqkPJeJHyJSnr8Ek0K1Utn7
thgoJYt9Y/XY2yiJ2uTYSXULR+DCVfyuhvCcn6XhpMzh+OarCrKPmd/rro2RvITrIe0QYhLigML+
a2njZc31PjcYXuQD7U/iNuBL/7Wm9KXFGbQFT8Eokm5tnWjcViy8L4SpvSAsC6xY0G4l/cGe/1bB
8MFYB55e9INAJ4yBFQiRLqWtS3EtFsl9XlT1BrKRcWYz/WR2LveDS8fKbAPMeoJSfyp/pz1BeHmT
/BV1/pNVb7E3s+JUOx5mH/vCDvIjGJH1Ab6M150jX+w5pOk0HgekDUFFt7ruh5e0MsM1mKi/gWgn
ckU687mub1EyYkwK/OFqvJfe0FyjIv3Sdb54RpFY0QLBQKMn5DGZ3ViHUOkzTmLiKQxB6TumwcHC
Uou30j7RVLVPSZSiGuT0aJ9g3h9mKui97grrlBaDRbnp/N+15W+PmwFbYVeWwUelQ+yyHtylRiEL
4kBBBJkj0WWRtHqpGPBOnoKIQymKQ8qpmY27KJ6UQ7tFT+4XU7fWrph8/wxoSJxrkcEdbEv/IMuO
3HAUcVlwgkjhbLoGfZ0XJRzFrMjMzkHUZmdaRu4uLqP3gHTYs2UVBtrbrj9WqdjaUZidHxdOVMjP
a4+bgbbeUoM1QVw1JRr0ghEspdSKRQY3U3IHPq8OEWz2JMcjAVBxPvrEJiREgMF8YzNOiXa3VHI0
qnuyl2R7gbtyHh3tHMIxoBgsGHK6GckNYY8hR7nVpRZNCt/QEM0udWhkh4npnsKZ1UFUsm8tF2XM
RA17QM2ysTp6iSho0ieAXVRbo2RLn9AI54fO8JtLEwnQGzPNQl1savyL2L9VNnMQkaA0kkj6uxZl
3Zmj1hBovXV6ubcK3zuOPYqEKC59RCbOoUyRH9sCHTBpNHg1uig0NmjdjLOzbM3Hdn1cGyKsw4k1
YpRbvqnHRTI5V02oFmKpYRkEkcZFNQzFzrT4G/klE0lmB/xP62nsw7MTd99r8lB3c3/MyiQ610Wg
KDbGTWcYBvTLXwE+COyDlHyI7OlsZ+bJxKZwCne1DxVC2tazHQXi6Pe/3AxJGV2BXy76333QjFdb
WWBeKSEBGE7PYUdDjiVDjA/JwT6ix7sbcb4Le/CMaW+cevBg4EVp+8XIKseKaA3Q1ls58NPM6CGa
VcyYjknm2CQEL8/RulcgIcuIdJUJJOhsW6cxotQP87nZJXVL/DE/x+dQTD07AvjWSdJqwNHUHRCY
N1GUYpXsnd08WVtXKnUw4aae7C6GOTKOfOVVR1MmAgkT1It7IhiZeNsxS5K8x0XQWZFe9r6/whDd
FgH3R56wUKzgi5/GyqyOwHUAgfUhY9/mmqiIbm8wTKfPa8tNuwAaSaK0VxsNYUNcFMuTWzsZ155N
ljvh4upUl7o7UQ0kpjwjmf0AUQJAjDSHrbAsucUkNKRrF7c0FCZA1pq5/twpxBVShijgfItNTyVl
g3RFNNZbz9Cvt7PfhbcqbN8EkoiziD3WDCE1z8DsNKgvdTu4bwR+x4v6UJxycY2j/hzkEbrLjlAK
ToWgL3WIUdGgnVeFWfAaoRlriolWYA19TJNP6sdTg80p+ahn942iWR3AkDmvYgJdZFXNb9Ol5V2j
FOewRxMq6X3nSZfEBtjJFx3r6RpWLifzSfa7ECwwolSg2Wno4jET0iYOyEqzDYoGfinwtw6ZIYyv
c/jxMBgHboMl0Z+CPUQHsMjs4DcikFmvf1NBPBw06hpaYDGomnbODiWOETMtxw+ZWzasTfdGR3/a
INxtXjypSSHpJcZxt3gFSog4gDJkn9p2/D5P+quKALm0gJtORtbRT29pcvPJS8ZFEcIQjwN/bZTZ
vYtcuG4OR39XXBnEtvuiqDg5oZbCu2lxQhgkrgJG7xELZoK/kERbGcdR7+5JZXxDM+ztczOwd/JZ
0Q85mnIINozwjoVI6nWdVcWWwxOiT7ozwWTcl1ISoCrjFXRwL9Jf8/sKTn5Ggqiqf1k2URZEZTE2
aUv31Gn9VIq+21tV9TNRpYYYmja7aBpMetkeLecki49Obohnr0VMTTS5tVb8ZpwwuqXOb4HHjY2e
X7oSkG2bztWanXBjjARjEXPcrU2RgYnwEp1QwNKJq91KPqck1ZxhpyM0JoQ+5Sex8Ir3Mynscl00
MJqckt49wd3ioM3JWAUpePUJpyCqy11UwT1E64bJdN7a/k/6ZvazsEGcz7EJ17hHEhoM2cmLTOca
ALPxxfCLV93iHI1Xc2//8FDzC6uuz4Lagx076WmqXI1QVqeU4ennRTMHJJEl01+yd+n+ZyV80sTe
NE4Pn0lRnLc1wUO2m+xwsoFRHW95SpD4UIzu6fMiSLxTajO4TFH47kT2dWa2fnTQIq1IULEpgr9H
DCnW0EEZUdkHlbnWiWUUgPl8VPmBn/qptLB7M4IwGH6jZFPYJikwExiUcZUiv7eTMy3P5NwF4hcn
f34lUW0y+uO4bMNj47SmOVmzHHC39uD9/Tx32wkN2nqY7HVL1XD2iVc9P665/7mWxNFz4utxHxby
GwNCd5f5Dm6r5UKZP4wx909tQh+jMmcDNycpgsO8seLEueQsRfhZgwDIa/xC3tjWUE0V9Mq74+fW
ue37iZjcZL48rk1dhO2fX+Majna2Qb3G3NWiqi7mHNL+DGVSY7Gme16QRVpYA9YJm2FOFE8/Kk1B
VicS60Lt+58Xgz3ZRyO3Dmk5e6hAQvASGWKgYRgBsyeLSGCCe6Ks7poVtPYQcZY7NY//+3R3eaFi
aGLO/Pm1Ys1z9hADRPRkWLk0wYEZLDOzhEjc/1y0ECovc3MsAdxeFXKntBAZ8Ur9s2ooAWonKBYF
WXT550KBu7q4E1AYi3mlb3+dTXXO0jm8TD6rz9wjaqnW6GFLuCV9qDnmKjTVMiz7k3RzGBkaVZae
f+EvWoVOZ7BF7SttzuiQT1FAkgMvFWPVJUYuOJFwHp1TzDBdnMqL67zUkY6vksMj6r3kmExMvILl
P2Ryml4fN6ODdGmYJMn01c/dfo0btNqnNOeR8TDgC618m09NccG129F0mpIP1nVEHziN9YSJ1djl
CuGy6ar+FFZNdSDW27lZhSJDU+b+a1RUTEFoJhoin79ppT9C18u+06s+u8y0mgTDGXZV91i1Q/aT
buW0mio7fTcnGB9Nazhbv4G5ayepuZdRap1d2phjNCTwUqJwnxWUGonrkuVntO0FjCzil4Ax0SID
RIb+o8gqJKewH7XV/84auOJDJn6VBrs0eVXmfWq6r2FroeNq0uzZ6mg789t/JyVrx7m82GZ65isd
Oad5i9xs8NxDa0/yHqiAlplXH1BcFWcneKkFCUu9TdoszL3O+Bb08tYYhvdX1xxCssH8ZSwH686b
5rdiQo8cTwWRPiFfTVNBJE+leZRdjKyzBbaHNACWA/XhmwEgcYUsqv/tUKkqkgq2fVJ11yYevgNq
EUxcarQk5hK8WQXFvbZ6VJ34NAavQAasHUF4GNJlI3Q+KlRJH7yd5CTFykqkwv2QZG7sB7YjMEnL
+4AX1zO1L4PD417kGLS0Iy++Pp5rRtVpmImdkbOy3ovs6fEgICvpk+Pot2Z5fSvK8QuZ4F0fL2gV
8Yzqy1Hbz8catt4A5DMPjxf0nYKFRm85l8dztWufKxQIz2nGD82e9o+/zgzkn5hOvTxewQdNgaMp
Ayi6fH5BmNy+iku+5uXzp9okMFcxdH7cixCWHg7d8cvj7YSur+4YtdiDW/XBROrxoGx0nScvsJ7+
9zOwFKa4EZ93xkMSH1plpJ+fP4OyRAgbjuDH2+khQM2DmO7yeKVRJHc/rBIMrGyJz88XNulzVgW3
x61K6eKCLJ4l3PIIdzKLQzZajHKX/8Uj2G/bjLOxf9ykDhEkd4XB+fFenvCeGmHbnxsdNEcejN1H
EsTqWWQFmi5eAdTBcJkHdDqPm5OPyfqxSR43GY5X21B37ud2tV2G8WkAmvrz3pZpWV11n69vlLh1
mvijLjLn2eJ7eTzGnmb3MjuYgR+fvygy65CXSKn7qkcAITrnYtm5t6kR3LBIk7/TFpEi8+jmxczY
SnrqPx63yKi+1MT1bvug5wHJcPe6SewqRRsmyEv73W/ip9TxwrsZxs47hJdjnPyWKhX3x92OnzwX
bet+3vJj8zml63l3EpNc5l6+OLmeP+/r+LdGHfSft8TQvUJl6T4fWRBKYnPO+byvGac3jBLF561s
zt8tAKCfH8AAQeWZU/x5n193H+k4hze/QBdVOFW9S4gECgdnumNGgI4a1Q0GTm66dONBvKi9WU1/
DNJpnjIZPqPFP+VOjdZEhwetyBiwjAWVmwzmofUIrmbqCsdwIZ8bJshkCsclTqlt7hA29dmPjaPp
LhwVDkPrtmm7uzarAA6McbQJhiIV5Z5G8G0ZeEUbf2F3ZP5NlEzKlR+lh6TBFA0q7VIV4bsRM5YP
TEm87dggGa+9rD5FoX5xq6HaBiyOOUwHR8xG0515vHt0SvHhzb1LVoH0DrrIfj5uPS6yEbal16AW
JgluOrvVRGURslZyGdUDTTZPRuydcF2Yt7gT5s3JhvRalPdiROThYHJl6bsNgVqxIAhx7oz886mN
DKWuBV1Mn/RyAOLB2npY7VPPvVnIP0drti9hleNRj/1yPzB8hVLqM4rgrJuEilYgDZxV27vpHpag
e9PJ7O8dfKFA37kJNNe5ucGdqdFClgQ8BOmUjGMMShQ42CkAsPk3W7r+rZXWPkSbeR6jJjwYif/d
WT6Kn/be7XHtceGxiQq6oUdFFUv/DDJ1NODgqlD9PLZT6w/RKaFwNJf/4fGnWDHz7cxW7UTKp5Mt
cqyuYEiYTzpG3J0ShxSEOQ5qLOwrYtKg0c04WkL47rt0Bps09KnCsExU5dB2412KItp1ZoaOPX7p
6PaQ5s2nfPwWHtdkQGvNoym/edy04/EXcyv7MBGIcGMefqlGsz9oitrQjZHpYjK/25GJr7XXp8yT
1XFUFXPQDFdaCPkjdDGzI8KlcLOj2zQl07oQeq9y4otFWXtUMwAOproNLjOVvvVsyEodHSG+GQOp
GIlGVwWJGDno42IxX1BYyJ2Jb4pqpt8zf4WENtQFktTgD8mV06HvWewCuc1AzqL3HtvkUihpbWBg
Hmr8ErMykq1NSALi3sm7srZlKX0pqWD3CoAs1DDYM1R9rGeCEBJcDqkIjk3cku6JzzhXzY+hcG/J
nOW7sPiAPrEqeh/aSx/uo9g8ZUV8oiuSQyptzkI/Y9lYsO7uLabfwkRuuumCYQqSp4CDfFScTKso
T2YSzJxC/nMbZlcJYPv/7o7dftJMmstQrupsmv79UHt5/ucfHy/VwRpED7k8F20YBrhB2UiAPx/x
X6/7eMLjBTjnUlb9193/ftvP626Z81r/POzf72DzC2nP/363f17+cc1CntOe//1fPN76cd/j4vMz
/vfn+fc7m4/t9M8zHv/m51s+/vivf/7zff7fdvh8tf9+8OcrmuBE5sFCDGSAvIICcQRfFu+hMDz3
dLPP/7qYwqfUJCUvzf+MbXqdGhODvi5+04ruT63VS6xVmN3qxjpTDUUsXoMP6IjiNNt33xf1uXbn
+tzXe9Y1mJUKRFaiKkjSiuvzsFxUk1Odizr+S2tz2Pn1ssTMjb/pshDrikjsjNL+EonCPQs5uucQ
W6A19JRps5OfEFwxa/hO4oe3rbsihY1hX1jXhuuuwRY5xj2exGXmvmTeQC1ChEp0VLAEV2kpk3NY
LwGlYYYI1rSybRUa3irwrPzyuCidqMHU0OTrHBXEORsJ85ipgTb+stw0S/jl/oLSroP0Q04dxAmU
+FezRTqC5mRHqAUQvc7Nt9nMZF5n+3nuM2yAfGoaAaemZlRczi06RcDtGBPPkai/4DJGXgwd+mgE
Bs0e62fuGeI0cly/62w64K/tdtKTO+2a5brjJJVmAzJ5R711aXa0pwp9VjFjRU7RKubqa+c65nGu
r0gAnAMGxq1UzSsWS4lw8eyhAl3R4ss/EnlvaZWuXR38IveQHmVrEjMmcOUmLObAPKOeypZPG8zS
2Ca2+1F6aBXK3tzbtv3iiqBcOnDvTVEWe89g6GuEzVp0Qb2VJhHlSF4uQQxSkHzk++Ql+4Z21RJL
9IF5rDvZffhbMV6jOlhmOpLhd5Nt6hZigms4wbpyrsOyng8MpGnNcGEWH2R0ScaShGfa07+9NHWI
4uzheMFOwyCS3zMAU1uyT8ghKkf8bEw1mPj1a8QE6POH/s3VFbHMNMoXosi17fGzhd4vcySCQuAs
DVgAnRQn8GY5T5I9QJOmVtczERDJUzcgpRBWWB1T5C9jEz6PviVfO4G8e8Q+E7Ey2gyIcnD1Occc
E2IUdlsz9sxD182c8bqxxFT7Z27dbgt1D73foI9Upc5TrAXtZU1bLTL2oCZf47gUawm37R0XN0ZW
Yw16xzqjy6GBHatv7vInMkl3WMpvLrB/RGqE9ZJARyAJPVh/b9IfdUaoO1g5hqtF/nAJDPrJxi4p
xqTf21ROQSCfENhM+7LiGa7BQq4ltTxLvJd8AQ/hQP1etiREhMjtD6kZ7/7Zw6PCpz+qMzrB2XQy
MOLG7p1edv8mKhbWzJSwejH3ceqFxCi9o1tC2SShLgPtwxdLhNFb5Pccmu0iW0P1Dji1Gxa7GgLR
fCqPGmLOEccGPvOJPV92YY9/kaEhEwMnKyr2tGBadWV4kDFjEWOe7X0wpX+KEgtOFOmlu49/jxTF
cCOt9Gz47sVPrG3a4Y3Owjg9dXn3Wvc4XXy2GKJ6ExUmqIJF8r3Geb8WRs/kp5Vfy7bGXBAy2w5U
jw0fYKpy3ZfUD7p95MunpBHeqlNxB76NjiI6Q2+W9t7vN0NPJy+L1LF0p3wXoFYfRetjBfbQ07vq
aCVeepdL1xpnchT472ZDJawwhdOg8y/Mg3ADKhzlY0uKHil9V/zw6Dhz661tK30uazJsUBhThTrJ
zhlyfpiV+Wdos+9kKnwBvZXnFUHOMEPWFjQ6E+f9XhnP0Rg+tR1a3sULN2BUX1Fw/FQl79SCHDqO
sDyCpXfgsbG0NSPbt1goJj59dXmRSQ5L1qzeEA8iA7bjn2EcUaT5868mdaGSNdYLqIDmMnXuNY1r
tqmfYavDGbbP/eovFpz21qW6vZWik/u2rDmUKpv05uWdFP1xft6LuCzzQcX4ZzrkHoimEQKDFd2T
rPkqHXTywvM5qNTtQRUEfKAGB1dCO3E7BP5H2KWv0sdM79o2ncPQfSlFQlYHXcmlz01bpsO8gVBy
LkCTxGXokey4swG+bzisOGuI+RbWvoZ83NJZtS7pJnGtf9r1b11hNVb1wZsrtS7ltCMDBJkeZ65r
WNNYa2Yl1l06nEwMBduMnQHZGcaRSRjjbup9d5m3XyRASfQJJLpZlq22rdU+tfQbDowFtlAn14w2
xT5Uk312POZE4/y9DPKDXRMEEBfCPnf8rOksxwkdXcLSveg9zMGozL2+JEm4K/PaOCvQuKtIGiyF
81TtU6+8+u7T4IuJE617nuAiBw4CBUbDw5Q01+BIf7p80b7G0ZUM26AC/Uffiumfq5k7eegnIvs4
+QQgZLB5WLxPv80epXAYEZqWpl/Ir243hBBRpqe0poWdq82QcRREHjg+t1m3NqDShxqSPoDfvZ0U
wxOshQItgiYBvCNKr43no/Y567TO4G17KTLUIIfBpxqPWsQZBgRovtTxtfL78SBp2a2CSPjHznGu
YsBhL8euRwVlXoC6Zgefw5zbWPZh1DRpRQWSqWoPeVw9xVNdHwuvv0NmYapvmpvR95OtH0Vf/ZaE
hao3f4QkI6yIrSTtFfycTLruUAfmBeLKtopRfXST2xGSySrRremzTaLjgIzTJCx+IlqsyCfJnHVf
/MKTzPmLUNcsRA4XE/FUpR0zvfRliEvyoadqHwzO21RCW42lt2kEIOG6yQsCqL+XaqzOdPkTSgG1
Tpqs/RsTwka9ZB6LCcWi6SLHSStRP80s946e7jom7USRToaTIxUtkKrVgbyx6/LDghNQ/lHJQvt0
p4ku0fS9FwLZVkMXNnNVRvEmYpioRI02U49GO+cLKPva32apebQlRA1TWh9YFr6DyIv3ecJe1I+n
1omyvQCGDnC8x6uVo6NsDX9Ntt47Cu/8HGu657FO2nUbko6je1piyvbROHtFj4jwGVXMYhPRmOgz
7IOkQ+5o+jSgTljngB+Ce+p6G5WRP5gH6po5iz7WaNwVGMaTI4BYxYZOt6Z3xe0aTbOxFWMZ4uoG
Qe7E/jLri1/Qh341zTJ+VkP1w6ywR0jnvcEkQFPVgGiF0CcgoHDdpwgGXeQFZPris3X8qt7XTDom
IHxvdZ+9K2bMay+vJcp43JyYZ18tr0tpm4LrKTySSQu2QDMQspQvVUfmbY0SAFyNF3cvqVhkqlFq
zES1g2A+IOihOz5gFiWBUexcPfyIR6fbTZD6cFGHxdbBMehl6Z783ee0gfkh3OZJ+U55nssJqS+9
wG5gwj/RMhwKqOja0Afl1hwEi98zcYoHu/D3GhIDmM0gBtmNByaTGbPB4kC7jw5XVG/d3uxPfh3X
e3gwz4zM/JXW+Te91Ly+84GG6EXbhP+OJIyvGdHvmUj4N1923wdhVShnMZb5TAVnzAMaXvjrdFHz
NG9TK3gzrardR8bgQUQns4Ra9EBgBBtXUEhgffxDPgrR71Z7k7PTvw5kAwOe30m8q986OOgWdFZ7
HnA/jBg8q0VsOYfS2tVtl1+8t8BrsCb60iYJxWg29BvKuB/3k0vaDwFsRHn4ziY1ZIkqDhnvIlR1
B4xChjLe7TFE8I6qZKSPH40cw73OBrCXFuvQrcmuQm5sx8WvaNDo6PzgLSfPm3zgP9miWxJeYjC+
5oyQFsm2Usx1ZWGPKz3irEXVtRmtPt4YASph2jW3sZ6Q/8IWzu0yOE6jaWzY1VXH6YLBJ1HDhQWD
bcKTtQ36Vp7NWZ1JirlXXc2YMF9qAiM9eI13irL5dVlD78xsbDZzh1+vaGBk255FhV2Tp1XeUYAt
GOZebsCPXhKkMrM74pMEt0T9o+XWKKp5SxYt1VLEvgLDstkYJnod8MNMdq1umQ2Wi69u3qMaKLb1
FJV7WdLVKwGz25aJ1Orr6FZim+TFK9lH6KQoii6VXa0dwKQTkY1bgali3ZTBeHXc4alZJP1Ji9fX
7d1jX+uDBVJkm1hJcB798XWCS7Wi3+ifiVaxNuAvX1PFNNdGVW0Gw4tRxLsmz6MtiuxpZUY9VEC/
OFG3XwfVo5ZNerxrQ9OtfS8mTTnChUW6mV2WzTtHZUCuwE1cF12H6eunqGyv8ESdDUKma5hRABBG
gh7bxQCctgjIRfmrUTSRMODj9xybO6eirnV++DF5NErNHqs7TDdKEBpZFd+UNBcHwZ8IuSQJ8THg
76xe8dlRo46cAvvevURj8mWQnnElLoKpYhGam6GeW3hTH7q0ObINPjN0JxI3otC/13OWbr0I/jmj
vYWupO2riIB+DO9NSFQtkLBh2/vjkRP2n6lhqTFH5bCmu4p9d6G9hbKoj420kl04FZesQBtOENGx
1py//WWl1GAwaLs4Qjk7mmvTxFisfefnaIl8FeoIoIetduzBapW6il+oQnsmSCx3a+sHJtQQ4FiI
ZroLz6PCOQOFOn8pAX/ktZmdUplNmJeC4VkhV+qiaHxFqMJvkDMPi8ToRWX7acyYbPZYpwr+c1oN
Jowje0cLqwV6w5+quH9CYIe1rH0dxFQdGVj6WyxAznef80VXBN4Tbe2XICJO2e2ie4MDMzbm9K1E
JrByRRIdI2ByqIxtyJrYFIIP+l3mdvDpi6Cz0BcqpS+ZCdshdaZ32ZX+zsWx52RBefQRQ5xruSsC
MdPtsBHgRpLM37K4o+hTp2QqnoeWnoYlhvpUOnA8veDFHga4JpHsLyP9lFUqHGcLcUucsLgUB6aR
ByNyB6AUJYv7UoyXTQPt8eygTfPAH8WYdkgOBsTlGDfVGjnu4H47DPF8sHWwU9Z0cMTUkK0L2wcU
m0ecQvZ1iqaJ5cvA1MNVLI/tk5U5cA+oyJL0JNOIFkTaXnMRNDsoHwzUSJMbkFYMVQ1qJ0UHnLH4
nSSCQZvkRWlTDDbMbkW7Y3S/dPIn5JyixD4soPXwemSJwTAfAPZloAQodEqDpfrIAdG2koNpvbtF
Fu0m4Her7kxo83fDtGpyAMS7HKqf06I0ayOkmQE8yhFM29oP1Esl9BevxOHp8UFxE92qwvwjIcUZ
kNg2RhpjGJ9BP5m6udPIxN81Om/onECoLR1FnZMvZaTwimmZb9yEcwaFXrSFlQiEB24rizr3ys4R
bqrZBfsAaiHK5Ka2HPCaaHdDjvgrBHtAqUpcF03DuVBtSlAyOymJtovsTh2bGfk0Kis6Hp2N+gPV
29kmPJZdQl0t2MprYn4lB2JqFA0x0NaQf5nYx6FutmmrrkSzGxvDS/80StZb0FcVRg8MMGVtw1eK
oVPDt9tVhvejCJoDSX5qm9mtS/NlCPdFhNLTmmA3d5H/NSuoGdHjbGbtZzgdMufcDYga6JduzYYj
rlDfcAc/kZ6h3lSzYFU8ctxrVhyUmdZLGZT7WRa3ogy6CzZ4vSo6B3ps4N91bwNdRiwluwFfDtpY
GX+fPKDMSFNLDGwb1B7Wimrxpkys83m1zMwL8i6swWCGOWJNG0esLd1EHzKP/qDNqAiabp+LNHqH
uOtsI63fqtojJi2Bqe44CAfNRVUvmgoCdeWglvflxunzM9rzbh0b1o/Wbo+aBF2CNsiWIFl+ZSgZ
nzmju6CxrHHDqh/qD7vgaBV7cIdpmz1jKUl3a0RG8ybou+gZoTp7Zq8YnheESw1YXqIEfUkiixO0
OfPMSfiQRnG0Fbo6Zr1P2nkbPRuO84P46YgsjwYSvoITmvxh6RKdTShK6+wkM20hQO6PfduT/oVQ
Oja8YQf4tEMqr+/jFKGZb4mhE6XhbJQQ0GQ783uMbnuns+5bWF3aGLlRqR2NVH/Mj0ixrQ0lLMAD
BBT7Ia7eqYBQ48/dd06A9ZOy2eshdVw9cmt2HSOsgxHDJ3c8uowt51SXE+9Th2iXOPcQpJfKiB73
LyEE6G0/kEiQuhVFvfA/cllfnczPbjXfuulP1tnEagIX+38YO68lx5Es2/5KWz1f9HUH4BBj0/1A
rUXIzHyBpYTWGl9/F1g9typreqrGuo1WIBmRDBKEHz9n77WbLdQIi8lMz0QA8mIDAHUZWMDdKhvj
Y8ZsZ2W35qGZwF/ZbuwhC56RF56+CSyUA12gJVytjRtua21D0HqOLnFBSIG58WZIlqlD5KtHdhqj
8CB7DaF+w2TCSBSNkDnjxHb1nDli6RGCJc8k4U7RdIl1U197yIDglKF+73ILSYBjA6qvrp7J3idv
fch4KSQcE6JVb2Mry4vyNQ4ZM0lVjIdU4HRAF7x2I2ptsnJ3XdQRMSdsdOE0TpG0v/lUjG/UWLvO
Gb4AYaEktsxd1M3z3LZ0jsympnc7JXUgTvsX1NHqVhkQJ51uemdYRdJMgqLi8ayiSIOV7hXhgUSY
8V1I5KZQMZ8KqSXPiRS7xw8NOnI3l5H28vGs+n1KyALpS6tk/Z36t9zGie5yrTvo82GHwGjRAjU8
T5o/vBmaOjWm0ZxSRvNUqdHbwEDa9eN3f3K0iy7EN0Eb772w0fsECdeRx4OMHqN14xnx7vGolaLn
q8umPTfomV+NsVi0Lutbr9EqbDv31SPvUQGaeQbL4r6ymCe+2MO3yZ9G3+oZkXFqT2RCxdb0mjad
s/fwYrJBJR3Hx265rmp4srgwQPtA8QL2ixvCRCSJBIFI9d7mohJF0MYa+xrG0+voVfpbJBFNEiqY
0fyizqB4ipeOH8PbSli3jI7rUig64oPSotnUCoi5k7U8peCrlzjwIEc9Lr6aHkZ9VrBPtPsk+NL+
oDEheRMCW4BWLQCTfw4TxJuq7YHJ08qOgsAgnFb7zArvLoIS3JLWWpfaUlwb6PZSLJX6tmD92ij7
1Ha1WNGuPPpWWa2H3BTvhsuWJydnHvwJcMhHDUS44wk/RUBWS0wuclMXz1CZD0Reib2VYkMl0i7Y
ZQ7osjoutfchuuSyfUODqd1quIZPU8167rnfBfUlc2YqQk6LEjc3Jl7FnuN9VJ8oy/J1lvX2znfi
ZNOFubulEYnerEb227L7nAa2VhTfIeuUGpDy2UW39UMm6ZkR7BEdoFea28CFxoWxcS/u7Fy1vJtw
S+YOocfoACZhUALaJesbvW7vXTNMSx8ML4BF4dJotAxoU02j429sbQoXcKhVDQSMmPRgUUX6cKis
Gf0rybf2c+xoQzhuuz5Ajtt17sakFnj3snYr9d7fmSPcraCPcWiIaFhriDjea0d+COmzRzhddv1o
Wi81GrxNBfJtHWvVsMLHhhhMoYx1s3ShI+3fYnsaX1oFW9yzJofclwBjcWaHhHcN7p6vabGExcF8
vT2VoYXee4V4+nNidt4V3i2jBi6MexKM3uA3EPXBfh6mlTXdW6f7XNhMZ7KyOiL4FCeUT4IWGbvE
qpvMbQoQEucCkisknt2uxH4QmX56rvk+cwrDQ5LdzgjVWrGYfyUmXC2yDkWakdDt1AZET0Ib+41F
U+Q1bNIfViHtb0VFiehm7ifdgexuO3zzMwsuTVwAWOkDB5RPN33sUYtpiSa/IFnYOBWrbdPPiqPA
dF708DqGxqrH5/lWm1pzi4TJxbeB0et0pJeKNLxmZfTqk+j2Wk1Dc61Qnwxq/E4B4p9JpGpekmU1
tUct08rz6Da0LIziqNJBnuBplFkhry4UN4xi5e1x08WkXmCQ9RFa5O9WKrJjr9PN6QssSJGeE9Mz
+5cgFa8G0zDPmPChdTVetjEtm5C7OHUgg7uwpSwBNXq46QYltXQ6SrLQI6q2+ZLBTR6KD5h5PiEp
gnmvkmw/1AcJZH1Zs9yv/AS+ZJDbexVux5ZeXTC3pQfPuFWqZcwXqffOp5U6VMZVVC1boaZvNy2q
ob5lkK5qtkExHQZq2fDGTDAhJs4k9p509Jyd76FzTXzCxdpXNZnFxbqgoFlmc8T20J/phKIQGgly
GpFS6FyKO6wO1Fy0QwqaWQ3XiMEc05MbsAMsOSt3CNr5WzvykgFCgfyeekW3BkSW6+rfiohSQDnQ
VWJPv2L6aUFT9QAY+1Yc5sJTBq6i95INZ40I9cnP7x0QdGIo1LA35KbeCaQcW6sHuluk7CVcWpMk
ZhlrEzm31b/2XZ9sE3AINMgRnjjJ3cwsyjmKE+U2fKnoz6QugiSigVdxbP9QTBnOpuQdtU3UH1i6
uNxPCIsYe7KRRw/s2ALZd6XOOlPqJU5cJOYEEXdsE5uUgkaI+Itf+nP8c30r8QsGHgvgEOFDjkDG
GewunHvu5PU32yFuBAqOt3LrMdv7YbdgQfGY76bzsAdLsIdoZu2O7pew6hhZCxY1Le3MC7KpN/Lo
te0FpJnzyvTamPKPGAKN+1SozwOdd2ckPhYfK6MD5DGbOTyXwEWwum6xZB0Kz3bb6WerOwQFFpAu
tH2kkd9pV8CiLhAa97naI5tYmqrnpMifRWlBZFW2C1bNSG5yaNdaDQkaGpZPzFTOftxyt1NIkIEH
+/TQJ0W6p3ecndIhldtYdelFeXzFkzHl+2T7GyaOlGkWn43pWQuj1QiaT9khCbdgT1STq2DZ9tEy
Jyw6DZoULzOrCxpWJOR2CY4HqbuNbGaRNl5zNmNtn8a6v7Tp9S3ctC3WQzd+o0UPlbojCQvl+o9p
zmuCXeetSzKfDWyPeMxAVVqkSy1KRHvs/qJ36nj4yzgzF2kMCYZNLgtVzDS/GFeVpCPM3uHMF13f
ah74h1qvd+4cYVKCNZ2jYTaRA6bJnXSQ2yw6k+rWTO/eZO6mgBtodEWFClZUL+EupNJJpwS0cq59
gx5bFBgaa8EIFeHttWxkTu0xtDQx+3HtgbWhSVbm18qcFdlItIEjQKVxCHFYJpHrrIOoW+T0xQ8p
Pe6EU5xtWAcspxb61aSfyWhboYOqCccDjhQ31kaMwKkBWl+xwTFJYvUA+r0mUqRhENLCFLGLH2yZ
8dGqFBegYNOAZujWpNU+ziYLRQ2BRwa0EDJ9Qqi0a7gp66qJnxy36Mko2BgChGIMfY65A9FKZQoo
0YghrcTDNZjnFrjN9R2Wko/gSjs+cyDMZoq9A+289le5t8YvfyuwKPl5tv/2j19sw7FdQ0qJgFQq
YUpD5/Gvn5/CzK//8Yv8P3Uwv2lexm6/JHlrsGmdNuYJZgvx8yBYCCgHJdp2zs7s8fayx95wHZ1b
c3j+K6c7/S6ylUT7+d/9G/nutxyy0PwPmHPO7h9eD6I9U5e6MpXULefn11NYeuymMmNBAU0KpGT+
gNFwr6B/nDmnnjxXV7dCxDHLzpWBItvSqOCKMMORWxj3Vqu9gcmPDt6gvYnwYJY5y0Qmrw1s3gXa
MRocmtp51fAl8egRMENb1VF9t73oDNUy4TKJ6bXziHBztfpTRRu4bH5wcnxuciiviUpf7ba/pgO7
C9lm18zhG59GcOI88eRV/bCJNPJSvfYjYv4WZJyWHTJhviQqE8fEr96NxhhBbdZH06CDLMsrLW2i
kiMazzaUg6VKfQCuCHvPsXrWJHvSkM7bqvLVR5G+dX4tsT5QdRnZeHOziNZipYy11OkI6YX5ZDGv
6xPUBW6fQn5Lsw+l1h4QuhGwgKtjjU3lacyztU21U0ajoHqhaZEkt3SaTEx7E22ImZheA1uxCcEB
SqMucZbR8h1gCMZYRhnPiB2w12Xeh2+GN+XrEPcbipPcov6q107U8tUsqGKUle7U7ObwteCTh4SQ
jMf6K0Ssa2LbA3yhSmw6o197KoE8U7K8WqNxR1O/N/2aTUiKiqdQ7spI3Zs+Wu8dAsxNYvj7wIgV
YxwZb9hTPGexuTdFAyrYiz/ZDI/gqsKum826mHFooCmI2pZV/qCj1OHYyVZNpi4qHxgJmf2pGhIC
YcmniFMV74d5ZYQov2Cs4/8a3fx1+A//e/5vTm9T/PHsdpByStNylRS6YG/189mNRtGTmRNw7XWw
fTL+41VU4xM4sO3g1cW+jZW9L7kIJ5gPtxWpm0Bf2k1lk16fVh/x7z51wj1qGm5rUXQXW/inFmUU
M0XZLO3eA0AD+4YKKl2YzHSXko4rTkgIgaaPKJvhNPY8WmrjlISX+GXwpVwVnbJW7ez8tjQT46lj
UzVASqUki9AHeV9KDDObxxf9//70VtT//E+Ov+Y0wEM/aP5w+M+XPOX//zn/zP9/zs8/8c9z+LXK
6/xH86fP2n7PL5/T7/Ufn/TTb+Zf/9erW31uPv90sH7ET9/b77zV32vsxY9XwUc6P/N/++Dfvv9v
QqylSYD0/xxiff787bP/uf76ufrlX79vvko/fujXEGsl/m7O6dBCN0zD5uLZf6+bf/xiGn+nT0Ks
NVdMXRe24DL/rwRrTcq/u+hapWsp23Ftd34Fdd42wT9+0XT1d+VKwTDGFILzkhPyv/72f53Ov35o
//70/kOIuqMbZKhLto86BmH+MWs+/X+3mPTAr6rGR4rnTz16Cp9B5aliGoPE9juoGVS4LTbplh0v
dcdyP4Mk2nTC31eDphqG8oM5lLeqjdjgVfEXa/jyu/fy33z9pPXT129+faYlleU4vE+uMqw/hLwz
685rtmMkidIdol9LY0y69UYvoHzno/HNCtHpFCK5WKb+DTuQswjHd7sd3/KhPeQzNKeAjh1GZNH/
+StTP8fP//rKlClt/keVz2r88zunSgd50QBlwY9gO1ejizGkFcfAYI48hFxuh7IBfkW1Cs3vRfnB
sKGSjZm0Qhhpopr123dhjbjTqm6ZI8HrspdGJl6oAN9Cwgg7p/xeZhLFQEtzVpp3v9Hv5GnHq8kQ
FjVtdvQD6hw6CcwBzeRrJs/KhVHiqBBxUwG2iLYiRjv2f9hPwmVofSHlAWVVaeOXw15HmSVxNgl9
DlF89aSFisCICO0pfNJkBxidLh6KtmcVEJp9ioYYw3VNj9/RjHPmZeilhukNhtBtwlr3F1de9+c6
Z36DKW8sV3BmuqbNtffnN5htK8zWiFOzCJSxmQxN7BoXwkHdtaeID5VyWruObQVJznTWse58kUXY
vVRzclQ7WjtZW+FxGOVH12voKbYjM7Te9+iFn3WXQMoC05DROfy5sJ/c1NfPBaDbCkix4VjJuhw0
sWXBZ9Y+mdNsMdDpybdy45SUpJZCeKf5pN+U1AmIW7VNq1Pa0/TYu4CgNkbir33hEMnmjOfWmCH6
HnGacvIQI2bZMZ4g7o02Bi2RqHhnpuN7gIsYfeR0coy0woCmxktmtse+617CLit3vefk0HhHGH17
dpCEnLH3RuCOjBi0yUCwUnJR9ShOVQy+MKKSoOuCA6h67NTDAI/7yGQ+nYhnwfnXYvuoT+xrnvwo
yO+gs2/YM03g4Qx2mjH5kvXEGkFYj7c+ZgDGi3NgkvUhgxVHk3g8GDpxCuiP/ZNpUlZNyXD78++Y
/u9OAdsQ0nI5ow1pz4//7uqUuIzI8Qgmy9nYv1YmqsbCkhejfKmyBGbcw0wvl4xA5D4f5StBPcfJ
L++ETxQrF03hMqrS9eBqzWrKIRlogGVXqlefdFvHbtLm+9rp/HVAvMpfvPK5LPitKH6cvBJVl1I6
Vy7bsuarx+9eeVY3jhYZOJ9D2Zx8X7f2mZtbW01HpqKY04gEyWGU2/leCpMY3I6qMYvd4xQR0wpv
bY3CVaL7bzfh/FDoupC8dC5zRMivyrI3V4DC6KxML6gSfeaPAzl+ds/uJnbPcTIh/iFMdvfnf5X8
udSf/yrHNWwHC4PQdcs05qv17/4qkzo50yP6PmZ+oVsGT3MiwaiP2KqbbY/8sDuFovyY5ZfRA0MN
BpDm6ByR2hxAKeL+1vW/WCCMn+uz+SWxGrKu2o7hcBH+42WYF1yWOh1+5K59tTE0cwBrQG+RITCL
Lxm7Hk2LQPumNcJaM9IggyHqV1VhovrUJnjkmVpK0QZLlB2HEuov8/e82fhY6SfdpOUYzSInFw9K
qrJtFMx64tKCTs/3sAmKF96PfNXPc5DQrf/q/f5vZ5Gp24LlzxJsLVwl/nAWWe0wVJOHE9mXNsK9
sHyhNVQnXbCDNQvahCY0MUZkzDCgQUKEVHFgrqOq8SseVpTNXMyXfvXsa6G1NkE5+bIY1n9+TuiO
rv/hXGd6rFgJ6RlJyXzL/sNZ4YsesC7yvKWF/FUj5RL/s2pxWjdei2Mstg921hAWHev2wUmKz1on
tPXj/sQP2wwQXfDW5FzUJjwJ7sIpque6trFL2KiymR3cnFjXjkTHQt3Lx+ZjSvbioqjt4uKHuonH
0L0/7gfoaa1JkmNWjyDpo4P+rjPN9wDs9MGIelZjSQOyH3tt748ELKtBlwDQ/frVEVi0mrCY1jS9
6lerIAwRL6VYDcNUvQJWD/eTAmn9eFQUojt4GMJhnOXFnWp4CydO3SyAA+DvrKeUHLenwgHGWVZt
v37cV4Hhf7Jo2AxZ7d8fz6jAVmwnciToWfHg48YNs1vqoiRnJMSnTnjtxgTodpFxEF9yDRA08TV4
LDh63PV48HGYDFi3Kp9At0lMn2zocAt0h5h+gMV7GzQOLtQZHW933iXQWrmSRr1nnAED0g9+/Kew
6lvlgVMxVc3MKRMGfkXoDKTU+2vZWfrvDqcBGVteCWqXplGrxBtayCTF+CF2gVA5afdaRWJE/+ry
fnuotkHrfWStpb5MyLr3sQMiq4m3USz6D/HorWyESsyspTxBLJUnZxp9vBcVaYLgMW9Tme60Ka43
PvSwDfkJgJLUQBO/GeAEaXr1NfBwbeiTRWZtQARfkjXGJtTUdKVgIisR+yh8zD5Yp6QQzbzIEEA1
jfZd9I1NrnyD1lHeuwL0j62Jt25IoMFCQKBry2GYZQV52na8SqLg2e5CWD9TEd0tM4eQjQRum3DV
g1ahZeaqC+k7R+4Y3gnzs/ckJVHatYO3bLRSbj0zZOyT6+SONM4HOend89iW3XMcyQ8WCtLT48gJ
pSC819dIsecZgrA+ulmWWE94OCNBk2G+CUYNTvUgQaLNh7oiBBb1M54LO1PPQxTnzzx/iNQSg498
opKpXiWLCmDf6jkwZfWqeRWTpDy/Px6zzQhYnVlcH0dDY3xHedIRNs7PidGAxSyilQ/Tho5lgJxq
vvE1ndZxWWnnpmKhaxvOpTG0p4XjMiVlMeI5tJ9TKveo3D6e/dsPu/Ojhosova8/W4ErL3XO2xPW
0anTJW+PLBD+Z/600Rgdv6YTLDF7ouAtAqKv0QIaC9Vk5qV3QbA04j2oEv38uAfN/qcC19GOzDj7
0lVFCbcjIagOGCBr0pgwqQnzpyGedAZW7qUDxIWrj2X6wHJ7EQFjoN8Oa9S/18eNNh6rzoxP8ZSa
v97gHXSXAQl9y6HozVMxKmCoj4e9cDKLlam4OFmy2DWVH+AYjTRnXUvgbY7U8CxUKGciIxgOCPfx
uFa9vhezxPrXQ8VUwhvq++O5SJSKC0JbSCvzT0ZCv/to/Y6mGx7xBm3KvjBeEXKri8zr967mHavn
I4Ojx2OKROXHYwRa/OsxNKi/PvZvfm5+jE6RCSshoEssi/Ee6AP6cwhF68fh46aM+TCaKoOxR9jd
/XGf3oFmL+DM7H67z3bZqLmF9iyaLtq4fFWfingMLqiaTo+jx40ewXzK2E5uS9IV92ZH8mUl7f5O
2OIlEcF0ehw1811YErZKdNHFKVEHLlMCC8ic1a9RVWAAYc47v3V90vf3Ig+1a0mt/DiCBeafCXQ9
+Z01XHXgq40sUH9Qi8f3vvtCzWlfh8gYfOLZ3X3biuScIvW4l/wLlRLTORZti6kWtNDUROk1iSTB
dMBusn1Qmp+gFqZX5Jj6qZ0NRcnkHUcngcnVqgnUB6e0l4tNYKAyzyenuRnd0NDL47/8Y9bVxe23
eyf2DMusIpPl8aTHAxqi1EOeuM+PH/ntfmWI1zTszMPj/sdTleywd5RpQ+xOWy2qKqwQbJbOcx5i
OSQd+PI4mo19qzKGq0dbw4ZL6uQ4WMofeQ+DZRlOMDNYmG9FpTvPdTKEqwBqwJZtwmcvUM4ZsLax
qYN4wiPtjK8y59Nz7TJde3k3vrohtMA0V2r1OIxrLuXlCHcRIMf4aqpxV4ehtjdSA0pP2NCvDSdo
zkWHxFNH25pAN8CPaI/X1nHowIKWIiRyvA4kGWLIpowrHBPYJncJR6g1WGYGziKbs5x6tTf4V18a
QUxggzxpbTPTe4HYUB7bAX7o49Hcd8ApB+nq8WDaslvXc2ao5aSuj7sev42IuRtMa+SX2PmQTVZW
cDLRlp6QZAWnVtZg5LzpnGAuCZtkulapWz3riZ5uRKr8NZDa+pm+r3kfp3RG1tbPj2c4ZAMQRdRF
u47f8azmpQGf64fHMx534Xr+Bqc4RBbHD/mjoe8sVHGYs3l+0dTfQaIUx3pQd2xeBvoTP3vqwt6+
xK2zeRw9buK+YHpfRVS0WpU9Pe7T2pTTHnfI7rf7DAQbEc3dW5knbJ1K10M8RwlMw8JZ+UFWvqDL
Yp3qom+PI7edyhel40lnDXrcMwTg3vHlbQVj+WjZlfzRtDPls1nnaoHf3UFQKsUz+pB2HzaWhoYt
kM9osuVzFn0WbGIMl3ndA7efOgGfk2g9Qj07+sV1M4QXfayKs+1fkjQLibrgHie3/GNhNHtCte17
NVSHLlIsBvORaib9FtZvj4OWeWMRSO3seF5xbk3toJA3c/VIk9m6PhL2Co5mGSs1HgPYZYMyPyZy
XIRY9g6T7JF1okPvhFJnrca+KaE/0gJgkIi7kXHqfPP4r4or9AnaLj5uQkaziW9cTev2HWeRA3Lk
AzPI7x15KAMxaIF/ioe0vpsIv3jnGn9vETUQLH87VlE87HSfj90JM/sQEaW3bEXsv2tc5Ta+67eb
yB389wrF+9IhA+bQ8J3Zj3o1kMqlMEPVVXxI+1p7NiFVbcO5IrHsyXsWKhhvhVZvSmkGVzBsJIeZ
PdiZPEdywiKLR5E+9UOAIhvAwB6R4S6AkCWhkhLZgDacK3DsZ0ger67ZG6sYHxCfkzY8NcHcClO4
XY3+JCXKoKp17E9+Jp9SAyFS5huon5wZYpj2d4ZC9QUIRrVOBbg0Eh7bU9W5+ZGML/Mdt8Jajw8J
foDbSFTrrYmbYA8Ng4hUANMJL3/zKFKDXq3yMrr6oRzrxZi3zpK/EZwZiQF4HLMeFddYkaAcaS6l
S4G20ceKoEAK11VNWz2u0oOfKuaBRRSdmTdPaOcayORYLl5+/ciIV4EAA5lj0TdhcLVT8smC+Z+j
Szk7NPEsOXVxZ+/q7CKvbs44HRY5uxJCwIzu3RIEiGT4EPe2T+QN0CKYgL1lXFX/Lenc8RP72VlV
n4c3Lsv9QUwkgU+oq+b5xL7yCnXXEljHgVVtXciJzIOlIs6ZVuO87FeksrxygF0ZdAB5skBcecNo
jkwX2kOcQlK9JK6eECDpg2rgqG8M+WLs7B7ZTt1Yd28+9mpCJUM3LU+hUcO6aumj7LMO8oFwI6wI
3Zlk0uzFN+j9VW5IGdz65g1XAsoFLDgY0OL6XKf++xQy77Myt/80Wh/81g6+TFmKRQQ071G2pIIy
zYxgaivOLwIwzdWEwm5viZKaMzYOPtPzE8gXFlOXkb/05RWT4r0II+M1GF+GnFaWRy7OKYsI0h4S
ll4Gr3pxSfWsXIvQ1o6lB7PK5kIXN7W0tgoDejOH5YAXTF8Cf8ACh2B+K9Lu6fFrqSBWmub7z9GB
MSUklbFyLl6LCNMCafuki1lxzcTlgibzPQK1cnETYhl7DMa27A2Yf7xkN09z0mQa2IzdFKLMqMJD
A95wx5UZNv3EH1OgSjyzzYE3VeMQxawzkFFL8mCHqk+LXkTtv5Ns2CM0adSuGyUS6cQLtnVbFO9+
TnJjbZZ4EUfWuyHl72OqykU1p8WsmGqd4TWB/KQEGtFnn6xmfIKDQ7EUT5Mgvnz45vL+wz9r7sIP
5JPMQvJvGn3CT80heYTtxq/LAZ35tBr1Pro9qrR0ZBGPO4smE/umDMG6erXASGwlAjgUTu5VV5V7
1ZAf4FCsSdKZDx8PeIOM9r5bfy3gdzRbjUBVthMdVJXaT7dpQqh7gh+YM8uATylz+bGvrB0Mfusb
2siPmecOR9xkiL/YVpxYop1Fx698p1KJtkY+aevUDuN3WTdIYut2oFLKX/VSTVzrB4FjHuPqoEBb
eyqrr7ZoLqIOiud+RnBOQXEQVU7PM2yjFxgc9pNbv4vWil7QbrnP5aEpSUasDJ8w3TLal940n1nc
5GYwrYORCXSrJRSKHb/EFF2FK8dgoozV4I4aUd1lIYpNVJKD+bgPEVlx0N0qaPe+8r0D62NwVXYU
XolpI3dDZ/E1wAvuaQ19dYLM3vf6scsywU458L8njGE6q34PknaXVFgxi6p6z2mbH3tbNc+yYS3o
NZtLix6sgI/RWZnIR85j4mfDeClLpzp5NllXj/+KWWiXvp/rqDXqj3mOecg26XmXhYew36IJSTT5
CyCJfMdXpMc+Nxhr4gLHU98m44lv5HeIttmmT2L0SASK4QKaUGDLFs+mEAkgIqKponUmLaTZ0y40
Rv9WzG5pDb7o0pUwLYVhlvskstXaq1wuTfMbR4bjjLNDrt7TO0FpOYFXtOth3voybAZjv2kI+2WU
HazStC/fGJF/CRtW6cL0xnXgOsYRl95z7nEhQzb5adTHdI+7pznJtOAMnuu0WG/OyaRONfl6S6qk
JadlBCDiEFUsJ3FFl14Q6jCJ2iQmsyFFkLiRRS2m6Nr4RXSNUz/bVFV7K+n7L8xeoun043wLHn5P
CjR6xN5NX4hYoBSPyH0jdqxasGMBBVYFz3jph5Oy7IHtP2/lb4fulJ/0JCz4XUiSplA75/nUfxv+
6z/8wv31nvkhX4UshokM1yGIp1vdNhMrKRmaovFfKt00biM8VsooOG4eTfWVZdrWkoANljqbzwAg
Qd5vIVlwMVc5ajppM+ZvxCH1kKlqVW7tOtmwLPlEl/ntD3DHT+ykxclo9HBTlHq1zUqXGXk785Ex
YT3XWhmgVdMRChQmQZBFDbJmJDSxq5HnCb7gGIsPjtfN7bzGPyrflPtQ0/kOV+amjL/WVUIcOK3W
I9VNQZtcL9+sMiC+VWn9+XGTWwW6OhfCRihEvUq0dNuoXj8hUMhvg93nt6ZIPxt6cIASSbUo82ld
qjmh1i4hWWR+cnXZbKz0wac9n2sIU+yyOQaB5Z2ZPbSrRhCU7msS0G+YmeeRkGgk347BUIcBGg2E
LgGiPJpgqjBYLYdG5Aca+Oc8hckVC8dejg3uID8t24MeEWZI3sgromKmRgXyte8xJ9BJ9qLeRZzM
S7O2sOpXtXPA9K+tMosWXiudo+Fa4SYzUINHrfmjwuSNi5G2r1MuTK4CAKqNH+ymxoVb0mBUSr6i
pYLMBZRxP/Y5aQ1SaMusxNJAzjjxNJn7ISiSj87MGUr0AXK7J4F+999LeowfGKmcEye5Fp0e7nKX
hcaocnGvY5d0jXx4GrEoqbp+z4amOwwmDlk61GBTTPcpEBj/46r8aBat3PKz/cZJpTynCRedPvBw
Opcu3Ep+gzYNAxF8Y3spm2Bl4syXiyrPMH+x3UdlNZwjOZ1l79RP6beprZInMcBB9rL4LBtxTwM2
tFLl34gQG7a2ga44b/GrYYiPl+S/BOwjXW07xBFjMi7v+7Eqx5tpv+LOvrY9+Q7QatjpjZZ/8KgM
bo+bri7Pfuzan7xA/0DD5YtXWtWxjXsQ/kyUt1pP5kDVeyMY1Sw91BYSV95A4z0OmM3gbhr3FPN7
P6rjfT+q8AWI3kxbGD5Ahht3gJebtV8xykPROe1sRkN8bNm7xnm61THLoDQxafuSAUP3xzEuKGPM
SzlVh0F9HF0v3UcygRple4RUQJ6byAEIg7PvOulyHPybQZzNsSwQ4ZL6kqMat1ALYT1+Z77LB+Pa
9pIhpoJ+e9en3pm7mNYRNNUeHA0SSkIY4Ob/qHLjpdRXgMwU2mJU2eH4AYywgiKeUdQRmXLCwMTe
ihDXtO8o0nhNHxChmmGltirpUoyMeGTJODf88yyJXPYtEI3eraGp5olaGnGZX8oxP9m6ao95OGyo
ioMXfb5BJPxODifNRz+Gi2THLapcG5m5UefYxptpl4YpJSXWeqbZbf21jwJUvB0IGk2TO10qvjiu
/1LMN7zDn4YBSFfY9dnu1/KQPPoamV7AZhvo0ZbcKPfkFa3aOpZBKrn5RopxcMbeSYgDOq2Pg4PY
WMvcW19hV/d1mmF61Zf7Udlf2nwmMc035dgR6eLaO8+cQrww3JRJfK1NCrMc+B29jdTdJEU5rkRS
9Vvftq/mkLpbvYbEX+eQGPDz+GtirMVCWIb/nZ4+zboQNn2Ao01K96yZzRN7uRn/q7xbKqEW67Tp
VoE3doc8K7uDI+zukAiyUXU2kMsskkCQbVE9R2UBo04DlVyP+Q4PJRm1bmky2W0IQOmDjxjrYhDX
CXE8I4whuuBYzmqVbuilzpGeITR/cYXE7Bxyp8VEZctuU9az3agpLoEloovIo02A5nWhDwF6DRcT
W1SCkoE5wNXQwqMPKeZi2GgmY2TcZ1GnIIlgDZ8mYSQfMIUT0rooqNcwWYbYiPDzVgGTetAKYFiq
GFokO1LZ4olQBo5F22ZWTWZdoRmIGgJEIqxEgBTCKNxHGhg5EtpRZAJcWKdu/JySfXcwcbmuzAnd
cJ8S0CEn+9BOJjKrWWgwer6xCFKbONgBNGc8lZ8xcVltS1Ziyh5x5FvkiP/H3nntSI5sWfaLWCBp
pJH26lqHVvlCZKSg1sJIfn0vRlWh7u3BNLqBfhlgHsrB8MzIinCnmx07Z++1WTtA5TjnRofWOob+
scLxtpZBfRXaMg6N6P0LoXvlVnahf4Ivu0nNRh3clrlk6dbWSRmEawzNdCD/g8Qwj5+hjBmEIE58
9CiUTlOjBeMDAoMWD6ny+XBy0jkN/fyYFPGDl1nhZRgm/2JKd5XHUXZVbvVEQi2okYhkS6Mg2EK7
vNGwhpDYcuPBRzharlVsBfGOtReVrx50MEycsKow1FEx8nuELgPFVLZLfNtoPLZJqR/yQOLMCIuP
osZWUYTqTc9MZIY4fQzh7doqUde67mFbSg66tD9Duq20e4MKUVvoW5xuguwS1C5xTXq5VCaCiUET
RkzaAxntjnFOwBXejbrpLnOZ4HyzHHajBmGrQJwpvDE8WGQTbP0OYQUy4Oqxd6hGoA/DyivJj8fn
GeBFNKlfzai4j6eM18AYiYg25/fJ8dLP5ULXRL+IhMC4oqQtAinNROXrvKqof/b8VEsgjfo+NzlF
91G9ZRK0t4OhPw8ZOmLbjhcjXFvvxtqIn5vWmcDhd29FN36wupboU7jXatQ/8DfmxT4ZYSl2Qzom
qAffs4BgC9RCz2an3RsZ5BjIgPXczMBkkZ3amiGB1ZjY+LHvwJGDLDjOzhMQTSDynWVtDe7vKzlB
SHi8ttoWnEzWKLZplkvPXuek0Y/4L2J0/u2qiCdaP1OndmZXNmeHFTcZcFuNY9kcB2ewXywrifCA
Ew+d2BX+6GTiQ56Dh+6LAocglruNAlCXtsaP1mnzNW1J855MBmdV9gHuzoBpXjjBNws8Uq+ixgMg
Iqb7wcakNQvi2fwovZrjWU9T9yqS4AdKGbblJkuPaBesJ0jW2WmKDVy9hrdvnSTnHYZsxu14rdPp
l52G5loEXbHuGMCBj842/ZRAKOkG3HOZZlJPmMZtWiLHW5C59DsayGox4XpzWda7isz7zdyh918C
HJM6LQ92dXQavyIpLYiA3gBY7Kz8Qn/OJcD1vs/Y1AD7v6q0GTFa6E8VXZFoDJ/cx58jsuTnhtd3
n1Y+bHvfG46ZjsNNmec/dMApLUXJe/f10Hl1CK5WXmNswkbufYQFuXll6S0FSjV9I5bPCwv7tTHI
W2XDvjgWM7IhD9WzGzMI6FuwWZyKnnNVOrsCQSCEAe/B7o38ezOqca0Bm10LQlXvw4FPHC5A+Rym
S2rcVOq7kNHoLmkWlHX8IcPMfShAMJ+qrmhWf57zR7vYYZSpkL6E41MaqJU5LbtwAFkzS+Z7QKDe
97ihwcVx0XiDUZevm7JpnlOj0qBeoeX2JnepKTvoehwhm5K+2uSWKSqVtLjvbJb1YnCoAjpBeEJk
uD+arvbuc3tOCLaa1mQLRe9jjFk4cPpPtu56ndWM+WFs7quwbk7sMuGBT+pMaw1EfDak4Wu3fJ4k
3PwfqVVBJEij08TB4CPyIZa75sirNgfQeTvjQuTvR0TlRvOMOWG2TGG+HkQh7M1IG3FJwGguWSPD
y+JMs/TPxWj4FGWqP/AJNvcYwF+yysn3kKeS1979xe8k3kLiVi6S9YSCOJhXdmgEV+3gPs/qOr/Z
Km6vzkweep+MzqfVPSop2++DBnnEpkPgGDeRo/YFP+v7AFL7wvuNqGnIUAqFPvmRIWExBmxPIp2m
Q1PGP3Q1lDfZd5qXQOhD0EbwguaFyW5Y+5zKcVfEpGx0DSL4PiBrzHyDXKwfSnyFq8lFg7y08cjo
HhhpDz+t2ACeiggfmqu8TGPCTgBMYONldnMZDTzz1dA4H0EG3g09a7NT/Tgd+8UcBh1oHl96HECv
NTHmOxJ1ARYWSX9rtUiBBUacVifoRKZfmgfl6uosEfchDWrWld2HDzMU48dWQvQf2nuR2Af0LfO6
k9H8ESvzzghT89hhNN5KL/XWg6tCUlTH6d30t/xGLbfSNNIts7xr2dBZcKhebUlMZzlp7G5kmlMM
8sa1HvQDM67lB+kyjJ67xv6AP4HQpEWZYmTuO4aoUczGjzFhgq8GNdzTpCfTcOB+DJqifG4lcgSS
HJwV5ufoAUv1dcYK+OpHfB6HVvbHLkvax0BiZgL20Z66kYwVOURUDRaBxBwr6teOJu7oVNX7iMnq
FLkg59pOVO/BsKg00vmzChqxZ1oUXUoEbrtUDNazjXl0Rc6GerJSG9t6cOc3NZGlzmzvVTWBVzEo
CmerriGQmfMaj/1v4tG6X4FLGJHdyc/cc+A1GOBDowiMCtq99pREFSHHEXkjlvIeYpN4lXkcvG3n
6HKfGuP4MOr0pYagmfdJ81pLTiCEJ3kPXjpCjw8SSogmVQzioRtHJNsei5oQ+tlquj8r/yz5aRqe
c87dKaPWGcOfmKpfwrzJARjMFOL2hrgodalaq7jFLdK0qk+j17RN2XhY/fsMQQi734McTGZ6Rnyl
sGgfetd95G2u0q1fPvYEQT7YtvPLxhVw4iDC5GycKmYV0dRtnBROVKAWVWVBlqJs3hncdo/J1KpT
pmBKDoPxrccR9uIX5SUI4NDGtcifOVIkF8uvEqjU49uk7TtR5OOVNkOzrumYHKRvYpN3Zv80L8KK
NigeY9+6drMl6VUS/JUokdEXd+YVUQTOvTX3LwyujaNrp2Lz1aRITL0eS387p726i4tE3blY4C5/
vli5DT4y6zL3qW6OnM/8Mxif5mLRhlsbheg2Bsfny+TZeiurDrgjIRxOGf2K3Dx/xL1hYQRrvUM5
hNYHBVVijHdujLDXpbJkIB0+u7IrH8qowRSGHmwqfN6L3rpim7AurkrjexW984kLEAd4077qx2bl
dUNwq50+3yRD4hM2m9cfJVUaQUFFeRdGBIqX08IOVKqide6YF8TQUNtNuMh8Q45iB2QbpuAzsRTO
hnyL8eqV9Iv9jC2hEgwx29K7d+DV3k1QjkjUnq3LPMmKIBKsMLlnFLeoJ+qd93YFLp+OQzfaD1l2
RSEwPCeNOzxPanqKK8jpA7tQRktq8VeiCx5qY0vzbd3SUWM2py+UD2w4LKQRJ7Ax2+ZTSVjz8osN
oARPiRPRUQd8ca4GPzrLjHhbvKQHzoDdW97XGwQk+SHrTLjUIsc/082fy0WZGNPXhbs8I7r09eti
+SNfSSAgCommHJGvukUX3fcihdUgY2PLGMd58yb/nMyZ9SNosUZ51rTzlDK2Ps65kwubXY4/2zGi
f6o7/UzHXeHSYf+OyiYAtaHzM5aS3342jpuKQxTp3pn1ZLMc4QHryecuyhd1i+CUbS02wHUp6asc
Ul8UJxe5eGQzc4/SIT9/PaTQA4C2JPKmaqBEozuxM9rE3Tf1bztn4hagOjgN9dJTVXdf1SOvt7UV
6PE3Ua3SCweY9FI6zsX22uhmVXi0irQSHJW9ATKAvG/aSB1aMzykZI1BNwk7cavsca2iIv4Vhe+O
2VlvQ4ZrqFQeUYeQfXHd3oIsdm4JCqh13CUhEkiveWDConf9YLCcpgpITmW3m6iCCmvyP3qgNweu
yehTsrxTL6O1b9z1HHM+0GjLreUjD6zcQn8Y4nlR/CFvy+xtj5TtAv3Dp4+c+2/U3eM2dihA7DpS
ZCV376nQ3X06xPGz5bI2ppZ3qHsr26Uj/NEuMYtbAQ/8pBg87CwlmmcZmZR0cTZ8k54FETx1aARm
xER9dW+6Kbkktc/Iz5RXycjtR2X0v7AtVs+OXYBY9bp8JSDgslfP3YeLoxJG1QfFfnoYu7zbEf5u
fIDh23FWRDmH7/aGyK1e4IUhRtWazh5BXjWzpDDbxWn3zR8842Qagg+bXC6jHoCLHmVHypIbb3xN
8B2qjQje3xSSCMOXZiS9A/ITTOr1VWOq/p6N4R5Tfb5xEkmi8Ni4lPHR2em8R+er5xOFFWhRrEUH
3UefkeYYjEh1IiFSIuPfzXqM0K6n9xSx3RXqyF8PGRBCklqWJ6sTxuhsb3hVxEQn613m5k0Ftdmi
Y0Oq+0dAd2EWU/w5TSlylohti9BZzfZ0qUJjj75yxKfViIMUnXwUDNrvKoZz5uCz2QeVY276vmx2
2qE+Kpq2v2SoLmn9Fnjyytp9DepsSaIqxo10gwdn6TR/PUCbw7ZuT3G0qWRzjRRnd9t+/KdHt8wt
Os8ymW1kfnU0vcgmxst7FFU+nr6++nrwPZpYxujTEWuh5c21jp49U4TP0/g77R39mOHgOlnceIzA
7VsaC+8JL2FHmWrTtk474yMYG1BmU5jew+6AhQsjaDMlHr57wjBuoKP/utLLczQmug0iCDRHDPUu
1OegTj3/5eurTHj2NgsXestgPFSVmH9OJdkYlSN/tzVzjr7NYnr192EtraNFC43xtnBPwu/dUziB
01r9ebk8qQhDChFpH8TSke7bqYYhhzTt60vyxT4mJOyPlrReBcP9tyKHxmMJP71J4Xgcziaifazw
nJQEKUAaEs2FfIGZgO0czmFfhTfhJvuvJSBY1gEUAOkGt/4PFDbTroeCiA+lIVWKM+CTYSIXlowA
X33m0wgFM+NDy+6bwhJjGtp6ruxMHtzOgcFXt+1rXaGVSj24bX1pNK9NPZCcPNFitYtuwe0zDh36
QtxVNrGsqWU+FiKMOWV73T4XvjhGETjWzLGHbVq3HLoj1uow9qKP/3SVSjv+8zm8LyS8RdWwK3rf
uvt6qOUg1xHlM4d7npurHsr5yAJV+wrxJaw57M/2+FqgC4RQIQbim3396jfWNV1OtHb12UjnJxSt
9CmSlXccmbbvLKiKH9qR1AZF8UKglLEq7H41IWW91yhcHgCXeDcXgOzXV1XKidFzxrXIuxqxcd0e
GQKeAoP6ze0a5MQ+J21ykcdN03PnRKUaDoU96UfDi/wHEhe/vtBerh8bI0QqVrsjJwD+QsVg8gyf
NF31DAShbs7Zv6ZbFZ6AdN3EusSNLg+z8PWua+dmz2HGfW8GeYWLZzyCr2zvJu+TXyCHTgiKae1a
yEQpoAnGzArU/B71x9ah1br+WuxISTJOX1dfy+DX1dfD1K1tyNHbBrfNQVdm/Q55lgYHh3QWvWr3
z/OAtVeRI6ZvenneYeJLcWJhFmLT2vqpiSvNMOk2sNq1TD5VxZh/AM6b9skbk//fIMS7XyYgy74i
67EOkS/paFFEmB9JaeO8ndDmds3oXYfl4esqyIu/rugz7ridXGavqXeqg9Y7jdL66+qf52phJKci
fgr1lF4FZ/fr19XQ+CntwZg8jUoe//nDr+f/+WtE0KRXgoabLVGtweqfPyhM0N92xBm0a9vxovqA
PhisjOcwcrJ725nPOQkbL+Hglc+wTxGWy1VLD2FXRDmRm0kCxY98unUl0vZo2fa0FzLMnyhF8S40
jvsz0L9oWwefskiPA17pNe+p2rdiyu9UQxJQVDAip834yWy2W4/0B27Y438pfNp79BBYOLrI+oS0
BUQkyb4JjpPbrvDnE2MDGxodXuoKXRdEJh5GZf51BVnir6uK325bNCFNJV/eOO5WJ5FV7V1MvNGd
cvvw5jI2p8fY3nXlwKm40u557rIajhsp3j3RB6vJCDactaNvvppPTOmPcHTFWwJm4DQxy1+HPV8K
VQwbm2J8VODWiBv9THmhmJhg4MoHDaKwi9iD8fKshkzke68fw5uty3cTLd7zGNTNow6ctauU/5xp
ZvpBWa172qNn5aKB+3oIEyw5fLuPqWGY3sbIzi+w0gg6TDpjbzAf/Hrq68Fl48MKw98IkcpvYfIx
We8tQcTq3w9QuuA2JgiTT56ubLG2kTeQiSWONKEJ3CVru4Dgk/x9qSoIjrrMCnIguKI8B1EDkXfq
aUl/TReHxv1mEHp0X4mqfHKkPuWw6C+VacGDqVGnMW1iom6cAicj3DLT0/s44l/R0FVXBkzog67p
E8VIJ25G2S4LTvT3lZPdZaSf3EMk+CbKoLg2y+i9LBu1Ucrl9E6M9FOVHmsXtYQTeed28jZNXQ6b
iX9p4xWYdTlt/yyKiM+1TXJmYQ7BfVE76P6MPPk51y+ekc+fhjlKBqqJdXaVWLtLl/6fh7Gcfkj8
qPuvp2Kk3wXamhejnqOV39JaDLXHTxa6v7lDV1hCkWo15rvbcOOK2sUc2kz9llQrQk9VbZxC4f9G
7oN7MZQGCFAyrAwW8gPgFYO3XwnCBaC3T759Dq0m+1WU1tlI/PSfC6OcThLqkcuMtV96Soq0HM7y
jHgSc2P7g3/hyO5ztoDw83VFk94HQl+S0GT0qDeQYtWEaylgAhdXOKAkvy6/Hrzlya8rE+vFqeXv
fT3lff09xqZYFgHR59qvn8CQjl47PH89zG701OeqvTE3HJ5ZLSzyhiuOjBpUhxMP6SmeivAeUhcu
OI/Yu87fjoXj/OjFIfDq77FM/Vf4aNWpMpaOeTT5r20EQjWLGDyPy5f5nMzY4dz2VJCSwIGKF0pp
7hp6u3Rt0Tlc/2tPlPo/TGl45IRA4+3g2sIb/J9c1Smiqlx7w4g3OLlrGK6+pP6CcwyLB9Od1aXr
bE0AiyZfypqmHcKF6WREY73rW2SIGCIBpGv3ge5je2WUGz7x3jbHqe/lwq2xHrz825cnwHJTPhQY
NLYxtFCa6uYThhoCeKP6cfYV8SjS6t8aGaNsscDt5GETr000PidWrXznAqXcxZ78JHyogFi89EBq
mCEzDLZtO06YxormFJrqY5icUzHwFpA6Q2h37+MtFmQkBeSCYEPL0HmFvYlE0MyPSpwCs5J3DVsR
kbjhxaKSLkrzVkTiuawdve9l/JCQqoIkxLC2ee3uDVBCT6evWXHrGQ94V8+zO219PcmNayCZM/S4
rDnFk5PT+mwyU98nBESvpOxvNhnAkMoznAAT+uYuswkXLhyCTIii6Uh2w/qDHIqUwKOci71tlgU5
sPX/5yP8+m/xEVxcif8FH6Fsyh8/yn+DIyzf8SccwTD/YKMyHaU8EDKWa1OM/01IMCzvD8yvylWO
7ynLNQXf9hciQbh/KNuG4I4P1ZGmEjgn2/KLkGCbf3geRgU6LFhVlSnt/wkgQUjn39yNoAdsfgaG
7aZjS8/nX/x3zysKDke3dvg9MewUwnszkcjUZJieXSuf+u+wN1uMEDJF1JdrfloY9OD6UW7d0zVr
G7jjk5WiEvCDuE3XPYDq9FAWTH9+tj6TOSbLRLMIknS6Efww6vJeHm1jtJhHj+bogySqJ1ELhAAI
Qh3pbkhJATx9jsf4q0kQYRJuxg+TXkxo7vNK4x98DXrsV2qDhNEwOTvhvxicVR4OQ+NsRNszXkOn
6rfWba4rob6bZudNR4m6xD6BsDII2e7DsX3p4fmPrxkEQX3Ip6q1KQPswaof0M5k5c+M/DWmhz6u
ZmbO1Gjr2MUyRoQcoQTlLTV7ne4nlfTDQZKlu8NbWY67FvPtyAhGk8lMa9WPQQHJGBGGGQcOBrPS
p5KGVZfiIHG1+qzLjnECiUITRU2HptSDjaVHkTTwhlNf5QxA7NgJCRpB53dHoHsbO5vlHdVro0zw
WtXol14RCOQokWTaF0df+em7HkNXHnKjas3t6HQiXI32XD6hM2H79UJbPGCZgHQmGdwMK/gzRKdr
AV5gG9A/AeuNAnqVpkV3GWa3eLa9PPmOyyL7rHkl8pWL5qnZ2yzcTD8gVNBB76vgElVG+eJbHbFY
YM/bKylgXbaaRnJr9703MQ1Y5d5gjwp/RFAXBzFaRXYrXZzW23TK4vDg68TB+WfZlLrM6ElnONC2
4Ptxybs2c1V6dZwYBaIEtDPot0Z+ere15lsxWyP3z6yzmGMkhLmNN7a1d3ICOpXnzp/GgawulRg/
fXiB/g9G8rIGCCvViG7NDx2C3y1iU+QqY8RcbRvBprUlBDiQN6/yAgsBe0lrqWux7r4PqM5nuFrU
75da9nimlRzJ63PZnaPFWQLKucdp15wir8lo8wZh0TiPnjaHZjs3cW/cl44IvefG70Dt1cJJ4uvc
InRa5TTaIUCYjpMGj4UeEvlmpHowVhpUXkChiWD2nnjKHR9I6uhO1MnJwYKCXG5J+zyoTqTTvdHF
s32oi5SbWIgsdS7ckxNzAeGadOUCSi3a7oEJLxH87hvpGcGirin4nFK51W8olWg1uVG8nVrmntwb
6m1W+OJXMWrmbl9WNmFNHgYZujxNUwmEXrQPVm7RmAWWjIQe75vIxAA9PWznduMXBlLIJjRCcHGo
JbA5u5E25h9pEklMKlLmwn0uQ7O3f4AQtqyHes6mM+sjoeXe1NJxp/2IFMLSFUNulZQ9WLgEdqGy
CNA44+swYeKCN00PumgsZuRwI83zPE1xvCVbMAt2dmUrgPFks4AD7GPbAycaY1XzDNhi6C0KuzHp
1GGronuRzn6Dir6ajZHpB6uLxggX+nke8tYGSU4wkBpFSSdlMLtmxu/moH5bpaaHBHQljCwoz4mP
yX3fMVx9cenfvxmILEgmJpbUCiBUKK//3louaglUNyMj7cJ1SKVjUJ1N97KyrZw1NQ3R0xc5wySz
HdCHgrcoPcn/zyS+CQedN4GJIygSKfIxTaeabGMoYmIHki6S+8iQ8J0W1+B856XSLPcRGktSLJmi
+MZP8H/1sAfAkHlLhFEIWY2KxO34BUbD+d1Xuuu3qhZR9yycpiDPS3QFAeHCITv07PtICu7geIjk
Uciqipg6VY0EnlXwT14XpQKImCQM595aYhMc8H9Mj0bzGpl1xOpvGRNgiDV6UQ78e79P2vE5qyof
7J0vvXILJ9dxtmnZxNMzROsA34qRVZhJu1DTC13FUnSoiAzNSAOKFCFb1jFtK9+ad67JwKbYoLy2
h1tZ4cM/dL3FvKYcI5E81JMFL6Hx3Z7YtlY69slholVMG1cFPRVo2aXfG84Hn1li1kR/jHa52FyM
wmwuhrAMogiSsB3bbI1SqMQLlOhmChG2jUZ4jDlxMb03kYQfGqb8ziEL+1keGGWR2NfacdVD9QqR
hSPRnrPm047RAfNUOSckJfSzn/Y/gdsN8GuRI7jhaRjgrT5KPUwfGS6liV85c+tfZVSp4dHPga48
xFgLmJ5iHa+sAFt0V5W/CL5vjd8E7E45EKNQayyuYsIXMCvdvLVNGUA6g3mdvDAURipt6T531z6K
huWtRBC1aul7jhjyHAgHT9jdOdBlEbR5OC+BZ17bQZqoEKvSqr5nqYdmJzY9m6ZBESDfVnpR9nRM
y1NrbeazbT5rzVz8mJRTGN3Pdi/KC61wVpiqLmbjVXsTAHcUWnO8HwrVlwiA6y4rFDRGVMgALjqy
Uj45Cfr+u+pU+dPQhtP/iX3436aB/T/E+VrQXP/3MnY9//oRxd//tYxdvuHPKtby//AlBgBQXTYl
KY3bv2tYy/7DVBJAlAKcYgGWpU79q4R1rT84P/u+55C1gMTMBW7zVwnr+H+4jq0sil6+zXUd739U
wjJA+7ca1jNtC84YPx6oQMVs1V0IHv/CbZnLkR+NcI11HQ1E1DIot9BUnXU7NoCi/KNuk2onFyy7
YSYPGMZZSiGixMO8rQSpd5E/E8BFBQYayTmGORsTyfGvLL7psevUtoryp85wgw3KF7WZmLqb7CGu
Wbynj67SP9y+tE7WaDzwDWd6iUcUjqRlEemwTpeORQfdiFwscjF8dyWNOqH3aBO9N7E2gbVnFRQ9
Ct/SN7+TdA29yCGVgsS0ODIDNHQMyqmAcNc7S7KXiO+GJnIfC9Nao9RF+m2QZ2QESGansdjNJAnA
Jh/uCBnQoCjjU+GaoHLT9HHu4e+hizlnaQODEJPNXrbL4hcAytdVS5HTjassPueOPa/cvjv3+EB2
KBKZGyoQuGYwJEujkdA7hZSyG8V7mGKbdb2T9N3fBD30p77KkGKXP6Wieze30e+2zd+7yrb3eppp
X6NyTvkwh3Z+5w2KYHSXRWLElDv4wzZAy7LBUJGZrPyZq5AoCCjEk1b72po/k8x4E0jCV+RK7Kxk
PLXmBCEbgdwU6vcmg6KJD6P4FSXa2dP0r8hdJXmsJUtKqFxv/BCdXVJs4tI6Bpo4GSVMjPX9S5uG
h7ocvznucVLyO7caeooo3U1Nk50R669lkbQbfJWapSwiXa2Ydnngf/jOQNJSmkpmgoI4xG6nm/xb
Khr2iQeGqE9xDFMsY/hH3lLBIcljlok9NNH9gNoe/UyZIwBWbCXwpdodbtdNIYW9lWk1su4lAzrO
9i5PDLJvUe/gL+GXHtWDi+GWDigRKbMgZkLd4mR6aVogrQWeZ2WlyObL5ESwy7y8wsM5F8N6yGW4
0Tn6LM2oO3RrpFYx+OgM37J0jF+lTPyVfWo6/Rbako12SHAazt9kPJ9o4bSL/OQKRfOT3uGFOTTD
Gj0doyBgL4pqE7dh+FFlvVwnS/PMJvxrlQ7jzYlrfMvjlaPPTQEl2XuuXlPBWUBxh2sk29+zCG+B
6xy0v8PBFhyFvS6Y2R2msUQHllTv1SxJ7MwQLHd8ynPBrHnBvjkNxSjGD3MFFGBtGll4wii9tQSU
AjKD0IuRyAkzqVy1dXyo+c9Mh2rHTnysu0Rdeiz2dU/qGo7VPedYY+Uk9itjqMsQujD3yS0ZfWIk
J7ivHKK3bNAWRaEcd8UAoT+ZasLJUu/N8HriWTrSTarmHOoKZw2epprzsJfCIm4L12Buw+kCNRxi
ZrYzanDNyMHywH6RprBBc3QY7cjeGvHZCIN4N/9k8NwcRQtwOOZ2alJmHWHSbUt/5jWZ5K6KZ+sa
ON3DFHQouhFbe9YuGnF3z5VCEwKnPvaICjYucsyNWzheQrOyrhgoT63dt4eWqAcpxnxrmHmAZwEG
cyueAu2IAyqAjjVva1LRHWsr/dBzsHXogHGQI4Fj6v2nQal+D4mFSCqETrTtimqv7aLCUdafYt0S
TOqiFsOem2zsYl+EQXK2CtqmsweYr3GzkznpBKoiWkBq+7sc/Mmqzqa1MvPd4MAaspC5c7w5BGOy
8hzxvYjNYN+XGITG+Y5P8QwN1j+K0Ruxd4lFwoQRAFtDvIlzqVdRjCwwYD6KQdhZZ+4zqUOU+bn/
YzArcntU9xSYgOGZ7XXEeITLmwLse1j5TvYDjcDLGOhHy4vR/oaldbEJKuQX78aTc2sauLSOdQ8I
9ibE+EPESYt+V5vkjiXGM1KhVQWob/LaO2sIh/tssTZ3bnp2B/s2Rk25d0SP35M6fxhUep449676
kYi8XDZLsnYBqHBknRoG/SJdkiABW4FmJ1qlFnBUWQaJuPJytfGeyzZo//Q+seogpfL6O8JCwY7I
CwQF2trR8MA4ZtUUFJI2enPOS2DeMWKak/HezQDxhGblHXBi4WrLfvaaOOEF6xiGuB9UQl/Fy8ez
bG12va5f205FWFEJ2jHCibwm/Q5nM4+7KuOU0mlpHNTsL2PAjsEY+UqkBRIB9sF9USA+9/K7gQzK
MBIcM9rqrhmXmENRP/qDRfy2JwC4O5gq0hnNJnnPyKkChk7bqiHdhzWxT32CnHRSHztWtLG3TqR/
ZNuI0AhP628xbg3XcHGAtjSdIjPC2hxXDicegnhHGG5d2U5rRhV8jnH8EVKFQtMLcFep+bfZ6u+I
ZjNGptbWysNHznt3qNOcnauIGumIPKhq73uu3Gnl48lwpqw6W4ThpeWQHnp1xjE9743hjLXyVnuI
MmK07IrIi9wZviXG71GJ+8whm3CMAehDZn+SEss5ktxV0rqnPmYUTxfitVwyc8sMQF4fBQdLRo9e
pQvI19zr+H+KyHY3TolgnPMo5T688ks8TwdJef/kVRyhG4AA49CUG2a/zqEZWcdbvNtpPjUHZ8K3
23E8mv2BTFqGeGdW5r1FyhaO1DYH3djpu8Dlo0C024Yhi/s9JmFWJmimJwkk0SKXpSv67zaklmyG
D2Gn/jNCRCz61aJJlzBnnKootoWop50/uOUmnAtzm7fxBtC8jc+Jn4GctoJ8UJ1sVP0NHFNDViZJ
LQVlCZs0CTeVGR9LzniXHswz2BWQEE5Kz2Nm+lqUwQ3N7MQ0FUwNdjHEHCE9fW0d56j4nrtWeUQJ
CySsbK9D3BabkFndTsTjAe/9cJksD+dEErO66rBdR1Vz7UeSxarA7Vfu4H/HlZQdrJTYuzlFAaUz
4fLxJ8Ns8tEM8BGAbqqOsTOdZmVOx9ZutxPgeqd2GR0TKrs2C7MC7dlgV41KOodsDxs3LdHwth2G
naQ1V34kXEY45qPKut8QDjMiksQ3n4jZPZEN6W5s8nrZVM2D3V00+Us7JZS9ThJIYQ14rGsVuvt2
rpO3ZigSpHMO5KI5B//OXGLVUR8OKHjvGNXuA9p119BTd1T423ROs6O20mSDvg6Wf+QdrCgZd1W3
OB1Un6wINPsP1s6kt25lzbJ/pVBzJsggGUECVTlgc1o1tmRLtiaELFnsyWDf/Ppa52YO6g0SyAJq
cvH8bMtqzgl+sb+91/b/45+oJydSLdJwvsrl5IyW89RSOLY7HUWyCfS3XlUMHYpQDTGwqN5+FqAF
3M68QC/pA4Fg9eT0NSUsgMouxTb74eo5w8lftpBGLTqraT2n93jxD3Lfnyl5wRJIquyEX2yJjDq5
aiLBJyrm0kvZfcq2A1FDr+jFbba7FmjdsSmWc2vt88W0veFSgm6E1XjX9mNzP7TUahtEJ1QzqZv/
7UA2l4R6UkzhOI1puJTderq5+cJqX9+5XexcWIlnZM2FKztd1IibSMfUmdr0EM36ieZr7+oZ/bmS
ssANXLURzrVuuro51hqet2mYVEP3SKncfV7iY2urfLhKWZGE3ilDmJy1P5hOVwemKVzS3infkz7e
Zu1HSV+984kap4lNjlsPzWU3xd/KujWnky/jLbUNLDgzGVi2bGLt5tQ4WNPHsORjlFhGiR7unZql
MiICf1a4L05/N2rzgm7Rw8lt+rjvDPhRY/Gwb21kp/RwLOpSlu1fcz+ue/26+O2KBkbN04C0slo9
bBpJwdLGnIUd9EUP9RgP++0asXrHGdYSQncxwf7or9BlzqtITg0qaLgs5lubj1TGzVSV2Rv+4Bpt
VtLbEI+0gjs9O2U28hxxkmkJ52qq8zuravMYay4CO9DPbeP0sLaT6/gUE7AWUzeBvsfb3/fykO+e
G9etM4Wb0V5wHu4HG51tUzqi9KMOJmN4pN1yR7AhRszB8HfqGtLd3V/m0epQ8fVlM+SLxSkvnayo
g0m6E6sBRoM8p9A2We77MeGOUL3Q7oUb32/+5Bbkk45aZ/jRWMwBcyRhMdBsV7JyCJ3etCMxFts7
wWtU1U4TCMcDaMEc4QMYOsJPY0BsNtdoS3njFY29BM0COGxIvD+V07fh4m7fE60edUqjxGQsLwky
ZrCNgKYG7cRJvXmRsdYjC22atWg1Pzub8c2HYV0aduCJMFWWH2x1iqmXtHWh+2cFUIZ7GaAFGQ40
DscaBRrs1f64uV53XKXPOb2Ud7ilgkRl8/NOaZbdkYjI0PEgEKwfqmsykgua+1Dj4Jw4zVBhqZNN
ftTFkt4ukdcpgVPrb2Sq9JdjCPoFmZJ7inoDsIEhJTNBOsxWZG0M1Z3VvmmhYi7tOnBda8QUDUSs
tp/HaS0fjIrOa1F8OT8dZsRo0dgxkK3cY6YRBYnbJhAvo5X2MgIirFIDssQ/p2wFiZUpJ+h6Zs+h
b8LbZ7DuFNZ1TUuzPUGZ0N58ACo9mhY/gJiEfDh1O5f0Vb4bnGBon0aoJN6xZXH+Jr+L+WVZqzIY
Fr4G8lR1yJ6JxOlEBURC0Zmzm8e0U799HFq2RbdNsyQvVEH8qTDKB/vt6p/9zSv+N7pb3Nrzd5Kg
mKExfF6zpXlMwW6c2VHgnnzfbKyARppjP5H1d6o9hyDH7YzF40Cy6N01HKof2L3d6EZrG9tjB2XO
mkJCEFu4zdvHsNlfxtRedcbfY9XBk8aUkZADRQjAaYMBskxQl7KFU8gn9QeZhfq8sfPCbBIvHnuB
vUsZwaDczQVlBmW6PM5tYZ/9hmsoFWhJXC0k0xRaaKv8C6kqJMBV4XVq4fgYGKooKKCowv7Qli6O
k0ccXvbMWKpc2KnTgFR5tUku1vcAUFEoVbUgTUDY+EnxuOJ0Kqn9JJNLT3uGIEGDy49014+6dHm0
+O/YRH735DU4jcrPGbMzxfX5fca6KBBiuEtK/QN204nlxsMw6vk0KcwQpMdiy+iPVo4HaUjf6bru
z55T/gJPMx1sZ/3dJSk3OW++Grt+HzAjhDNVo0ErjOLa89yrAaxgvvpEqR8e7ZRMZp51N2KC5suD
I5HpkuLmBHmmM1BH8qUKaYkl47Jhzis0COm1n9qDUZNfMUozxv6cwitFQ8khLgVTT8Kdot7XtXce
3QLUE8ymb5sCuCv69ybb8NMQdOfTmLH9yp4Jtghmy3svZSVOnj3FXAOPpot1IoGuEdtUm1dtCjJ7
/LZ6/sTYCiqk4ICl+Y40E+RzZ5jrEIIaRy8m/7w2j7QOJpFU3RdO/X5AgCrrwjz0+rlphM0bk1XD
MnLUWYpIPpP1USE0kSbrgsGdP1dLD6S7IXO6mMNKlhVHIsrnZPDUSU5VFk4Hh0qp2EhsoPYNU8Cu
DfY/t9E+b35D0nhU7uATVnViA90OOZ3fllsAM8+JqbOzgr2Q9qU1mfuSxL2O83xuoDefN3MWEQFA
jGYix3/iEOPjwK1ASlw87L65niMptmdCtNHUHYqMTwaM9/Nayj89GZHYLVpYnsIAUj78poUscuwK
Ak36aeds8pocmWNXbyUqDTLcl0AfP6SuOQRq8ZsY4uMaaK+/zkP74nbQH1YFE7ZMn0h13Q4lIAZs
YCJnKOqg9hUFqJ01H/VOaVtKF9s/f0IQz2E9siDNW11k4qk3pGQbonOyoUmcLT1WHysBIbbyBtKJ
/OlhkwlnnvlM24O+MPTfd3u7nTdnoL6PcE41GcmhbMcupmEpnFo1/rCteBe4hOyhuxVFTVesZTx/
TW6bkzmIYBPeI+VvBFic9A3DIgza/kWV5QcE0YchSwjNvYORK6Oponatsgkl+c0DEwUniJzXuEFD
Y4NM06Zbcldx3rLSLWPwAg+eM2LESdgLQSj/0xniT7Lz/q/UEg38P2FFqKd7g5VAD1VRRf2Amcb3
EuyiKVJY5e5Htm3fkmnDwLvWx8bKjqq1bKaN7kdaoREBfPo2OoXBUFDUfJUz8ecFaAkAhGpo1liL
8cjNepR1+ZIubOe2OX9qLcQYvPUrrqC9QFjN2APmaSz3GYee1/KjBB2GmwDH4LBhwoarD5h98HiO
eQXZuVxo+2A4xSsHbVQWLmV1lvHN9URGhdvgHdaGTis6hb9g2Vw3I10ovloP1dJ7sWDXbJJ2oC7I
ocJupzlnrxQ1bnv2bYUhl6D4BfuaJ0FZ6Gc5+UmQc8k5M3cgp5gfZUc2UECzO6iOEFxC455Bridy
JPqMw6S1gZwLxODBGevkscM2cCGtha+cHRY7udDKUK97zvlDRYWDoe0xHN0tsrdhAXie0xXo9dEI
hDDQRvU60bvME+xUmOBeBQtdj9SPSonRFOz8It9pr2NZnQhirUcJD+hQkccKypqL1Vx8a4uVg5UP
zL/MA6Ifq4NC7nImUqYzFYzOroZoypf9WGKeCHBOEe8meJvR89ib7DYxQb0WZV/fN5TAJ26hj6pv
7vxVllduu9+1Q0XBuDdvTbdld5aZvizz+NfGSGG1PGWq7D5RY/MARvB+KbiAVaR4PJdImVCSBgrj
vV1SM7LomgkKOBBOUsdVN7xO5fw1OCsC+1g+FKg+h9Hv39yW8Pk+MOLWWsXlil9MIiWHoq8PDOdl
KMfFp7A1aYNO8XUnmtqcAV3JQ1AI8fOE/chPqyAIsRgl1YLkQTm3LjwkHkRDOTMWmggEl0DSB9e4
QJK0Vd1ezFYXcJUgT5huD4F55eG862/o28/WtPIY083IE9UQtOSCL03MFeWsai9qq+ef3EZOuCvZ
9pLNx2FafI289tNye5oGMqeOWXzxEtEhBMU9tOBQcv5sYcaFhRVIHngm3T+GbWLlp9h75PF28rYO
8QeJLNINW/s56doI3CgFHL71rUlAT//zKxog34Ar32We/l7i4IXLNxlEmozPXTbfMIHgN7ZQPrx9
RjOtD6vQ997MTUW17sltmh/kAvrQIZUSb+617YbkoXLZPLRVFTXPRjMhsHtLcHs42nP+IuQB4HIe
mfVoHOpyq0kAY1LwEhGl2ZKfnF1QzIjEQOQbOlO/Vffp/K46r4wa4CyZKK68+9oYS6oBsXyew/p7
2ZZUrHXrOzbAEvJQelTJZJ5WOzuY+W4AG9hbwBg8nVMJ/qNAMs+1e5KDxb/Oy4MbS60fR5zQ+Gvq
exMTwH0xbRbQsLY/pujmtKD7hw19sO1nppRiBHAkSBOlU6nJ7BCtox3mYOXkhmx7PvYrDYxW8sPl
jAobg5euk37YWYE+YkJwmQm4H5VR/WjIUyOgMjKYa/E0JlSv0M4B4wI/TFDfqtcN2VOYeANAdaNz
yXJKUqYh5a2PoDQ2PkN61iaBkclPlHIRYtmNBgnfd853tKpdnG0u9tLa3vQwLweRA8XtCW7axnLH
PDCFoPKWAGpMGhUWHhYq2g61LeDnF+qeJ4AVt1b7tHQ0UHILe0tF3hw8zI15uYJyM6yLcl+4WwDX
lo888JgRe3kFdeJh0/GtIye3G6xe9dp4aSwWu45hdH1UzoL9tVyS0Nztx2SGuTR5I6/QGVHdQnvF
rpGgxQyVsx73sb6iS8BJr8hSjvZK9raynyt7PJH+VOOEsaajHhHi+5uQ6auvuzXG1275JX6jKpUc
sfxtob8TLnyFqMfWSltjtCnvYciZQ6XJNYNZHmgl9VUO20OzqvxQj8NzNdDU2goGgW4E1SUySs1p
GXhyhTpVFWsTy+Av7w05ZwKiTMq8B8qV20rmcc0qvEIdUow+vAJ6GvDG7in7Y1L2He879ZSDkw6B
nnxYCC4wMp64nXUtlkbFc8lrZOm6g9fUftARmj6xvTy0e/PToRAV+Ww+aFG9EoPqrue5cnv8XzyZ
6qmJ5N6rA+5pbX4OI+rSPrCklBMvLsMYGAaSWBIxiXYq5g7zlMYTP3sec/kxb1h5rMJ+qcdH22X1
STFbWmyvc4tlbGfdE1ZCPS0kqrgeY81hDxAldeF/G1HzzfoHBWE7CYdquuLcqA8JbsHQyJs3E5Jd
snvjBToAiZaBNmy2L3Vkm/1Pbx1/WJuQYdfBassIpDAWGhu6lDhykFCmvtgP+4wqyE0ci9c2QeJA
ngH9wsKp5rKBTkV5W/+qXc8G7n72GNEumgkduH1gevN2WHgtLrJ+L3Lno5Ndg+zO2y1T8s3TFnwS
g+64kSNz7nip9Jr91CgbunCVC9IxobSSBMgUFyySGNz1s8IeHa/p8g19/g533j082evgFjS+Jgk6
aOZmR5iBcaPzN8Lv92X7Z59IHs3Noe7Va1bfHB0ThjynfCMQ+8VXbgFSEM9pw90vseenjaXmaU79
r6pfrwLOtNuoXzb7S6AK3yH8QqJB4Sun5akhvGlYG09aWi2rqb8CNjrXSabOjUvHz+TTspEO9qtJ
84Hj9joEOqCjm26LDRoanurgIzmgFmSHR7HOxAPwWDBCk8Wq3ZH6aA1kEKx9BWe1yygvU+5bfRYb
S15QpnKAWiCusrfCTVuRV0/zsfFuPiib0l4Jj9fR7Cr0QG/IYiavgzNxgzLt1zx1eQybTB5gCys7
4b61ZekDHyDQqx6vNfPIuO2fLXHt0BYszVgUvm5UGwT9RCCXGBdNR7r6GPfhssAhxUU1fVWj0SMA
MJTA6fppqk6cm+S5yQ2bR+7f2vVbbEM5beoBFKwSNn24wBwCE0CzKA8+xrSeR5DR0Q05lmVEnoKA
du78mlvHiqU1oN1yaMz+5zgv54WUAzfHG0wEFHee7b9o1aaJvFm5aWSw9ia3kKRDze+p2U2BUtQ+
l0mDlNQ3Y7DL7r1oE8SD6sftAYcornk+Scc5cihEXTCp8XfjELVWwH/CQsBozJZnG2sVuHOKqJS6
Q5LD4UCXPAfMx9DMByvrAXhJD/2/9o6DTDnzGpz3hsOAbi0vPR2OCE7yUWfNd2eaXh3J6K1Ftxwd
3KnhNIhLlSZMQg5UavYoeAtDc4S40LfZWebUqWfErVgDtcRo3Od1teoo7Zuob3EMSStfzmKoX5oJ
baH0xWtZVV9UD12ha7/kdftrmbI6hEpJ2Wq33Q8MWW3ZxX2GtUCYzBhrs3lIBp9mU5oo+OcCxkSj
0L67T6Cqe+j23DShQz1YXX0tDN2e8r3+0Gq8G/2hJESYmgcwaG44b9yict9hi0VBIFQA88CxN51n
aj+hzb1kt/3uZPzqKf+IK1wqoTuMH02d/7Ld1D+WDiqB056wRiKqnmVHANGsIRB4XKvDcdWRrfJH
RVKRuuHi0hOZo4C4CnRpXKxhO4DPw4ZHVw0mUB+DcBWt1JlDnR9YiJ8JJswBD3eEmqjLDIsPuPTk
ff3zlJ9TWA7h6gjAk436UjXPcnu3+BGSKNWrE92a7UO/Urz0WGOwZaZrqYjqQvAOdBhmsbid18z7
UJME0sd2bvG9LC656ZPgYRc/pVN3tZY5LLlDBQTMWbq55lUl6XnDqxluNl/HvIDHXpkugLBdR8mV
gAIl9odG8bkow42sXWYsgMdfK6+dg6ByizsDAFMbzGKkzP291OYYNllTsULmuieloSJZDawTqVGZ
Vq874CptaD8FANkeZugGwVBycdc+GELhfmgXQAknaxnXKFKxhMZ5JEb/OtgmXrk8o9E619+mZua5
w+ETC+7SYAoB0EG0iPIq0WfmHtygVAF7hsNnpm9k6p4RtvrTGwqzTeqhZ7INRj0WLB1c/SJW/D3L
1IQOJxNfv71HpSyfm9UjDre0CxspsIRZs1Iv7CW/xaFS+nUbkYGwthEN5rtvbaO4W1P7aTctE7Wj
8YPGTCkIvR3PKQ/wuJV9pAvvuSQVEq34CW6G3oPwuiJKMDgjiz6Og5rCBCc4nAJeWNnQh5Jmi6jB
FxQVMFsjS9HTevu0zM2yAhJNHm4nbwr9FKXcUcmzZGWpW9VEyIGvtdEgBa0oDOT1nIVe7ixj3GnG
L6W7x0aOCmVrn5AU91PRA4rZVJHemYokW7pT44RmSafu2WJPfZGG9WCtlAL2S4AtKDlsxvzBT/bo
+MCz8OPyfUujfp7ekwplYo4BdUdziRXXU60dDsVbZ1kPzTZTgObvZsBKHsc5j8t6ubRs0EasPrE/
Ob9Y7TzhGaBLZLKel+QHSlsZbv6nJc7qXmbGmRoY45kf9AkM1Eujl88dhoyYhsOEaz8UHWv3bsRM
hP2rjlXxmlFFFTge30deGQxHPYms1b4bbBbugs0rsAqvogneOHZ2rw/mVH5rXPve0AXzZ6t4+clP
c2Cx2foNrZozSNaSXOftOkUo1Oydn51PQmhSOJx4E3JPj5eFPuSc0HUkcEwFlm5u2xeIOIn1aXA2
YsdoXtu9ihuHDcO+4tqpPfaxLpfgbP+kdj5ywQgzn/Op97sJpWFkhW7/HJO0O8BcuifK9bfjFIYt
prhyYmQl2Wl8T/Lsq9jlEYund2mS8VDM4w9uUu7gIvzhDpCFDkfWNTSO0wKLtCkWZf+A7Mjgk7EW
E3d1hwU16YZ3a+5l7Hop4WWnvhIeCNZaFoeKDvAIgnS2UVzGVxbiuUkD37FE5ChobI6LpOqvTLat
vbHLExb3UJ9GlX1V05F9XDZX+qDYXYXe6L+VVvpZ2OplwVRFjvPVxcqTys+91HU0C3xzAv6xruCT
tvqnnSYfGEXW67wXfuzbzodhO6TsqW3W+NvzvXmqZledHaro4jSjn4AXHccJZ4wrXly8scGoIbJm
mRjCnc2ag3n3ufShnFQFoVTHvq9csOg8SSEQOEa8I0Xj1JnJqc/rpUjr9GikkMIMVHGk5vv+9gPi
8MuQQ4cKY/QqAmlX8PpaTGElzsb8dgj1XufFJkmbEwHIAwyYJxDd7Bt2hOzOKqK2qXv47NK/rFNx
FTsqPuZHxieshqy3jsPNlmGK23HvpljleH+3kKIhAgxnD1xwoJf9h70D8+yXc867h3eyLKExzLeT
EEnRcsbP5Tf5C9A7WVJRnZOo48SrKlCMF7pjznjY1h2Kg4fm3QiQiSBtOaIqDX2JMx/U4odlWoyM
xbYdqShgeprHn/6SrUw05RJ4JTTsFK2QuLgRVTke4Ir3Sd8LlpJ6eBKFQ3RdphamnolehVSd0dJo
/phvkNIUTCG7NF/wT9UL7MuRS1iiJIv9+6qbf61YsYMGN1iAiQNQ5FQtzOylF/Q1p6KmwChr/A/X
wUhImfojfTcOF/ZlDKyKahPZ/jbp6yzNfTjaqoUTnY6hOcFVpZQFFW71o7pzmjtp8g0RfNyIm7WE
M+uhZYXVwaS6RmYnLfWHpEIoMEZYdYXEOQVpY0Vidh5YXR4yHOsHs8U5Uif2/pARg8IY0N2Xxf5T
9S0FzZLvzvA8UxdUMAlQ0J7f4UIhJEHcKk8ZXyCVzawos0+MOa+1Eg9L3messWQZmqK655vfh7WJ
ZdLzk2Mz+jxlfOusODACLuENleR4nsC4rvkrMD8UgQY1QFG3mszzwWvnOmrdZeCOpEhE9z+TZe8g
m55KkHC46NpTxvPqsG5EH+yEUK7B3v/mm49V69dB1vl/qm25z1dUwo5yDKT7n+6ctRzxALvJLf3K
7NtaMnXPbceVv0EwdlQOcnZZXzd8AGe2OJJcCAr1DlR9M4PO/qG3VypsfmGAwDuAzmqtON3csTsa
NeV1TZbdLfnvxFP6rDfUCCxlheE/dewqs5ufYeJ1VzDsndMW6ZT8HvLqpg75aOwxsAwd5EkeYx+s
40wogCXrPaXT37Qp52DDE4OfhcFhpeK0oCow7DT3abWWMS7a9Cq4w148q/tB3Cw7giHBXZWpWDs3
r8nkBelYw2VXTFgJ7t3SRhPa2eqWKY5glsC3J+V46QzaP0hUAIloQP7DwebFmvyVpYShujLTD+AI
OJmqxn2qdsx3GJAY8hKoJnVzHpf2e+3/RMhjnb+ZLGB4fBiJKx5RChnm1ha67uT87UX20S84Z7FF
BHJBYS7HaYIwh7A+UJNjsHFWLush/A4BwTVSNGKZWA2Jt81auDI4r45ZflXV+gK7rYZdRPYmE1gY
St9KL/hhn2m/5RLOd9vtsTKvDl7nlMT4COQXWAhUqNqpT6RVuCfUkZMtXuC3QPErGjFiJSH+sao+
ytzm5Qbv01ws0IDSZf+97GAhpQqtHNtHTz1A3uZNhDnpLEp/vjO3Kl55SJnmGNskmZ4YfndaEVCl
+gJ8tuA/tdomcB78TDJ0jzRZpoNwl/t1sqmYKSo+gOFb3Am44aLWrpExcL2cpvmce/oPJE7eJVj5
lsXHZzaKED0DOze5ElaIbVwTJDyuBmTLHLr0cKcs7XFbz14XjTd1qKvfFnBudowvlYO3pCm3P2pW
17Gtjuk+3vc83mxcsdu6HnkcnpNkYlia3irFpjFJFF1tyq/QIrmbEHP7CWPq+9xsbDUH1Jepkp8T
I38o7Iw9tvfWLbAMGLpZ6SFgQhAKdV90l76BKeQYTyWR5n0c75xSHRzkhcQDV5DWdXmsx+Weo3Ll
AnXGwo0fmx0NByot0LgZI7/I67gwuA3mhYtAsLd/DBec94ChuXO8H8pNn3Yn1xHgHz/iKf9rBbVy
1xj+Aez+eO5L+/Yguq08eiy37ue4GBs9eQXm7nKhS9AQr37Hl2UkeGBt2DE6H76JScijnW1LUGpu
zZXAOjUNH2Ja7iV+I0x5GA9KoS4ip5xkMCXvM8ZV7gVNZFtI4ml1v1SkY+SknLj3uA51S/pqtLcV
E6ubJXN+rwNvWkMRGUuljEqLFqVxb7+SApQB1X4sv8llxju7ztCWVnUt3K2N522K9MiRhU/siGx0
4R3/XXQsjbuacwdUD5qVgcrouWagC8UpLQpoc7Z7RErldutU6q/nJA3KoNQoIfwHVlXCNTZ7HRfn
wpnxOJHgD1h+/XWq/C3JKbruKU9LxEw9CT6RTDpYZrnlIN+jWjnDxT8vBBqvKbbdyCbRmqzfoImA
MiPHg/2fDICpQKtVvKeCGQclSisUy0Ji0W2S+XvalZq4QV3TTk3adVNs1dw9nOHNQK7FM0CLtWbB
AOE3wRg2IWewaqlSlvB9dvTLNXuFnY2nu7h9Rf8sUyuseDlXWpjmYBQt9VwTIgq0Lp82xfDVbCPf
mjQ7EEhAg5ovuTth5sKt7znKYzt601LjG3bGMZ2ncYAwYOP0JaJNdCExizgx6u60Gdkb6klU9wbl
oT59OFQUW4XFbEEggB1senZniGsEcLP5fh3G9zTPn4xqMM81ruj9tjsBPgiMuFcDbWNMrOjVaBlb
eWY2e9ZtPZ7S/nn18+NNK40z52aAZkO/ldxV0zWlglByY1kV1cg6f5BGkkWFn30Iz2L1daxsCS2K
V1E1gobckyLuvAyRsSLW7CASzVylaJ1wjVRGVkPcwBaDeBCrPCQi9S/4yO464MPMzBTQ7OppmMrj
KvyZ5q79RY0AUr25/MqJyAaNxSnl3yw+Qvzo9j09V+mRGOtovCQWzodEJCKAfGJekpytS8VDaQMP
GtwgIMe2MjKuC+zVTPFYWwzhFYMFAvnEhGGipFB+sYK04FXa4UWE5m5RdrnbdR5pDcWGlMR96SPI
5fuLsOtA1UgXAD5XS04xkWeMaZu6U7lbP1St84vpjDOKIfDCtLR8z0pM8jpZT6wd54BmturInTnG
JP056Bsqm4VhujOEZ/lPHJMNb1qXiy85VRMLKRelvSNutpHVdY+zEGmgaxRlXi9fZsrB4HX2U4Eb
hdvxZ7bw6IHx5IZmyxW3avXHQAw9zOykivZE3mW7BcLaQ7HeeDIkUz5Fu3Hzr1kzps86GEf7E/Ll
ufdVvNBhGYixObbjyopOdkc1G79HipjJAJ59gxXdcJNJyCqdBkF9s1T04iTFCkIjsyKqj4e7caVv
+EaJMuFQEgo9gsdyWLDkK0cwVpXR/UUkWsa7/7W2Ay1ueFzNHi9HmdXWUcu7MXuZ6uzS8dxNaYyK
JmP/I1UDYiv71Dd5vYYdHSahNSfJZe+GF/IdqKTtAbjBm/a8+vJP9uz/d/ruPv/okdq+xv91+8gf
rd56Bqzx3//Xv/zqv/xT//KXhn//54Okf9vofXz/l1/E/2Aivk9/++3pL6TW//gH/vNP/nd/83/8
/W/BJkjW/dchvaAdcaA3/5LSs/gb/5HSE/6/8QhxLF8qBXbGVuT3FlSD//0/LR8KhfIleVmKEEhx
8jv/mdK7QSiU8oTwlOsr6UrB7/1nTM8Q8t98UzHXkn0F9+J7zv9TTu/2qf3fpfEWApuijsgWzj+l
9671rzG9AY1sKiYCT+VQZ9Qi0DdGWrVQugfvAPyZuM3WSclwZwGq+DZTb51FlWfzOs9Ej+I5jZQC
ErnwVuvsYkxIorZgKrw6Mlsk8W8i7WFHFq+EgUt4/qqxHM0n1RW9uDa82L+2auYRidiExpfhizGh
/xFTsEvMBVPeAucBlzD/gOvkqvt68LD/epadw2iaCOTznGvqLlw8l0CEGJrdJdWjuNaAE3JalKnF
o+52qcl/+GPG0wDwZIsaL1xizvhwGmzT6c455ic3fSz32blJQUKIq11J5bNKu/lzFlP9MXUeQjLH
O2bocsmxj7dmVvyyvW1qH5PWAaC396OTYAJ2NosdW18Sg6Xo5b4AE8ja0K56lEMAMbQ7ZU2GbWEB
9RWzy2YVPNN8gPGnKItnkbtGfnRwNilEzQ4HOyP9zRU0Tt7LUmGof21Bv93B+lUl12S0Lsq5fHs+
lNRhw3nbygb7Y96xmGXA29l58G1k3UjqAid7qqr3HE50dbe4c6rfabqpBvBuG+XlbqflAoTPm0gY
hXz8bnth2bqBLvf3YmOJjU9vRniuUup8YK4l57rx8Vkc7Ilg3MEEved805azWL9rDDzi92Ktvht0
Tdplh2ZxMa7Ue4PBm6BRox4Tw77N9OXejCPMj6H9MGGW8KOasFBxleA1h2TbZS84uQHzsm5Ng12v
tywDIXAwoqpfpsivwUuQRjBNlDJy8FAtXEAD7izT58V3EFO8TKWv6eDIT0Pt9d89RYY58YNgBOYL
bisW08OAfg0IYA5aVr4P7OwY8niqtBZJJ3blIZ3ojK09tmEWAI4Cmuqm9XAvVwvNoyNdWnO8d6P3
YFYWN0YlndE7EI/2CR/Nm/9rxWjmPIvmxoWGuttur7XjGDO2JoPWxLCj6dMJWUd6VrgU69YflMi8
meZemdWXySZzhBo7JzNdVk1FIoSh8Fdjjrn6sIfZzS5tWuO5rVx2eOe676CgrXW6/Z0WadkJCv/a
UFaxpUZ588osvf4qsHcXD4Njt24kCPAPZxsZro0ad3N/7pu4FaOsTvdubO3w27J3zL07da9dEbrj
OJqfm2vp6rhtK+XZxjD3LDoVx9hpq6Z1uFL8iSmR2vTK5MYytV7HbZsOyyMXzMQ+bsiMLgiDdJzB
UG7N8ix3qBGnbndkfh3mgaWPpwrV827DRTtGBeWpdpzVrref8V9l85uDy70+m7Ymd794CGR0pbfD
pz/rrPqo3bE2vynfMRmXsSfVxfd5hOFHayOCDGJpovffRl8b+GncnLLkaIaTU8R74pRst5rc9n6j
6DeQy2BKpDqhVMSoje+1VWfFhYql/LtD/eB02mup3/TiLjWCYWNmwdjpRUSdiQMx4n3PHZkRGlP9
RisLlrtF1B5AbUESDfrbaouDWmYuJTYzLv5FD7vyhR39/6HuTJbjVrYs+yvPalx4BjjgaAY5qAhE
H2QEW4mawKgOfd84gK+vBeqlSeJ9qWs5KCvLCY2i2CAQgOP4OXuvjRYNp6TG9lthy9ykQaSXD7Wu
w1OPzGZ48BiqaNchLendOd2IThyMF9mHNqH03ia2XeuD3dqRu52iUgQ7cEKldiZfhOpUIfGeSCQM
nAFnX4kqx+qmHEWZOwX5DWV6Q8dwxqaxR/oFzqP3end+bbupCtRROiVM5i8OUMQEhh3RveSN7UfU
o+70IBXQLmxa3jR3s7aOW8BCNIz7qbk3UmwBT0Wcac0ZMyuuXLJdAl6B0TQfAy2esRUrSsyNQSA7
smfYKgtxsC51JNchSH1HJ+oTZiZ+KZjzrnafKWcEPGM1rIHRBHyC7gQO8mwik4t5r13lN4xUaNXX
szO+DHlNNmKs6XF3DspGftBbw3pEoVHdaU2ADjQTYe0dDXR2mCOtgkQPckKwyuVunjK+qlMMbFZG
9vy6Tlla97yPlrN1dAiXnPua1X1nhvbsbHrkBM6upfNT7FTZ6NGNmrPS3th1rdL1/5Oi7H8QEgFa
1Z/KLa6Q7tvXf/yf5vXzPxjJN6/dt/ZXQMLbj/+ovaT9T0DLFFEOoQFiKaP+s/YCgyBN4mmpyMjW
YsvG//yr9qK80kEWkDn+E6vwr9JLiH8iBzShGXgGow3L+29BvgxquF8KL4o+QAzCth1ddy2mHMvR
/cpHsIXtVcxMS2bNiblGAXCT1LTpNE/emVYw7OcpdLdR36zGIf+AZIEWPU/q+7ALCbShDEMdV0Pr
U+H+l/N5LbMpLIt/AIO60lTrWgrRpeL78eXD1//4Xz8OzJKS1ralA4nw7N8PLBdeLgmhL31pIs2G
4zfsDRIvrgYJ4/Vg3GvS/aBbDPuTJjqbaIu1OrROfz6I36vSfx0D5wSSISJUob87hroUdmaXpOYU
i4oTVVi9sOJJZ9upJv48k2N1MBiO+Oy+0sN//0/TPIeAYZrUWO7yvv3CrUD7b1sqN/jTdR4hTiC8
1ZTDtJsa8APzdBp6BiVl1d8B+Y7/5mUb8DfenXsAl5blyDeYnGO9gzg2NaWuQzSSH0EGwMr+Mnq5
30gZbjEha1vDHSqWImX4iF/ougyBOnvxgAYhFD7P3tWfT8VyH/zlcGxhshlxlxvi/dvgzKaZKnxw
vtINd8/D41ZWyXTw6ta4iYtyl7ndLixMsqcGHBCdroqVhzleVe78N1flXy8Iz6Kbj1GEFdiiifL7
u4I4K1VSSsI2W5QZtkKrVFHk3M4RWUV2mh7mzgLGb/ZPwg7yvzkPy9X2+x0BDtC0BfgaYbims7xr
v1wSGGsGFISi9xuMXfitzM/KptXkhXq4VWhdb/982t+RU1gZ2NxZjiO5Cw3Bpfj7nwtC4VYUEr1P
+gWbf1W220RWX3qhP4thOgd4PH7s7dlysyO+/pt7/nfg4HK/sUN1+aNAY9gHiuX0//IKI4QgSU4g
km+Y04KYd+W6iTzydczigmcEp6iZ3g+2iX8gFOcSYVZZlGKXk3wI3p6dAqOjy5/Pgvg3Z911JaRG
l3ecg3p3L2RlRGQci4yPRs7ZdXgHT6oWfMjxbtVFQsx5xTxFhixSdXpnu6N5YE7+bJhmfE/cRsOW
VbnXCvrhgi4OV24Gd2ycQBD0GtvUlhElwYhusx/uGcuhGlZOgfyrb3ufGKC/uYbMv9zaNlIQ7K5S
uqz8IHF+P8UMRmsqgA5VCOlGaL5T9h92ejT7fMnKdE2/McbXXIzmhyiaP3nVC9SQeNe7WXSIO3sP
YW+lB7Z4zgjKWMVG/urWSKQ7TLgMxZxLbQtxg6qfEoanzWpQwFvZQT57CLARnuOPCcsedQFuNowq
jOsidBA3ZqDkpknLzd+8d39ZOLiAGabzkDQNLifr3SWc20LDQwG7m/REbWsDiCQqUySbVMPflqI3
ASQWHh2vanfEb0NCCBCG9kONZkMj3TYyuhuGAO46iaMleG7ytuiHiPiSVvTFZDJfMHEg32S4KiiB
u785ePhIv9/uHLwUumVbrDbcfsuL++VmsBDEGTEaN2Sos3Wpciw+OZraJXHG6GEIabqLX022XzUD
74EcHOOpzT+bVYYHhfWS9is96L7DHD0a9SYEqnLIEKPjppVyg4E2PTSTnu+T6CsyOO0MmVlb2yNG
EQPm2Ea4I/T6sm//5j15O+e/rWI29zWrOWg+Cg7be3cB9tNkWNAREJfPRPZUYTGvwyVUZy6gtpRC
Fp/G5bO57jYyT+fT50YSdQuf8jmvx+hhLOJy09qMZiaovNxM7qNJvX5Ki2MTfhTsbnfeHN3X2Kf3
umMA74iygyjFozbp/W0zMOzLcjz4sRfia4MFFBl2uCXkAM1SPHlr5qIoWwqFd1jauOIqFW0lqBbU
9l7yhPDi6xy3Rycty4+9Ht8uM/+/uUX/+r7rJuQs08awL6X+/qKVVYHKkJAYf55aRNejM23eXo0T
oE8zrJgmccnxuN4Y/s1aZ/5lyUd4/tYeZOphsPC/W+usjEQV5A+db+B+2yZT9E3O+sXUFyVOoN2o
Yog2nUtaNByIcW1MWF/zFD1g1EK4D5n4+53MvJ1Gs90fKptGM+E4JxnB88lpo9+GEWu7EHlDcqC7
zwma2tYU2p07EWZoLECTALMNXZoVaR7DpkDCgbQqtQ5xlh9UT5++cnnCw02EfAohGStSbf3NBfrX
asPmnjOYny3PeYqN5f355b6zIeKybyVWqzHMAU/Gg+FUMyr9Gn5UG6DK8BAwORL9qO2i/ypAtvtM
Y6sthUnq/3kRMP76jtCW5U4R0vYsh5Xy94PBJwnPJLUnPxkNVG9xdg8sqr5m2wJS2VJ1z9jp1m6P
sKMqtW+BAPMIg/cTcwrEiXaDCCLTGEqzlx0c8I1/Pry/PBvp/hK9i7ZDpzAx5XL0v5yqycEvP2Re
56fEgGE65ZltcJGSiEkmsYeU4M9/zv3rw4sTIQ17qUtNOgDv3pqAGFdEkzwYcZNfKnKcvHF27pCg
9XeFnqIgr4iJIagoPSYuzdsc7+FmMFsHvxQkJ5OUD0n2DxZ15znWO/8NLIR0t75xfFC05Q3DYgBN
RXAAy9HcxAExu9TaH4sOp3UbJtZGKpAHcyA1Yg3IvJWuWsqC8EbRoi2qqL+V9B0iLqE7FY+M3K30
mdjDcwMcY513Y3BRwr7vmmw80HCwDwogCWFl5fyUj8h2cLqS1okom+IiPnd2Gb8ULaBg10K1mYeH
0fTwf/AEBy8TLhQZbUVbNtm3s169OGgcvSicrsaoyHuuigdLbzZjF+GkJoB3g2BiYYc+OQiAfNcR
/QOlGGaNRB8ebCvN1kUT9MgwSR3A6ZkfAJDsUBw1d5QTcBmi6jQ7JhMjl9HRn99W8W/eVujNjocg
eNnvOO+edNnYoXuqlPLDOrkYtducXeBbqV4wjHS+jq6B1DMzD/h1mqcwms9IGL6VOYPsxskPTt7p
nLl0QHaOGVlTqcBOgFXaq2/iwfuE7iv7EKXm51pExfrPR244C2373VOalcJ22Yw7rBiWeDe4yOuA
Dn/AypcNbXJoYsZ1LTbQqyvqzE8qTz6P6GhZKlAaj3LS17hX0c5EVrzRUKa16tZgB0jLt72dDbJi
Qst8scek2RsuDtkOX3OlEFwB1CXltaYZVfRYDBKvYa+ufU5KPfbRYYdrOu6XomQZVqQWet10ZTR5
Uh5G41hPKx7sCDbi6Vtoa0dHa4O18DZWnX53R5xpKP8+DGb9bKka8JoM0AV4n0k1gVwwiK9x7ibb
QJnDhmTs764CXTZEIeVe0H1LRLkn9glDJqwgHFRMqnPm4RhbSMrI7kwyQ6J6QSsXqe033gGWt3QN
C3us6+7lUHxwc4KlUtsFXxtMj4QheDdOr59ABiDIGKdNn0C1SKrijrkj+kJLVz5OR19ZjFGpH76H
GnK/PJPSLxVnUWU3QRs9Znh1t0GfkBtl8JSvOlD7KJlGW+qHkqCVVfaC8ba47cPHuq7nWxPOQ0cG
8+Ahb7SEBfm64TLv8E8QV1XPm6kinw5fk4cvrnyZA1FvuqkR68wG2pfmFEreuGMwgRYBCaY7beyx
JXOhdOKtmFAtEp6zFWZNUqsRcKiNZFK8vNlpdwTonvvwmeVK1gtmO2Sloiu/oTbDYGgY4A/1dlfM
QJxoNG/SwayODIL2s0yom5E9ydBuMNMbu8bquWWtiCgICSCyZgbTJp46KwPve/bIakW2setkO7qa
h1b3qnWBB6RVpouwp7zn99y68OFWLXoXZksvzj6Wxdc8ccVi9cReCQ7FG5i4i0LdsP23QHBr3xfS
NfgEsMW5iRgNPh8/geCPEkUPKgKrc+zO1SKx0+MxxSxrLg6QsxmCi0HV2e0RO0JwweuzGD0DkAeZ
sgP6wmSzhFQKKNbQOawnoRAEDrA7VHPvmaO9ScXwXZvGB1UPJxDrpZ/N7r0b1UxOBiWoEedXspow
Z2fpcyHju9wS0yYKmt4fq/kwRPNdo2sW43O4nXRRj6XXrgee/chMhmgH8PqTmtDZ0/6BpoKlXgdY
vDf0rRmW8akENLsGkD8tBPe9OcEQ0zQTm28L+ytKAItEFUQoNJP5qLNjL2hyI9TEn8Py1HZjeiaH
BPl3sQHfyc+WSEUyW+ZoaMRDGhKojjCJ/+eX4KhBKpWUNfwUNe+9VOOWN7RdazbpmTw857ZZPpih
eJgG/aMTBsbGUaK/kP/KDMWvJ7wIXWx8xvO+1gf7e6VXuIUQDzFTZc21etw/Y7rPMWkujGGeliNB
iMKJj5mEWAEbZ5M43m5u2TAaudmuaeJ768FxuxVNfjgf3o2LTdEfnCO+7+/0zT9otcbOCTpqGVZo
dNB281RGRKrYsIi7wsm3TdvtoqLt9/loo0sxROM3DR4JxiYferQXW64gFA1B/aVJ9xn1JnceLjIP
6mAcgZC2uU1qc0D3FnH+vB64FwqAVeh4GgZcTLXDPBDZxLtkQ0Di8UVSegiuZTZXQxMc0cGEW6tF
SMiW4HWU3pNaZFVZJStuwQJYDmEbezH0j9syQnbUBz1i+jE3t27fwXTvnjViDNCTP3YTfScrdjd1
WSNg6cMQLYydrDTLKAGZmUBJ3OOk1cuVfCsWPHgqsf8CeQY2ooX7AcJ452gezQEaCmSaooYiKaeq
sax4C+64uVYRpoFpCLmZ6lPjVcjhm+FZ6yF8ZBplT+ZxCkxSi9YiT0iPBkxl9AIhNr9QsVITj/rc
WfZK6bC5nSJA5wlfm4w35wJB56XTSWjWIJoK+Bkuc5ipGst1iYamH6APQvj/gAweTGXl3SVK3iaj
haTYLPyaw1ubloWPkkdE3VanLAlfWibeFKNts2J+vYnk+CnW23WaepNvI+JdTczpWfRII2nnB3RS
n5oWo7XdMs8Mui+NQ+J1OqQQBuxxk4kO3wMcOa3TuVXzxzlBnFikvNQsmE+lXX2XpkY8DmPVGSq1
SeAEAxM0yfiaboIBKmAXjYTDg4NY6bN77PB+xMRn2jLDpp92d9mAGDkOkm+iD75WxFFuh+YOFtC0
MWeENujtJn10fbKe144CvTKOMqMvgxETp5jf5NzBzny1O+e5DTIAMOwtkJ/nyQo3CAaFJh2w3Wic
06x7gqrfo539RGzXysWnirAfmYIkmKYMsRzW7eL8zgcKMAeAlT47N1pDxNJiVIWyqSjmytukyz61
Oum6yTzeM1TF1CuV5acKoltrjzsG2eCF0+cyvzM7k5zl8sadKvR5Ca5vIrNRmuJoKuCnyWw/jvn3
vo/Nrbm47VE8oGoywZS75bypnWafFsWt7erPuPpZFj9gfUpXaYcPL3YgaS7Wp/xjy76U6x8JgNbG
5KOhSDONzFpbgbuF9IwPwvjmIj1YjWb/6MzKF5W4VhPNvB4l0qRa3H4Nb53mgsZijOwHHioFWnwI
g49pN+5HLhwDJE2LpLNChpxrM8ziQujrwuTvmN43hBrfRieinkdQPgiMXZAZCRtoQKMovCIjs/81
HBzup5q10+JNLSrtwlp8zrHPGAbS/zhPYiASQbZu5LPwgo+TIy9jrT8v3wGklyg3ur3ryNNfpBHT
aTkOvARgN81Km5ETB7LclWrC3d7ZA5gdtByhITfEESFYVg+qxygQogwVfXIJB55/xoPT4tsQuQEo
pUxeYBd76y6Vym+m4pBa8YM1d8+jFa2cbGx9FOhfsKKqVSz7D8HR67VDKq3PYwx5asjFxNzV2Nk9
FnsJBjdIrWnt5sFNBaVf2Z88b1FKJwL6Rqi2EwP/FZNTzjGW91q2+6kNAj/uxzurs/YBN19o4cmb
dexLPBK/wA1YM/FseXzw3PHaJ6do2R/lorlR+kgkmWffCjNxT28fOtd9gria797+1Ub4VEwrpEuA
NxdFXqIf29DAHQKEwVdhelxIO0cWZxStZVijWGcGsMKoapxx2z4yndHODGzRvU+0grulFCyHTSgM
uVss2UpCtOilPIw2Q1EHSi8+e/tR5zytexfxZeLt7ckeLzVWcanOJLFQ5oQfqYa+G0YbH1Cg5nsz
6rUthFDktdwqMNiwcBNiisEeWcwmoAS/QZjzEsNlhMuS6BvcQwHOZBwXUgO+QMHq5wPFT1TIfJvS
PYyJeCBN0czRDTpEZARQDoTStk50QZn3SgyLc2o0s2Ytdr51YeOeTPKLjx5egH2SIi2eKQCx9q/R
maSoTokRL8h6OWIbc7agEh4ChHdn9xln4YBoOX5o0fg81POYEIKRiTVP008yd+FSdHsrMcyrGRXW
bWBkkDwhCDl5hf04d7Y9mpV8tvNzktvFjdbmxQ0AIBB1trK3g9vdJkapdqWlNnHiZidzEptwIEUw
Vf3BSvlrKfPRlQjD4lB2iJ0xPbi7ipt4xZYh3MNpiUrbPmgRZVSqKZp3TmJfwX9erIiLuxm0Zhs6
UF6wfIaQo+5Cb/yGuMg59948Poq2D9eJM20LaMy7Miz1s2pjKuqQr+vwOoj51ZN1xCMZ6ktyxzai
IzYha++6PDgz1HusOg+Edt+px4ZYNNzA6tXOohOpgH5RWu5nq+mMVRuDawPgiMESJEEoWSdnvST5
JwpuSbstIiCSqieJY04avF3kbMQ5CR5GPRcb9szAy+OoO4vtROrMscfFRcQNIiOTXdS6ZUnaQTGl
Ui+C9VA0n2D9kTtn5k+oIViOB/USGubJs+MaCXPykhgiX7V2UQNEW6A3CsrSlJVbnCdIMJDl+0iG
rI3dzgfXhvuOfYtHn6rAQw8vQZudgEJ07F54+ukzKAiQUvASQHghsEfx2m40buZNwjiRElYdot5g
oKlP4TMGecjkClDCIR+hyQKwnZ7CaroVQLr2s6ZnB2+5mDtSnFD3t6SI0w1btzXDAzNP5R0z2J5n
SPDa2oF7aZsFHFzZS4ClYBsncNnqBrGFpCLRzRupP6tuk41ed24a0t9UzY4/iMJjTVI0A1eeIEYN
m8EBqLrOp5lkxmy4s1ASHVp8jbupS9tHLYJTQKOi/yprdyvw+XAxgOZxIlBmA+sU4tzA2NrRaNAk
DuVJodVdEZGiM02Ko6sNznWT9IF973SAXFUKYmk0VUG2DEkyWu+sXLQhO9h1xkKtInW1ZhvYkADC
S4uNx7osdpWTkyUiyQUq8xRIQl5N0Gz1Y1WX+ZbCzftksvWY8/k188K7Rmj1urWzfh9XaUdwfbFq
XG/4UJaXFkX4EeMsPN7U6B7Ze27Al2vHXIYXyZR8reNtPtdeW3ATUg4NnriZhvICCKE6M+6wrqQ6
DjXuM70pkzvYXw7acFIWeYA/EUS1LJfpGcALPcFRf3PV39S1NP22mpdA75JQUv4WWpvW3E/pVmu/
0rRoztYYowYa7EPX2uU6qZHf2xRp52lwLVQ+Ut2VU3Lj9vDV6mGet2PaiZtZ40Eri8w5Mwoz167Z
kTIiG3md5/ahn9gpxcGiXIqTE+10Z12ljcaQiXfTKtK90aT3nL/oLiFI1XcEjmvImhYsXv1r4tDi
n6DrrnPHi5/KPomfjKx/rWwPThuxRUeqwX0HpeghH8YvlMzVfYE+Y6scfO8bVw8Phswdf0Jed5OQ
H38z5Pj2jSHFXIeX82iZTb+ZSrve1DlQkIBMgV5q7CoAt36RBWZcZJK7wsTPWITatA0jloC25Fks
9ITKwkUj5vVps03iOLmoAE91V7UHR2redbKj8xSByzaawnzSogTcP1pMwCMEnQ2T+2rHlN5ukV/b
zk6XrkOyXX4XXA03BrNlWJc3w5Yu7XxTd2jnlFneCs0Rx1wEWLPjNDmkdXOsPbJPyFxgNkr+jZ/J
EUBTkRNJypxz5/I0RWJOgI+K1X1nsd1pTU07T2H+xcUUkchkuEx+oERKEqbVHdnkfi5L2jy9ar2H
ynbUQXLKWWSU5b4Gk8ivxYzWNc1hfhG6wEpFGjFQZHMP+og4doF8U1g8Ai0tM1gfXW/TVmLc4/K6
L2vXeSLvu9qZA9le9VRdslrax772AO2Zr2WIpLycMiYygysxhiTe2tCpr5rB2GujEPuqsJor1Rbw
sYQGjhsi0CW4GJEEZco5DcW4FoL9OssFpUiH6hNNe8dKGvI4LeVd5GD2VIT5+rlIuz1pIfXKXYxc
0qrkoWMFPIGoUxvwGNLXecLsbMf4zL6cLLY+srduN2bbigg5Oh5L3R+sczLwgAP0j61w8MuFg/wI
+wA0hDc/xbboTo7RdaciS6dDJYfx3DlYPXJCzZ4YaJI5wSXS9mZ4AYhOfUqdvoXsydi0NLOXrp6/
NkMergzihjbC9NSVjFl1jQnyOCEgfPRgO8yTfu/UfbcH14ObXfYDjYhebUhL8a6e6O7BCvP4QrW3
8TQeaVWJztoba2s3UAGiNLvOI/ht8SRSUHaRUX1OSKG9cYCREg+3CrS5PjOG2iYjND8M89D8Yo2R
aJ7AVRn14WBPeX1xwolEqN4mpDpQ49ZQBNUzjz3Xpp6e3z4rremusxEbhcGc39iFVcKFgJOYY2Ri
++nNRGcwuk2cMD4NTuATDGddOiylN8UHIF1rL44zYhJkcSCQ0NyHY4Jaj7ptLfX8GBA7fC0mZrey
wtVacZHzJI+BX8zVjQdmoRw/MCBFlDipy9xGLe0D0WxRHy67eU87aorVHD0u5do8u+cyJxjElAY9
N2PaSNP12CSSEQJClRQjK9dPYsoDnMluuSll9LkKAejG9DJMDbKTJ4v0ZdDEkYAs+2uaTTtBdTIn
QHQHF1y/jpfsptbYObpY6Cm7x6THzlFPjS8mt/W7rEvXbrpED4DCupqxfTe5bnyejaTlEvaJefWO
iDF7hvkY9yD4XmrZVXjNqvIgp4R2iLBGWuk9XuKB0hhAAyF9Tt3c6zD6hymKHq3hMeTuvyLmTu6m
1puIOU6Sp4Vqas/mV5J+WpyRWO1Va+V37hyx1WSE7cceyVxYHernaTyWCxVp0COXLDgLzLfQHiM0
HX0/iI0Xs0XRCXG7SN1bZ/B+mTm38qFX5l7ldXR23AxCTzGZ1wFr4mrQcHrDcdyiaNUYO7KFcSxe
opg89mwz1ZU3eeZ9MTyNWhedgfI9AZoun7S6ooQyZnWwAcdofG3biQglU17fMdz/yqYaVyskR7RN
1ra1gg+FaZ/z1MKxxWxt676NkwY9xCFgkMtLjdjFVBVlPPa7eva0HfJ3tM9ku+r4P0HJB8cMqe0q
M5wIWkBHXA6bRS4e3Ilpa31o2AUSQf/sZD2KddXNF7KV54sVDtugGeWpdUgPgLt+DTwMiDYZdCtL
DWBHRys7jVF90WOvOJa9Nd7ORGjCU+ju09TcRdmSSoDR148LQF2JWQvfWAaD0xAY+wCijk+rhlwQ
HSAd0qnuAN76GQV46mfsaLk6YlgCU69dYFYSJVj0Jvl6xbMFPFek9IDyIGi3SJqu/WJS4NeH3DYR
Dq5WaAdQERTu7RDd4MHvugewWa8oebUd7AF5sGoMBUpigRxrYvqGHBMiKXfuThraqwrm1NcGqa4a
ON4dgQLJqcwWf6bFVTkK/cLA98guNbzMQn2JkHGfqB6nOx70xd1CPR3qaxzbH+0YPCFQTnr4IO2V
9PDWRvrLoKgRsMeCPyS3iG2oR4x8yTg10mCO1QWdKqsc7G1P0UCnN0eNE0KcElYDJCMZjsw/5zVo
iminAfPy2ZfdLV4e34KHvMK49rbDjZKSAQiSXjDOYPR1SnZarnQkQGuL0+CG0YF+F5kVrmncT2NY
MExGjsyyZJZfVVfwnEpED0XBuGi2GZzmJnpFspztOum2q0iRCTn0CqUQU3BGvXoD/8x+LeGN7V0v
A15M0bgZmvRZLQ8KbaaxTAUa3EbyIXBuenwZx0EyM41sEPbLh6X/s00qWR/xUeDO1L3DWKvkQDbk
YaT3R+4qhszj2wcAE/XRC5UBJd4adoworm0/Dd91ahFGJ/GXrsGgB4YE5bwBJqQJbe8U1YV3QkZa
U7I5w0PAXJXpRhrDSuBM1bH6XozhtfFSEAkNkpvCMrqrUkFG7yGZD9Go1O1YgEzHveA8l4X2eZ5i
/iazHMxK9Hvor/ZMQp5AIBYbObX6Delx9bHE/LYzcQXcBbPs1ti7h0/xlJzejhgZ+o5Nm/UqlBut
rVH19yTogRTLoV+McWidp3iyNkIyiLKKiAwIy2q/Eq6Dy44XbJrBE3uK6KNrAsin6B4uOTPqfWaE
7j7m5rm8/cfbtwABee6XH2pnGsGd2X2ly90iyW/mx4mm1Qbpu8WGmz9suoO3tbjd798O6+0AZZTs
3s7S1IYnmu3qk5MbgPMB5t69vcQ8buvj28uOSMHYzKoUT2EMy56EDEz54PqWP76cN285gZPVm76s
s/EW9c10yHDi7hfqxPXt5KfOVL4s72uRPrOVhwlBtuf5xwfaWGcWmBS8rF6N53H54Ezj17yimI4w
XPcgr/nut//4+SNvn7nExm9wbiATW77l7Rf8+F1v3/3zF/74b54W8+Sefv6mt89++Rtv3waW21nZ
M5GAP37V2xfj5TDfPvvx7SUBVLuqcR5+/rKf3/L+5SSOuw96pz3826NaXvCPn6CPmfgZ0jyGRP95
Kiov4dT8/N1vvyJth+xoaNXm3dd/OcBfjjoTn0y8OLv3h/XLd5ujbmyq2qL39/s788v3/Hyliz4m
S2tKjuVt+/n1d0fjRPhPRSvbzc+X88vJ/vlzrd1RpDBD//mlt8/ev58dagr/fxPTnFnQRymRJ0Iu
SRTOb3G4w7pgJwsE5dFS9/nglH7LfHyfNnRFOk0ljJT4Z4RZo5lGtVft97J1KJBpmK9IjJVnyc57
RcZxfcnaYT6GEU1WclijH1KE/z/u0v9BdgcLycV/bS59aOJ/nF+L9Dd36fIjPxwOrvFPPJfIohaD
6A9bqeP907aAcetIdG1kjCayiH9ZG7x/IhVyEDVJB4GJEALR0L+sDXJJNpeYTTGXSQQV3n8r/PG9
rMRy5aKj03U0lPhK3fdCrixHsa6PGqicUj+1KmqY50XWoV1Utf0QG9TY3CGLXsDFdYgyNOT+XhQW
6cB0GcBEWqfebmzT76XXy5NVXWhHvCz/BtFLgxXj6bE1KIK06vrL6f03QmjrnexrOXQD5K1towNc
hKvvdOaprU2imcFJkWguSCokt3boL2GPst2sayLw8tCCOcLTZW6tU1L3rl8b4XNFVjbb7qomby17
bFLYgsIDAWnb+OF05r7AX/laEHyromG8xoBmdmp2ISHz+kVfE0QNw73CyeqXbej6Tcpg0UV1BgJV
JdsBt8gqxuu1tTOHU/oQzAxHsLgJX+WV6+fa+Akk+4Po0hc8XolvLOfblJJ6RF2NFn6hl8A5+fPJ
eq/Q/nGyaH7pBmMqGmDvJDgtbluPAmrkqdcy3U2dB5MYnwN4/Edl6+PJ69RJQ+G968JSrCsvvlVi
oiJeDkWVpbkSb6c0cp5Ce/rujX0O1aAXKHX4BqPTvpcu/VmLDMLF2p7C4B9yQ/rs1uWP5ee/FMC/
Cdx/Ece+vRSM8WSjojb3vPeCOsJL8pR6QW0ScpoQXB2dRnb3g54zfs95qGENAM1M0h1dngTJTEv/
qcqHO0LE2cnk8moWG1srQElRI1FpadS3dYHCp2rvRmjWmAYPVTaJfU7TVC+BTEUtmGAtDbdj620G
xxlOUc948s9vkfFOKLi8LqiWhotuzzVsPv1dKCjS1rW7hhGmXeGzJW6TlR/OFVddVPH3W9DnyhJn
A8/wGSJ+sSSzlYAZ9H1jkeOJwE+suyEZ2CEM2785NlaY3zVcLA3ohXFTsWSxYAnv3d1mJMmIojgp
N0FBeKLMSUEsuukQF+4xaOxdiybnmWp+D1HF8BOgglHKDN3N8voQmpnxuRiMdE+H9caKGpMBOxLY
poFe2ojkprC8Y1s37aVNJKr/kjCFHkGQEctnJBAuRJt+9vU0us8T4qdsFR7z4FqF4XDbV+ZZsj2/
ywoEbiIEkQzWsq5o5XVOUPqYMKjBXBsBu/pQ5epzgT9+zbPWgloXiD1zYbboiHT3oUIQ4bhxfEtX
hc5AkwOnhZmKvnXe9/PwsbVrKKTTKq+d8tYGLZ4Z+echppQAS20cZ+N70zvmISTDgkkVCHg5YsK1
2cZko6tjKbeQZVkNyp6+MCmtySHs6OznHcxQx12aylk17e0YBnatzQ6ot/Bz2Nu+avi7ZW6h6Qm1
Q9G8KaFQqcwjRW1dg9w0+tfMEdc20+K9VuXfEjoyOyd2CYJs6AxnA8nx4NOLEfQhsst1oQOEH5i6
smsLPoa9Ifb4ZR+iGvnUUoq6vSNZEMSWBxCGYM882X3lXUxv+PEGWKQiCZ1GvmrvpdbwVMjURbkc
ayJ78ieW9EltYGnkUorwOEB8FMRd2+xV1+by/YFtn2O7uwfQau26SSO6ZvYuxRjsot4N9nPnltu6
gaeaQhNYD5am79ET11stY0IbmGN8Y1Tq/7J3Jst1I+t2fhfPcQIJZKIZeLL7ntzsqQmCoiT0fY+n
9weWfU+JpSv5hgcOR3hwdKKqRGJvIJHN/6/1rbt8lujbkjOCDJwDeyodepbPkbh7wVHRXVKSs1cf
48cvL73/0rZueBVddla94x2p78yvFnMesccNSMPUi5bD5AkMw727HtwOWLZ8mMIUf3iHVM4q+c3G
cAtOwN1KnapIWsxdlZ4id2C2r0mYvlkZMMcpA3j1cV+08vzxt/VQv7R0Fi5U5ygghWJnF1j3cSl7
17iYodOWTUmFPufHZ7KBw2gdrTtzaopdXVR8jcoid3zUpqNGGk9Cn2cRaZO2rmz7u1Gk03Z0RvOM
wQbovad/rU2xU0mZn7A/VAdb9slTFDhwko2BoB73HVhwD9KtblZzQvqS6k9Pyim6E5eI1K1OWZhO
qf6D9pGthUSjtLa799KESkvTVnN0GCi4Nl4rK8kubDgXSe9Rvww1gH/NNJzBFqJDhBWx6WB6h7ql
nduitrFjAQcMIbhvW6w0AB/iaBt3TbEBRjpCNNRp2ziQemQa+Vs6CyceLDEPqf+lSMV0FJ4GMMce
32QqaVHl8cPoh69j5cs9se1oHf24PeQGzUn8y8dIlOkJMzfOlKzslzXUg0UUjAx/1T0PkdZvHO42
fUEnu5mGb7JBKQ/baE/6+hyzPL5/jFd+3QMtAqId59ESjvP8M4/jep6Xch3dQtPAQ8wZG6ybzBG8
FQLCVesMiN3XXUAfDtEcMC+bH/AnwId6VT+EER/a7513et7z/+c3duSC0a9IMh4yUEEOrcbbnlYq
fGAWdG/fNelVYNbb5lXxoHemODYDVUyKVafcC45TUT0otydEtstaAnH0dP3xiSeE35sO/cwibrsD
XYnm0Af5k2zd8iZ0ixsBV3BuZ4143odH3VLB2bJvE0bSnp3RO5/MQgeUixXhnw75B5nc20Zfrrwm
vS/Y8GwEFB5qyFF37CGhpTxmIonbTZNpxZY/ELVFm3qM1I10MJJ3aUUMsC4eew7iJi7yL6C5Nqga
ACArA1NYFhPTBbN/Snp2W31RbPp5YY/6cUvVUzt83PektGpQ0i7DDTRIpA9wh0QNnmzediEcUMvW
tyjq8AiKUuUbPfUuTVsWm8EN3W0ncK9gybRBFZMv510Q5jurNnKfSR4RO98G3ma7nlzTKaq2gzIX
0mpfRo9tmqirK4EvILx7tK6EDFw/bjKCh3e4rAFPi71gMrDNG6fAPrGKUpjlWAD0Cd9tZHf7BiXD
rVGLuyhtTB5R7s6xbDOHGBsOrcVLnsNymNrAIGBaFucxovMZasMAoZhQ6knY9KrNytjJ3INAHfrV
uuhXKR2NDbLQbDfluoMzEOZsTCnDH7KvTQJPujXS7M0LvykBUXDMRAqlG24u7EsoeXGiIwSe4rvA
j29EI8MXuif71lLlOqp9baPGdkKV1zLnIJs06mS8n/yOnW0Zb1CC7EWfjXcpZ9kTKYJA4KBb8sza
O5qqxQHB7l2sBbuGDfyNAHqL8i8tt4lbk1k4KUC+fvnNoZV4wsI6rpxg8Be4WD9esjBDbRk6ofaU
Gf3ZjnBjpXH1kDRkG4jBhKo3sakXPf84oa48mWMHUzi0XsFRn3Vg+EqW1Tcqf3D8EiCycMKea3KZ
zWTqH/oGUYerlW/UHcMnnqOJEjN88J0s3FLe6unMY90Zqsm5IBWmQmp9MUYtesdbBWGFiKO+n+pL
VhfMPuQybNuK+2UP5BqZjXwlZCZ9p4aEU7whZrdLH2Q8iZ1RedmWCI43Y4rVkfoVQZqwfp+QbiYD
7z6epvjJUpW2nPKUfFJNHOFbILIstEUrilkOmsXwbUFi1UxwHFXkSTaFu62rFgFmxihLZxmawxhu
U+VdaajBba2hJ/OY7b0XGoLXvcqPAetv06TajirgtkWue2nKEridJCJbt5Z9lxYXbXr1UY0evToj
UgnjwXbIyC5wjaFfWqkFuEd2t6AdD3SukypOTx/v6mC0bw0wy7VFrXSH25gJjsg76K/7IWwbohNH
bampjOmwoj6Ni2ifOwMui9a5snBt4M/zn/rCm3uwx6YJOY7a2Q3IXGaqgKmcVVgdcbbcCgl6o0fa
yNyFZc1Ai0DV/KmaFPsX1Z4rv0Dmz1lEaoFLpd3+UpqWtsRmeek18H+gQp4b2Zt7Le+p7Uf14WOz
laXqLq/ybF+2tCn9oSzuKKfvwSfGsrGvGX22veJucqac9+RYMlVstve9qr9qbn7CzxDdeTasT7NS
9wkYUeto5/Z0BWOQL1NUrusBnBD4x37TM7dfs1SQqFQmP3I0hJd5Nsd+uGl5ee/JrSC/JQGvp3cZ
pXXmN/wRCiB/QdV6iF+tbCIyCpHQxsW8cnXK6iabf3k0FhZPVJQXzeKq9HNhyufOIzoyYxUrx1sC
Y8KNYI/dTVtPW69B72yyFyQStbqxuinb5HZKXR9CxmJqDAeta9gvnUza6zzAZ2kSHkmRYp+JSh2t
fDhYXtjvkhmHCEuxuUtgka40d1UVsMpNu7z1zRLNw+wp1VLis4j1zgFAebb31GJGv4mJ0Rkb6+Lr
VAzQHuWL2M7BrsgMYPlYf2P7AdttYm4Bvf9M/qp4IKPte6+7d5Ua5IH+IlnwdD+3hasz84pX0D4m
6ZAO2xNDh0MOzQrSs9q7tfBXvtUxbIxY7JsQOncemitYx8SFlkwhsn3RyYcG8uxot6w6JzNW2SYB
EXgY8K8t6rzItiod5c7I85VOIvSin1cWT4CLiyePOKRB6ktIuyF6VBoKiIIeU3LGfBLpSt0/Dwa9
5oZjMrFKAJLo65E0mfHDiaemjW31HUpanHcMBP1cF5TiM6kWkWTsVsjxpyygk9aJfZlUBHHP35Ny
xDrrdYc9OSpOTrMfL4EfWgTnEg2OnptTRKIJc0nvPOfX0C2y3GwvETLeR3myy4CAb/0i1Ra6GQ+r
NJv5Lo3RbSVJgBk5l0dkYGCKd12e1/dm453HWE9vkbAkIda/cj77SMwtuttHByXJv6rJHLRGNawJ
5f0aGkkIitlfYaElBwWpahEXl17P5aZCC7nVwoemAkLkzItyF6tHiaVr5/HJDka+CSF3bwlGK/aB
SO9Q8oOEqR+HoYwuXoBNOwm/s19QayPtHkga0K+k4LxUU/DDNuPkLMpoohEviZWYfwX6VcQH+czq
tLGWdaYyd3aiIKlZ3jsYGdtZyPqmMh371Ls/nJwYsypHt4BO0dkntKYnqbeHtClXjht422aY4ZV9
RKjd/Hp+HCFzWFiZEem7TrkVxpeUHYmROWferW1rgX+yspcyIYVjCmlG6RNdeOEWXztUuZ5OYo4X
edZ9H4RXX9IISTo2y51E5NHGRMCE+nslSN7sQg1pYCaGhZu6IyxBpa2ZSgak7hnaKNIHmDXY9PT5
gLepIgwsTYsvH3WcEJveRIv67CZoDRGf3sBjZnJt2KkIwzwJVsjTR1GkRhOCW87ahTV9fcEgZskp
mbVJk5ucbEcSwyuiQ31VD+qJ7DIcCqXUd7FZ98sKNc2GwyjOCioy8WRZm7yBqxw17lVP5J0iTuOm
RQo+RHOD06FBV4piSUQRlE+yMC6t5D0YpJ+cZGcAtgYlt5ZxKDK2MB7DrTGvxlhWO7hCZOR6SKAd
r7sdMa9LVDYrJy7YSIdpuLQ+zvUl24sEmmbtpdah5ljJQilpCnu1d02aCePwFBp7iShjAW54Iw1q
FL1Czy6cpDgYZfDKL9vklJcQhrHnUA1bKFp2t6PGPhWrsdxbgTx7MsKXrNc7R2uSFT1VwiPn3Wwe
Icns/bzeEZVcvHrz308asc+aAsvS5N82aWbsY50VWjnNfVVVt2TvuIePrZDh9QQgNP6dVxLZbOpY
3gcLH3quosePja4dvxqFbx3+2pDmSQn+4Rp4GWLIfM78tNg9EhxGWpLVsz+jnrMQFjM6+3p3odro
x6B5x4/TamGJZ5Q38Q3zyFMakxz0sfelXcqsIuQsJPA+Yk54aJGu7omxnMiliycgmuObbrski00Z
oHk0dWGjToXeFps0aDZp0+V7qj+4TKUgWcaXYtcM0Un4bnyYDPm16Nx+4+q43TKnO/J14PL6lX3s
gu47VsWP/TuujwRZYuxOu54QvXU2uO/gCrJt2d6TVwT+OjVKdIYIpf+aR6157SfDgcw7tJbHuiza
S1JGOtDlehMm1fPUxsMdBN/+Lk7tclUEHBmLWjsajcXe36ywQzQhByRUAO2azHtIXG0/Xqys6jgd
ILHgSUa0qRFziwCLvJG1EKqFzRGlH+OzP/+B9xkXGRMH0igVHRGF4FaOmw6licbm1Y8KLKwDPqDJ
qDVQuKZ+CvxAnGxW/dgydWCKRXWrK2IEZZNvsx7hlYpL7+IYOk1sxOErsCBIH4mu2FDfIabTMapd
5VkP6ZCRGmyg8mjpnO8HUrePTT2t89pwtuF8bPp4QB2m+XXtqeSM6yNcW7l129XT975NvFu2FoCW
DZ8MpzJ1mSvADNmqOfVELmpBiFOFSXs0JnuZlGm4+Xh3MyuLgMTO3nRq8QNehOVyD0j7xhtYzD3n
O7XEH6bBD9bU2/FuBuUGYCOVdMf766vJ/tbzVfojMc1dYXbZrZ7gCqU0jY6MszCZzCh/3Jo8Md+T
sPep7maJ5d5Clk/BJcjkFA3LGVq3UpIJbKjD4j4P1c4phL3NIxxVynO1WycvfCw7eMCys6NT0ND8
wbxSgw+2bFAuSLiJUq9Jn6EZjuVJM27ppUAFmRf8DL3YLtNBYEv2larElPBxM2Vta1t/TL7nU39M
WqDanIt6pxQP8D8iymQaQQyGuWPL6W0iGZNAHeM9UrZWvCbWBW9ZdsYgfgcBHKHM6LQsxQANO9UI
9Cm8ToOIhrXplMPJ1LrrXwuP15JDyL4f04LcE2B3KtOu3zFfEKsmKLIkWvQDZXOAtLC4qkJl5E9y
X/waS1hO750jPmZVAVI68jTcY7UZH0YY5iEkSApT9DZqChCreCpdPJeki7T2hSmelgGM/q1T76TC
4I/ueR+JbHymBqk6IofmHc5GDcbFxO539B2Sq4a4DXbAGeW2pDxPqrrprwp/6tbENaPStEEpcXM5
tNwaVfRN7ykYR27izWlJZBO2tbMiIcZcBCG1xMpGudV6dnVDleUIeD9dh/PaEXv2q56R66pHLAye
13lLPyLhfrLxw00C66xLneCjTP7/O6MPY/H9v/+397zNmgqIrx/m2U8ktxmz9J+3Rpdt9fb+lv/j
J/7qjGqWA6zN1ektuMLCbDBzb//qkGqW+y9hCcsQugv36D/ao8L4l+nysF1bN02LH6Sb9T/bo0L8
C3W9I1wpDRvmAg3PD57xv+FKkIp/02v6GWalkFyZJnwL/sfHkP8AXfCCDGwLbQNlUPOSYKBHG3Sn
BYR1t+M6bEDFRN6d6VNK8DP7Ae8+htGSoiZQjFd7DLdV0bwgWgmXaJo2diTDu4HzCGBO8NQAbiVa
OlJQKyT1gMQc/61ovYoKHGAKFyfzwkva5dQgixljuCseQrflR9nKhzW0iEaYkzinl7FjEVbuPOgR
Zz4OD0tiMr4Zdf/FsVfgUZJW/5FXz1INTwPIbvQO0aYShbthd1ysm+euPiZCk+yy63BHwCu6YXfj
DN5jUvXUUEydhEezrThDTMd0jppIvWFLImlBNmlCQvY0Rybm9yQvuoAdgemHEB3JjvTSTTgcWr3Y
RW03XIaCohbJ7P5yzOp1HrlwJWsQR6DTiy0yZvxLxVrvPGMV4iUnTzzgTqZx+VKUlBHLFIldlxBT
5ikfB40Ln1OazP4xHPuFOCL16raGzja2dyfICH30Q4XBXhuaej3XbVa4q0t8NQBAtejeb2YJvU1C
zYDG55j7xoMy3ipxJjgQSa4ru03N0Q4tNeGTqcxXUdd/gZdJmaNl45R579M0cZ/Z79Yo25Zg7opl
HOhPVmRe06pn8zFUDmsm9Nu5tmNll5oA8Q0c3hEGg2I9Z7nC9XGW/fREpJvcNIqHPiTbFmRNYeX7
1ou+lbbcOU5xX3QeLa85PHusgJjMo85wDirR1LIAut5F6kseJyezpuJM2Ss01ea8JHuCOopLoyn3
OBQEwVGz5yO8cdVI1OGkHi5rJW4rnRZtWNYvXRva+Jdw1NA+u23ZiTXGg4skijJaQTBaMy9/9DdC
2z/hzPwBjhDPKaY7mzyAXHuwhXHxOqZyowFb6xIx6q494b71PHjkktVcjmvPIy3hZW6/Yx0+Fl31
UtZ6uKsyDO6BxOrU2Ay0xrYOeth+ZXV8GGJ+vcFqPo/0J8oyt6XuPkRB+0Juw0OUZWD3DQUFIvlK
AimW0sRGQFkMB5HjWDMtwn/1J6PsziMNiJwk8xzlm1mD6DJjB5hCi8RXaxZdLXdVH3+zCXAh2Yq3
y7EF7PiMYTRae1+xm2C1yaZzg7x0oQS9hZySzjAAkfJDYlanat824ZfQMwZKCRN6QLIaNVGsVVM6
bDZLfRUOBGZTK7NYoVZEat3HFZh/QkWOwPi/TNK84p27H0McdkBt+0XtLFt71ZX0tezvmpUT1GaN
y6Ew3vMgIZ5gOoa9PAVxd+1aqjRs6bOM+LfYflGI4x1E0XkRfxkh1K1SZW1CYo4WeTltqwAVg+n0
+7y1XiKtvDd7hq8dlvfApkm9iNYVB6hl/wysQfypzT3zkf7dvv9rRpWzdEUyuUr1QfP5Gw/H7CTM
xiYzVk1pcg7xDyja6LpH/nfSjRZEZD3UYta8U1XzxPAXtfH/zgr9/xIZ30I985+v0GsfE9nf1+f5
r/+1PJvWvxzIrBZ2FjEvzjNP6K/V2ZD/slwFYUiyGJsYSf69QJviX5YtZhAgT5p1eqZR/i80Kwu0
ayLfYEVHwwHR9b+yQP+8PIOKlcI2ELXQILU4GdizpuJvg0kRNoiJy0iW5Tq5bY7UoVaYOJ6b7d/u
xi+0Rp8ANoZlm4YF+d9w0VvNzNmfLxN2ykn9lkiquhi/qsikQhIHj6E+XAs/eaxo89zVKR2t/7Or
fhKE6Bamxp7YdWALrnPCHjRC7WivNQ6zWEejnslvWhpqf5AKfRJ6/OO7frqlVkmBwMHQtKzK1FlE
fmAS9FKPq9ZozT9car5t/54KeHrzbWWzBs8CaCeatp9vK3mhUJn0MqZYRRTaAjNqv0lzx7v7/X38
1TeymXGcWemG1O7TfVSTTL1QAnQGAm9/DQyz2xYcisGBty1yvv94bf43B4ptIOhjUDo4ij7B4RzV
4/LIaKn3U4UdnjoeoaBGFjxnLZ4ikG/DybKs5Iy/YPzy+0v/6mZCodWRxNkUlT5DlnC0NUoDd7Kk
VCQW5M3ah7wa3T/gR+dH8umRMf5ZykFTorieN/5/f+Esm4ok/5odz3ivxQ+a9ZIsjetoPv7+y/zi
kc1qSaVspdBNzhv8v1/Gb/ra7IizxJV3luI4lSzh9/9nlzB+vkRKLZxoVodvQukXm+DCzKkHVtUf
XuI/fZNPN6xoC4lghG8yVpcRP1AKEcEdij9c5fPDpxmAGBKNFixESxf2p3FH+GBqWIiZaRsaLxaa
J2qof7hf83v/9yc/X2JWiHIOolPmyk/zwpCMIiMlPl76dbAFrgniOBnwEGZQJNAu/GGcfZ7YP66m
WHlAk4J6VJ8odkYct3EEr26plN+f6Hr267TwvR89BcnTlMIuirpE7rvJjAjta/3w+vvR8avrKwsd
ngDuyx+fbig6BkMfWzBeBD6sRj1/Q4rYYEca3wQe1mvqJ/XOms8Pv7/s54Vm/tpqnqt4hUF/fh73
jV6Ipg6xrxVV4hI00LSi4vSgyTe2i1BzZDSofUluaeDIPPzDxT8P1fniTJAoKllJZ3zyz2+EDXnW
6yLCRJIOi7KgNxKW+tZwvNPvv+SvRhK0cHgaDqpnyLM/X0e4U+fGA4PVsAsBxCkyi/yg5XX3Xtui
QvgQxUG4+f01f3FjFfE+TJAzlBpg+8/XbGICrCLOkUsnNyp75eMM1FdDhccVJJimiyUM1JLKtSJG
bznFftutf/8BPk+c3Fz2vlIiALdhN9ufbi6A+9TGZJWRD5bUkEiCgLIbLNF0wILT5Xd1CyQM/1DZ
/wnA94u5AaksX940+fIozn/+6pHQDNGmzEDF6Gvoo0nQcw2M1r//fr+6CuFEMDgV8Dfmop+vYkWB
JLraiJYGECg9fAuCH7+/wC9GJzRf1N5oZLmJ+qev0WKmSvTWZL6myMupDsVkYg3gZYxRLn9/qV8M
UIKb2O7hNkMbb3/al2i9aAtE8REN8V47N8CTYpoNbf02mSGNQFro9R+2KL++IpOqySbFwQzw892b
6NGYaUaoU5xjSwxMn1J6PllHA+TgGpF++4fX4RdPi7eP2hYLLAR7NuE/ra+xYVcmkSUkrRvFNkuI
AU8rMl1/fxv/OeQlzSp8DIw6MhHVpzlUgAoh6GyMcHUTq5ltJg07qntHPCeEGvWHi/3zG0k6o5xT
GHySDdin4WFrmRCqoBTT++relNadh2Xx99/nnw+JS0DfVFTlhKs+z1tT1dcDoDeyiWlRYIBfD0bM
G5sdUSX9l9dzlgADAvQ8HdNL+TQCS0GYVDz6EWbpKc+QI4r8XcSEN/zhK/1jWmS3QLNt3oDDlOT9
+nkcYGtHzUwi9DKnByXm5u/X2INn7Q3xvo+BnLgH2dva++9vpJif/E97iRlliuGE8i2c63+sADGZ
Wtmoef5Sy2665hpkJmmG8YXQpd3QeScjUVvH+gLK4g+r+ufADErCXFjxSit2yeyYPg1JwoHacci4
sF28BvVNgn4osIqj5z+W/sXHTxsjJYc84o7dH57op/Q2++PS6OaFzpGHMfR59FjGREC9S2g7ZdP9
1BJis7J+eAcqroubYfGdjMRFa71Xi0OxdP8wN//jReRbz1MzrwdMYNf+9LZ3nq58ln4fuGezhL2/
S5FVFOQ0G5D8kFFuf/94//Eqfrqc8fOgKtLACarJ9pdtYRwDI9py/PrDDD1HOfw8hgCWS5OjCDIM
NqUsCp+Gbo/oaVBFoC0GAUrAKo1JrMpQH+nsSL2zbwadO464ItLdTTNMk75OCouWvwCSybZVR7WI
DAmcDdI2UbpAvHzL8xeDRaf8TpXa17aUB8yb5dqwG/9bbsb4eny73VWpsM+WZ1KZY5ytZBaRKOv2
FkgW4NvksQHNqcxvqTZSbbPGt0wWj+0w3Me5vuKyr1aH8VJ+86aHVBnrcezXiJzOCaK4UDIPw53S
CuMa9ydN21buV6su14NPXCg+VyhXa/oeSFWAsCAcV6pYlaqHI9uu7Qr/S7TzzcfSIM6UVOEOQWJg
58e6q3dZpT2m8h75+w7K1gH8JjVMIiHRRSV7FWWAQrJDZoprUFWrVmqgOhwsUfqZGIBVbaQrywrW
RPxhaUeRnLdNvgyC/ihL65I7wc6zn9psOiExO/VjvSx6clhHG1WgovdstwMVUwXGD840YIDoAfXw
LjH5lwV7BZQzuJ6W7CrIZIbhWHeoKneGGx6U99BY78hcNkCFHjXNtvZ5Pby7g3pXrPwAd66pM2w1
RctBGjs1+bRhqupkB/HWDO1tZEX3cdg8A8veG16xlBbt6O7VJA04CyGlNtBF3WFl91gLECB6vbm1
9G7rqnCF2HRp6d6BfPfFIPuTSQabpiE6LtgQZ4CX3PTam816tORSxwctqwzm2aMXkCpuwItzopUn
xrOY9Y6ILEgRaxY1pXsHMj0ilmYxuY8BNdvwrq/x+tA7PruQXMydyXeIxrnHQM8ejDZUECBO0SUF
R1y+BZFaOD190lOAMnbc5jOJdpFoOxFtWk2ua1lCbvBBL229FG2TpcBSP2fhtyG51aLtxCeQK2H3
iEmjhzHVDzIlkxXvjGPH20B1fKBnLe6e8VIvi5KYYVxUDtk6jnuqaL3O8cVbRF7Y/225H6jd1g8V
cby0yBY6ALHsNMkHX0uOhRVQUn/J9eugxIr7KuSP3iMzF6CuVh8kY8FZJfppZjyYUfCYEvA+KGhI
txSum+LOC4KVYV0VNn1V3dpoiaebtoQ6BuAiCUkg8IOZNwKHdDibljoYlrY3jcdo+DHhho3Akgjx
dSr2ADBXBDwaAaaaCfFlj/3vPu5eunED/td2s/UQPiIs3cA4ksbjJB/zfl8Pw4MKboYJuezGslem
vZ7Gh6qI4d4B4TTOYMZ7Tr1u9VzDNPc6Z2HQfBd+dyNstGX06/YOPo8oyva4SCDNAPHaJ+Grh+xN
n/ZZt9ejg9Pchm1CnMbjoB8D56tt3PfmmyYWOX/fIYcYreWRuZrzZ+0+k+3G9ZFhoqAQEYFz1ckC
VROwTiFSaZGLzJJRngx2B3SysdqrFO3VNo3QFzygFFYP8O6S4K1TK+We0+YyGAeKU2YZo9dkX5au
BnWSdYbz5Lve45UoPbSawvXewV7CRxm/Z+jUbd15irAnNHpubRJ6VzQXOwjY3RoMQ3c7UoJaVzXq
SA9R/gJT/4i3blqbvNBD1V5G3CW1SXfOIB1oir91Dso3mzc3lIRfd+OwLVNr29vBro3VUzuBgPC9
g4KcuqAfeSWJ8QYZ6A3tmYaNl3WdgNCUgXuBFwIgKqzjxfyBrcDalo19QJZ+MCcJmcl6tNqAp+ft
6tGAAEumNXKtrd7MKc7apuqqN1kMHtPVgQllD6BnEYkvrQE7KR32debuohphrn6TtPvEmQ7Qpgye
/IxkbDE2wL9eUAyjQOC7JuP7oRJ3NoGS7akPdjZhFBJvkVnR3Nwk7mMRbvX+6AWbNNmot1htqiuw
0PWQr7OAiNSrkTJNEwzfvAvUHw15Dtk5i6GArkN1daqnqoX0uovf8mgzpo/IhQS1UyoVI+04+FaT
0S4C1io4GNGwQ6lS1svMvyBEYag5OTyUlQamJ9+0AbxRlKK1Dn/B30bpuPXNBlfMqxUmX32/uVd9
d/G77w0fo4CP3PkYH+ryKsb+bHjptnfHG7PJi2U1+QvVG+4sAoQTZWN+c8KXgojDLtHvG7ROZP5R
TCgAXDA29UXQPbbxyWjGNQCRnZPCXi3Pef9ixk9x/OqJay0J6/yGvRGwtdvtmnBLrFfu3nbTGlYF
Y/Sm6x+HkUEOJ17Ga481sXeea7WrwQIl31LKRS6S7vhb615l9+4FYP6ihyo4DCQu+seYRp04JtmI
iKRfaOGr77wAppygdMB/i/uK4fkjmJaj88OKt5PEZBEuyq7ZlJB1/WdOAYQ/3+nTRpoXrb4vUCcq
BCZqkxP65UDn/sFOy7NyMOblres/F4O+CZCt1dNTLy7SrVa+4R+p3q/iyDlluVi7kkUSQMxDlg1Q
ORRDvrPjr4loN3WfraqQmGvkbmlB4ljLeaMszTOiU3hsTwSqr9qwfrX8O8Wn91v7DBxoP5BM65Sv
YL/XAjJKE19xNe1sLHSM27zHg5HfmPk+jg7+jDmgs1gDeWzyewWZV6dcTdvn0Su0J0P5SJLEnSWO
uvumixtTnsmOXzWD2gnwAnnxWDrsXjNQgNZ44/YBbs7oEQjMbWS4x8hN9yPwqoZ5/J78GJ7Ko2s3
lyq3t8UoiGAg1LwVX7BHr8IGjjz8Hbey9sRWMNNaS6cka2mHHX4xeJdsvB9QidnmTSnq5axZ6/KD
a7MQcPRLfJ4fNq00+dapYUVTnnFlAuA+1/5rou/oJCv4Y96m1MpV2rIrSu8l2BW9Dzd2+aWeLqJ4
7E3oWm9e2i1Da5ojxTcF4k0o6Kc4yi+VCHcWeupRfbX1ad1riCe9cM1WqElfvPZrpeCNBlj0ytPk
bCLtvvdeXRo3UIUX7UCmSz7hjEOMr8ubdKLjj6N+NzliP8b51RrHQySGjWazu8IATKDyl3Yyt31w
jr1ipXeYdcz6Jk+GHRWqgyhQVgQ987mLfizehjJfRw6IKERl8HYJiMnESp+FY34FQdrCtqXhWneK
GCu62Lc65tJ5r8Idy9ki1PLQGPtRHGSjr+L+zewH1LPhcfTUNoDapwomiBGGkiwPwRjfmxO7Xepk
YN4gYWav1mTDjEy7E+biu0A+OeW9NgmSm2N4ZtFKb8MT0oG7yum3vSW/t8FLwjgkMiNRq1FzwbTL
Db3vs+b12zbQ9377nocWcu2zRhpHkwcr8gK+RPnV7+1n4KTtVN4nnL6JLGURaNZ1tSYKecl2ApTS
ixkkS3JMlia5FIvJKq5D7ayFHTKvPAbdtMm1+nH0zY2h629Z/31KpqWTgJ9p17rxZpibwC7vEOSs
Q7ajKm6OFGIOiX6RxUNiw2JvA8SMsNJ1lwh7xPL44zOozB/Bo90Xx2mmhd+Ju7F/66p2j0tHR77G
aqchIiG1F867Hk8DexoOFJBY1gJw+AaZx7hGmWI9tD2rurImb1Ph6sJ3krs85obtLbKSe6pS3SYP
K6yssa8vLD1CIuAlKDNJljiI2BvRG9jHDIG5nofGenLdfo3hCF+bSleqrJia2Fa4lXGvT/rZiRpr
JYGdz2if0Erxs9r5xqhgJYzJEqAtuvrsKeZm2IF+k+Niy6p6hQn/tm6SiykMLEOu5Tw5odvvYooJ
RlsvdKC2mXEaBAPE1m4YhryIjXHAkHHuCmMb4fMKtOG2lP6ycqJT5dRLP3vw229uIakJS+T0myZ8
6omIGM4RlsvZB6AXQMv3eFbZx55dgzOSoAyT0YOK8qMcHBzD8tkT0CpGAE/s1irzdmjBRQFQaoLH
KVczwgsCmMDujzzZz+9Agt1X9ZtS3/Ni54EL9gd/rWc7kAmUAWyQflipOK939uPQJitsC0sPyrNF
Yppes3Y4t46GpZlR9j+oO7PluJUsy/5K/gDSADhGs7Z+QMwRDDI4iuILjBRFzJMDjunra0F5q1LS
VUldbf3SZmk3NZERRADux8/Ze+06BXqHhrebOH5AhCu4nyZ/L5yeLYfTYm0+RxUeqmgE1Go+8Mh+
KnIJsVaHA+z7t9CubnIdUSRliR9VbzLu0eGSJVeOKxnuVJqj5PG4amTr4hhVcBtrdl7NeSntYdum
58nALQ1UcaLZq2VoI9WVN7wUtJurkWpFuwhXrklyO6f2U8oq2oP2ykmUdkI2YE4mIeeDxL+v9GNY
d6BSnT1i03XROEejvJoytr2bETr+KC8Cn4iVZjccwAMtlitNfpGDPPmtOpAstBq6JbSOs0scHSwr
Cook20GY5TjDQMdx7rU+QbCfNlsXDJBKMvk6ztqb4RsXjZSbgJP3qrAaqHgxHflyy2K+KciEMMNq
i8XwEoKqw8U2P8hy+oggG1uPPtkF2cn0Lv4ExJ490rav0JRQ/LzX1LEmpRh3hOfEN0ZkQ632jz4g
WpaKDAApXqop4gyBd4htforuy/yuwsXA5zBkaE+RJAG7QlK9xl2DY7LOb5zo2TKfAf460aWPbk1a
myjDd/gwv4QEnyeUf0UUb/IIE1SziuV5xNiTcxhu8p1bJ+uyBD25g9Y+pfmeUTJYhG5dErw9KvqL
sA3t4TxWyaqIrjMJtnurN7ecxSyMmx3eO8TkSyfnU253O1iAQG8JNGgNlEXodq9s4wDaBDh57x8M
ClQyICeKPFsdyCTfdMY+Dedd7o6vxRxjTiiw6nJLg3Mxd1rxzKmh0tZ2d+ytXesVMtBJGEMcPbnv
I3dW4GfrUMIGDDemx2X6qJH/wwgPxCL6ay1S9EikjKaVDw/TiY+xuqTaJtUOvcOpjGMr9D2Ofs7W
l6ibTiFjENY6b1jP0SqcHnHgb+L4PSEdxGBYcR2Gz7P2bvQ34Nu9eAfkesgJ8/CDonp1l7AK4OXJ
O3pMN7kWHE21+ZMEFs/506W0HcEZJwc/PnryglC+Q1LZEt5g9Xed+qRRBDOMP+lEtDMJvEtrdFdw
YzixlnR4OrJfmifoKEdtVGgvq7WWfNWK+4FmTO5PcPf3Ur1ONGLw+4fkAJkPmJsX7FqIr7wNXyZH
2zeSJir6FOY/Qdwu+6NNH4BAmmmrQ2sntbfGLd4RypTMjzRSZgD39eJ6JSidEcUZe92x047JnJP2
9wATPpiH1TIIjO+Vx6Dq1ebwDmWajhC0y3RdwiDUCJtIOSH5nMwtg812HUVbe7hNp8vAczJ4p5HQ
s2rc4IvFP01c0ATDvrWPI/YekxO6JAeBnIBrpDWnsqcarUA1wAsdW52ikK5Axqn0EWwgryofZh07
ONBYGz21BjS/EQ+1frQrfdUCiLfLbuNagAaicp2QVWoTEZcPEN0TomvkajR2OIw2KXd1qtiNgZYR
NrahcWhVN9I/RqI+m8aXLDyLpoWMQmFEoiFevzhwenWoR2uTocaste5j9LHaz8VB00uWEGmzOH4e
MXNBzT5ZqtwwVWLldhCEJ9caHXxdX4ImsoA+DQ0MJ0CDQr+bWFzv0Ouv2eLQbK+VJMSg+dSZtz62
7yaKDnnVQCz+akXnVrYXyjV+xAlHp70WWXQPURroR3Mq8oj2Fnp4sTwt9qqFSL/B5zSuMPdykgs9
yPsG9b/vy2SbxE6zVZ6TXnW6sPmhk3kDvw6udqGTc2IVHb2xIWQiO4rQflM+tReqVgfoQstB7TZ3
JvHZrpmLrNpkwTNURh8+EEHs7tPIbFZD6DUvg0kjTeMPAS+8DmZsvHUSn9wK55/FAtFE+l1davYQ
YK5Eddz2Tc6CPWsvsuyKRaG87Ev8zOUFwePA7j0m2mbiV8wxRa8fWhFnp4QYC+zspdZwCmosiSvd
BVJjd3AKF2iixM1UBq408mrfwpCF2yHTF2Jd5hOwf/eEzmxcEkKiZi8MJ3/UktEpD21s1fdYFKoL
3dmK9NcykTdt6Kh9z6D5TkfetrANyIXtoewQF9QOOy2SkKmVOT1ZJgYLZpOCRAplPgyeob4UhVt+
VX5oqPtkYDlZhZExYUOcy+zNi5L6KHHF3THtI/Mh0mT+apQqyUkSVNQ1jS2HrU7KbYDI1MAdxOca
TAXVKoCszNiIhk9xjZCMiXLuy+az4yYt2UD0HYeJGXSLDe7Z6Xv9GuNndYnKqt+HwvPuJeJIwito
tcoqI7YqkjYi1NxGv1sKG7ChDe201LS2YXXD557SRL2KHZPmY0fWyLXtt9Kn47eANyfy3CgNdUA6
fZkSLcV4mnNdqfVrgQTzSylhkAYD9OYsKDowV6irh+op6a1ebPRpaHCJplIddS9MqNhycZtPTXPd
TMV4KYRZvXgoXdu1R7ph0OW+AJcjiOYLu8FXZ6xDdrqtAWJx65dZi87aZBtFzjMqcnTAl5KGYIzF
SqVlfw3xh4XN7TqDTFJDnJXh1rhl4WuC8ubIX8spu3WonY7K0bQF54w5TcsIpymJGAyqwYAZ0A4I
a112UWJp25eoM/R73RyaV68N46uYxBf6/FXl0y/I9eGpJTpoFyc2qXA9FuHdTA+LNqvF0lwMunoI
kSlvBl3KF3dAU5UOOSvGkHnjXd2W3zbBWF5D+7XeR5tEAr9qhrMoS38RjFQWS6bap2IMDLsKZmC3
KcAjcn4m3RBrJRsOEk1pNskubSyKxyZBU7azzJiDvuoMsLZ6V88lsIjciNdhkiowGnbUhxscCIqU
Shm79aFxTWM9Fa70Vv0sl9fEAZYeKeaK+nNh9Nh07V4rymNWDBknZwp2815mcYPV2S5M1NCoMOrF
XlxkH2WT9s1DFU92egU9p23PYzx74zN6BJ80D6VUuHGYSXon8uOs6sFwCgHdWc+I8gjg2mf4GGD1
EpWRT+n4ORHYDw4Z6sh641bAOYhvosOxQ+Pt3jX4HKcrV4VUEhB02YUA5JjdMcqo3qGQl1B4rZrA
8n1Kayi/NtIZcxh2eNbM0GSLWHPucIhslJgxdBrPI9mr8yQT78bv83jYoEo16cgNme6zSwNVuQyQ
FCwyf5TlEkbjM8wwFwNdUu0zO9b9k48dFQ8YH6wVoQ8JwqIahmbjUaeYIM2tkeTpJvL7IKXp8RzZ
SU6yQZK4BngKVCdrpUbRBQ2aAslOh8UP4KVTEPgCJ6A5CVIvme/JfiJEw1YwZROCo+ljdVIk1y3y
0epSTG6IKyTrrbB5JczPLTddjySVll4/kZJowlC59mUc6gfQ2ba8May2Dg92pBM2wPOU5+csdUZ6
XmNfdM8kKwwMV0w7z8IXky8OLYzd9kz9CISBPqTWwQ2ZJgDFyzGg6kY6QMBQARcbWjlQTYNJ7Z/i
riIXgMaWcE2677aqGRwZEv4tAykkad0XsjVG52BUYS00BmlllH4ZsoQ9rTKzYRgobWQiN/McD4/g
1srz7ITjYco9V7KBG163MhQuCjpf0ziR9VISaxGUvd27m74XE1RaItvScgKNBce2FRsSBvL2PnVK
VT0aYaNhNFdYBK4szZ+frSQuOB9GiGDkbYQbJDpUZp2MXwbVODUEkYqsOPBOLkUTG1PxqkiLo/g0
xcj8z/daBGcaT2ZHRmbBxUT/Klqn/zpko0z2VVFw0Day0XZJjRhz0rls3OM4CebZda/q2VP2az5O
fvsCsr/ILgrBfbnKaVDop6jCy3sIS1v5p5ETcfGMndRwnpxu7sm8I2ybY6FI2rE6dk3c9mcTvr9/
bBpfJV/AybbJGt4C6Iutm4dT81iNpSN3oUdQerHVy9ojQTDhvgdkFTskg8zsxPFV6nt00/owlHq/
Ul3R2V9C1dB9mEOVqc8GZCeADbwrv+Qxjq2UNiWLufapRNzHYSqSun09hX2U7obc6Yyj0EurACTQ
QwhEEo3xr+scLZQIhTXSORCR1CTmEOJy8pMQvjX0ZyuuOTqWFfZJbwMa24SkVTEa1rvPHtBqOCkd
k/4YRIjJlK3RPNAF4waPBOPawMjBRRCJkhqRmWpiZ1I/iELfGq60/yU5/H/tDfj/iFhqLuzE/5Iv
r1+71398XdDb0/VrgZ/vQcms/cdr+f6P1WvypWr/cWhzftd+bwT49i3+Muq5xj91RCKWbhu2IRD4
893/Muq55j8tz1xUBt4iWvkmMvuLZWoi+EcuQ4j5IqRkjUEO8G8vgOGZ7pLhjQoc4OFP1rzfWfWM
H/Vhi6LCxdWCYli3XN6D+5PqYNRlSrzshMvORpYzq3IX5VayMkVzrxyML5Odvbjz+ASe7jAzNo2i
k7ApO0wzvBlDAYjN/YPs4ke90L/ekb2ASU0LKbih/6RQcGF4daC9oy1O053TYXX2tP7JnUDDNGI4
f/fR/UJ5vqBlv9PU/OerLWppFB5IDJd3850VovG1XnZUQlsgzKSGKhkHEf1w0id3KfUXoCIwwiMl
fOzNd4t4NI6sW6o9Bo3DSKxtgYDBth4bwg3oxh6SNlxTVXzoGXDYvs3oxEzFx7xELzYT8uLwiL2o
1gQzl3TfOLjYmSwAAGMaG7gh2cKl/KIptaKRWayJshvhd6RHsx++2BSgY0JiB3zYVFSX31+HX190
XwA9QUeLlO7Hy2D2eZ/0zQx7v6AwTSN6/kJPP2R3E1bdH1QoP0pQ/rrkhomgCGMnHIefbrkmDrum
H7nlQjbrVhKQO7EJFqiMVl3bLDjCPwineCT+9iEvgkQ8l7ZLwtvPt5TMcoXBgFfUE4I5Wm0fp+Wl
7UkhyvHK6UzqKaXJAl6Y+Jq9t6x5OiVxflMXFg2arD/HZnuGCnJJ7eSkiGFq5DmOqi09yT193hZI
O2fB5dn4/adi/KgJ+napfnjjLB3f350DCRmA5PlYKH+uY294KrTkPZ0ZHofhYuEjBiKMzEM1iH3a
cGjnlM/MtxgXJojN/KAK/m/e0LIokYwNhNn86eEMiePSe1Bz2z6qHlgoOPbS/IQw15XFO5mw+xzx
UQBp+8kcx22hpisN7mPeaHdSaQ+/fzPOrz5WOMyeD2OVa/VzZns1LWh9xewcfuCja2o32hxf+aVx
njgq0D7pP40MdxjJ43etY7zxqtsSFqoCCCTPlTOc2cbvwu7KMrador3fF/kb3qznDuOx2fHgh/BA
unwYDsIv7hnQVmvXSSlcGPCnH2kzPRHYu9AnOW0qmvtobFtaN/Id5ut1UsVvxoC7WOueDZNuVVhk
L57IN5HyrpWbfeRg8oYSnKcyX7TSIRkS/qd+DduEkEW/4DP3OQHRC1IRTUORDrg0p/JT7eguWu/4
Q7n9kyOJZY7tZyiiG8SKycoI83j9+8u8fKT/Vh3+6x5E84fm0FxkcPbPK2RInI2e419OpuKF07u1
7tL5yTTtMehNbjfYTredTuPt9y/7k9rxr9c1hYP23NXxwv0kv3OVEm3KygBNj0RS+agAtgScBG/R
KC2xkDRamZiTjjZxZX7/2uIXy6HLOmjq31T9hv7Ta/cE+DQlZfF2IpP11OI7ValH26aBiiHnZomJ
BfihcrK+1N5tH7DZVVfh+DqRbkbP08i2ZgU6ZE7hmrUSy7IEgSus+rpIzXU6mCzlN/m4Rl8HHIZ0
RARC3jLHZi7vZfpNQggD9Imh26j5lEZLd6+T1drvpyfb6PnTEn7u739kQ/z9afJ0tNsUHRzkfPfb
0/bdThi3cjCnkoQ2ZOrEdLTFg04kmtVb24JBdy3cA5zlZ4Kl+kDUWIaVHr6R2Um6FuXqTBqLUb5o
Dmb2RMp7g/pBuGTESn+rRjrEVlZcpGWDrshfJsLPUQ8425nfEVJJ/5VEWCGityZzr4uhGw/oFymR
x30X++nOLCuy04dkH1fOtd/B2XIr8hAlAUqW/qRBVKYxvHZcddYBwQTUwLcakR3NkLxL199kdKMC
2UkUH2odfvGlS/hlt+AwgCwETu1iKk4+2wQhxz0R5nbpfuSWvfQtgA74dsY4w4lP9cAH2qeRAwiA
LJ0xF3d9J67ziJ8l6Tkn5rX10M7TJrTs8UDZ1tH9rxizIXxJde1VQETYNOa2hwO0ml0HWdTElxbw
TEwC6Lelio86tpUW8qBX9Be3zV9UER7BtFxM+lBRZp9TZR459IV1BS2xW3eEyq/KuxjkyHqsc38L
Lwa9jk/HuCRHcOR5kY77IGsmB9PSVonZ4DSG/2nPlta4ycrWrL1r4UeyiIFhoJBCMLP3ZN4h2Eri
nXAcqOTZabIjdrlMf8sckscXsFqkL0Cx7I11Y29n1ikrmJAsuqTUEX9QHy973I/rD0Uu6l8Eq9gK
KIl/3AMt3Qpp6IhwU+KWWLcRIh0HJspKVNkbS8RzHn6QzUIIFvXK75+Jv78yyw5+Wx1Tro1b9qfd
1wPUN6bk127shcUPdVEodSWX5KfWHcHj6AflWjtjYKf4/QubPyq9l7XPNwzWWhvPLz6Dn60U/OnQ
0Y/zNxoZtKQA6Pq6V+FHltbXwEetLWyZ1TAQetfq6mzZza3qEIMQJgSNbOyBx0APZFJvEhYKWngK
6uYyZNG7ac5Pv3+n1i/eKXYI38B+QTfD0X8qHMFKQ+LvSe5sKxYmP6uu6K+ggHNISOadRCF5p3Hh
iI1br6OY47QbAREIlXad2/YD1RoJ1R6lfag7e5cUSJLk75c91jW4K3WQm2unJBzR077SlbztINmY
8XjWoQD0VX+mFkkDE+ZzBm2XpK+V12bhmk7vY4sMw52QsQyFf9RSQRAt78gv8j/4R/9ezOLiJpyA
5i9FCO6DH+9Ohg0WNB7b3UB7uJ9rJoyM7SYTVexw0IAp/f5y/+KONLCGcFaDA4AN/KerXSeRV/kE
owJ/M99YyCBk2rs8YRSPxFna1i1S3Xkcwj/cj3/fGrgdv3vZ5e+/2xog7ZVc6MnfxH5IvHM7IeWI
84tngNX4/Q9o67+4oAYeeO4o6DU8CT897obRja2Uhk++9bgZZPdZs+/II2KUPG2l8lAZLu3vpexA
JZP06Wc/UzSnxu1setkGChn+YQiSKL34NxoS+qg0PhNvte1l9SmmDzdM8n7Oyb/LSU8NdJvd15Hc
LbAqwOWRDwDPZSci4ylStKBjYX+eEZgtcAw6ej4aIzKai40v5xta0fMqcoHWONW06qVx3/ge88Ec
cTyYtn1GbDeKlsaMP6KaNKxYnefI27oKnlhcwQruykvUNytnam7NHCZvpfUxkYPuzlUfGW6u0wxu
NPCtXWq3iiLI/6w3vr4uHWSFHigLuZSM2SUEgxWkba9tfJc90R7IkYsNO+it4r1L3xKCs1YcqYGI
G6MPM3EliICPrV0d+VtSVseAHIdkBY8w5kKWN/rEFMqLkYXqTN3A37XOukyaAwOAU9IR65gpxrfL
qQTqDT23B5LK00DK8gXkC6H2IgnCqPxE+ORTCWuS8V+9iMymW8UjkoV6GwC7fOvj7J1Ae61zjI0a
qGeSc26hE49NjlIztD46WISRc9qtoLJumnyqGeuDVWmkBaXbH+6YpV8m2JB8NKiAZpDJXASL7z7X
CDWB3QzlxRkQaXjIeYW2r2d40DTZ3toIcVdGXljcaCfaxFwYlXxk3kZP8udEMXDHrpQHTlpdOlIa
7ZkyIRysc9zxo8mcvaAdJ0Qver5mCHKEoAX6u7zy6uE8mMULdBTmO+19oxzUNLN5U9fkxNxp4VPS
2qRf2uElHeAs1v5DTKYCPJuQj4AmKiLQxWnRb1VD5eEOXbZBk30pkfYcrOKtHapp5xOpvBLei6kh
5khGPojWrC+JVdAuGXd+hwqH2R6uCe0uquvL0ptdM1p6Uw46JNRueDosuLZdu3LRF+YslHr2Uoww
Y62RKyOus47E9dbXIGyONpWdxRTF9Zs9BP1oUxrYFPu5uOlidkF/cK8bz9wv5QRBgEu+vTKDpNRv
Wq1Yl4Z7JPp1gD1HIaJc9ei0/L9kXSeJ1wnimNXDg7ZGIkB2qLP4XI9IWHNm9oiHXlLNespt/xhm
lFyIIJ5p3jxQF58Z4HLQ0o69Rryl0XkPRGrTZmHSt8zM3iMn+VhGOru6mI7RwKjXs2792IiooSFC
WYRs0EL/CgD0S8TYi8J7nyw8ptGmCYGz9WtDZqTbks/ittQbVoMJYmLLgkm/9WoPQbFHZkZGZHph
xWh4mawVEYpEpvOvTneOh+Y5Xcp3NVMXawOgm2rS7uiNq5VtcSHiUIK/VJ9t5ApDbwKinbUsYNJw
DtPhDELuvRWwXLwaRQ2puKRh9/FERvCQT5si109uhpxoJPI6st+7Nuz2nNiue0IssEtQZ2sDrz0o
Z+SOfSeti9Ku1mnlTTvHHdZMnJ9qq35uI/CQyVysOySuPBdB2+YEnyMv0ZvWR8kAfmvuzsq/OGK+
LxRkJsO+uA4UKgdr98q6ScsF+GrjbTCgJwRIymvEf9ElniwK8BGc3oNu28/IxJCUxN2RPGaA3wtN
0n2IKvupc6szCg86be55rq66Vic73OEDipo2kBrp3qkvbstqTki5sE+atTRpEDhxXOxXHFXOhWfD
wmdslfdlvcrTYV2r8gInetp5GerPJIpQLt10KaJinymmkZhPRO2+gpi+EogRV8krHRPeNHhQZPiE
2OcgofCEMK37XBkds2Dj0UkKkp0jlJ1al9zbTbVxFI8O6UjXbg1qyIKvecRhwTNWNmu99p/qIjr3
pKYUXb5yOp4Jr6MJWBRsma3NYs4i+2bNaIvnEJxyCLO/Rfi58vtNX1q304wWTTlElGZukQSxvLHR
CbiyjlA/riE+4JnwWCicKbkf/XDvxHyXYcyZBfMWJpI8K/fVUYz3jCQ+4YZsUCbnt6AHxlyL+CE4
RNFRsVcL2Ii4QN6ZVry2ObBWxG9MxCH6Sx5Ly+ApBJPF4W4KpCARalREydy7eZxtfeuLo4l578bI
6rLO2LW1v2rqeQ+E/x6U5tqyl1PSosXhYX+JR3db+8WR+eq1XhNywixqFQ0i20Z28zwa5X0L2DfQ
c/WZ1FWSWq0Pv9a+JnnL84QsEqvZzsyqo7KNEH598gZJnIgXYiNmhAzj/O7nybswaTs5tslJUJOH
DJtbUKgcx7bDkTvEl8I9UvssPQ5iy7R7bPqK+5K+tp+md35svqqMi7bgsOy6X8T9ZUaRLVqQqnRB
J5wgRBL/odZxxN9ONr5hLlY8Hf83DZbl778rq4DxzrZGEgTM2RH9l7cdS/0uz/SnKuMQNuevHQ6n
L7mZIO2I3Z1jvGYTY8DCdT/Rci7M/IOz97T0LhNgqMTEL0U3wtMe6Kr3Si/0KW7igtE6jxVKdP7T
e6S/9/yijd/ywkXMHB967zL3PJiVQMDGGcGWz0pvn+fG+UrYLFeNIrqHR0NPnGWO9JazY/FHtuCC
5QLgcdl/ZjDro0RYCv+0vC99h++MOKbX1m6CZ2aSK88dX2zsy9PMsDT0LEqj6j72SlwJ4Z071X8o
y82lTPzx1OgzPUCmDL+GAcrPkByrEgVcRhLZi4kCj9C/kTNUKbhB8s5f6wN7hznSbKB2WI1IdsJI
XlyYomsrZbHrGXhauvucRuwquhieiKGmtz8hAzOsazmLC0TA29CLb81ktoKFARdok775fTEsfnG4
MnkZSwhC7ZauzI83SDqnXtcXsb9pdOdAbPgVJrWKRxYp15xe2lQ+1xglCIyYVoXRnkx5MSNnl0fU
wJyaKIeydD+Ww2uos/LMXX5Z2jLZMB/MGOcKQwS34SNTmnswdQwMVXPfWvExQe3eE2UNzeNP5f1P
dt5vB9tlwO3SPYa/+7dANVxHIglp52IN86eNU+r3jcAjhHQCS4eu7SHpZ238PKPiaZh5bpZ7e62b
8dNkw8OVBgtLVuC7l9FDmmbGzhHJh0ik/oee5y/OWUIs3l8aYnQeveWD+e7JdAdexK94m0lUXxpc
sMFMR8+JV7pZvLJsuXBp/Gm1PCu//8h/9cJ84gTzQYux/uZgtzpTJok/uxwisA35ZWYhXk2f0j47
otN+jEqxngvAdOYQFX9ouP7i4CVsJo0e/m4miz8/MSiPNGK7OxQEo8+67ti3UjlYruk5juh3XaP8
w+39k638XzcDw0/WwG+4mG9dkO+uchWj48lF627yhvW69PlV30f7JK+QSQ8xxHgtiAwWr2/Lj8r9
ByctLt8u+P9ofP3fEukgnn6paiQwVIL/+7+bYP/wjx6qgv/9r+Xl//2VP/6W8exf724ZLf/wm823
MfOt+rrgYluVd/852V3+5f/pX/41rP4DfPYbvOK/H3LfK5mUjLu/H2p/+5K/htq2WICxlge0ipGh
Dc/uv4batvfP5eFeKLJw7uidszT/NdR2/qlzcxm0mb8NeH8g0JLduQAvOPOj2uJG/B8B7uB2La2Q
7zYA5EMGAL5vM3IM13zXHx9h1gTLLltObk1UMdox6DTDGSOBI8Kka2vExOcpzdrYuCRZcYimMF+b
4XxdykqceoeMO4qRwCUga1dEUblaDoVD6h4LUtVMj3qsDad5LWAOWTLqr6SVXLB4lyT0hBt42ObK
N4iwYYlm8lSgj25WBiQWBge+vnVksesEY55KiIFmRnKD2Qu7Z5rckllk7yhRn5ocSSlwtg+h2mrr
Ze3FNen7FJM8j7UVYZnciCHV1ppJtHUBo6AnXMb1pnuFuDIQyYOmi5pqJ8SvrNV7U3TuKszLcduO
OFzNNgy8ljI9MRgyJX6OJUqMzz6536pRA4Lk6CkClP4gQ1TC6mvnm/EhLQWduEqg+Cu1YaU701eB
z86cm5fIILE6drdJq0NTNxrtTJjMNdKXlUxMj9BMynhY0q9i4uLHjhNE1IjELvZhgIgabXWSYemF
7G9O5qn0IWvDZYeO3w3BaBCAIEa0LfMCv8zvhxqNtRNFigPaJgonBXaDr4hSHMv6+Nh0ODlNTfSH
gsNxBEBupece4tqMaAUvCXcVbuhNda3G1zkkj8jru0+h3zYrUabbTpbteiYKbXT1eKM39FlsavmM
MZcbW3JvaM6nLuwOidPmZORkhMsIfR/7bflMjPpN3LZfROFJjkMRimra92seEYRm3auXZzXiez5C
y3S8Lb10jfHsXpkNjoPe5/AHGryv9Av570e3JsPSbOe9Pgl9Y7RatQGqtfOIg2XPYQy5IALXRVTe
A/ld6vaSNzFZ0xaVNbkDjdgmT/Y0NScfDD9aDtdbk51cr+tw4JgAA7xuLOdapfeGjrPA8IinhZWy
YoSgjmaItoGZ3rRtkZbuK717Qwx2JUbX3sdXmjXVpzGkBVJ25q5LkS1EabvNOwGhw8TXU3jz2mth
9ZtFdVK1D/Ugc05ck/WYmw9kDtYHDxP7wDE4sKPsTvovjI8tjn0h/nQ1PccQfQKC3kqMhGaOeRcG
O30oYxVmOHBqxFSRRxwKhpoQAtahiplVAGbiTqv6aE1tvMJRh0FlJo12wa8HdtoViMs1zNYChSHf
9JWeE8ZXt23WEJVze76RhrGySvu2LWlgSDvnHeOrI2aGUZEgBy2oXRCxSeXfxnxIeLWf3UiCQkCt
3jeOubay8LZDwJnbeEuuh8F6CnPD2FoqZQAUlfGa59zFdhnUSFQDnTdaC2zvuZsR+MA8C/zzimRN
/ANt0t8MIPUabUNkWMaiotNAHxozEEWDBbARGJQrLOutM1ybcclN7VqPDnWR5WvOlghAHsBWXJWi
7a/mttgbyXwpwQLf4Jp4pMH1Jn35ko/2q8nEvo+Mft2IkpDByjtUbmM92y4ZGE3x2e38eV1FGDp7
G0eNGBYDWG1nmx4PbDJRBlsViIVYJ2oBC+MFiSz2qUi/RCTsnQnrCleVZn9J50btYzd9TEEt05qb
Nml1VzQGZ2efnJPaNt9Q1tDJjbJd1PMcDz1OhdyJn+o+4pBu9ve4L5xVXxog+EdOOt7ER0yyFo2b
xhIea4OD2SZtT70lP6nYQhNu+4HyJH7XdyeWoDuyiYzXQcCp6YW+i0L/Pm1UMPXzZQSU2BLYRJ/Q
XqtxAgheM6ZzB2614Tl3yfptMd5oVnfxiXSpdApTT8fhKrX0MX8pSi85hrn4IM75CJf6PscZ19HU
EXYVryCCfxW+d5KxqdZONt7HFe4uMyceK8Sf6RNQNZbRtKXLQfND0Spye3UaBygYwyinwEjNbWpz
s4wy69edlock0gG6qE2OcJ3R3851LDeGPV2nKS72Clr0NstvCav66iThxfMNuRXiHscH8YlYhZvx
JtJrjMxEFZ0SQT91QCBqFgmHbBYLNPpbSTsbA0qpMNkshlOXGKIOz4Wpc5+42levd+hlh1uR3HqT
bV6pvrrN0fosG+lXqWvOcfacTxbRMpvCXD7NqtPWlvs5Zv2hx9nsQ42wGJdlOyj69uyOZrzqrQzL
+4C0NSL5bpr6U9nctnoMCceP29PUYq2nrZnY+d2gwvlM9od9Ylx3O3ZiXFX+gIADywBZjhzetX2a
+S8FytPT7OPoKUn6XXPYeNSkfFJnTV9UnJIUJ04aqMRhMarl/hXXcQsPJcrkc1uVeG6SzAs8S06b
wRPXfgxSfTQLaBRDSgM9lKukxNMOWWqHl++rTYih6Ohk8jAXJwm0JgnPVaG/IvYuO2ACzJDudDXd
9a13U7jqoJvaS6Vpj1aS4Y1iF9QQvJuIqWOqg7Ae15UxX/U6YX9Of8fPi2RlxG+jfJfCIH6YI+3W
7BeFKv5otomp1F8jbcI5iMoQF11g1Pmmqzw2EdAylBo7oWvvhI8PARXHYY6mMwGq3VU/ZKcqOTeK
JlPhkfQbYTAY40ufr8q2eEqepJptbApWipOy4t+QpoPB9VFv8SxzX5BJMTiXEeOmN8/n2QQSIqdj
q85u4n8uHC3aV2Y5rSvCO7IBP6UbtSXpNyFQl6Ym9u4/mDuTJbmRLMv+SkvvkYJBMS16YwabBzef
ndxAnKQT86xQDF/fBx7Z3UFWZoTUoqRr4xISQWfAYIDq0/fuPReVTg6ymowf5MucTZbsW40/Br8F
ZOM5oW8Y0mzO/NTfpKN210HnyFoRTFbTBpmNaagO7w3UyfuonqDJTP5bRYsLxYx+I6GTkyGOrclW
ZCaJJxewQl+Oz4OJy832nqnf/LU2yGTlVO9FpNAatBvJo0cc0hctVMHkyW9YABwi7lx7EzIiCzyJ
tzKf+V7iuD+FdXxj39z7Rj+yUllX04wfYvgOa8epLobyt10/fxeQgWmbJNEGQYGxNeU30jv4ZgTZ
nBU2ygEozyaVibnWctp7hSUpB5tbWLovlWjfprS/q5hRrHj0Di594g1Rl5ALMsydeJsuqdZju5HV
VkhiYGI32eWlxETFfZTVPV7bDjuqifHPmwI/pDnslx1m+qhrTpKqrMyHaTW388DsSOysvtAog4lW
jqePzEWzTPoH2QADkQjNSL0Yd0280zLAzXUVrpVuEjcYNcNGCwWJp4yBE1KqtFnyskeEC6b+Em8k
XztVjkjD5g04wC0tQ3s7qohaVGiIJHUOupCMALf9wDyvX5Ru3BzMJnZnW4Hmcf7D6tsi0I6ecDRY
+96x8CUV7ikyTagTBibeSpmMawqXHihYF2wn4ELMHTIKYsymaB/l6qeHvegO82x5GDuN8yy5mppy
D1rkg4sbKO0sZez6grs1UFtNmnbfdsTcRTVdd1btIprxNyhsslbTByRFAnHozI+ptTcDk3oOBw0l
hZO3a1FgiazmOymQyJfRm+sSEqGS2jgynmR8qJSWMVQjETi1kIdJGt/FqMiSiT9NeF/rpZ080Qza
JBTuJZZXJyGhComVuaIPYB+V5+8ow0A64lTWsNmouWt2Gq0tLyPIwSzEh/II+MziaqMEe8JYTLcS
2RosmHTGCEmi0mNTRs8eUoq+NHHMsKUFvOarOjRM/kr72WteFGFM93nybmhDhTmKlUbPbHwjMiNO
qTW/TmFqrmOgo+tJEBSRYvlgdIeJ1y+vXjvYG3SIa7/OYNaI+Wfh4H1QOqnPg2ATT/LhqEoTONaD
q4/96VunA0qSVXHXDT0lAmydaeTVG2taw8lszTi38o++je6zXguPKsHZUoMuK4kZEnH0Ro4WqW48
0Ohzz5hRYPFlurNytb5j+cHamvsMT3leV6PEwow3jKTEGJMm8dmEPDOkANSb7Kdo1oM2muMNDdcO
EjSve6EppASSGimLewQvLPOTUTAH4pm1U7SDdFZnmuVtsRmsC3ttuRd696yFsLHYGuXWtEiUwANJ
LILvHXUOb+FQvDHkf8iEIpm7ii9q6s+i8PyDKr1V0tXPRmk/69RREmCXk7bpflDds9EmD3PtvaKV
uHnKFCtJCtF2cOt6xWTDvrQDdmHd64JW4WutR6wh/G+3RVLkp3nIR4Jva3Z3xuNESwLGyX2XDbrX
Dszij0lVnOKk1vm8/YfvKwU8pcTZ2xXFMS3W/DpWB6P6UpVYYFunJHgWrxfxZuzkbUM8qm5ZfErj
wODiYNRM1mv26rRrvzez/GJp0tqGs9tvG6n1mwlfwqJS2gvJKB9Ccnbo53WKSWWF8cTd2RMtTD2v
yg1fex50eXqGoX3fdeJRkqG9mxLOB4vQYcNEloizeBc2c7yPWwdcULXsND7GZ5cMx+1QSGdD4qlG
1rSYQaAk7f2gj2vOua/EbgmU7E+x0Wr7qnW+Yj2kv145X8155MCuFRyrpE1050g+3kSIxzglD76J
BM5J2p1nq0dLUxhbKysOXEb5Byrl2Ele4Z+9D/j3MD4RRcNrM69B/sAX4dQNJU5T5FFEvrOH/xBd
Sdoz/DYJrEo334AmbxLIJwnCsAtH9HJL7MtqJiHvUTQN6gCO6opxyAbNq1iPaSmOnz+QqBT7COUh
aLuYrb30+bByBDLBwO5rFL4JTYrHsIJ41BYLhxwulqXNycpNjLOelPEXYz86HG211J55vzX37JvJ
zSYt5VCFS705ZxAD4q7ABBOe7d7tDkNZHazazC9m0RUbV4Er6V2teqyECWcjc9euoepNbSTWfdWM
dNRziCRN9g2TkEcdAbfVJCrnziwhQJhViCB8MNgUGZNilpLXPpm8S1r01a0LDRRFUXhIYRNi90Nt
NLOg4ccPT7Rv/V2iu7e+EvZZjT0/tNg5eyLj8YVhxyHDKQ4y1i/+FIESUHkT0z8w+EfuyXoQ/kr0
YUxIcsfSwZNJl51/+vyR2U1JKHf6EeGfOSbLjwYb75YKAPp5ZupXk+DM3eRUIW6twiLBfE784+cP
OWDE/vwno42vrfT9E8aJ8kG5zr7pSp3bBz591KucIB3N2AA6RgxaFhbckHFcFe5MQEw9xAG09buJ
auWmqeyqmdzXFCPvzmRv7XDH7rHiSSoAgtB1/U2AeXnIxYS7tMz03UDdFkSKQTaY6nqTpgTNSG+I
7oSGWt2rxCkck4PjlfYDSfbiRE7yuO7isn8rX61Iy/bToA20sJz69vkjB/62cqwCIULfNUvoMGGK
eXTzpjncQfybmtVEUvGmYqmn1ealV2sYsqvtlfV5NBGom3YsYR4wy4jaYkn9Lb/HljtsPxOTOeFE
QQNhC6ajjE4EryYoKGy6aQOzEMwoBZiDIVkCiweO4UUui4MbJ6gU0iF68rLYXaUmPv3S6V8o8l8L
TxpnT2dRGwVdjcYZi1NUwH6Jea1XDbbWY2saHUYwtoNGuSVJgFbQzX75wNtLmFHXmHc8w18Ij8lv
jrHNHC6r6iKc6s4e92L2wDzDIcspRIFQVCyT7A8PCToikGOx9hQZE7qsk5UXGCnIh7jzcq89kd57
4jQaXUv1o+1sGFWyTd5iGVa7NCEKHaWdzavqx/skDqFCjK39qKKeyr40/V0TDmMge0suPJZ8g66t
DsYoTu9BTBfAByBQ0YBZ6/ZMQpPyN72xjGkz4e4Gvd6LJBU3zGmDkZy0VjUAbqYBLWHaP5St2mSc
h3a+GKCtLqHNobh1JlTEnLWH6icv7uweyrnm1S3QjLbifbMuNTbI/WDV/RmNLNRdRm3BzIBhFc0W
xso0PM9Mz5zULI5TiXjP7fBeNqnbb+bBmoBHuQ+UrfohSeV0/fwxhgr7flOh33GMq9PG02ubMQ0y
Ur8/0WyA5IYTqA5TA0QVOBdqEPZw9+y68ptrTSRkmbH9MrJ0rxXq6TWHzuzSlo9G1vb3JTvKoWo4
geZd019kXex0Gjix+8Q9/Tnmg7ulJFm6pWOzlSOvowM+MSN0nu1cX2le+j4ulS7SlcX2OFfbMG/L
zbuR5Oqoa81JaS0rdmu+zH5D9yQJ5VYOwCx6QrkPnjOglkBrsPUs6io6jxNTjfYLDBjivYdlc8D7
/uYb1YaTdIihUsX3Ngd5JUv17GTxt3pq7vopjDZz7Wsb60X2GOjHkZx53qr8WlC8efDEOrnPcUEC
21CAzQpOsnlHXn1Y3qyk3+pu7qwLz2Os3tG2c/KOlZmbPks176AJ0GJMwx/LbVyR7DuRQN0/sbQi
7whk1A5njt6HFgfEMRyhvnUV1UTYNM/M/Mt1M9Q1Au6QlXZJcs4N7Pzz8NGQ57uC39atDdzDlNAO
Q2R3dGAwxfPWt6CG4re49+o5qCXfsZffh1ox/DPYnIPsPuw4IZaj7hHmq9qgCTMM/XOMS9pXNGgr
l8MIXk+UwRUyeu5z2nBmc5x651AobfzJCQorJ9e27sRWJyds1u2DPthfnW5+5DsJL2XpvGvY+leO
sKbtImxJIzXTk8CS23ALa9UjEjEJ3u2dbOKuP7sTBk7YXtXGsGrvMKRtfRjQew2GHcwEku0i0VDF
+JC8xo61vOoR2dU0KLVa9kSpU9rVnoH4RH91jPA1dbpbrd8xgOzOrnQWFZjPo6b8ATYJLC/NU8fR
4hbpbiQPFMdsO9jFop476vIArn2Ucw45kMcpMitGF9X7bNjlHvAupJPEjL42UA+AfR0iBUZX96IP
AFVkvca7xsoNCEtxeJ1Dl5wcb0627E415BqSsmtZHluj9k7uomeZU2AhJZpTmzCfzuT3pHY/TRQ+
JSl54QhvXoSKQOMZkkrX71wgXm+ues7NhbJKDDIH4hRM00jm6DyRrBs1LqLFZY0azH2m1drRMT0y
613/1c0Shdqp+8lLjLkCiU4QZrQeeJxnOhkPXtqam0S0zk76FqcBs3xg3UZ9z0CBzLzeOLP/30V0
ImhykqOsmdTzkDM3Zo/9jg6HC57DSQ9V220diiEcKW4Qktq3Mwqy6Hzlo86q3E2K11eFHw774Ekx
StmQ7DpsSs9xV2Uj0q0yt83AIt1baf4lZPSR2P01bROUdpZKtzbYhrjv3fXY+fqmwqmAUYKLg6DR
nBnrfBs9f++ntnxHjJnBCVssEkAcOTm3K6PonBNdyeZYqYUekbvNPjcvvW2mD4M5cA7K59fKEwMh
ZZp5SrXstZxAUcDdQJUMnBizjEelHGoWRDkJELHKcSI1ZsVIZSHqFEMPzKE7emKydrVapB0viSqT
NeAollXYTFk87qSXvZdUZUHuGD15ed3w2gFmqz2bErNTI4hFumapZu7BaCRveJHuhoJLbDAfpBag
qI646lWteTS4kimmHJl2mZi/kN0xBxnbwlbw3t5Q27TMEPdlXW4ZCgE2NoZr6McCj3e5nwcTXNMi
iXLqwltPQyg3ktST3bLS57b7KiLeON1Kpk2EUpXlJXqZKuHcjTG9qKIurqMzZfuWWdZoVuvRFQM1
JaZx7qhuvJoWyP08mbag6YZdXNHcD93spNFQpvVsP5JdO5/jNOTBHQqxKz2DVimvp9+0nLSmdNuk
1rzuhQckE7QASIbg88suNJMBx3LgE3OfAIKqXgBf/MC6ANy1ENlhDJNdo6hKdUZB01TRPSIPz7Gz
6UmlJ4q3opS4y2RUbkTzWLZJc7QLvk/JVGvFOxCEc/wMi45SLyUjTkgIMLZpcZQlqJttMn51kLWt
smZ+mJA2b1qrcTY6OCmb3u26ZE0TDbwfm1cpaFk9AmNMD8Jp3EAvGncXw6uBu4QM46fkmMcrHe0G
zaI2sOWHVhkPQtW0KvqbyqRzZ/vTR6p356GetY20Oc5DgFAo2HZmC2AFZ4V+8NLh2uRo10b0bq5b
/Iibr+I6St35VpGwWWXmW8dWxPHQuHBMdVdzqLPpvyu44nqBX0pfiy7qt1G5CKVxPcD3gYFDNLnl
FfshSb7OaRJg/kRCnNNA6p36OxvCjbaMhfIYssYAvTw8JRN5vyJ6zuL4Kz7LejXnyJEjx94m7yi/
1CY38Dnadjrj8QHaXShUxOpYg6v1S+AWJAoyfkR0L2tg8d6YfA3jwuVsM++Q4L4neAdx+kS7uhaL
wToDpSKCclIVrcn+LvO0F4M7hGrO/4YtSAUqHV5QinqBHSN37rgVWTU/Z2Z5XMhFdTOgIvcxR6D6
DlRi/7B/MlY5pgPccqRw8Qr8soirtzT2IRF5wJjSAdAiha2rIeCapf417aaH5JaQyRi0cIw2rUF7
TsiDFUtgw+2Hw/YOiFFeyxigtjIcGoNn5Dg0NDRJ1EErwMbR+AP9rKXHHNlRv0wCBez4zWDSKObb
BNoZddvSCXdGVH4POUtCCjlWE9MEjvtI3RFTsVu0i/41yMLh2xQOR5SG77mX3vdDwfHdIJQpxAJN
MwKkBPXwysFIt24BWDMBO6BW6fi+ExhUtsWtwOHluKE4pB1R6HPaBskwY3wipjLr9IpOD6M30Ch7
ROTTOgeLAoaJoMzu2cqKDz0e6U+A1Y46CeCjfRpIPfciRz7EEDL62N/Sz74fzFumi58K4RrEdbZ4
svqCQXO/scJd0jjiHcrEk4dd3UJXZpQuhDkNwbEsPJcNKwmm0kX0PHoPHHpeOMffHLCLcKcveju+
FSizirq/mP43p6GTqADyQDoZp+5BH/r54EFfxk1QfVR59r3LGc31qtyN9KDOo6KTwTD5AMDCZXp+
0nzCTxke1SuzoTpX2sV6Lvh8OaOoykHvrNV9FcQ0SJISmZeOl3/nZ+X3wZkOddifiN0+QSR5jtrx
w7PHS1FQZFsWiPwYttjeDV90gD6B17fPjevDnKdMdu/s0rzEbbCUKrtpRpLgUVpcazSjFUQ8t8fo
M3V0pyM9+uHJ7i7rEdFWxdysZcSBYQmmzmEf9ZNRoadzlk4Imx/G/LlnjEOPle2yOVhspS6x6T3j
prHQdjyLbBXo/FnE1rOaLqZb3pnz2fEbUOCpOqKhmOC87ZZHLBURKr6xqY82JhOp7IduzCuCM2Cn
t2DePUPCn6SYW9UTf6dfVR+DY++9Go+P5gycyUNjlfcFUuSM3V7T8nqHeBRk8bBPGklZBLU7iXgg
24/QKvl4ZfG99KwWVbb1x4ZsTg3EOf8tdID3qaT64D9/MQy6fql1FcJ79h2izUHyBAQpnB3sAyQL
3ltW/VYPR2l3T37VLy02oPazkaGmb/d4NqcD5sc9Ij9cU0sGVX/fOQ24RBQBOs+zxIzkqWjFMH/J
KAFZXPBmZWTcd/lT5uiPHVBamasWFGyJnBnIlVbdm5V7TnnwE9SpvTtcZ8VptjUvdcmN6u2NH9WI
4JV+Y0RPndDsqyR6qlM66Wn9Znrl18TtSHAt5gczr2HzzRYccT2ofOMh9e7auj0LViuzqLeZ2xcB
sLRDjL4+YV3dlMo7Yq7a+czy2sYGAqmugHKX6X9nBs2p7HquAjbv3uaTQGKUsZftyAOa0JoQC4+Q
DjMFsevO4B1kwQl2nDyxAXUmqUbselsbHpYFsAPhVHE8iDugpyo6eCNaiCod+pUTjdgzCvkwK2ev
u2TYhJIsBmeiRVYKFdMHeh47/aBbLn0uqY7DqOitKfwn0WPaivucHiUzsh6OhPPCsIQFqKZw4Top
YXr/PcyL74Q9XjN7/Gnk2k5gp3ubnVsYgyuvzQnuPH99VneA0x30kkaa7o2ZCVdWLBTjzsZizwDe
H5JvzjIgc9Q2Ys7PyK6iDyouiEfNnQtHylT2q2Yn7ANj6W+n/ofesT5YtXy0LefLpBK5mxv/0jNo
yLV4IyftZiJomaq2hAWcF8HwGpXNc2nXM21wNe4LaVgrtMq30kHDO7j5z9k1lz6LUTJUpTxHS40J
ynvzqR6oCUcUhdY2GjvMuzy4kO6w5vmQc5uOGs2PaY+LaP5WgG5SuVGcBDnXyva+NuCkt6U1B6HG
r9GsRgxU6CDR1fSum62+xxzzlswGYDmhHVkBTgPK+pUP/SowBvdHKaSOv4iRqjScmxjv4rgcA3R4
59LWw52Ls/1oSXwN5EB+l4BzUVsHuY3/ps9b8wgNw1vXOCac8ISZxdv4TfogiVLWcizHyqDwi0V0
h5IJffnIrKKCfLk3zOHZrZbOLFeq+IBsHkm69+NUrjMsP+fWsN51HQJsnVYllPj4rjX7r+Ax5zuk
HlTHYzevOyGg+Rn1A1DVa+ZHvBGm8WRqTv2HEPO/QAP5r+WNv4gd/62Y8hdN5H8TEeQSf/PvRZCX
qnz/Xv0igVx+4Q8JpPsPUpgtPMCev0hY2ej/jwKS/4K2EPkKuWu+5YnFvftPAaSw/uE6FvqTT3gG
7BP0v/+k+iz/yYT67JuuKRy8j95/hutjLnygP+kfedeIDrME/56sKMhtv8t5R82b0rSmD5ybzanR
OU2m3mqQYdA6Y6Ae80dtAo9YbyykDcOmy6/+LFYZkcCKJj4Nk1dT/2lGpKeQ/8Gf6u9V/R7lF7d9
Q5QnusfMuTcIlkkOCP1RL7GhUlw9Twgivpcmht2DmR5yQmdOqb1hW+6MfTbVQfw4pOO9GGDQx3t9
JkCH6Dt4fPA73GM6UXVjLZ0PabuV3rVq/K3u0cDkoH8uKFMnXuzu1IujgH8cbsDngw6mgLw4dIT5
zWZz0kxaix90DEaaIUzo6MqtoeIWXzVG6OlTZH3Jh639VgKHvc8Rxfdsjiv7NUo4ssGlZGyNYG1V
4BRhYLyZ02cco0W9y7+gOdHIZHmvdiwdu/ln+MgGoWqONKsy3vntQdub6V58XZAnZKFv57UeRNu4
wjmz7oqg2j2ofblq167NxO9MhhXYgX6nl1djOBK8Qr+roju2YrQRiH2y9R9ba42b+B3V+4FCOr2r
T/o+oXjEobTKyeI9W0D0QdGmJPGsbBaagp20CkAGMzdUXA/eqvbZ/ebkV3P8Apg4yR/D8DbIh8R8
EvapCpnab5fRyCJOWotvOSMN3L0bfJQJ5594ReOORtAYB5O5Q+qo4dRDU2WA6gsQRvbvBAVMMHmz
s9Fcyvlqhpt+WZ3X47SdOBUcJBpC84h0QJrYr1F5ri1McI/1D/FzslfG9+IyXfNbFddnJe78mRrd
FPSjQIgHoVvch5Wqtjg6bejh1svUw0QOcF799Otu2ODb/f8Zcv7vxOL/DRdBcyGr/PtF8MtH8VH+
eQ38/PN/rIG2+AflgcVS43k26cnLcvYH2kyY/4BfoMNcIigAioFr/9810PD/QfNmMWS5KF2RiqPc
/ucaaPBbrFbY6H3DJnRN/KdE4Mav9hmiQzHN2EScIXA1hA7W5FcJOFnqk1U6pAc5ExZLrYLp585O
tNOYK10ihGAx9rJprFnPwskmPUSZf2dx+NWG9MclOKapW2CKDNvSf7N4hR2ClM9LYJS7V43mBAY2
cF4xN3uwjHaXWPhH52Je3s6yBz9YX0cG6IEVygruSQn9JvQOvk6GSmK4+z99kbc/xPD/o+yLW5WU
svtf/5Md6s9bxOf9+fPF/UYTAE/SUK8qF0kQnrG5i3IyQdoMwmlSBvRn5Vpz7f5+9oe7v/4fG786
35bbwlNk2RbwL2EsTv9fv5nIDPHHo+paJYpQFtToyZ2TqGwHuoWprBxuIov8VTVOVweH5SXxfkxU
r69lAXUXYHH4N9aX3wBhf1wPMc2E63r64iX47XrCpvPiQg2MrLKGg0Wd0iIDs22XuE6JOpGoALPp
NDMypX3WXpoCBHPmNsHU6D9tIuZfgdhgGtTRmo82SaR8yZzNaamaIt7ENmeX1nUtnHtaxpg/BWzA
Nd1ELv6GD2EsYKL/53r444NgeANJwesHnmX5yv9kqYEA7Kl8ytkZbP1poBze1LTPDy2nwK05Ya7x
jQ6ycef0B7xlXjCW66hwxN84G43fio/P79dD8QHJwWQNsH978zRugPJi36fjLE+kXlk3M9TXaSFd
AuzsK/GBa3dM8wNZp8m2KyAZYGEoIyP7Gx/Xv7oQVhmbZYiyizjV34xcudMOhVOwkdGbe+xQI13m
MGWcUMcA33346CQ3n4Hvvs5pb1HW0JAemDWsTKPyH//6of+0M/363ZCCarisa0ximX/+dlN6DanX
AEhllZm88w1Nj8pDkI5Op7kDgBSt/UEROtda27LT+u0AZ2JbtsZHZg3aYnbFL76IQKc2QkTlYMdC
dOwhcXKsbzPnccKy/vqCbdbo3x4m4TgYEK1FNopGcHmL//Qw9YyX0kFirJWpSzALy9wJL9DdMGOH
EM0wnptGvdWWrE/CNuuTuvlyHp/mRjvYOHjvSQQBZZCMxa1OHH+HOZfOWsF5B1b2gw1S726KY97n
ik5dLqddmi7zewbTgTvn3q2JuqtKx5oJQcbkzffqyzgj96nbXmwY3bunUcrzpMvpTATNjN+9gIAv
VbnVmTb2Wuueu4LOmAatMhV9DlkC1/xgqmNjmzfRVsm+senxNcTYjCG8Zx+dRZ4l2roipnyt9YOz
jhdr6F/f1c9Q4l8eAyxQPuY+TgxCsNP9/hjkGIE8p3dWPkEbvpFZZ1HX5hakGOyHQSj0OXWOOJ1e
b2Qq7TwVw1lvTfcMfIrQKzN+Ln0TGVlhb5k9OSiKdC2ICwMQTqhGpnDXpve1XZLO7iGuOVb3+qks
Ku2ntJ5CQ1GVAinbxpP2Iv32S680m4UiPeFsfC00uqA1krFQyflo2kV3mI0iSH7YJKc822M7byMt
wuAR59FR0I2r0+7lr2/Pb74tVjCDQ5DnCJOhkbfwTX996LRYmkMRN/gZBvsOhV537SS3oi8NQleV
Zz1N7fzd70wrcCDHr3wZY6a3hCRU072vanDVJp2Gw19f1WcO929fGqcydnDiDv6FE7c2e7dVAzBn
TAbxHYYdpG5zv+nrMjwTwGJuRsJatnP9JUty/b1lWL9JRvodyIkuTlt9wUdfHpXBA22j4fEmfNg6
8kiwvdM6cQe1Qd1JM1FvvbNLuNvK1PUTzoOTV0/unTmoL5FNXEZOXs7VDxMkOqW7GIBGb6Oh3veZ
Vt43Q/tcIKOOkAP4dvs3KMpP3N6f7oBgy7bhOzH4NqA8kQj/6/cCNoPwMx8PBbt6f9bNfGeBUNmn
Tr3qBh0kntR/KGCPqHbyXQcpZT8Mw2vixqdYHNQ8OScQhuBNkr7nfUSHtBeNwFExmfElzGil2651
kY0bbfDZQiVLYho4ljSx4dfXuAjvwtLXzySvMKbi9wh//WoUwjumnf7VKZObTImmYxT6URBpuxv6
xbDmxpQ1evcCPVrnyFL6Zz+a4aD7c4hgCr8/LpmTAtPKmH9eZ71A6tz0zWlOI3DrQh1zTNmrWkwE
LuWQT1Ct96cCJWyT4riq0YkCmM/JrFHa218/cP9xIzfo+y0h1kAdDPoIv70Gele2DXR0m1Wi+JEm
fnUMG+iAVuK1iIRCZ18kvrgDDW7uhqnudhJazL7IvPlvasR/8T6yBbBWURRRGtGb+PV7T3gck8HO
efLjkz6K7OSH01ti+/15Up6NkJfMvKQckbc0pA/kOiEnsfVztif7ybZaHX2W+Tcr6O/V2vIoYu00
bQOXqWX4vz+KifLo9RlwaccWqZiqzPeCDWQdJu14Uz1i1bwX+k6IyUXh5xUgOGgCdB3lTmvY4pT4
Pil6bbIDAGkdFAXMyiEpdy1rk2Rbl6BJbSjFCgGgu0O2eJ8WcxQQpdBV0RD/TaUE1nhZ7//0Yi1u
eNY6gM6ObnKHfw+xD+1c6S0BnoReOeX9gvhI6m46WIk5I/XwsZo788hcxGXWXefRrgEHskt6Sfxb
ZxW7UQ48gK56A2BoXSo34wg+nHLEUG0u1rXWuw8cH4iUJAVUarN7L4TUzgkKL6cnJMbP+2s+1/si
VTTEY+3eobu7av3+3k3sdANXpH5IbI8kPq8HKw9WadYqIsFSbT81fonPDPtbmecyMNAuJWH9wyLz
B9xDPNLhJiXL81J1RkXTXT2bPd4OSV6LB4cQKPEwYZD7CRGzjt+nTnjfIW/BJLQAO7q2dumbuHya
kHLbfRkeM42sWZaRI4+ZDS+TmKhCr9qL79GUoAA8aD69n8/P2y8DXuvAOLLZx5kIEdNOTPxU5SAK
sbpL676ZLYDpqGkZP4b5FdWOOjQ+shpn8jlOCbrRQJLXnUZntmlI86ql6QQ2QFKEe3dNjRQ9hpIg
kHwGjgGwg2ieOBofpOert5gmB2jcKwYImDVOlh+6enqpoTdhTKmyA2Edj+i+gJMETD4gCQsgP765
jN3rsFhllaiPKb6bqUvLJ5wk6WYwnoxQpDfXrTAULebFqDecs4tQc/XJCrX8OcUCTH/M6uwfHgMS
+lLCWLXKg8GJrhMVqKWwdsmpiEnf0bpNXuTjwamgSHLtWFS4d1Dj6TzvK1V+r7yx26Hy3ogcC2Wf
NkRYTyUtM3/C+ZXqTFBitbOKUOw9q65edL9AvxOO9pHO5gGeS3FjtwQORKDCoVLgHebZNLbJ0MfE
0Q2YPJzoQ6bIrn2JBGwyI/VQJHX/kHY9U5s4l7sqhiUVa+o6YoO5plQ+Irl8/nBnm3A5z/9R+am2
9ie/OoRhx7SQ4Vdr0EJqyvDi8iau86or7zTb3A+u2X0phPvSM4NBAxa+ZKWRnGNO3viVGeoZbvwl
14rnpCrTp0KTPo/PwbcGseNs0R8HCBpnWCbWtia6ANyl98XDqcPvuvG33gDCI88MKJivDSrBZii+
46OqTlg/2rM3dWj16uTM6HYKtAi/p2zJb5aMqvUMpu0A4X8me4HsL95Pj1UoDMkma5wOMNCsC0xQ
2tNEZuWJNjPmRx3exdyi/MYSfq9x4jzF7Xi09dbZdtI2niLdwSAXad65wZQQqbo5wXpCCi9RLYvK
6GFnUSKl5fAko7G6Iujj6M08C8UeT0YxEFbl+Mi/ptFgqtrEGp8fBBC64XNtjQ6EMYtAs+XKrCzn
LJMhOp1kA5zUGR46t4mDQtP9wFz0v2LM90nrTUffpOmn1zlixd6zj7X/w8Qic8itCXOHbmTXhDSD
4xB7Wx8w38nEuc3YGM+8nL2vg0i0PUcD91q5BF25o6BVulyAGHH8YIocNqNFcjpqPhE0pTdciPEi
iGxI7qekNx/i5n5OnNdUatOZJyR5dJenxmj3beMBrLLb+mkILXlKk/ISjvJZj+v5u2uTQRT5KENm
hL1hdRtYnDupjQ+U6JJICyao/5u6M1tyG9my7K/0D6AMcMyvnOcggxGK4QUmhUKYZ8AxfH0tQHlL
St1bndaPbZbGFIMgOAFw93P2XtvPfP3sFiU3LGHVYISa5/gJqn1HOSNcVc5J6QSHMk6uhto4WyjG
6BWTcdxUcTAsmZCLy3yj6hCJlIgQWS2QNb3/IhmZ3Y5TjOJo71zd6E990V4KjXVCFXKNDA01uMd2
ftErcGfU55ZjHjinVEaH2GjDi6l/FmZUH7D9AQ6ox/Qt7OJ13OjON6EYaJ2Rlpwiu9o1gyd2goCd
I+c57caIEBoazqHdBicAMTTi7N59HGIkQHmrU8/I5Deta3eOe3eqUv7AiWskikAWKL1t6TAoNRqv
i273mkSNe7eC1jqao3Mq4upb1eb6Df1QMXJq9FnhrilLNFzsinPiJszwxGcK63Sf6yB60hSBnyyr
bzidSdhRGfTw9n0NU834UnuKtxK6p6NXp2nRMBE5jSbOnCIzoSb3kIgzZ7gWTRxebAype6QM8J/I
NDuGwkQl3YV4yOskP3vGUO8g53xPUnc89mJKqQlw7w2DS0aNpSaPwg3XjLMJwRqGcs4LJzoPnnfu
ZNyfNQVUVMlpkE3JcR4KmY1SGWuWfubRGTGmpZyO+0jT3xM1AJBVU4uUIZxIU/QOMkkQFWOGm9Ck
tZm5kbOpC+1a1Pm4zqfTLxsQ/Gdt/TE4/vuYAKequiMQtRzJJXHw96KItVU/XUc6qW0cP787fWyu
slLZOS10nzH8asGp3AtSajAOODdHh3sxZKN6j0mHp5O16wtCsS0nLtet6hj4HUg3z7skegrwrzoB
YldYUnuTIx2bk5Vu+gDDboo+jvGM2bJPS2eZyYzc5zTg2thr/bLQRxKYyRZHnmnsimRTWXr2nSyD
9zTqloKD4LHWW0SxwnmJ6tA9aob2wSXr0y+NcNt7JZbScnxpm8Db2FnobDzCxcu+wmLeJt5To6hP
qXevzMi+t1ZICq6LdYiMHhYPdbHVQ1TMVhkjsjZRudA/XSFEE3T2a8AdY8rMsQug4ma1By2gp7Xh
m+mPtq3drdTyk+3IfGc2irvkiCMRSSvEU2WtPcU0Tq2fPqHbBEkYxFgxDWbdjDH9enI7LeqkKXGr
as2qUDwbkRKpYbmMyheSM98r0VSLCvX6xVRBGKQe6l5F+sDc84JhfOiMtRnYsDtGskhHF15HJ7OD
3/ADGboMUTSWW644xabJNYOe1CeHuLmt0VHuDJuGmQiQVZH7si4DfXitKhbHKB7Lc2XCZ7BE9Ziq
7t7vmvRmpJ29jTVOH5deIBgeYEpx7iwjBCTbOFZIS2zSaOdbtriSwBpK23/ypc3kIQkfw3hnFH7x
kEuU1lmMf5vIH+APVAPfIiAO9BjLHTh9zAvT9WnmEdZ4Hyg1IqCNa099nG9sma07FTBHw5R1qSlm
KhaxYQZLW6n6NdIpeo15aqw0OJBdwoEh8Nwsx5bLdqV/t2SSLKLE7e85jMW7EwTbAMfHNYpMeIGh
w6SqdmhWItueROKsJG1xhuq0rz3fRiRLXUQzO+egiPQcjIZ+UHvYaZ4ocOol9Vnl+nVzYvcGnJ9o
KpuxWdjt+OiibOBKU1Srpuijs4lflni0ZNykVLEOjoc0VmuyoyJF+mDFJVyCPizfEmwQkdrVK8Hk
YWMobfhcDXA78oI2mt6DORCNcG7DgVaEvvds3z0ZsMlcz3n3/ULe22Cw14FAUyVH801B5PfYePKx
HX39VQvGG6AMciQnCSTFE+VeJrQSB7Jy9/iSnhXFQAiGYsTkOoTUgICTBvDU1sgtvMNjjyLMVM9a
T2yp1RrfSYmzz/p009EU2BZA0ICIebqvHhXTR5aRiEM/MsHBWlWba0zzRLsDkEQ4hPBMhUfygG2d
xMRQJbUrwqRSBPIh/p+btPGGlebmBfXKg0bA3MNvN4nXbqMcg2WpStQ6jeohVanqc9Zo9TnQl4PO
z4Kf7TnRWueIUAs0uVe+D3UiIMGW787guqusiElC17PgScm8Yu8q0xpxhJTbwhdnsCmGo9MHXCFt
o12HHK2rsoqNE6L/OlD1mzUUgOJiaLB9abo3qkpfDEZQWsExwJ6+A+YzBlm+rAJKaZ5tpWtoP8xB
RrCoKOyt99Jrl0xqMOG30atsBnEqI2HuvVDbpg7yzLyMuCSF393IC754K9wqNsSTuMQCKhMUJHyR
yO5wOzHnQryp05SWatI8YgqkcIYDNEYNCbLM2XIQFVdjIpW2QXyZ7/Wq6a9w4vn8ZJa2C3MWFI0V
rKxSLGq54hoid46/Ux2dtLS+WAQ6GVUK1o11T/YbOrl0H8Mvvtej4GrjhCUpx85wTEmjW6g+X4+p
+XfL8+JT02c/HNPsD2E9DDe1xQDYmsalJYLvlijE8fpG0VMudNeZO2L4Yb5OQ77x9VXmyAfwZumD
Upusy1un2weWvUVYbj5UPfHMFeS4q4Ks8lRn6aHBcvbgcQS3ltmeFTOS58IFEyRJWYyTPNxEPpbb
0XGgMJUaFAI615WsNDhJq0rvNkqvqxsEz9gRgd8uXBdcOKXM6AhdzduajfkFbzIKpqhZ+/6AM9zD
jsiVM1q5MbV4icSYgkD4tWhVguwNg5TrprwyyTsQBWE+MFHOb53h0TVzP5jqqc8sqHBDm94eM3t0
dNCzLmBi2ajPSDu1RoMlRWW6K0PJs11PswZ2XxGsmD76Jw1TxqIq0X1XIdO/FPfHmqSzlNDXxFl7
2C4WeFqh/4sKCfhoWgulNXMMlXIjtNbe4HzRITrQ2Vd7/UNwWKCq8vyXAc2o7MhCs23/5LVKDvLR
07FqR8GBkmm1wieebDR1SNZDbI33RGjKA+mhW8KLVOnIK8lLFmLAZtg3YTDF5ibWLfGShSSB4aF3
GrFzyPRZlDBhbmrKZqMzgkHqmQWgywU/NBrdnSAGCCfsuezNtdaDIJoXPAGl5wPWZPyn+rs2+Vr0
IMW2LVn7GbCMbLcxyWo19WOhRa+OouY77AsNY0HFIr8iXsNqsvHseCmniIUTFUNwwzDSohgN0/Sx
KnPvqvSfat5aT4S0Wk9uc/R9zb3Pd7AkPao0Vy+aRoR8TRF0IQprOMx37Ua4q0Edou18t9WGaXzx
6tW8M0s122OUo5+d91QQA/LguMmJJpD1ND8BJSZWhu7nHdF4YKdy+h7zO7FpTBDO5x9/vo0212Ba
pJibp0fnf5l+pK3mnf3cbnoGtIX8MCaio3hQWcRHpsHeqsSpy4RYDm6cUg02CmwRDeJGg+KxKuz3
wYyhXVc6cATX0ZdOcUqRGz7pxaA8NXjpibfsbvOfek/5WsRyPM/3qKMES2Ai2WG+a6N6Y65kVNv5
rucAlq0ERo75buggCGJ5kS3Nab+tyOIzJ9OP+UHVSZVriO9ifmz+k0u6hjDGp/lOn1oH2iXl9efW
BTXZwR6Gn+8T9pZkAFar/fxoKt1q3SW+tpl3VuKa2dZBjix/+lBF5DFEFR0K0Olt1B54XCsdXuYP
q7VK/IhjAekepjEIPcROW2V1n5+JHP0aUQB4mO9ZrH/Io/bG47wfr5k6QzpC+fnRmI7lJgwbZT0/
2uU6DwjD42TmPYi6n7ILVeQ503tgEZQ96GX788OZkG/uwQCEZHrs5/ZDt+pKJ3qc/xQq4kVt3Pgy
PxZA1cEoZ2mH+cE6cUHxSKwn86N2pWobRa+qn++jzZJ6z+8nf76PxJDjScuhAczP9b0RrX6n/fw1
09JTn2yWXkKUl8jKSQCOhTj/ulFS1rYo96dZa3P64+/zXdTVxW5MvNdgWgbP2/+xWa1gdHI8wsH7
0rIHAGFs+GsbT8lOZUvuw/z3eS+/Huz7UDsQ3oTA+1/vy5lW2r/uElyXrR2W5kswXOz91w7m/VWC
Ql5RgYSen/LbNokeVVAX0Hqx51/vKe5afDvUJ4LtaDgAD/7nhX9tY7lNuVdH6pNqne86q7+4rkhP
xH+C/fdIizw5800SWbDop4fwBfB4aBnLiDb08tc287/mm3mTeeNfd+d/AXC7WIFJIXPayfynP1/O
ml9J1yNjXyHJnrf57S382vVvbzGyyLOFC+Evf/7xP730r/c+79IYgq8iDJXNf9z3vMmvl5aZXwNg
us5/+Y/v4LdP0ZUJq6u0Rif8xzf3880BqGvxckXGUqvz70zW4KSrRKnXBXPMMKQeR6Rc+pwiPl4q
uYqsYHo0Z7a0CryYuM/pbqN01cZPSESZN45HVijlNCl3qyzDWKt7+ywP8uW8sd4R6FumPqG306MC
2NYlb9Qv81PxsUQ3JYS8Pj025Il3l/J5ft58049M4uJc3ud7XZwcgk5q1597GuWbIZvoMu8JFAmI
gjoyAPVNu0KPvdRdqf71AWokxiKlBImKKn0GEqysq6TFXzndZQhWt2lraT8/QKkNcq94XNPmR2Xo
oleZyvWpLM+91dVPHoQZZATKcAt6PduJsXZ2yNLVq94TXcbkK//WszZXqFt+moPymRR2/dx1YNcU
UQ1HbNPVWS2lt6KoYb14hX6bNzXqCu+RPr5Z1B7wDQzahZOyOUAQJ13CSyfrOg5GFOD5Z9ge8tZM
v1tKDnkkbrDPM5HfWvQV9qnZxVfXCMZl0ZbDVw2z7rx/Itm/Eojsf4GvYawTUfgnv46ck6UHVKfb
Kn0JFfdp3j3FyF02uvk77ltE9rRiHxI5+gcrbrJtpXhkuDEhJNeAT+h9RNNcbSyam15k+i5OTUSq
ahrn4M/qB2YpBhnPo38PE9fZeY6H+2VsI9I/MvOaxwZ1n0Lx7zLUwj1Ubnh808Z0FIK742WPmTaU
Z8Be3WOlnm2Fn9ki+RbZqYL3k8b1DvVO+loq7W0wmEpVcHlvNnjB+c8WtrYd0nKxnu92Pq3fsuqC
iw8B8lnqQEynZwu9tQ/FQLhHbmUmc+FO956M+n1EEr+3yS26uYxyAJKM7KNRiqNtJd1L70XtxnEz
Z99WnnFTyO9YZGqRfRiYuV3fFS+9Y5X4tlL/QLbuePNjH+3+tA8RWnuhZe6LWpjZhkEmPiTgGW+h
auCln/aR0N2ofbXc9i5JCXFtEkXe9qm3ib36h60lwr9DexqZXyXwLlQzp3Ol2Pkut7OrCdvx+OuG
gaU5ChhESP2nfyosZ/76J5XDfJ8zgxZjmhwKkCCsgbqTJ90QtWpRTrdW3Z0COjKncYITtE11mbeZ
b1hsg4ybbubNREpneGWr+pd0jMbt/Kz5gZ+7+nV/fgrAlXwTAJIAh/Dr9X7tsqmzYgcj6HugjjT1
7eGuZn5xLzJ8EyxNXqSjhmdvgnO7dhS8mGrLMZu4WC7Kwn8hOaJfAYtzwM/ax1gbgIBQMBiXWEiL
mxdQ09Ob7lxO9/ouivdqhkepIbjBxqQc+Mif3WuKy/8BjcgPUyvjcOvm9iXUaRL4JQmv4VQhmG8m
mqulyOKxaXCJOYkbbiqjKA+D3WA7rAJSZGKnk9u0gZAibaqNA8XiRReMJowbGmZR2ZrLJKjdYyXx
KQ5+dwJggMJrDKmuJJb6FlV6i2gpQ3AFIgHEUvlUDJZ9CPGWrMBSEOaE5s5IkU5Lj8CYslu5kfS+
IMA5we6wvnVWRH50dglCr/5GmWMn6WUe2qQhVUSWiBZ71qirMhpeVKwv2FrVfaEyqid5R5Zoi9m0
fypaKP494TiFGtkbDR+HhOBiDUaDb9ATCyGTllZlqC8lyRYko9DQUInKRqSl1wDhgRWArwu+ZJhq
jkkwEiVhUZ+WPSeenSuvnWS96Ka6v+cKhvCO9flUyML245OO2Vbm3s4chPQtFaFWPRAej0faVptl
m5UqTjNwvY6kd0+E6FNnxuoObku+NdHFSS09Kx67C9vA31VD8eEM7atveNVNZ9EEH8z9bJhIrlMz
SK/wmIZlU1nKVkRquy3bZeiTtICselr6vyWeGFb6EPSYrBKA70XzWQUsxotW7vv8QPId3qkeftcI
v2FlguVbovwFdEhy3hoJ54beo4ugsfneBXITkAf1CuOTyDztHUhyd9f74nPIJbwQw3/01QQcjjFc
vTF8dk0FDGbabNLBvaR8zl1FgxCiqChXEEl7BdISywxqf886gL8EHeXCctLn1ku3eg97raaeHfCN
OkNzcEnm3dv6iuJF+Epq8loYZzdQvHXQ6NTJO3UD5HmA7RI/RDHXpmi4G/zsMTVZxcifqBCoAFX0
fEW1CvmRzqVC3UYYqklyLGC4dAfVRH5l6T2mwtRJV8T87KjUXLo2QrMuCOMNyAk3wvasRY2zLgQr
C58ioepZ1VZziDXDwGhAWQuod65EHfVcykvUJTmHWVD5HG8pofKY1k0z53QiPn3hFh51KxBiS9OC
gBOP0aaw7B+GRrMSBoVTIFEeOeV2hvKeGMZtIEiHAZ/mdYSjvZH1qbCbN1HthphRYtCZt9h8TnjU
6dbJvRfhl28xR9o6GkS4VLTybSzqbNFI61NiHTk1/3ND//A5KKxkTTA53gtho86MXus2/Up8QLQd
ClI/E5FUaxLZAdHSd6ITb4EWGYdVBILEC7nixAUA27r27oaOZ9cPmFJT6fUWLLSALHLKEYwGTEWP
t+jrJtaGpbBkVFdFJv1DRdjiykeLt/TNJMVX/UV76BVj7yWYE1wulIOjbQ2WsewuXBaKwjdqQ6AI
bC3llwUZn2lmtCzVqN/iPbSXuurjNinWWnqBCeDuiEdYi5gpX1hdQNCBolDV72bpP/aO8w3gvr7t
UX+uC8c6VZmzKcPuyVS0m9eJbLmPQgxqFOaemEDfm4DGlTlijYwBieQCvoGLVStHlTWSNLarkS8u
2pZlQFuOCcUZe6dqzs6UsK0xQnuLyLqVjLYLpr4FuZFiHXfVxexsDywjIYtk2rl7QideS9X4dNNX
aVZbNbUu4J1YSOnlRGry3jgu6yPLPmgA47HRmR9xbmzCEbhUSQ7XyqP+hD4OlEHpn0jOeevs7Cjw
m+0K23j1skIeUrX5kcBK7ClgLAJNXQVJSuymYn1UOgclehsSt8R3gBD1rs3971bIZrbinoFbX/q0
dACsYTcpBYe90EnrIuC+6u1oEWMy3o0VJuna7pRNkamfWT88cyaSjmfjWcEbbu+bjjp9HHLuhqVn
rExvNLecHCD+Jiq2zLofUhzsNpkAm/xT9c+kRO0jPx9JSbFfpcqFTe2tTTHUl17GXxGtf5DJROob
jiI8uJ9pNkRnu43BDTr9pyDxqQwBpiqP4ZgdEjrSTE7jda01/VNKIGHYpGQF0xM3FRAIXNCfaoKh
0JwE+HbNhHiodNRPrS6+WwQ1HsGZ1M9VxbTMiqxvow9PQymLY5zZHJpZJ7hy0nP0vun6EaWcOEcD
rpk0rQXtYjDEjR5ETwqdDi9Ow4vXpxctFxZ166lP2JoDg8IPu97oyQWFaHgUOd7tUfeZf3b4KCUK
bisVF+BXNCbN2mPEEN6ZPDeY6wY17GI8FykhjDhnunXM1Bbo0slnGnGxY6BEprDORYPJq0m8fu20
fbnya1uu2wCXrBo7r5VBkzF3jR+OV2zLJNbXoWOKoxMYXJOb/GFwGV4RX5/h7Nd7HRYGazDdPJrp
vWRC+gLWnoWpWkIUqrTqFrv9e5AjjzeNUN8pkYps1R6QK9TKvdDIbswSYocMSoajsF86t6Pj2zQX
4NHNXRLoshCwjaQhmqsyDqxFEqbpmgmlqFGTZU5x5JRPcr2OJsmFBiUghORLFrbu2nLjt4rAKhBk
mrmMZA5tI9WUlJYmV8xIP9Vd8jniwN5wNSaJHB4hSZb4u0J4hAiW3lu/SVgiqupaAKpcGTIarmaF
QbgMHePgRHlOu74FROjsVZdVVgNyBuZTaOwNXS7p/YbHsCZIN2YZZ3hBBhYZT7zCAHKooUi0o9Zd
LQcJW9YFn9HY5yvVL5nbEqfWhgiVKwLIFDP2n/VA/BBd9GQKIRemAXiiN4oHO3byh7HB6A6ntbpD
qpYbOhPrKpdA8jBhrMtSK8m8jdS9krTD2mnIDOVStDWAVm2VNPtQX3SmQJd8SgfwobSihoAz4VPv
3gchvWpRhsO5cqAqRyCOYF+LLa37gLQ89BZIlJMzbF5ySza2cIeHXm89Gue1t3WS9IctnQdqu8VL
nLK8GGsXfoqToVAa7BghEzRTfeQiavQjbWuuJW6L3ne001NB/RjQklCWDbKAYxiqb0X82VdJv5ZQ
ENQewq6RHl0hNwqQ8DeniQ9DrJ06p9SeOrfszrFEMq0fjdIN7lVFKFsSA3EzJKQ33WeUNxN3p4/i
UZFh/Ih6JxAUGzzSqfrsAY8SLAl+kSMuRzVrV3ZDLx1uaw5Tu1fS8TAa9vdRdtnJj3B2m6TKLPo6
+kha6Vy6fLwamrGOnCnnLcMw0smeFknjnSqbpkMtYa9pre6/xAbzygK5B5uNTE5GGOGhB6y8hZ2y
q4zq2OW9S2Hyo6rS+KjJzuBbllQPPDXdauUwYKt21f2YhdHKVPyS/jJUA7hVtFoG2GqDcgIuVl98
G+B5jacYu2RcgV/yTSKfKSPgB8mta1AQmjDQwdjHoOEXaaLV21qL/WXnkp/OeqLZaLapHwbD3xWD
c9GjPn2Kp+WHkYYP3UStTZqwZ0oeVxAhofFXEJk3FOMjYgMY7H0FCkKL6mUD+lFepaCarZeIjsz6
XjFzeadBaa0gaxrY/OXTKINgT/b1zW274YIpiosSGr5dgG809SLrQfbNg6O19X0o42VcyuKsa8oX
hYygA3GPPW0txIsh8XSnrGse8kBdZL7rHnLhRgvHz8KTp3XdvhduvybuRD8YjNthTN8ygu64JEK5
WisN3Xe4HMMaOd0H0YzhzpftVJivnCXyuHCtWN6hI+cZ7IC5q3XzY8TEvWtctX5ERojfRgL16+gj
1QTqVLFyb1TfXZuueUbkpJGFhCJhtBLt1Kjjh8+0m84ozZfUDlIorHV7TwuOXR/zeGa09/nGsgqQ
ySAM3GgdpWV9INaKpC9FnLS6uEgQnLtC33qItxZ12+mYH4Jrg4YbG378gPKIYAsbHXlrGOV1voGB
xkqy0xEg8AgIjmlhrbfCOqTES6ctCLpkgBA4FASXgIYo1gi5+b50/RZBr8YKqsAPg8eeEhTBuqOh
Db8h22Are6U6NtPNEKf6ErC6v65S07uVIJlEHK4aI1YQMWvtswduc60zd1qbaBahGPnPhmr0ECZz
9bmy88cmArwbjtoXyUhYVlG9Bg8QwE8S4nm+6yMJZB4CxNIiw+SNmdASOu0ziw7z3JD3fSXYc6kq
rMy8hM4LSPT8CYQH6bCm61Gr+JJ1lf89JIwK8lyZRx60x/oVL8ZSNm69k2p+7F2CTrRKuza5GTxE
/iIyaaWHlEcv3VDjmrW7fEvi8BepNB81sIZtQ9MopMZ5MMNvBC7y9fVIccioA7dGmRSA37ONaobF
pWWf+95qV1TFlJUupL7O8qHf1X2LdRpEH+EgylYlFHpR26HYjohaFj6htBe3HexLXz94eDSn4TPf
cIB8i5JA3/VGr2yVjHUU1zJyBBNP27sj9qfR8I6uyQyJggqZy44NmroVe8st0lNWIXZy/ZAcnCTO
FzqL7asbKvmm1DJlaYN8x1FVoVXqsRvHISKRJAZAo7fFtkoS9+iP+T+pvjF//k0ojezbsllxCFvF
OGNo1h9K9MwnqAIeNwTjSeQYZ80XwlyTDamxPgRaA/c64/96/lgOUYiDPpJA4qfaRRiv5VTNT/vG
27hjWxwFEa0NfcHzfEMiemmP4RmMn34aoJx7qfAeGqfia55eqvJKd4cO19qOEm0Yk177rKVUBYaA
soLWus2jxDFUj1xwi6H/JlHiMm6T3BlCU8u6wgICY6oEM9ibrjC/dorfv7KK6QmT8OogesAKkiFS
iLA+UbftrmSLrFxVf3dH4e1dWDPkEWjqJvHFRAVB6jX0LrhHq5D7Wf2UTOczyaY6g1kar4CUhKgm
R5cOO6wa4Mfnuqzqh/THqJG8aLzmvoV+U2/DranHL5Qb7J9a+I503yWXtfxCAu1TNRjRXkoALSKh
4GcnTX/1C+Ycfqy+57k0vub03DWnEDog4lq8EpqH6nhcqM0UX+MYxVtdKIuebKRHCgiQ7ofemrRf
9kEpw1VepyF68InamYUkqfPNwjLRFq0ZNe/WqsVxyWKj/k5t2VmOaXosLYalpukmOhqya1dt1pFr
QZwinQgNY/OtMNPokNX5tqUidkoM7RiDm8k7fPkCOT3cJSZc5Cqam9jHyALESUd58C5TruWTFSDR
6RhzehyyXAiM9GGxsHE+LfBH6NQ1yVEx3G98wGJlDGVAx12aMAgqmOJG6mFs1L8wyfukqFQdCnIP
NmVNlkhRqh8y5EJu1LG6yZMOIQ0yUSZ3ySsncf8YErwo1fRpsM3uta6qPZco7Pdl4E1n7VL4vCeF
NwqwMEuGo0sxsWpYauYTDScu7750AzJlDLO+Ji2V/CqGDTy94xTd/smJyG7gWJpKEt5NNWV0ChXz
7ioxulFSSpaBLNMtqfHf53lzmTTZqlHQZsjnnr1tZqNEwLRZd1t1aZpwsY1Re8uBtuNkxQ2Qk6Qd
1mhB/fJEA4XZLrDrvApeqkQO7zLiePH6YV/1lnFoVRG+ilKZZFwnBcbNtQ497RwIZU0T5Ak5VXC3
e/JWcgOxYqdgGOyqZMMiobgl20THbwLmVX/mevyhHqOx4wU6xnfwO1Qdqrp4G+iyHbPBhZqFDD/M
9EdH0TMcV/AxvSRR1gRekZLKAjOe4NEiUb56LmCD2b3z/wRUQYDJf3+Pfpvj3D7yfyXK/a+olL8B
Vf4/Qgk4uJT+d5LApvoE5vx/rphfss86/Po7VGB65l/Rcpj1QKsIGCmuIXTQAowDP6ECCu4cICkW
BE7M43/xBv4iqyj2fzlwBlwMlaapCyEsfDZ/YQUUYf8XLAINVAvuA/4PxeVfyXrTu/HzDB4NX7r/
mf91/3fb/N8NO5bj4GjWXEIqeSWmH9P7+90WC6Cr8HK1FDfYBjtmz4tgyihoiFpy/gkfMA1pv7xB
//5SfEu/vxQ9z5wAnVzc0Bpj9zygI1w1O5ivrPIoAW3zlXK1/8Ez/XfX77+/5h+u37IyPGrrjbih
5jxSvli15Xb0y38YzqcUwP/w0VybxbmwscL+YbkvESEyfiXi1qzUJcu1tbZKVv6aofyBQWqZbppP
f/VPRv+/Ew9+fjaOBMukoAlmQvzx09W57jBv9q3boL6pA1jDKl/Fzo9aLdam1qAWPvx2gP+HQ2UC
YPzbp/z9Bf/4AVlEmYmPT+6Wnap9/53FcrRRLsnGuSpLfw/R6dF7AbBuvChvUJj/6fD5OwDj3z/u
Hz9ln6QZA79t3rraWnV1x3w8AlRX7fMW+yLwC+aByzZXNr0Y/uH3/U9H0e8f/I/JGjzBMnF9vumQ
kmIaMs6MWFHwW/3fv+CfJvQ/T5HfX2h6I7+Z1MuMEiK8YPMW+DJkVp/sPJIx0HJjAmPG9IgcG+Xi
q1PW1zAF7QrC0IGz41nJLbUl/hFi2tRzWMPmLFkjdywwo5Tkj2tt9xh6RzrKZ/Dqe1V6oBLCtfDC
ezpSVs1LaBmshzSWz4W/LtB6uy2saF1f2oQrkCbhK/oix97WWJRx4uGhVjGg0lvLfvgBXaHABRx8
BItLDQ13ghvfURtT7+yCbYSvrPM+kSYtnI4mrwsy1Uv3dDbWQWCvIEnvYpLcMMdE8VvHyqUq2lWi
cTkY7iVBddraJyC7FM9W8WK2B78NiK3Jj86gnUtdf3ayjHoYAYxEsimx9ZKFgKZz1KDaJfXkMkMG
6JvdNUCMKNiXOmRoA6udICrIjR5sTXuNlFvjHXsYcEHxqoIdxvqAaG6B2mzlW8oXncazqMq1lRe3
vNQODb0p2/wWsGcL60yjPKCJpW+9MlpxsomAwleNHNE/k3C7AChnqsQRBlD26HS04sXHK82DCuX8
nsihWvmaldajTrFcdrzeh0hu+fgaKNsiUzZjdm6MEtVtsy3saGfLH6Dc15nF10p6srDloqYZ2YOB
cGW2yMh+sXA9ANqlXA1AVppX1RyWOqdM3kA6MlRKtM2OghxFkK8g+Ba2Y9KvYLfgcit929HkIHIQ
L1i3QMr0rLU/6EAAsK/qbYlYy4Ycj0uRhaGysMh3R3x68Ot+ie7g5FMYcmG55x1qSVS4LL42XSYf
Vap6vv09aL+0EU4JZdkN6SZl5srMFEkH4LroBtngPanINSEumABu1vk7JjUL6n2LKBzo6pO+hWaa
JCu7IULRO1PRosMVLm1amwj+qRAr7xOdjyXX8zhSeip8ZM2fGTPxjjKIbmeXlvIXV+/FkOnLKHka
SLnrALiSktMMdJKk+l7L4GXgMlp1HNhRf8RDuqapRPMs27ac76XCEQHpJsVuUKfy5POl9fRFIksi
+uRTq+kSZZxEQ94OHwEcHjuwkY/+yJTmrFGTyLJDAWa4ccxVVJGmEw1fMr1f1R0VsyDTb64gNw/3
glKpm6LzlrFLeqLRvSCY35oTTzL4b9LOa0duZNnaT0SA3twWyXJtqq3UrRtC0kj03vPpz0f95x9V
UzXFs2cDg7lpQFGZzIyIjIi1VscbGNcwvibMpKaagUTBtA/HzNFANBn914qaQCaWkGIXdhTfaPEr
/sSZBn9njcWKX7wU0S0JCgFZkmRJ/IVtPnNXmWb0DM1J2qMIN7QcDjdGGa9Ati+6XoneGjPgc0q0
cL2V1/eZTwx8jNRPSJsV7VPl/7zudheo8P+NLGc2ll4XXga/kefIYkvb5CHb+o+C7d0Otv8A7djG
MzbBbsXkHCr/cPRnJueE4mznrDKNeHaNjAKHm9HVbXqk3ywbEaRPmZvt8s/XzV1ITyA7gAoIthaR
RGEhHyxFYaDnQqc9mnrvNs3nnCpIDmULvPHXDV04EBjSNJPUFNyFudhJPaiTBNoK7VGiFRJB/R9+
v25AmZOaxcZ9sLDYOKXzRxh2sWDeqcfJQXTyc7szD6mb3yXf6jvv3domDlUPupI8Kx3UkdEitZtX
9QboV/caPLZ79UnY4t2u/7AL5/TD71pscam3vhQUXIWSigbl8o2o/5zyacXKgkmBo8pbAZlqAx5E
HSiLuUg0q9KoYqpzyuPIuM2o21OQ7BpwVo2luIIEFROT/hH8EJTsXA1BuuuLvGBehY4JfBGPBpGP
vFhlAFY2poejPDKw+5S63b50vJNiy5vAzVc4OuQ/Dq300dac/p5dEbEI8yhjkPdR3vn3cCM69Q7G
521gQzVkE/a2A6SEOjSE39UNpP92doQ5Zle69YoHWvsdiy0n8ePWaKzZhBarae8161spMdpIH+z6
7v6RXn9YMMLiHxccVrEum12jPIpE6RClYNVA2yx983XGzxpzL1UPQarsrhv98+mysLp4RXRTZKhD
HCnQ+4KmosN4HKSGcstPSUrsIBW+o2rqohUIGi9wir5+KAbvDmYC18rR6OxiOAR65/pv+uMuLX7S
7DzPvjyIfsNPDXbcUAMUAL/pys+x/3ndxp9Of2FE+WjEgAGqQO9MeaxdaSs5Gj0x78FwwX06zY4x
tp3y8F9aXIQypD+YJopYVnRr7ojrKCg6sa1vxLfgCcrerb/VVjZy9eMu/LFh1YFRZdyh8NPoiq6y
9xyebMQZ7di45YECs0OjeeXmXr8wkjj//ezzVSbiOIYyKI8S2qgIQ4GL3qE678SJtOIOjfkkfIgG
i4+48EdanlRB0VWsT2sFd0wmO4jfY0rdsDr0to8IiV6rz6k1QNUzdTeGWL5XevOlNaoQZLv83oVk
ajAgV8AXlZdwqmyfAqafZj4gTigEwlb5Co/xfZ73L3nsOxOgnAwCJ+SXAuYstXrcS1CVSSrTTOX4
ZqQFwN6x2NHtoZdhGDulBKRVQYsxk7bI32d+o0F7BoWNWFKybRTI6n3azAP1XPWb2d8oYBHhb2Ss
d9x1JHcBWuNVdATBv6/prKCafUpTaJhDMHrD3HNJSLszZiplrXiUJSZ8ZOtzBOmyOsHcl35rq+je
SFaC8Nr9XHjmPqTDyLif8thoDDxB/hEjT9JDSX79wqyZWThedEQAJOsTML10FnK0kIQqNy1ijNfN
/Mp+rhyiX8ybZ+c1FL28gTKO5TjBi2zaYkq3asMUuQtJ/p3eHNV8I31ieHCb2eaKz19Z46+Ae2Zb
9ny9UHy8kNl8C5svPdpgzZeV9f2RMn28JEsSMogBM32QcALe3eDAievkdnHTb/VtdIxWosnachZO
tenk0KwrltNSj9GRAMzoFZjmaho0/zt/fjKqlYpqqozUzb/jbNuYaI5H5KdlMnbUFm1Y+7MNWOaN
tqPJGG98vNrKJs6e5JrFhVPrPY/RN0umkIjzBqbwGYLfue71HaYAjyJfY1ev3pN2AEN93fKCaXFO
+eY86PdaFz6OQQ5JymE+JVAFD+29DA7brXGotmAnPytjc4vM6DZ1gkeGXItH37H+uv4DLn/T3/YX
t12qzT5rmcB+DNMfNdSECCHYoJXd/87K4rJLiKH0CRv8WNKXnSBdYBaausTKXZhD7JWvaCxSLCM2
Kol2KFakR97e21nI+vo61iws0qliqKjKQujyKPZQcKLRRD1/e93EgnD2jxPxKyqenX5m0GFgyYX5
9A8OqjBOfeczWOt0NkX0LcWm/7x0//EMGot7HYFsY7wEi/Gn1jW24dFkrhzY/UO7JV2yu+AIbbf1
srLOtb2c/362zqgluPsNX6t2S6jD6RdsUR/XncmmnnZkIM531mhCV675zPR8brIbW6lWKkyOSQ0K
ALo1BICyuITOVNk0TbtyWv4hQfv7chkLtxIMFE7Hho0tXeqRjMo6RbUbbgZj09mDi2zVa3OXC3a7
XyOBnBdy7SYsvArSQlnTSxhmtkhrjB9MNm1Iol5XPuGKozYWzqNP1Ejus19Hddrqdux2k9PdhHf9
Vt1WzPFszfvrFucNu7auhR+Rm7Et+3E2mPwsLOqlw20KcWIoN851QysbaC5ciRdrkZoLOCzJCDeo
wYM8fUgYj7pu5R+eKX8fkGV/TmgFsY1GIl23Te/be0gaW+oYNJV2tKzBxW7mwfMva2/etXM5dzTP
70El9iMtS1Y3B536XrshwJY/hmbD7NemdSCLkN1i2FiHcuW1vXIBzYWnsYQyU8T5zncIHhvRSWtu
/elN1F4j5Xlla9e+4B/uJe5BNbC16tB+hcDS7SfhByj0qqWyXMzQUMCwrUvNhdlNWEyh3NJC5Bn0
BFHOduVDr4X5ZelMQrtHn6x54VvdrRxv1+7C+ObFe0/v9AfmtTf0BuzoUW3vn/ubtVbi6vde+KFW
AOAimuzFeAzvUSpyjc96f4BTx4bN1emSnXpT3XnuWlNvvv5Xbqu58EIJnA1pmhAtkwSBYrlwePdv
BJA8bdrDR1IgRfEfF5Q/hrJZ6eT8ZIuCN5l+TTqlmEjXv5dwmsdacbh+ti5GLlWjKK4i2a3pCy+E
dilgbZN3KRSn0AQlaMKtHZgFG/j/ZgG/bSxzGZotCXT6JVWS05yRIl+KTqkTHvrb7NjvkWq6vqQ/
u7/zxp3ZW2Q2uR6W0aCMOLw435p1yyRRiTCh+eBnIoyevr7RY+3J85HnRBh5VuHcyNr4uUdSLEvr
fQCAakokBr4Z7E143Vrq2/VfePkKnf3ChdPSrBIys4lP29sOFRaYM3fKtt113+gTHxEftcNbknVa
Sxvvc+CujRpcPMtn1heeK5iUWGsySX7Uu69oJTmJ8WR6UBT6vgus1gScfX25qwdg4b9A2Pp+w1Qd
BdLeld1y1+3HB2U3B1btYS1fWDnRy8RIF/0oGHSMJcmrB5toz6TY9fX8mlf4wxmcbeDCB4W6L+Yi
d+qREXlHJVeQXXOH3tVjss3vYruze+c22LcPim8/hs5arWxtgQtXZJl5AN5KJMVNqMcw9YUXur7A
NQsLz+ONsaJ5IRaG5gDDoBM16fa6hYvB82wHF27HRHRMaaBOeRQm3VZg8Su8wzSPaZD9iLXoXrd2
MX7+trbMgLR66lR4ReTH1niupNjW0BrEva4cC/XCoubxJIMGFgJV+vKtP/ZDHGQSsn2o5j2kdL43
4D/g6YJXx05amYE5cCbulCPTnGiU/tBlQJ1HrVHp8d00mosQMWjHMA7u5bZLaRDP7Xt0jyMtTd1B
5+UyKOpDLDc26JXUGJ1SQsI1filbqvz5X60su5aHTqImg1QTYUozM2ZdhQwGh6o8aSUEb14bQa9R
hBtDQUvYL2BF9dQeVWGpuWtRenZktModOJpGO42qF6D3//nZ+rBJi7tjpipYeBR0H9MSYfIKbp5C
EFeETuTZfy4u6AcjiysiJWjMSzLi2MM2eSFJsPsf1n19r9yENzoiqjuLifn50SJACF/MoqrRXcz/
dteP3aWUGOJ2shFLYkgSdv2PERxxxCLv/Tw5DVvc+3hXPMe7ykXTVdqjhw4cyoXHSFg5hgv9nV/h
9oPV+TacPUYtr+8CwYoSmKTge8gYSJAQ4RohXs/jFPIciPQN/VZCdMwIVjoHFyLLB9OLjytlegEf
QpackJU8VAHhqzJcw4QcdATK2NWOrlQr5+lScPlgc/GtOccpRV5sSifIgFWKobC7nSabyYmRXsVa
8Jyl5/44W+cfdeEctTyPoKsIklNvinYyCY6g7Av1SfSsfSGiJMuoSZS375KRPPIsR4qs9SHsHD+r
0AqgI83g4qiYcIJb71OcuVPV2wha/4SzMrTrKDlmkvhDiG6gOYWd+SZS6m0rIgjNOBWcv/dtVnwd
k+caiTUFyfdS5a0/K4Ux6gRDG9Mzmg0041OnN5D+CvyCtPs+5hJA+3jvSdkX5MjvpUD53muKyx2s
wEbliKW2Cbhe+Pt0PXTkkoNpZXuTyZGV+3DpWp5v3cLrI89AwzjkU/VHczccwJzdIqSxUdzKRl3e
vm7tzwa8RMH19+1bpp1yZckQy3H7SG7gPns39GbrNTpCHLBPVUyZqcxZWwCe0EbWgp2GfHHC+bEY
5oHnw56a0UZhdtMjPBDx1eClscFFOd30PfdT26Nvr6WHsaPabwU702++FGCi2rdczVaC5bwtS292
vpBFPut1cgPW3vIeCS4AbGZa6+Yu0Vt7bEFgRj+keNyNVrK/vn/Shaj5Yf/mr3nmR1SimClUaXLq
FEu2PT+EgljddIBZSpS3YxNu9+aJTBLMOQIOIOOS/EGu3oU54f4XEfzDb1mkrFUbo88FSPWE3AaD
+YhXIeZbMKe3suaVE2osPHZuKUUMwy4n1O4pH9b2tAEBecwPw67f52s7vGZt4amLEKFS2WCHKz6s
oJMJNToyRdLGg1KnwW3G3fe6eJmoZVeZcFOlzUqEUubaz7WjtXDYRljWwKu5I9HBoxd5hGPQqT43
z9Nec410J5+UO4Nx52LX7ARKmC3MTM/Km3Uq6FuAon2U3Hi7FjbXjvvCoZdNVRa1NEdNCyHicQNv
hN1Ak9lLbwXCr+ZIHdBs12os8wn6cydUBX0L1NFkeWFVNgOvEPMcsXEaNQWjVcE2JksAhLyvdtZh
rXx7qY7Bif5tbxFGOqEUzdIwvbmrn29E5aUIqKn6LppTTqIzyrUXkmOyH+4Cd62V9w8h87fthR+O
uq4uqohzB9DDhaF1Fzkpp1w7MqSykw4rd+ry9/zb2q8zeOZHmNyFURY9hpP6RZSOw/CsJVvRTRzv
MJ6ApoapnUk7CMLSwGEs6KWw+/1a0F77CQsP2tVNrTQxm13VR8B2AKHh5GJ+tEFs1CuZIZ1J+P3P
1xc++4orJ0pZ+M+89zTVg4fsNMAJSbbOINtf1y1I8yG5ZmLhrmCqEJu+YF3zNL+HPuohZDBgnxo0
IMK77gh9jLwbD8whCxDQrN7UtRUu/JcZa9roy/MKVTiOgXqhB3B9hfOtu7bAhX/qkMhOtBYLJVwJ
ITQ5ZQc2rrV94RSKT9dtrR2ShQcQB7lHl5rNLGBqN6R2K2XxzmfmFSKOuygvXR+1mlRdeavMK7i2
woUfUMsgzJiKT04QOdmMkG4o9G5bgfnalX7D2seal392DXM1iYeBrP+UKviZerSFfi2ezdfoylqW
CkFFaxUQBbAWlXKWceMfB/nQuKNTn/p91h6uf65LzcVzD/oLuHq2oLoDPsd8CvndoO+E6nOdfG07
CM6gpK9D2dGlaiM3VGMiFe6lo6z89Kdh5Xj+w1vrb9+mLu646Ru1MMr8hvZYHNK9f8xu8kN0s57N
Xhpo/LDaRQbkTTWsAAKfL7jNDs1DaQfOdG/s2of1+uA/vFt/r2rhVhirK7wATMdJHlwEc+DqSTfM
AO1baPwdOdlObmMH7mrh9uJlRx8GHUsFKj15cUKhDBfhtGeJ2aDtUarZTGprE6o3BTioqVirS1+8
77/NLeNSAF+bDAEND0fjBIjF1v2jp36fxMiNJ7iqYUL0pebfXMIzm4tAJHiMb2cqMI7KoLyr8PqK
VsvfF3O6MxuLM6lVRmeZs8+ch8Stm2EvHvIDpJPrkf1izoSeL9AuhNOlXzf07AYabdHGHnzaJyUL
d4jhHWRPgQc/RF+x/VECIhAkc5MAikj8whE80U0VzRm6xLnuCS6eG3SGRZMOBuK2C8ddNI3iT2Gc
nQTpky8hdCMC1ebBWw3y09iuVX8vtRd0pmhFVdUo7PwxOh5aGnzqep+eirewtBMQ5JVjJXb0EPBa
SHelI0hHhokUeMJexNvCZshud33Bqz9hERZFKnj5kKbZqexee98/wB1gK3CMAcV3W95fRtTcZP59
IH0DEG23Fu+l5MWA3HkKpttECLZq8wxXI8o1wspPm0P+MgScb87iW+gtXEBwd6Un3xteY1TaS0V9
LTttc30HLgWzczOLqOmbQiI3EGTj+/ctnEiF9G9mV2Z8JENNBrBTa+mNeon2bm6o6anbqkdY/1y0
UW4lmtmSS9visBaef/17i507t7d0R7ka+oWU9tMJjeZNDy6o8zWY5vq7vC0dORf3EzwFEjQGncRk
k3YbiAGCVckmD34MEMpZkV37ALtgHkFSmtnOVzW4z7IvGdMaUwbntyrsvMa8lwzx5KXQ6EyMxVz/
KJci8oclLLwbvGxKOQZaeiK1Tg5Vt1HtxIF2yUEeaHCZ/FptZf16ll3btYWzg2Tbl4Ua3Y/cFY/6
0ToI+/Qz0lTzFzuKQDw3+snaBVv9BfqTvXVf7Mft/GitP2ev4beV9c+H+9qPWcTowIenXi276YTC
x05pBqSzxtdCtxDOGDed+D4D34Tau+2NCgWib/AX2TETo/pUPkgg/HFw+wQI1PVfpaz9qkU073QL
wqSSg1zroiMHcHhC46Y3n4YKunKF3qf5gNDI0R+LByb7N2OyK2prEwTo3oEERAdnsjokd/L7smy2
dfFe9cIu6vVZi4WE/xV1jeOYDt8DvXRz1Fz0Pr5Jh2mLGPcmGCH7S/JHhnuhWy1uikbfQf+4ssK1
BS6eIeBQRGXwOHYxwDYx6qFO6p7yYh+YpwAmjOvbeSFfN02ijDbHPE1eAkuUUK9EtUnTkyj7CDd1
u1FnQltG6loL/kU+/cHWwstlvT5qoVxNJ6j84N6qd+hjAddsbrq6vknLfBOBETdEym23Y/vj+jrl
C8H9g/FFNkZ2mBZNUEDGJaIzNQ4bKF6RxjBc9KW2uVLvBcCnulJsEhNlOKhWI1HfVaJy73mnYGgP
inGTwpJbCfedUTtp3OwLCOMQMNVieeUAXCpVnv1W8pGPb5seDVk9j/GdEHLeTX33OHKNRshwJLCX
WaLbJmpNCZS7wGPzt7GXAAgbR4Re7bJbaYFcKq58+C0LJxg2Wl+MEvvWbJHnc2OXBOwBHC0lNKAa
a4+g2b/94XL+Po6KuPB/uSzFksR1Ow11tjMMdSuliPMaMeyO29yHP0ncVi1vvcHaw1nzxZPWpsuu
3wcy949bryY+3VWktE4exMazhltlPlsNmLpu5TZcSNc/7OvCjXkFmqk1tNan5NAcyp1+0Hb6Vtyv
AR4vJDAfzCycidwA8LRyjtKo6ftKeM0V+WGUmhUvsmZlkcBJk+i3eYUVLy5PwngT1+atJa7MEF8q
D31Yy+w4z/JztauCKlHK7CQCQAxsmEBvZVfag/x1jJ3s0JrbUVoFLrBWYbRmz3TtWC48V60GcSYj
lnmq/OCmqb5MHmO/ASgsaHdpitqqESLtpG7Qst1A+GMjBwmvP5j6B6rRSDEq6LHpLpKrTqpLO70A
AR980RFkbEqNJtpJTI5WdSNZd1UhAAbXN1FzghwIPsrITdt3f0SKC3JfOUmfTIn1ocnb5581Dba/
cq8gKVVORzA2aA0Jz7lS7AtacW09d+t8yK1Ri8q+oQpuq8mIrsvXjt+TptUegj/6H7I9VLcDMuN5
UWxU89M4gdis6cPFzqTG73BaO7oOQkP4MQxf9TiyddCVaCBB/QgtUhwc0iZ1+vg9rLVdEovP2dA4
cn83qL6raoKrjw9Q+gNoO8hTuQVi6Rol8N4IiuaxhbjaBDkkPUYFQBw2T0JNUfCkm1qMV47o2sVe
+P8MsibBEMT0FHgdakg1v7XejL5mz8H938QaWFvpkUsaoMGFz2xjJRtzq0pPWSfvwNs/aBZTSLIh
PSU67yk5fOnj/lHuE5tu5wYl+6dSbN6g/y2Z3Jr2coVudDn9FdU57LPxTZvHELXUtFQQeIpgZozX
kGMXndHZD164XRXFsXhsAoLjzt+j3rebp5mi49o4+6X+jGme2Vl418hIegjr0unUSEiqqM1GECoE
qcJv2YBUnPczz6ptE48PAZqFg2ndpYg27YQ2eJv5conftq+PgdPyQoUs3G56RN78AsAtxNzgxozn
cKRRTj0wyL/lGhyEwLxgdvSGkm7LGpXcRZ9wtpaFA4eBvRdSeDZPwpTZfpwdc/FtiCSKnnBRQqSA
4Nju+rma/8U/vNCZxYUv97S4UQNptphsUQC4F7xgpXp7aRTswwdaOPIuD+IkGZsJsNtOUcUjk2fI
yTKsSXd2bO0WXyQBeqag1ErWyYzmVrOxKfuv4mDCw81TfUxvQ8t7L0f5L0Q6oQVcK1is7cIiCoiI
gsIpF6Y4SA/lKzD179e3+WIwO9vmhbOfgqhv4EybTvH02kbDIU9uafSvYDUvPy7PrCz8Uap7LZov
7LR6x9vyAMbaQQhxi4q1k/8fXpaXCq7nX3YJttNbdTCljlXNDUHmANpdumu31df2IVwdKrlUR/5g
bOEAUdEbzXI+RrM/Ge98t9tMR3WbPRqH/+pb/cpez1ICMU+lahRDAjP8v9qEhkdJgpw51638w3p0
y6JGZpqGsViP3hm5Wqp6cvILCF/hA0+s6Hkcc8fqD4kO30Hnb1J0is01ZiK4yS5e+t+mF645hnyw
n6AGPGmd5pjSV9WAnERIv4zKu4nkad/BcS1aL1kg7vqUdntS2X3bbFvI9MDNUvfbtfEPzwqczNqZ
Q7OthFNuINd5r4Fq9fZW8tIKI7Kqha1DUBtB6G41712c3aGWsxEMXoP9kB4zHwrGOnpACv2rJgL7
U9WfYS4/oUeDDnJ9EIPEVfMI7vIKoj0JaG/0AL3Zs+W1TkjHwuJvZqC5Uyzvovp90J4iJNFQLXAD
2BCr7pPP4KRemjue3HYBfVJUTLbWQQoolQfBjPc9YmSIbdiZAdhDc8MOPoAq3RQRPVaSpN5q92E1
skgukDXei2J+CIc39LcdPf3SpoZT6tGTMHQbdL52k4hQWjvskKB0m1C8E8O/KmmCDFFAK17bNmF2
SE1pmwnhUatRFEDTGEnYE2p9uxzC1NiC6Et5RpsdKeRsazbFs6DKd75v2G3ySe61O0UBEC3K/Dk6
FOG0pcB16BG+qcFwJCnDkYLdDZYNJ/YOcRCi2rdIuZn8O7GH1AkBRsSNFG1jNCC8pmSft5+HCL2c
Q8u8jqiMsNxnrt+jgNArzDhNmwHBXB+BVAiD3ErOPg3ji0+zr02qz14bHEez+DSE3rZMSSlXbsal
Z7UlqgY1CRFmimWxOuoiOG8rg97KzjxmDgPfdmwzFOgwZ2BDz/lv3Oa5vYVzlpBfCdWSApm26Zzp
NnOmPcJCtraL9uVpHZZ2KWs8N7fw0sHExRdGlpeot8T3xIzdqHka8+z2+j5eGqGHV/Dvffz19zNH
NtWiqleDlZwmbloYhiffhN4X6ZTAqcyo/6vX/mpEc3RgOf5mTcc2pAYalQ9F/D2BfqtAsp08GuFB
y0ONBUkEMSmgnV2LvRerAec/c+EIU1SBsio0GfFhSxoUepqCx+QAhe4GwVNn1FInZqpmLPMdchtu
neY61LHZWtXqUsfgw3YtvOI4evABZhyDhGtOD2YjfrVu2lc0UZo9nJ9O/VI9WT+Vr8Uxf46fVxsW
l1IEC54CmbFcZhWXmKG+9a3S8qeUU29A1lHv9WPxELsMiu7kdhMfGALJOyoka+HuUiuTJg0FO6gH
dZW57I9P4ChKvVHO2P8AoSGm9QO7fe32UMUOQDPF29jxHXVtWO3yZv82ai3KUcY0ZmYWcTZFyH9w
/gwslF8Zwt74brjrH9LbVN6g1SK+hQ8RhDTB3fW7cXGzz8wvzlwE9Q6ynJhXoRCzAMBSDgoS2b5u
5WJ14WxrrcWRyhCcB0HP1nJ+df77OdNkegftnnr/I8uzHi2KDI1d2OZT66/50flfX+b259YXLyMB
IV2xh76YE6XugKMyryW+h7fCDvH2rbRS1Fvb0TnnOHM2KKYJkh6wo3r1rfRPPeKcUfX1+n5eylvO
FzT/hjMbfShrQWOxIIhIGtDyxSrz08UU+tzE8rHSNL6vZCxjnvuanH6XOPDz3jauZE93wVFY8dEX
y7Ln9hYvj6kU86bROSGDdGuc5hJU6JqOVm7lU/BV3NLYt9cj0Nq3WgS8LFQLpaJYeKqbb2P5imAV
gugrz741GwuvIoqqDJ6Db9XVb2L+lJu01p6vH4fLHwveeEOkJSfr2nLzwhFyvk6dh6VbV9lmW8+B
TfShdYQd2pqutfaxLp6/M3uLfWsmj0JczZqiA8PZ3+cXVm5bNlkQxH4H2Qm3nruyxIvbeGZysY1p
ZU1mF2nzvJDwljnJMyTjxl3nKnZlF+omsZFKXzF5Mf36bVJfuGY5IH3WQlapnYw3YzvtY7twzZO8
pa7lWM5aAefyFTizt/DFmtipE1hFhpTudG3TEgWYtdzBOYeALwOXLcNC8UlbcVeXhktN2PP+/9nR
F65ZJND3dcXzC/gP9HMzEQcsv8dwZ5D4yc8Mud42O99Zm6i5FG0t+mIGJxYuabDgH31YrEw9mkWs
1v80OM1BQqTmDhLNB/0UvyhwfiAjtjpIe+EQfbC5WCvKL1FSatwT8044tfoGet3Pw563wneqhrft
g3rjb8t/kVV/MLqIPu04ZErjY1TYk1DtZ0SjeZu/UbNlVjr9XK8RGs/HchHtPthbBCDPqIxB89jY
pn4UE3j+myQ4yDUsQ8JphDNKkLNXUfVvA2uVMXptf+e/n8UlgQcVco8sdX5AqDDXnkbouVApMZ3K
jV/QqGlm9Ia7clHXzC5jlZjTddEUjtLoFpqtF3Yib2ZqDUSTXNE6Mm00F35CZ21WePZz17Z64Xd5
V6Ra2+MhRFHYpDCRFn7hImFll/oBPVFgstV+Za0XnNKHr7twvaKvmEImsdb+2P/UttJesMcHaRd9
VWlwefa/GHT9YG7hdivGCHVdxFxmIRmUB3dNVrm1Im/rpGVAIL2zBnFbDs3KJ1UuvA0pCDHYp0O5
qerLXFyHzEyJu7B/MqIvbfQgDdJmNJutVXogpvQ9ojBuHT7CGsZrTDNeItQCM1N5a2vjPW1GflkF
0WCbgmzMZwWUO3NoQ55S1ZemYYZ7zL2XIsltsVI/xcVz6XffAUTe8ACzxfg49e9t9pcWfS+Luyl+
GCt/5SNeCJ/ni1vm/JoX8ADx/P4pkoAq1NJGT/7ztP6DhYVz1X2rTvIx6J+UPnEr47ENso2Sf7t+
Fn8hXD4ef01EDhH/bQKDEJcE8UEpWJ1fmslTXxt2wxBmVZVbKFnf4i76yxr8bGNMEbInFryAairf
6K3oqMFf+pTatYoAl5h9lZWRjhvE0kW3V8J4P/gp7Ho0I2SkYWLR3KWi9I6M7de2L2o0Q0EQEadE
GjY6/HiAenzlvk9l2/dfkq46mcn9mMEmkjwwGbWNkFRGHOiV8afY9cLwVlRKpBnl2FGb6ZHWPlpv
k5y4fcTuIFflD+UxGeM7hFMOYQfFtVTsjQphRwC4cveXXPU3oVntQgX246JEtyJ7ScJs2zfVYxV9
TgQ0eoNgW4tly7RHM9k+sihaaDqjr9hK2Kwklr8goWfbDz2+Jkske7qu0/eRxKW3DUaoNSAzP8WV
bKPjfTdE4acy6e1EVU5VmB9lOWEYNh91F+m5jUJnMqnR3dQ+h/5TTe80g81AqlGSEqINyQcqCaIN
n27cvwd55eg+AjYZPFyitcnhBaUioiR0lcbvUvlQaV/Hyh39B3TlSg5XUnwbFPSIxO5Okwe70IoX
Q5fohA52KQD5iu69+qD27xlTQ9aAmter70FDJ9+TSu7oy6FdM7NL+/e6YW3SnkLXxPSc9lYF3j4M
YO6o040lr40GLsG//28LDV3ExYgoF4kL94bEZ15qg6yclBFYNCIRDB35XrxvFPHO82UHNZVtPiSb
JE+2kowgbu4Y3U714pd8pE2j/DDSeUaqvh9pVge9992CVTzODtcv2rIytPyZy/6CVklKoPv8TKG7
yQ4GVM6WC5m9SkuIZ3OxW4try4bGHwYX/qOJGkFr20Y59YZ1F5kWQzE3nYk0WZDbXgCasfypF7dB
8jlAi/n6Yn95vz+O9e9v8mszzpII5G18KUxq5ZQZ8htSCE6X3ip94BgxrHhhfEQws3SCqn83pXiv
zgq97cD0SlGL3+XxxeynjPkdA9C2MIYIYgOO9xWDOqYIH2rMLGPavkAbcBzHZ1/0YDR+SRE+6orq
W14+BULiFuVtOuZ2LvUAJ8VpEyVm4shSvxeMndgek4jZWC2fbvEGfXJb9PFd5D+J03OiGM+/1DJr
A1VLCbmgXjY2Hoxvk3Aw+m9Ji0pX9invfwz1Q1dmW1V/RH8nQPxZ6l6M6jZKP1Gkz4KXpL2bu6+j
0W4i9U0DPdngjRoLQmATNVIVTUkPZztx7bg1PVEramQ7a+EfUcS3ssqZB21vBw019gDeNJnJqtSN
JKYHvXQlUC9C2f8eFAviZM2cfdEiHYHdp1djaFFP87DgTJFvSG/Xz8M/HP7fJhZ3NPZbSRiL2cTO
3KGXuk9uZsITH1hBskpduXxKLxdkLh59ntHXQ25hLVHsydoUB9VlItRBe9y6E+7UbXO3VvBc2cLl
Qyib0HPps1E50duxC5Eqq/XffaQl71WR1Sa6zZNy8lEJrsRXBTKJlY+0SEv/2LbFI2cSJGHy1V6B
vsBEkJe81HL7bfZJV2zJTdz1ad75q//pJf4+FebildOGkFmJEWua31TSHp20/9OI15zBXzOziLGi
JteSIHIcMl3YZtVNKb8Y5lE0pl0IVH5lE+UVY4t3TGi1slbLbGLjSIqtbeud6fB8M+EnSJ11nNB8
N6+tbfF6aRUe/n7PFnpN4YR5DejwsQH/NyJlnFcAjNdmLxdJ/R+HZOEselGQ0RbnpKcSYyRoL09N
7ubW9yj6/l/u5MJnpLrhV1rDZ0MM9fs8dTMPAIjfZ1rHbLfGHrAcf12ua5nPI3mKxKuOtTTZTG/W
sxY6Q7UvDiggOOkPcslDn2+an2SRRboJPhWfgn3qUM88rc3SLYsqf/ySRdyuwKBMJbOqp1jo3c54
0lUP9eTJUfTeSZTKhVBhY5ZvYrovUUvo4oIhM4jvPOHr9Q8wX4vl0QJcgx4kckAmpP78/SyG56Fu
hKbJSUbp1KKdMio6rM6rJMeXDtS5mcWFSaYuNFSf5dbu4FiaS1+uIT1zvUOzoTc2uT6dRVrMzrgK
E77ktc9NLy5PXo+0L+kRn7KYrHEOxfEK/uvS9Ty3sLgtqFxGko+O4qlD/gClRVBm7qCVT2Il3hRI
soSjal//aheD3/+Qdl3LkePK8osYQQeQfKVrJ6llRtJoXhgaGXoDevLrb1LHDIVlNPbuedsITSwa
YKGqUJWVuV6SuzbAN1hRt3hxcp7ZdXq/yBIELnMbdh3dE0ffC3tuW/51tSI/yZJC4XFqMLWPsq41
3wCgGIR+9bBQ9IFCHjzczQE640uG5KB+4w/CiqDAgr6IQVaGalUMT+PF5Q4OmE6eoKWDshXZh17q
vOkWEOkewtcdmGDdy0ctuCDaEgpW605gLmhphI+rgW08AyWLRUHHkooeOAIr1biwDBj3gNNfrLQq
bYa3tVwJyo2iFZa/rzaStKPVpwpWMCowYMy6W0vv/9tRcb4EmLmkjAhWaLvBxuPVagzUMkTPDtE+
OFfSMzYwo4AhggjezTFpM0Mw+fJGNl9Va2PnfIZaTj1pIS50jtnsdVS1aXw/TXczBFkHeh/XmJXt
MDXGklPlCpbmisJfgUFV8c5FW90A4IkzhMHM1Yp0FT7TGbV2u3TC69aL9tlRSLK6eaNXK3EGoWJK
LonlbvlcELIa5QL4IQgTZNpbAfAr6aEYdaqbytEklIW1UxAiiW+vzQBKY1AY10FaI/kW0sbLB6Bv
XTjoQkIsSNV1yFNyrs3KdZWyCShzUpxByOZgzskdwtRVILimNoDtV65Z3NfsQEiNMeZDz/YmKYC9
PqV17RjTk2Gcp0hyIAq7n/tjjqZ1G9hV70Ejx6uTl56ifVJML3U/PNNZ8ScZs89NZkdNYxsUCuAF
BMiZ6siTcsQD8dpIyAlqXrUdlBWoV/HedeZkjp1gAHoXql37y/vnO/BfBrDaP+HeNWbcN12ttJi/
Zb1TJh9VFJ7b9kdZlDdxNLrKkLuxquxTq7YjK/bTtvTbMvWqHmrztC/3c9762viiDbvLP4yv9P7l
h/Epy2gWcWo0xVmpMathjgfTKCBwOwbFoWzA/87Ye2QOOwg8u6QE8WiJnnBQSA+ZHp9aYL0U7bqO
0NwIu5PUmTZMPCoeMvMmmfIDazC+qo12A8oQbTCgfq3uIUlRDaDbK2cUbuLbaqn5ysWpK+5IBOIx
UOyIrv1GINcgZQkCP9PUMLLGObDIqimRKlPFaAVUnxl1zacEvEeqvyilkN10VRgOfcaIJnkF9hdM
lALb3zD9b+tzri1psx5VLqKeKQZDk5emvQOA7/JXFG2R82wZNTqGcWr1PKShR4prObkvoNkbJrXD
YgCIhFrjG+7625645KgcQUFGFEM9z+l9MTxFkyn4atriELgU9tsKnMOAfGxiWRhsOFuwREsuMD1w
o/YDNAAxS4eZ2Lp5SbLmoMT9riix1fylG5idwMpi81lL/HH6Fc4PnXrdJ7kdU4CJkN20U3ps1NrP
pasOVO9tll4poww2ZusYKdV9nUe/wO3h9c2HHkluD6Bpn8BPqkMM4GYBvqfo7vKH23oxrLfJv13C
PgXQo5JUpND6Uc9d8H4vEj7UVY49NKlu2S3aSt7lRXWBuVjcnQ911K07PVDPnS7f0XDYsVTfJ6jL
S/pdMVK7nhJbUwsIN8UQwQDoDpXOrFEczPEE/Y2KaZ3cyDC++RakCNQmVGjL10nSnEwB8CE6LuqM
FkEdxS8USIb/TqI7qXkw2V0sY8jDat0msTwT9VyDnKTpHVg7T0rvs8TYMwTm1pKdWr4bi7cAM4AK
Ylc1VZrAvDai5LdjV7+nTR2pQvBa4NjzoMGUzI+uxdSvUvuT8ZF3n5ePW7QWF/vlIIxS1uNyJs0B
LMZuhnZ3fa5LDUxsT5eX2goz3/bFR385qhs5xpddYEMtYHsojXpBCoEmc+EDAcWyi9nufQc4qcjN
LW7swoW1ODdrNWYJGSS4hARinDOjjlXhOa5juko3/olHxaA/lJEXKgk+rY6giplJ/aieKzDEDhhV
zQB8yTBIdvk0t9oTGoQo/7sOd5rFNNdRqpVwq1lZ+oviLWrBoXJD1H2SfBAGbVdI3iTHFAoSQZ07
daM+zs371AUOqnFAuILwILWhVEVKzOOCQ7XtBI3GrSfjt5/InboRNpmmdwgujZf9aANIwHvKKYVI
oeoP8kPtRHeieum2y1qdChfPlKqNk5i26rn8DOFSD+OPRZbaciY/6HbQRwVQTGRbm+FmtSQX30Yd
OllmiA8e1YlTB7cZWpiXv/VmkF6twAW0wOhShDOsMCP9nWO7NNF/7EVfS7QPLqhVJMQcnISjW0jA
esgeoJwO5eOHzp3c6VCeJVf0Hti8lX/2xfM8TRBg1kinK6g9V4qdlGADUhWA6Qukmp3gDPmG9JJL
ro2Rp3mqYq0ZaYb/f90OP1I9qP1AqrTjOGECo+7BLxsb1dGoCab+ZWcwu1PYAB9DshQzgelrqwDx
32PMZOzR8jRa7ZGy/DFsf9LwXQsZ0uVTF7yqDdR7oa0Vu3jC2/loPBiYlWBJgyht3IcFfZ163Iaa
+n1DX1gR7gEBfa+H8R1tYJC/DJhqTQpPku/18RwOEBjH6EaA1N81pn7XlYmfQD+ZTsEJ/SPPjA2/
7lO67yb5qEglkgvMGEF3tyfVMTO1Q6gn9gzc4kDPvfIoJZDzTUAODfoz2RyRrEAvBNmIfNPo9xbe
gLbGHkkW7crx47L9fvUg/+J+Vx+ai2hDxGoGLRm4X8xcL2OOCugQEzsWWpTAhnUunAWpCrY8yGSd
u+k60w5T8f9l9vyLGXFutx+bdCSonJyh3r2owi94SvO98+N3eBfgKQUnt2Q7l06Oc6EIUVk/tbj6
5nV1GHZg7vXjWzACuXDqghsiOjvOdXZGrOhxD/sMpc4d29gm0vPl3aiiJThXSfogCedWUs5d5UxH
8xieCAodIBmU3xNf20+/EhcDOhgjYI0bNxBdAX7Tya7FFdqtxuE3b8C5VK2raCJJsfqFRivvlX0P
qN9C6QIiJOHJbmc+K/vnXCvrpmQw40Y968VHMdxm4UPRtYcukDE/DmFXxW1RUFK00sGMgTPHg53V
IF7vMbyXHuVSc4P0ugtF2ENBVOFf/RPSIcts4e/N8bUmN0P6oIRP4CywR+MeRRY7ahFAIX+AYZOs
uC2Mh0ozbQkDbZeNQhSyCZfwx20LwlQJzqGBVL29tAcRe9zxrgXXj7J0B19ElV2BGRLOHcUoKkPI
e8LO4Qrn+n7qqSA7+2oxXri3hHNETZGVBcO7/5yp3Z3RGq9piRBH6pd2fK8IWLLjt87svRjA8vGx
1J+15i3XmV2p7X1jsic0SDw5hph6fFaq26mX7Wnx5RhB03sFXhxEnHgpjsVxal5D9pQomd0NBDw5
Pyjm8QrDA3EbqpQZmv0oM0HDr7vROvCpVe+su+5rqO2Se2n6bJUXlr+xDNwHCkYRVNUdTPw3Cfwh
lV0zRGPGuk4BXyGJCmHR7sEau8dAfVIBpTIa6BC8MHYaGtQsE5eNlZ9rIPxpMCdX/tb61jbyW8ma
vUjJTlZ1G2a/U9CJA3rmGAUkLaJ+CpD+EyAWLPT7Bk3xhpKJ4v5WYXV907/mPFdFaIBwFFqUDOlZ
2Pt9l3hBEQC3gXxXmrwCsvdd8F4y06nNU0KFTbfN1+yfm084/03zQWqnlijoIQR3CjADV7Nbv+MT
OmjSoP5hR/gB0LXqZ1sM1RHdcM6jW/1/YpVh/A4G8PbTe3VOBKbOQ9P5iMgPGGRTlSMzmZGdnodP
6SdFc80N3Nmws9MyEWbETpva8VnUJREkj1/8+qvvOk9qyWRriYzgWIlCO4g+VWkx+loQFzctCOLU
Gll0jSyVZ5XQAK7JpVxBYAx6G/oajsksQGa0XTu9hHGKmV5Uekw71gAWFMGmtz7hem3OVVWo7Mxk
ltVzsfCWgBwJ+WQKoI/AB2+0AAAS/LNF3l11mmY2kYYtshoEwKNbRj9NvF1TBSLDlYxp3Ldxbhwi
izR9tlyxAsVkaLxbCsjpufuhDRUz0hKv2KD4TOuf2nAQ7Gw5IN4Rrxfg7gAEYmQKBkb1fkYR3ogD
B1yrhypTUVG1DE/FtPFUgb9sPrbj6zgbx9oaBYe75QIUyGJZBLKt6LBwZ1vWADtq6Ojcj215NbTB
lWLdRRTIzwqKpmN2QwBv/Ueb/rPkcuqru5FDuhID5Z3y1fteyPNQrbdACA7ZVD8anejx8npbRaT1
DrmPaDBqRF1tqveSMvvmBEovFjsTWI4ZYPdCziN+KuXL4ayX4z6pZUhhpoF9/b5sWqBHI6fM2+OA
8e6oxaBPUjR+k8suy19Y/FpHPy2r97Pe2jMVz2atCI+GLkLnbFvxn/Pm8lorY2XZ6ThvLbpnAKkO
AM9ePuLNWsp601zCCg16UjYjllgUBTRIoKIjBe48ZEiglZfsstwLY9f21fmzKy5rrYyqRYcFS9au
AinL2IPCeItotSyZPc4vl3e46en+XBMeXFfm2azJPVaTe5Rv+/1YfjBTVNFe7tpfvcF/t8Tj6ZJR
raPGrJTzdGf+MneVn/jqbfkTHGcHzZv2kn95T9qGYeDWg1AWxUBiYgLv+0Xsal2WJ4JNMSirJubL
gDwfUj67ytSfpdCoD0MS3oL3zCvQBRmtB0rPsXWdEbxFFGY3kXTXq9F1pHfuQH6F5cmCyIo8dv7A
Kl8fQfIdmRinGRrHqI9K8CjBstGLS0vjPqIZ8Y1kvtK1+cflXW1dwG+74mxRGmg5hjJ2tYzyqE4D
JIgESogH6ab4vYBrdLgZSTmJIv6GI/22LGePY6FUUpprCgSJ7tP8Sc8jO9R7EOFk+y7/wfpGdOc2
Ht/rBXlugEYyMYa27DO1oTe37PMx3Bm7wquuRaWwL0vgLPPbWtwrqO2NsUfV6V/3W8daYMsi+mGW
7fRD8uadcpw9dU+S1o4+ROF/C6T2bfHFE6ziRRfMFougBPwVLyQowReqB71tqzhobMEZgnsdNCPA
2Khej0jiprbyswPuBbMB/6AK8e2ncNEyZnhiACKgQAsgs6fqTJXXy9a74We+LcDFxjAd1RQDKwhW
BMSi8YsVXqdCdy249zzGDQiAkOoVKptlnoIq7nmoZ/fyNhZjv2QvXBDsCon00hJyRn8pqS2I2mXK
S1hQF90BzoOBUQ2gdmNllwiilWftMg9iSIKShOjTcH4lkGa5rXRccMVo7XKJo+Z7KaeCk9uqxnyz
AM6PdNZ/rrV8jPfN4KWj0/dfPSioDDtBazPZxmtJ/l0fIxi7SMjk6+3/l09nLKNREJayTP7BJGl5
VQxRK52JZH0qNPzNeuuNlp9K2NvaeGaziuYvFPsUHUJ+oDxqQFRj4fmK85gDEPEEwDXsQIrSRK+j
/NigKGCR2pnGZ11SMRiguYla7jNm+hJmxyJD8YIsPlaK7sW5ZEf9ayAdJd236h9pdI+rZof1R4dx
gA5dOBA9gArZLnrm0mI6ZjqkcEfLbbXcVjUFYrWYikhQmkiHjyzsBXAxdbHZSwfDfX/QQJSY48Yo
6pAec7CeMXavJYXfW7NbDpY76SHgfr3ftgDdYOADpKVOCo0bBXRnxKzsvn4r1euuDGxViuxmHH10
zdXgmBDwRqg7Ra32l+8gr+G2ZKJEX31JzpKKOCY6hjykc5KDm7aT1OuSYWJYlh3QZL/XZZc6bRaX
d5Fa/JSVufR1MmNwqJCZN41ZcsR320mx5obymNqZrB77yPTzDpVPadhZydOQQ4cCPHsD6x6jqD+y
HlwHtYUR6KBwouotpcqhpPiCmLIKSyDgpt/Q6LaVOQG3JJ7EECaAaaf7pkr8aBlWlysnMax6H5sq
Bial6iczFPD+MvqeLHQ2Etj+5F5z5CY9RWZ6RyGPkkNF1kSvDn2JoAQPCGs8wSle/ur8KL0UYKwr
NHAdkgqSyKMBQuhTO+4uL/LlcS/YFuXiaxJKoC+yctiWWt7IQ/LRx91+0t/UvPAaaa/kt3IPCPh4
ZWE4r+sMjxAI6OZgioxNJ5FCVGo/FS210W4ByBbDb0AIMFBQoeo/vUiD4CpsesI/hsUP3nd90OuS
hTNJW2VX5dSJ5tjXgG24fCqL8750KFywlbWuKQINy2RjsKu6j3GqXDlT/KYgh3TUBd9gq1K0vi68
jiUZkjEtv+63Y5yTH+wVz8Sl+o93+FtfgPlyUQcTZlabsXh1lstZr5MbsKDGsVRKZ80CfbpU/yCV
5pLgChmP26CdVmnQ7ktbZ6LEJTW4SQFNLHuyV6dI8BzYOm4UkUxdUUBlB+/x/ZfoVdDnaIhL555S
SKjehtNji5ZfNkF3JkgE12qr6UbWq3EZQkmz1mxmrKaVvT8jO1aHxNPkzCMz+OCmxIsajKygpRgN
t5fNim48s74tvRzE6shR6pFMKk/SmYaFn+jBQyzPrxAlcvX4CXITADS/ttO9XAwu6WZ/ikGyT+Vd
ECfo+oQuFBk8E6g8EqpeJ30W0XMPgXpJAodeWRyVKjzhXx4xkekGSgU0B6RpKwz69Y1qa410PcfG
Uc3kDyKxm4AVLiV3TH8J1NcaU33xj7a/RT1tx8bfeQZJ4q6fnLFLH5OmBDPteGcN2u9onDUPU5Vu
XlGfKi+Sck2NO90AkmtiGFE9RsE5sHZWcy7C6KYmyd3l89t8DKw/HRcIm7CwhlFdAqET/YjeAQMP
95GTodVoOYOfHtghAm7sRf4nkwvfPhwX0IKwCcux6qWz3pcOUxm0TwWebdMJrPb2ZbYr2wD9hDaH
1nIJ/OqQtfvwtGgQAQ3sGO1VYJs+ECn/XzHvr0C9XpTz/uhuUF2RsGg8az5EP3xFNJGx+SheL8G9
oRoCfRtr2Vdxld7QT+oop/mwCOJVXnibjGhmLvwWRMhEs5Wgr9flfDgebmmXtPhkgxx7ZfCYFs+B
eqVPk0OzGIImsaekmLzXLZTkRdXpraoU7MVS4c4w5qnytU0ksaZW1QggjVccQvSJIHWJHq63SAUh
VUzFXD9b3ny94vL3lfm0GNGV0EqVzqMKRYm6OYcR9fPkxpKf0+BUTM8B6+xKUlAITKs7WbP8po4d
NRCi5jfPXUVVh8iGSjSD83F5n1hhXVU4d0VaBADtkr3L+e82b54z4C0k3Sa0eraK2aOsdQQOYvMU
VotzDmLUwWOdJgXsuZzOrdUha8MMfCt7IcQT9BLFmOCQzukTwElIXAqnbSdouQCsZg8VFfwYXjvl
X5cLYluqAq5EzfiC168+iWTRodWqRDqbammHTbufcnz6EfzopR0ANGnCQ2tUcesKpjGM10VcueM0
PKpFvKf1R16XTpWe66Q5ESu46mr2QPv0mmkNVEMKhOjCoxGmeyo5eFf7z8snuZVoUVAJKQpGlME2
xDmGMZX0rDGhZV2XsNqwcBp20LJc8LDdetisV+F8g5kYUxNVaXSe89Ie0tzN5Z8moEap/HZ5O1u4
BjSp/uyH8wYB9KDzOq0jRA6wDe+LBwh9OPkBXhVymEJWqq07sF6Nu4w5kYy6i7PoDB4YO+hTnwST
L5kBgqfp9ZOnQlVpOpnhrWQ8Xd6o6ET5VEpVE60G++Z5mhtPKjPPIJqvNOBhJCI4rvBMl9+ysu9I
Mip1mPH1FiE0KFTiRbrX7dmRPts7MW+QyCI5vzIm4Vgmi62U0+gkabijfeUobSvI0bZy0fWn4zyI
PE4zyxp8uqG5CifT76crOZMh/fHMSlHIX8ybf2as1+KyigzSQQlaoxGokEAbruQ+1Z7jzELRG5jy
RANFcAD+D+VEwLdfZuYOpVD7srkIdku4CZcKAg5kMM3wHGTayzRqqMml6FChoqskv+S8dC8vt1lQ
Xe2Yx7RA73rumIaPuFTIo5eZnRVcxBM7Jr4EsnEox/4qe0e5RqujegKsfGfeY2RcjE3dzCTXP4Tz
POBrDWibBZjnAWnpUlZOI3BV2JblsqWZ03uym3ghqJoOMT2KKl2iU+ecUaeZMR7VcK4RXh0V2Kmz
OXTTBpUSto+iWBCHNpOR9V45bxQnDWDzShGdNeAATOOXjGFACGPbXQPHJB/rJEZhKHcL7F+brlhw
nvRIYOoCt8TDPdShANXBDEuXpEea36XlTuvCM3SkBPw+m1n0eq+cT4oDKs1pG0VndM8xfTJc6RZD
CIUMc5cewQCKChHzLOidkErZKxJeu9AsAfMbqJgIQN+WCKIs+tTL31c+kkXl0MdqAn/cQ1Iqf5vH
yR7awR5AoRQSkbiO0Kw575XkZFZUZfFezugSXweVEWSvNduS3OKc73oHA1ymm8e7LjqJ9Yq3sPfr
KEs4h1aZBDThi49emrE0s0Fa9C4/djflDZrtuOGLLk5/o2BMWXXrY+U0v/8RuGf9G/iyWTZqhhIG
S+yVGkcGRFgZr8DBJDBo0aXi62YqkQgozL9OevBkakv6VQMFA/Cpu53ulMEhO3b7y96TCoyJr37N
gzKCHwC3qJTJUU6egJRz+yTYs6nfQ4poX0kReja3jaUdmAZqmQizDNNxnsB7Te6CIdv1yIZ7hXh0
PKpURxsJ0AdU84gGsR4Qkc6lt7iIPPvNcmj8DeygxzVY/Cs3okdUkSPw2HUUlNLTTkXVoaxvWFVi
EAuq9WGxCzPA6jTdabUUQGqr9PskdKoC/V0tcwwJSQKp3YLGj7L2UKe3DXihVANMUFWKlq3qpSYQ
/CS1eqfAdNJCbvYG3P2VFj5XTcMcZg3IYwAMm/tQQBog/JacPw7SkkDtE0nTMoBDX8u7+JjvgNTw
NU+VIN8kwlkKUhm+3jdAP0CrUdw9a7XmpMSEyKkOcYF/0jJc+ULK5YLpmDHwlyHMzANzSb7wBAhO
TrQRztvKkYkWSgjvNg/gPu1roE76K5DMCLIUUab5dTFWXrQMJ3kGaVWEhnPvyk8AVO7aowllkuZB
cv/Xr8P50ChHG6Io8XXqAN2htywa7LgfBZmQ6OQ4T0nbNCWAzC95+r7XMJvHSl+MQVwi+4UE0+DS
OyOPGo3OcFJZfc2qZDcmpcAnCfZhcO9EfTDMqO3z6KxOpdcB6tcBNVYHieC4BJ7P4NK1vi6ajBLc
0AjvDKM+pSQ7aOVHY71AQtK77GZFW+K8gRQFpI0APD8DwGKDxxO1YYioZZ1/eZktfDcClQGFMYhV
EGBvvqcGShyQUMpq0J0fDRB4a0bgRQAXlFMFUQ/rQDQM+Gd+jZHLMgMcR7Z2JMGsuyg73E7N/vsz
vlCeq7vFqKwozEBQWfhg6FN4Ar5g0eKpvII5owezRCaM2rSwg76c41+N88/C3DdV5XaYRgkLL2+B
2UWBrLB7G2RzICqje+tFBJPZmk5eH/hXGFjtNI30Vk86Azk/ZnarIIidZL7V2UcXUttadKYHdZfF
QOZGt6TXwZYZai9ZnKPZ7FDEwwSk8RCDRqP5uUsNkOYgSEG20xhdvNfs1hjshsmupRJPBYun3qge
QxzTGMo1QSTBgip3UmUvDh57KX1GRRlKaxnxpvyVijrGW9Dcb1vlUv4oBFFVuZxtcqBH3UmP9WnB
QaDG5IjcJS+s/FXmMjRi6BpBpVPn2/ZVlnVMYVV4Di0AnOfKXVJ70nTTfggxxt3SbLpWjDSxc02L
TpZsRCgLDr6a9miwRnv0MH7HnXEf5KA0Dcb2JswhMTKOtkkN1a/qnkLfRgvcMKGnkE13UF08Vqp1
aOXAiaXKT/Ne4AA284H1jrgIUA9Dr/UqnNrgkLfsxzJ6kWL8JoOW2xepmOgItzzOej3OE7TgwJg1
dTm1MncwCYwpudiu1X4n8DjLjeJv3GodPjWeB6IOddnA4zjBLsFsAWYe9j2kU+f8GKn71BcWwkQr
cuGhkdPZjFOs2HgB6CigsXdGquoBb9sfyw4rCr3KVshb75HzKkmn6KCfa5c9jsDgKRgI+V2Cl30Z
JiBgipjuxKRw2mIQlw6WCxmZCrBBDRJdKH/PABZgbGH4sFBIiAPJS4JnWt8qw5WFUVF4mlg7RUBY
jd3H1GUgOKhcVn0a8huDMHQ23XclCLjuc/k8jDc5qIGYoZ80o8OzDeyh+S4HBUYF9IKiaH5IywfI
ID3kGQhFmRw9p8rDUIpg2gLj5JNVIwtlKaiH8JxZv8FxetBTjN90IrDDVhRafzYuk9QJtLtZh8+m
RqrdzAQ5RIFhoMApJUV0vUU74t7katR1Nc378Fz87DzZK4/gzwJPKDRvbxfThBM3w1O9E5qmaI+c
W2HSEOS5jpPUd5rPsl0zY24MymKjH1DQrlve5MsuMZ61Yfo7gnuiu8h5GSkpxjqr/30XJfo5XJuH
xv26/H/vKm4lbatvymef45wOUwy6xK/MAsKv5qf8mECDzMf8vz97GHp/zBPbKv/GC2uz67hem3M8
0TCrYHD499qZcjPFP/X6c6lQy2jBLaK5+knpU4wZgSJNlGmINs75oKqe5q7IpxBt/nwnJcFtx66N
8cUIMFFdCBtuW3nUequc80mgwZTHFOZcEXrLMJUY9fdGFIGsg7kpe62qE8kxQQeyDEWd7FoDwzgo
qQWhRfQjuIRDa7vKLAzcX/nYX+mOUe0TMMC2HrpcoHV5/BtaGKIVl1u+yubkuqhJNiJoLrfJqlzk
yBIY6GYHQ4T7srgWayYI7q/B+agK0jcd+jrhmTVAc6epp6mtPcWd3XUigLxoKc5FSXEyFTSA+VoE
JMagupvhoPSGeZAyFbhDbdsdWsqSiVOw0nMHCYlVCAZKDcR2BrBxZLrxWrbNSUdrqqTNLgoagILA
QBaFj0op/VIoClxztqPSLz2gdgNMn2Q0+8aABuOiuWUyvJfKXV0Ah9h7liQDgJk5KkpRSpEB53Jj
0shWKQjOQK7H1ENKH8Hqcp0z4z6R6sfLZinaGvfF0FgFTlFb6hMNAYlVDKaNF80QKPt8wd3/Gv3/
HCD3saJgRmOGKIgnOnGT6QkzCzdJLmnHJBl8LYx2RjKdpJG+zUOFdmObgdBUgmxLmDgW+AZoNzuF
lbhN4JV55IwTWabZnMsn8dVsvvQjueADLFVqdHEPlTyLnfIY9PL5PgCXKSQcuilwtQgiBFCr6J9j
Lfbz8hEM2i7ADW5QXA1EccbkbgKlZA4u1AH0KCYi8/KJLQsEhjr4KfRdBeFukP2m9ZWkUqeA9G6C
TB90+54ctTsd/DIpCrIBnkZGFzphF1819GoYMw8aAHsw+oA9Ik/9MDUKhxL24/L2RYbAxb5pLgCD
ymEIZhW7Vi+hnNh70CL4Z27wv6bAU3POcTp0UoaXQ/BLrQFO6sDpMO8Gf/wcvUXiSRRpNrNd3dJN
Q7NM2fp6m62cYKazkIVLAS6i1S4BJ9PU7v/Byf1Zgd8Rpdk8qiOMW++SI5oou0jrDkSV/cvLbDq8
1TJcvK4blKfVCY1Ior8NSe12MYUgrAJZhkJQsxStxAVnGjczK6wOwnbEAAnhaxcC0ai5fS2irvyi
afnLlVvtiQvMkRrWbWcUcKzalTJJV1MDwhMoCV2lkiV7U1DeLzxAtpm2P5ometPH+UyMBvKNUDe0
4ZZvNdp1dm0VrpZD7noG29XwbNHEz2n1GjHUZGjb7tRQ38cg89HPrYnprbH9rSrVXZiwR3NSG6eb
QIPdXdNg/NSzyFuI8RMz/iBmfRNLxa9UEhFWb1611a65TCCpZ50Ui0l+VVnoQYZWix7+vmwumxVh
Y7XK8itWhp+SIWimCkXaJfo3vRsfQ/ReYC/7pP8btN/bJYHVelwkybvBMq0E7rN1zTaz/8Vvgmoc
ONagZeuVboEp2oNgk5spzmpRLrBUKuY+9AmbjK4g4+CYyjlD5XvhAYnyI0YSsl8iULDocnBRwmDN
v1/PfYDuXZD4SkZOhmz4siGgVdqOmqvNcS5ZKWVLZwRl1l6b8epB9tbfFrqypAuZ3RZN5ClK5iVa
cygLM7ZjpT5V7eixYBlTVjo7l+hJ1dKjNtAfVaTZI/sw9OfLX0BwHF83fGVlLG/aSdHxAdp6L0do
QiVvhgp9a9FgssCN82irhkzNPGWwLqMrTpmFnh0VwFoEt1LnvF6Ut0NY6MA7GGbrdmRymiDHKEsk
MlnRiXE+r66HopwINDxzHfNxU70zQ/V6nDtQt8jxtS4P92xUgF277Wi+U9sPiCycxlA5BQm0I0qV
XTVCqoDtt+AfS9M5j2T26gQ5FrxNGk/xg6chdBRQoqYutLhTB/o7u9Kl8n06+LGQA0107JybGhua
hVGMJ8Py9GraXa0eLMyTXLbSzWrvyhnqnHOSVQnTtApCWlzlh3K4S+TnGaEmJ7I74KmXtLd19kkh
ZyQV4+PltRcXdCHG6ZyLygOQbkUV7CqFznCCkRCrf0SdyomgatK+XF5L5IS/KDJX1zEex64uZuwT
8ulTZi+YgiW9aqDK9MoOLeoI/2N+xTMgy8YYtk0mLZ1aKIhraHZH75c3JbAQHoFFzHKM6xRX3+wr
d9afBgiaJNXn5UU2/Qs6YaoG8AOyRO4rzaj9FCB/zc4TBb2Upe8yXYDk3KKwArYDD0g8Ig1V5huB
1aSUfcJGyOv2+ROVq2dQvDBbQeJ6VUzlkbbynZKDjF9PrjDtAvldKQjcSImB+xwjlySjV9P0aSrU
mwLFRZkqjlTG75VMb+pqOuJfnwZNvlKH7v7y0WxB0qgGDgoiQ+x8mUD5nklUlmTmVhTn5zAJ/R78
p01ADCeQo/uCJj/wekTdpGxPrDXv8ibbxeNLQZVdmCqPcQxqDL05JpImQQyp3SfWwiUT34JrDuVE
zKIh8ekzh+TK0+UfvfWaw482TZPqRPurEKgFWhKoZ7T5mQ0E2ObhalToQ1rmO0M2vVjWT1Olv4Kd
5YQhjHMDAU2avxuz+qT16Svru6NVQ6TH0m/kgj3Ji06XIh9TchPT0DakKySQ7pROu1ma7YZigYl9
ZnhBp9AroqbudoNqM7WCXweb3zzkPyVMPzMNchJReIrDfjdZkz82GLaU5Fup139KJjCO+PKXT2Ej
1lC0TRVLB7jaAOD8/0j7subGcSbbX8QIcAPIV25aLcm7XS+Msl1FcF/B7dfPob+IKYnWFe/MRD91
q8NJbIlE5slzLldu4FpgdkRgEkzgJmsDbJ0Eqm34NuhH3Tb1za576ecoVbBNwF6qyIY2Zy+lQiFB
EGfiSIb4lYwmuL/kEsn8YXhIBHRDeqUgFhRLtS0vjzEr/qgB2QUp9cGlnWwGs37QJI1Ylc5ydFdH
wwCy9ADtmTU9KiJ3hqpekTbc8qRRgQc3JbdXjXirm9EKzWGlk8T6n1LrIdyb1lsli7+MyIeKI2Vu
3O1LtTpIDFtPHcHf23m8BPK/gDag4R8Vkm7AdwR+shEIm8eok5/yewqSN0sdT6MsPAJxnoqt0iB9
qPNMsQhShqr8MKbt3mfRlmWttGNoeKGRfh9krRuD7ycsEu5BibD7XWZSAfnH0vKzClTLWnZs4nA3
5K3hplo9WqlG4NXC4CUcAPri1SGNYhQjc/OxqyY6C1B9JZX+VmfGEQ0br5oIK0uOA682ZFuuhNtW
4yGQY4Aya9BCQ8Dr9rL+vL0uV3UWGXBV77SwwarqCZqZUHJE7n/MP6d2vyxaStT+9PQwhr5mRQWZ
vorOiMvtGqcg3FGDXBxZ/h7RuyH5lXQLj/Wr4zkzMQvfo5HrWcQwHoCXuQpW+j4DcOA1bJGYixZu
4yk+/3EizmxNv59dxjGLIIeoYThNZToQykIxt38KyvhkRsqqlfpjUQAQhCOzYHdhGucxuWi43hvG
NI3K30Y/mo2n6M+3t8UVaMbFUs3j8VjPWA2yIHFU7jM8vWrQj9oTWy7a6cDMPuybZ99dSiMujWsW
oXcKCumqiXGZbLD89GNSAW27hVfXT5d5ObBZeB4ZfddGvBDHCsxucc3cHJF5QP5KS0KbS6OZnaxC
E0qmUIxmBJOlnN4V/Wjl2u/b67RkZPr9bAuOil/iOQYjBcpovXxI4da6+un/ZmSa0jMjTIvGWMmx
FwYzQurk3oCfqPUF3PLPAO1yXWa+oRopTtLkG2j3DO5Dib3eHsTS3585hgSxWVj7+Pu6gra7CNFJ
8HzbwtJazNxBxkY02CiYpmxAArcH4/MAVdolYcOF/TuPlsuw4UM4jaOc2vlzKIuqdyNqDPU4Ltz4
8lX/ZkL7BLGPqqjKLCPJWB5FQin6YwodsJwXu65jkTUg2qF5+7s0x6+iLU+mXr5WtHgxiuxhSMLn
pB7eWVC+hoO07nm5zkGqYSm59GGYYmHPfH/B3AMbIN5TpltFJ3O951IeUDVRtOyktqYnCwkMjobp
kIGVFhAzJ4ZgzG+n3u3PpNyXxggahGM9/MkhEKI+ShVzsgDymkOdvgK0B3bXgq0qvnTrXWm3ptQE
yZtKwB5D5LmKTt9nQVFlNDulfuMZrbEdxAjVWmOFzkk7GNJnRnS3LORDDbqK//meRGQPDRHCkJ6b
tyL2ovYLkPvlJ26iZMG5hdmy+m5J9uIKcQqGeGZnfrqSkUfmKOcnWf8wjdprhOlImmlDgtNSQGSr
AuSRdr+74UOjATofIHsbZY9V/QegY09NMi8bNTCrLBZlr52W8++anclYQx3JQPPhqSP5Bx4w205k
j3GcPJRZDxG73OIkhcJ9tw3K1moH5TlDN7o/enJQrUZIOWhLYfTVQ3X2RcYMkNr4KUmjcMhPQxrs
NXSp96q2CnnojnpqDRk2ReS/heY6SiCK1YFeanyAFNcO7XTWAHZYUiKZTYjXSL6ncmXhyF+R1aFM
ZoSC+FCVKf65dPWZTgDXbJPiFFeqGwbFnSES8A0r/lc6QDpYHcZNVoHkJ5Ign4Mlq3tfsyRao11f
zm0NZK9h270Ake+JWNtHQ+f6KbQUNJM6A6scNfzVJNITV5it979YByJYPURhUHMULbrrKrdpoFcS
RqBZV8RWSoCrHyFzk4PD7va5uJIwmgaqyYRoQJ4iMXA5UFYHiVbpWXHqjWBd+fSj0qhLCg6wwpsy
GntesE1AUBHpa74aq2EhCrm2DRheURpkIBQKzuRZGCLyAZ3ZclyctHBTasCWSqHVinCF5K5b87+p
8uxXhWf2iFFQozErm9JNK6suGvMOlaZD0k+GWPejuaj6+g1WvPSpaHZlClIZigHZoTkoFwjmKYCv
xYn2ulvjhSe0ILDaPnvQdfIOlnOAcOV3BbQYSVE9hNzY4X3GN4XWtE6WZS43hdOiJq4nkcVR3DVj
32pyAZn0EcXezi2r1yZUPRI+5SZ63FJmpeZJRBCwVYgdKEAYUiWEtnHzFCimFfHE9gcJLHJQrAZw
I27NbdMWm0zRnABdw1C6sCuz8MGFxNYyVZ+VcOphQ+GoWVF0FPvxez2id7CnD21ePKfj35ZlL3xc
gmf/DC8wa4aChzh6nRVIb1zuJ4iIDL1uVuLka+pBI+rO1B8XtuwU/v5YmDMTszAs8Wu9yHyYANgU
0BbZ6ZM7qhk7QvheQhsdwwGNWGoZVfWcCeFWmPyFT/jpTi9HOQvSSq74Kt40Aq0rTmRsJNMawTfJ
PYZq9sqQIYuGAhRaXqClscREtzTBsxtGZn0ysgrbMuxMdM/Jd4Av3R7dkoWZS5AGo9E59M5OGVo4
IIDoVEG84F8XTMxpA4cwjyjnmD8S3HOQKLFft4dwpSh4sUDzkC0bwWLhhzAwam61ESvJ1Rz6GDyx
LXHIYpf30nBmDzYEXumgEcwYJLwdBtxzuKQQdiWpejmgmZ8kuRzkqICJk0dWJvhqrCZ6YOZKvBC3
+cLWA+0JMIOhpULMgigWWmcH9J3xbQKU99KdMdm6cQC/v/XsHSSIYCxupuEW3YEUAiDs01DyE4lS
Nw+fR/1U1OwpBKq+qsFkE7wM+sInLJy/OVAp9rvWFwW+IMj/9BLdVuOnn5EHFsTuwkb6+Zi5nPeZ
sxkE1IDGAJagcAoVPPoAYtlvIjwApPTUKRMveEenxuNixXdpT81cjJ7kSpFn2MH+sB6/sg3zyudq
J935DESXmhc7wO+vFgb786FzOdiZb2mBTlK1EINtPzPdjSbSZ9t8o6tOctv2W4XCcNBxX3sCMIbi
QJEjXOTXufKWmT4CLBkm4gIZ9NKzG8RIUlVH08BpagbJoa0Ixgygy0bXbK0K3PAU+ReEiIWbPATk
IJd29TCEDsqLC0t/pRxw+SGzU11LOVG66VTXbnwI1i13Ac9CY0jqRp5pZy/qXbmP1sk9QNDb5CDE
Fsxz/2uH/28+Zie/gNqbikOGOCSGXh73Qfq08Hy8vtX+WZh+PzvPeDDVfvg90Ab9wR2kOYMlUZjr
x+ifien3MxO+HIlEhzzCaTD5gSafCjMeiu7+9v69vn3/GZmd1cJoZG7SBk4f+LWo/zVUzTr0432k
v0Nemojfi5nPK13Wl3tkdkqFb3ZDo8BkW5fQsGZQ7drGzLjvImbHmYwakLQJh9e6StALo9iVKq3y
YjgooC9mIUh35P4Izjrv9jxceWhfftXsHEdj5Js8xlfVbrv/DxdHZpUbZb0EErkSvl9amsUKIMKC
ALWEde3s1gl28hoSr253N11HxhHlS/AbgarKzr3lVosrfIUXtufai12bp4XMMcoy/SrZTiuhlYG2
/t70BjVwBmPPRnXP6ruethYjeGkH3Ob0j94GVkQeWfccQJDBaB4knzkBl6022QXsza8fa19dWpFp
6/28Mv97a84lGxO9UscyxSHutrqTbWREi9UJApG2CVYvtP3+R3dtqZvoCt7hcopmLixEmGw0A5ZH
W+HJ70pW5gBj/5z+mdAO+SZxh1cgihd3xbUAgapw3vRbuHXO4sfQuxWXJMGpQEbe09B6g4xLjJFC
Klfa5t5ydf7a0T+3ODv6CY/9qKml5jQYj6afgqeO2rWxCULVlrniaLnkBFK6cENc3f3nVmen309k
kyplPp2zHs9WzR4rJ0en/SEGBm20B6f3AXvXf5f1mnoq+OGdJVTC0rhnJ10HpjCROMatrYL1JBs2
9fYtN6wsmZkd8xE8CqDrwoL2XvWtTvb/Z+Zq2H42od+O7eyaAB9MkEoc+zU4+Kt+k4P27rO3jbfp
Zl2KsK7deue2ZnGGBCXaYUDH4gllJBRT/6bVwrU6rf78zJ8bmB0+rkPRwiQBBqNryKn9TcvOyYYv
dURPj7G0Eb4f1reszcMEMwm1SpmeVMwGKbkz8eppT/oBD+H/kFFD6C10lkLGa37tfIyz0KGBbgjr
K1iNRrEdui0X4DsP8CgGcu/2pXY1HDs3NQsh4liSSDH6zakW1NGl8DAq0u8k0ZGTQT+GlZmgdQvR
5gdiysQY7TQHsF1HdNhArTyuHAntE0W/CRp/LcZm3ZXFOx/7z7wMn5QkcvtgSfXn+v5iOlVQNEBD
xWxBQKWbyzHn4pTE3NPBM1OACOP2nCyZmM1+Gge92TLsMFYX6D7unaKu/o8mZrMOOZqxBF5DnIoI
lN/BowniutuDuAL/RKJV/TdRM9+dmiValvQQ5yRpnDR6iVngJCWoVLrSkwvuyWiF5aKxtYg4PNfQ
qv1JZN9So/sAuluE7nP+EfSQjAONW70QUl7f3/++bebh1agdaddOZ9hQQMS1NcRRADUYJEsFiv+H
6/tnaebJwYadNMTALEQbbVt4+Qoa2a6+RQQ1vfTs23P+s9MHihsKkq5Q8CFIb9KZQ1dHFiek58MR
T5z7bED3UsGMX7JE8GxPA2sQBUokYIkVLL4bWbrrufmXcw0s0LrPASlBtruP9Bb5RNlWanBwg4pV
2A2TI6sM5Scul+ugK7+qUH2FBM0dU0CdHvuGE3QjejnprlKkdzVHipcGbpiZaH+PnBbC9X2/dEa+
wRQXjhFD1WVFJch66qY5B1sAjNRqbdinELwEJw5A9f0YuaOE5pIqqF4TtVv1Q3is++4rqBQwSFde
rsZOA/KtoEOjRjS6gfJmUPCm+IDKyADlSOVHI0fPYlTuq+A+79/k5GuQgEMmpxApW6S0bRkS5UUb
26YMDWyD3LdqhOAHLT8x3fWq/vf2cv7wA9MQEWxpEHCV1R/8EYYh536mtAU0Vrc+fJ0aLj2Gfz50
Lk3Mb2YpMZWhByHFUVpr25Y91NVJ1d3Cy0CI4X43jlMQin1J5Djd1Yt8R/OrdGZ9dlfLdaTxGjri
xyiUTqP4KjoVVOtoG6teb8/k5M5+bJZ/M/l9Ss8CkEJNqUb9roC0bAjpqZccJPopXSh6LBmZuW2U
sWgWyFiuLuzsWAW/NruXO219eyg/YrbZnM08N88FYDchhhJFzxktbdL9rrRnIv1SEuFIqgAXRbbg
Vn4GxDObM1euqmCYEwVsdtvRk8wN6Fdz8FzIm6wAbgbq8k7nkOpu1CAvbBuNmwbOMu3X5ClvreHM
Z6ctzRlj2Cy+Bg6uzHdL7UunK9GX6K7+HUl/bs/zNwTolr2Z5+4yEDUmGPbRmIDjTQHV3oG9oL13
3WsF3UNte620xn2LFgdI8JUQqNRECr1IedWOlRf30UOr5VDmGpwg9u/MLIYeimJsCNeezFZJLH/4
kqpqw0m5Cki+BTtgCPJvVOmjEYLGQbEeEswqHY+h7lu+BB6SUt6gk2/V1MSFmAW4ulZDCt7W7i+0
TBeQlz+fmLMln90kJq1M0kJVDA1LkdUXmpdHz3IF3hYpA6NYuo4TtPv1q1grXBmoxTG+12toG5sn
meteES7xnSzs+nllAYVZJqsVFl+loEhHV2PIS4uCyj0DHqIBrHco1yIo3Nt74Gd6/nsW0H0n60QH
df1szwE70qoJivxH1AdB+TDYZtDadd7btQqpEoTepGSOHoNg/7mrxCun1AMQd9tQ4AKKoXvNoEvd
swaUvsAJQMYi0FByTdQsewb/vBvptSMxaVG2cXqB/Ny5/756tnMhm0L9BtcSuorCh3A9InvT2v3f
KRmBp8KCc/ipXUKB0FUJY9RUKMWth685860giCN6J9fpMeSjW4a+m1Zkz/Vu03X5Tk4qF5ec00n9
IQtAPMTN4EmOyj8DM34zHq/CJjnKIZ4VaJBzTT8BQj5a1ehLSiX/rgXG1g41sCmqbUUtlFixAWV9
gelPvTJfaOjUNbxqALc256gA1VBTs1crcsxrZlNlPUa4+4LHtHjsumAbQB1d4sm2DuVThN3XZOov
JkvUQu8Wbv82S12hqzbQF5WlBv1b5KMmJXXrjmcHMnSfMge5q6GQO6GNL2pVg36vQYVhCHbUFM8s
GNBgK8y9ovKFIPfn0woro6rUBBRVp2j7nu1eJTdRvun07lgwvq9lT0d7blofBQFBJIVIy7Y0PnR4
kISiwNQ1dqGomyIkXswSj8XmFqoukars6xBnHOKiAy3uzeqkxctB8vQlsx178aWzHZslWispQu2O
viI22EcfsrYvoCNktXH9lDXZq9xmr0FRJ1aSRndIbD+mAGuj/u5/KCEFLD/66ivmW1CbEhZ8deW0
svIX1ODPphLuWuZ7aSUf0D65zvT4iTCBIrpv2H2crSl7z/Z1HzsxR58/a9aCY2kD4tVATGgQ3hnx
fNGljxgqmno6uEn0niBbbzZr3jmid7m69lE0MpIHHRTXTbVt/dfRXxntY1yONqGdpWXeCDKOcnAA
xSY+XwdooW9i7TmXUtsAVioqo1OmG67fKlDNwTNhZIkjzApQ5egTgnNO3UFMYpRlazCB9A/Ll8qA
99OLuwat5Giuf4urerR6Em0MFWuJDpo/OtRa9UHDdq7BDRrYiv6SkE+j07ywPGJH+9BzCGokKWEz
BUjMkAYwEGNx9xSCfTJBxQA1OHbs8sGhYbiRm3uin6JEsUIQPeVg8hbGiwrMZ9R31mD0jqH2diXt
Au7bkDW1wkx20I7iZ6d+eIr1CDw2Ylf00vttD33lxSPLJkNbCnAmqoaQ+NL7gNyYm0TL5SNSPk4y
ZNuyEHabh6ckg75CeqqmZwso4AP5ZSiPIKW3a1AdMLzCQI3ZCrAxd8dSVfdEe6R9hgv4sa25HZuF
pQJo3ydwnNldbP7t0PlhSIVLqQ+6+WIvalPYKpRqbGNoX4tFEZOfweTluCafdeZVaR40BQkxrpAB
xeU/hYxi9Rdm7+cD49LILJdRllGW0zKDWNsgHJ8TZ+pQvL1APy/uSxOzoBhuNcuLKoW6Hzj2Orr1
xxWrVUsaP0AQVSdbzXy6bfBK5HJpcRYgQygx0iEsKUNmQ/WK96i5U9fx6rNzIPJt9DschTU42iNb
WQj/r08mmlXQhMXQsjPNxNmKaUYZVTWl0bEYXzSxyWN9IaNyfUv8t4E5NDYcaR2BOTXCRZuGlhHI
OF3BF7L1CzP40xlPE/jPzuxIEdr7JJRgZwBfm57F+zDcRZ3hFCnZmL7u3F4vdfpzl77/0txsp/sR
dNGzlERHMUYr1ddWKXy4kjVrStO9LsRKrrsdy+Fq6kBkTpIkD+i+Qr264twzBQTh6K+oQTTF0OkZ
Jnaqg5wDaYC4LteVhgAiFxyN40WMUj9aVU2m2nQIVyNQRlVK/rAsd5WML0RFP/M+9HJUs6Olmhpy
CT0lR556CgJGppvIqoROOPg2yXpL1fR1RD4H3iAcUKA4Cd9ye2J/NlPOPmHasGcb0qAQNoPqb3zU
jAMitCcDmO2YAkyS0tjpKtD1JqdseNQkpwj3fuwDUdUuTcM0zFuLOzuMzPfBPV8zchy1v2jytrWw
sxj4YXAtOyy5Z0AkMrYCUaZtFvuYnDglC9OwtJtnb9cskg3RlFJ01BL2IuQU20FHzobto0z2+k4s
mPupcTib9VnQ5UeMSHoDn9pX0WFE8g0XfO8PVhaVXlIeueCW3Lzl6gDis84dUEYFNFdGPomDfY3r
ll9zp4mCO1l5VopDblCvqmUnLwJPR9Et1LK11jaPcfBH0VCMqsmz6Xf3dGDgflobRewgXwwox7sv
3sPgKA2fsYSLixVWNfythFf6KNUprVXGlaVobOfX9a4O2nsN9VTdpytDSZ86LlSLFv2Sdsu01rf2
wizIGxq9TvoKKwHc7y5VGrsGv0zQ/k/74GfzP3PDuS6QyDPkCGSVBLhsZTX60aoK/6dguksrc6LF
HNhbjrdOhOfxR89QmKyWMvQ/qdZnJmZuuCdkHIIQbnjirG5TD62poGNCTNzsZWfgm4BBmHpSxUIp
Eqwq1QnsS8QqdAdp9oVjPK3MjZWb05JL4KUZiDCjY9r+TjGXQ0k2ZR0fi5Kv+vjTb/7cdl0LZ3bO
SBgJIdqOKdGxaymEc0YPzz9vDO59HjmyuaTldD1E+e/7bs6iDTmVThdIvx7Bg2hlCVgzS0Y3WXOn
w1kRJF/YSJld9WLh5pv8761ZnXkmHnRoOy4ZdmoNyEgt7eJiib77Z+PCbBPNvFFc520AEYz4SAf9
2DUlVOnXOtoTfPFh4s7kkItP29BWWYXcTeEl4bgeSLYJy+iJhoAkombTyoNbRGJze4mXJn3mDCRG
eykXiAuTje7pO1TuPL5WdovV4KvRhWFCqgrygwZewliEs0uQ02GkA1fIMU0RdvoK6hRFu+2F+iCF
4HaR8rK3ys4ES62alWsz4wgiWmiNs8Hwbb0xXqLxd1T87lVu5+SPTMH1m3y1fv0aB3c15FPkatOX
e2U0VyWejlX2S/nOBw54Y6sG/8o1Q9h4iL8bdJf2AWBYDMWm+Avkb7suQe+D6E6FEb0rYe3dnuDr
1//ZyGfXfxuDWyhJYhkEOs2GN/a4YxCkclrQMhYr9QsxkbmQNLy6oc8sThfA2VyXdMj6FtQtx6p+
b1BpGuUFrzudiB8n5szA7MSUfkmytIEBWkVWBewPehxANja1Bi4B3q9eVmemZgdH4U2RqtNYyq74
IxfoDuVoUUnpwjG4/lo5szM7B13eqWFDsUpkK/U7zRarcW26UG54QxrCjz3ilV58DBxjKS762QI7
uYYzy9MJPVstvR9qJZcxQtDV2SPbDhoQgjKKkpCoNA9+9h5C9pFqW6UpLY3VVmmWe0ld8IE/BTMv
v2J+kfZxPcjS9BVao3oRdJhy0JxVhhcZj1pXHkWz17M1KbJTVr8aqu8lRruNsuSx9/tj1kBcwXgh
QbgT0MSsKWR+BO5HVu7amqK1CKmtQjg1z/G/lXbYhI4qSRaBIwADmV0rYFzKiVPB06u53fqqxSsT
SjnCRX/BXRB1EEnKwXkivRK/XkNJFb1AvfiVgJTI6tlnhFCap9poKVHJrDDxn0P1QcnDxMqq8asH
qFjkzAtJ+NJy2aVFhiBQyX93uNJRi7pT+nEJTHHtzAOWQJhqoPfGQEb2ck3zLB4HnqjkqKeJ0xhJ
bUXIEHGZWnq/lkVkjz1IUVsoWa+z+peKdiCzWnilXrtyzr9hTgpbi1jkAkXqoy62GlXsstBsP4Y6
SKEMeGmg5Sn5lDNiIX5g6qc/voxmY2Us3gk/QHLmD5QMu+7vgjO84pqgd2IqsiYDZUzmXT+QDh/D
kjTk0DjgqwT8uV3FbroSntjTYBetKyhULhLvX3n8nBudF1driQaFxr6Ndq42ut0hcnwHjAzobLUJ
8q2rRbjQtfN0YXMWNUptD5q9qiYHJc3tpHuDOojFpLuou8+VTVr0lmyuIiA5R7Hq8Pgy495N/XHX
E9PrBJTEQzhW/0Pq7/PhudN/N2wVwJM3o4ASa5q+gVfiTjLljQYts7aA6roJxS+rpWO9opBBWOmF
wtdcG8HD3bfmTmjFG3C0qmWoGprhKDohGwKNyNEvAf1m0ovvt+3WyA3lTooN00Lt/bNRAwANmg/A
G05E6C8qbVdG2Hu6meEwlumj1vprYHyeQC2G5tbR8DKRougPakku/RI88qDEuC2rz4hpHol9JxXK
oYyxxyhEwMZtI+v2iMvdj1/aTliyriLdC2L6GlXF4VUBYCjNAbuRVIgvBuhR/FsCJBDF2gtq4yWq
j/6D7BteDrv6+NmyF6yyVSDFPwChxdpu48uZ01SRM1JpryKJ7aixYhNwRNlS8Bin4xrZlUNBxa8W
glSc6FZMIovI0IPVEQUBP6Fld10o9gOz1TL7aMHJY2l6CZBCIDYJZH2HoofoeYuaZ0Zix2+yfWgk
tlZo+4y2HgSirFoOD0Go3IMWGN12yjpJ2SttQavW+VsotzshrJEmhUYWfTXj2i1jsW/i/J4gKVDr
WQMKc9kTCtvjOb7Gi1xi+koJwbRetYcslGK3S1Kobpalyyl7McBdYrGMP8hcxmvrBSSPaH8MvSlL
VY/9+vZRvhIDXGzwWboIMgNdjgYVcqCE/W3wPgikeNNWL5n/8n8zNIscCY8rbDkYarjpxiPuDQRR
OmnQNsFWt01dyxZdDGoWqxl+O2REqcgB0nTIna/LleHIqEVZoDr2hjUdl5z0VJSbRVIXBmehWk1q
7IVUkEMlo/ZA7qLsqSiVXR1ClBtJBD5saunU+e+3x3ml0oZ05D83/B0NncUcKgkJ7wZ4J6LGLjMq
kOlCVCON10rwwIva6iFOZbL7PL9Pi8ISxqdPHL/PVjLaR0E+vDEr+OxypUmHge8LsisFJLCz1854
ZVmwqhgi/PGY5LpNq/cWbofJ8lpTOu/2MK5es+fDmAeHelaFmQTHTrZqiP56S+mt0JVcdRWfCNQN
8W+LkOBFo7NIEVRAnaG3LTmEablvG3DsBb8hfCyCOymDHweFTp+iLyJDGedVV944ypG3h32lnni5
erPoItCKlKbT6oHgzuRWsUHLjGM+1NAai06WZDfu1Bpgahi9WJMt2p5HahuptXixXgnOz7fRHA0A
hlVJ9NNtXrsYpZa5pobM4noSoBNenwKStmp7VwceZrHcvWR6dr/6/hBkFcMq+LjLIhGtNannoFoe
F/bYQsDynR06OyklcAF+3WOudaAI+vIeOeTX28s57ZcbLuB7tc8smNBH6EkM/6ar1d4PQDwKia9a
+WpVBeXh36L/vG2PTdvjlsGZk+ODPPB2Coc0aOV2TQxe7Mwp4zeiekLSXyq1sVC0s6Ic2qiS4RA9
W6Wo5nhceZLFk89QRa+Rx8z1LUpHFO1z6ooqT5Jy30aoSELDJxxTt4cUdNIxJx8RMeiK0xajzeJP
DZX26ikHvrPIj7g/X9Gd0/BPE5XbsORWNNZfZe/UueEmprgTCPsJmL39XdQySxe7ZPikerXXG2lj
QIsZenvFJL4tPwUhMDhfJlpNyPjLGPdVfS/oZkC0VHeNBcI5myfiMdSejSQ5Bgp67nLD6QrJNioB
xi3jt8ae8r7eKanYmeAcuz3lS/fKvKGygzilChw33LwzuLIDVIU9vMcbVD5W9U5aeJ1ftwbAok7k
CXgwR8sM+Zin5TDdmGW+FyVeW0HvZaR18whCbtGR5+NHFe3k4AmFcFNf2M+T0/2xvc6sz/xjTiFH
IRFYR9cbUszKZqT3UviXJ/pvI5ed/83Mnlmb+UKiBSB2rGANkFgOVFeo7PLxQR9NFGuVJx27uyUg
SQfPWDp8Pd82vjDSOeJGLQcF/NawnTVo3FD7uy7+0+SmrckO58nCtF6BiMLr/xvpvMIetEUVtg2s
sdQ8iAZKj/E7g3L5mAsn1++S7kDrowRiOROUYGEGnpFw3/fPoESxkVa1xmF1e/RX0IiXHzSLACUB
IJE04oOG+BG9tHdyr7kEhJOKRq0o+GhUPMDL2mK1sLlZg/oEKuuGbhvaWwpZnjrepoBnRCY0qpa+
7GpsejZV85AxwA0dTgdApfp7huSNDnWgcaPHPeTg31RJO5XJWwApSGni3vcf8rxxQshLqCr0NJNF
rvoruc+LlZs5XLSX1nE2nQguyR9x8VA1gRslyFTqG6OjKz62u1F3Gv1BJAuZwKu35NlETL+f3S08
lc1InSZipPEm1Hzw3yh4t+QLZq7HRGd2pgU5sxPWvEKCF3ZENr4O0NTSExx/VzLvM5DtaGDo1wg7
ymKvTNBMEDM20ZLTu3qrnX3CdFjPPkGDjDcLNXxC3v8KG/JHyvtDZT6q5lYGI0HPvsJiHfSSBZIm
ZbwjaQAGqXXdPDLgZYPRzlNpbSpL/TtL8z/zhQNEMepOxUfpnfmMpLRZyb8Wu/V/9ibRy4M484HG
MKZpRQF/jCE2BATdUQjVU1BfjyNhG+j1tuJGuwsy/WlU6Aa8bWUn2WmMTvd2AI1ntuSTp6m+cQPM
O0f9Duh+Mu13CSUMBfV+c4ztkuYPHNztsoRXnMz3Lf6b6E1AdgvIk0Rfcqvb5bDmtF2PfrtW9AWn
8B2M3vqqWcQYSQlJiggR47AlNnQJJ7m+7sE0vcCtXkG16rQv8osS22DJWcMXLDdRXg30/u1Qc+Yv
zTArNVAYkUOkkneKPadysBD5ndflX3XyK9YWgDBLyzDzgk0agJN6ejjzGLIEiOgMXA5QT9lIUPoL
ugW1h6tbHRAvYDcVWdd+hDghSXyq4SWbDK9ld8eGX0X+cPvGmfzkjxU8MzHzMo3QEpJOJvq8/C/S
rmQ5blxbfhEjSBCcthyrSlKV5sEbhizZnOeZX/8Suve12ei6BUd704t22KcAAomDgzyZdls8WEkm
SNTOX602ITgUgWPFXLcsGa9L4keQVDWLfYPX1SFrnZbkzwmFhYr0bhHZLk3zISlLZ873LfRSQ1O1
KxgWRGHCBLlT6YFYYPlOV2R9KCZhRnkW7jY/lEMWCO/O4ZSxufDRmTqdEi/7oUM9orbRpzYoKFfU
QRwsjvGBJR0JjZXPvVpAUOrX5+YwpyHJ3BUFJkqpjLukv4qjd7UvnaW7yXEP1+cairTFE4E4ifkg
NbdUgZN1Ku8uL4iz5/yvH6FylGcL1AIyKdjSdVfspCm9DfXZhenIQ2aKFG/YZrmw9r7YU5vjZeqm
Lu5YoYZ14lMndojpxX4CFyzVIaVdVo6ohiz4wl81nE1ERYYGV1k02FDtmwmNpTlNdyMBSML5u6lv
S5CetVUWoaRoSjnQqCuLMOlSRJ2VlxkGi+r4aKF0GRcnmISD04oSrardKrpv9Vd1FLszvN1ysPG1
MrQHCFvAnMwLM4os8Ng0NwpEGSFBuMsN/S3NYjgglVcqLYR1tLNYt1kJXIplSNbUNTF+Nny+zWA4
ohYA+R6048NdV2vtpkebOJi1oN4H4lrE+QPYwmMPrL0gN8wrL6pxOrWahuiTMxhubHxoccB0bCX0
5GfZ9RjdpT3axsVqVecTr01kbtxWEishibANNXt9RXu85ncoWaKCnvsQMHPgTedd3nJnD7FNQC6j
NJVhVJIUAa20vGshHp+bdwtErIhWwRmnd9AsI8Dkf2rosfRmE5KD/WnIU8NiF58CF4rVH/dMBgNM
QtC+qVMIjU3PH2S/PiZ3BMx9NUmEjZBQvErkrwP6YyfoOl+ex3MPzn8bFQfgGsQGjdb6WjOKj5qZ
20O/e3VZt59pQ9IDDWSB7qEGXL0IIp8/Rn8NkINuZYFEeMPSMwUO4lU17VpyB9l/tG//qNpDlnQ/
4jxAUy7EAmsQMx7D7i6PNME6Ol+k+OurmjKH3Wto9rrCLu4rhHIVPE+U2g94yu4lMtkFoAdmTNO4
7vsI1ai4CeQoExweXyYW/4T0/58HU+YSQiXsIeLXz7glqnBrKtyq6A9z+m0266sOGutGDslA6sZd
5ix0uGrHHi8/18PiK/KnHn+a+s9mba6svnLkVLNbOEMpY+sSyCnOYDinFvEyKXdn3DCbCRoqyl3W
3KfoCtBhUELM8amZr2U0giQadCygs9unHezHofHeSk6LgcOPC67Lt6t23YAfY0X9AZ6igY6EQ7Ac
zp9sv6aB/P3ipEW6kc8VpmEdGx+dxLsqepuHwl0wwAgttaw/ZfJDkCQjufQW9DCkaN68/CMuL0lT
5k4dQ+qtOUUZ9IiWygDOGmjHUO/+LASHlHScNA3GfKh6Sg+6dstssi8H+B8p0a+J5KBR0UuYPjAs
ZilC/1iOgf7e3MDx70b/CHEj3otFtETzxkEjrIiXmrAqeJTrNl1fw3YUjOr8wfprUBwarnUplyuD
KXz4u66A/1cc77rymzHr7rA8C6aQrbVLW5IDxcToSD5JX6A4oU7aONG3/opZBVe+MdmiljkhBnFI
OEgKkQedrYmA/lxuVvZ2Yq9OiP6h3zisLx+dJk9DgNSsaaxscOBn2WaYfk8mEOcpxHal0RvpQcJt
XTCfl88yiHX+fW8PIS1bEmNJttQrClAuNOg79MhM6is4xmb7cAhklykgiJ6GBMvma+Y3yets5WnS
s4VZJYstqQa6bCFK9tFBSQRE1cujPJ8o/7VEv3KkTaypSzRkYAAPCNt5sNIImHyCki4nsuJZXksP
xWRCHlykFCoaIgco60iLuK0Rth3T2wYtuUSK3iyoYFovRBYU2AT7/CsB3QyxhG1HKs9YqFX7w6IH
iivW5TkUrU0OSPomTnI4Q+IsXG9js7lqhwbGZcu3xThJ6mdUPl4OJxoPhyptitaZZUa4tIbApkqh
ki+AEtHK55Bkrkm+Wgu+Dvxi0fE6O8tSvWpoS7k8EEECbn4VyTdfRqv7qVcnxAmV1u9HSI1Ryxvn
j2EC7xJPT3Q0XIsiaUhvAW2BPMT+kP+L2YQQmQLhdUU38d+/7/K6b3vUVfEb+h58H4iCWUSwPM6S
ybYhuOmUUqU3BoVNJ2oLqlqhG3NxqFkyEYc4Io6FxrVIuYvqNbaHWbspG7TndeSeZo1DhvWtLSWv
1lo/p+q/+QLbn8aBeKtGTVLk+GlT7ECguVXs1DX3hjP+NEynv4eszncRup096n/FtPjktR2jokT/
LTvq2TmVeD2Mv2HD54HF5ZbxjuY36Y3wuDoHdNuoPJoPapdUMkaa6fCVgDh7Dxe4MveicifFd3oS
o6EKKuph/FCi69RcbpPwrlgap1Qqr4dqSmQNXh6hCT0XbDaGDvyxvf1h7FjfbIJukNtZZz9MndJj
PdzS9lNfG9wFk71gu4kiqX+PNDXaEocJIsG5zElVt4dcN8R88LVbX0exAs99P0JvufuNq/Y5qs52
kAzTNoMM60qFAgS+eS3laGPrnLTBu2bptetVCPuJ6VWB4uQ8FoIhn4PKbVguq0SD1jCgZw45StQ6
dL21zNi9PKnnDrJtBDbnm4H1ViXHEYPKlX6M8xykTe3k8G+gxXK0qs67HO3sxRdGpjrRUD+EADw3
oKiVaFznMqOAws1rz+ok0NWrIF8yOtkjaI+OLNsSsr1AEPjckWCi+QA6B182dBxMAptkpZGm7vSl
fHu/Jq72HYxkZ/AVp7WxpXTovvuigsnZJHMbloNOJU6V0orl7tS6swuJ+8Ibd19Z5ut8I5aBOFuL
2obj4LBI9RzSF2t3YtAkrx7tfdoAEiWngzpM26Jg48azl/hCUDy3jjaReQp5j+PWmKyvyOgn28Ug
EZ/Y1gwfFBRJ55sVeoM/2tkW622dXVPb0Bwy5qRQk4lobI4XD76x40Pk4QEcEiGQJfUZqVj3yn12
Eq4p9g/zyLcNzCHfmg4kU0t83BTtM+0p/vI5ndz+KO+a3eX1q4rml8O+xYKbWyYpGGQV4zl7dkvr
gYKmOERXxfSWrSgPowjHhCTC1XJpnnkm5BMksiNQCQjTJ61o7TpHB0MeDMU3tG04PS4ilfYi1WDf
GJ/LeBPlUNjU0uM4oWAKm/mo/5Z0p8qCLsWagGvW4xmv3mfoJRdgED2HrtuJ5NB1UPQhntSxO6nG
/ZAmDhgzzxGJPs3xMU81h6Q/SFXvprTatUvi6zWUgFOvIslOnfUgseBpgsegHPwWs36Efpozmo+K
haOuuEvi+7BFrbzxteU5Wh66DEKpVeol4DHGDfVXSQpwd/c6dbar9SCjuS9Mn8MGxkpgPYlA6NwZ
vh0nh35dYqlyQ+b/bE/UwTun+YE+MDO3JRvkgABynHa6g8wZ+Pmqj/dSkdaX6AdwaN+a60IiaehO
FmgaK0UtajUPGVozaq05TeBLk/UZRjWX1+7ZNHk7bA576cSwF64HcAbuYw9+7JAeNbz+Z43JtvVd
4puCtNA4d25uI3KwS3oryrSRYrdkoKFqkTN3z8sC5nB7paDSuDxL1Q8dnWBjeYCTKNirr6v63A4P
sh6jJwC2M6M969gXkYWPg11jvYcAFg11lrw6xikeiCNPAdMhUWRHKVevp1BlJm+wlxz6IEf622cA
Pa3xID/iVWMZmCpo/aOfLk9J/wS3AWfQbwsjdlYZfPsEDqZZ7mQTOh2hZddDBDCn6DsKpvg+t77X
Vu6oCmaJSrAx6T0zT6C42XhtB0fl8WoyWi9sSr/Sy31qUrA84nuzfJWtHlaZEPZZ+tx0DDLeCb6q
4ETl21wUPcnA8wMisbMGDFwVFZvCSRzcBQ6JU+1LD06cogUsOlD5xpaRmQENCcCe9ZCAYMTsJwa/
fw5t8yVxRQvp7PPDZiHxfruGNmmlZpAO/Xs41F4rB8RBvz12D5GQ1CraJgZ3nFRZXeBt22DHSXGv
2J0Nb9EAmGb3DnIiodmJcGzckQJPqBiChwCD8hrNpbC8Rwuf0+wh5SrUAxaOjUN4NJ03sERnxxfy
vvpNgeACqm3F3vTbJ5w8wsGRfyqY4+Fo++U4rKUlbWXSYXR5ii6Z5NqYw0NYh64E87Z8NXd4LVbx
mBm2N1mIfBdJ626Oip9wUMS7Up6BzjwpMsQ6+x+jhvbUKhpvjLjSbYhgLrcdnT9jyFDKSfqeKPPo
yiaksdKQwI4IPkxOmJRvRWQmV0U64Azra32XhTQPzA6GnWSCikz6Ua+QyegMNLCkbl+2jtWG6OZ5
1HChLoydKj3jhdtuwo9Wshx9nhwSYntj8lQtqBcJaPJpNBJUf0rc9lSI1FWRo/cwFkaHW5Z2NpQQ
XXn+yKw2KOEjm8lgnoa1o2TPkEp31nxyTLhujWHolPNxmcxj38Z4PgcMqV5f36UhrlgFgkPiGC9B
Wn2nmwcJZkoRaPax9FkZ90p+n43wXGoq34QFcjcHJUhmmVbbJbqVrMbw4kzyNIiRUbjipbT1yliC
6kOF1pi7lL4ZC9SJ4PyQGYdW/UG0z7Z5snLZzgGz8rLXYXDax4bdjcSmiRVM67AzB+Ql9ewUbYFu
oPEb1AEdRSvdiOS7arzCbnWt2RlJbJty7ZXanRZLz0wSKl4Le+4PcfSjL9HJU7Z2zt63isFuIHRS
WTtYZJXyYI+rARm77pkUgVQcTMiOZ+3qDhmZnRLdS32UvJERU5c9oC9rmpuXVLJc3eprp9LUmzTG
jM4PsGUCsdue8yMsfRu36GjkW9FnK9+aBhia6DYaoReZt340vJop2SUNmFBV44TdfYZLrJSPNsTX
7CxKPVO7iqtAHXO3eg/BXGtB2TWdYhnQS/hU4010tW6k+kjS1hs15PnzQzLsB3SYUWhTd0bZQLL/
E8qBr0vRPahR/prPxyaGnGF1zGh/rNKDhGMshM5qPIbHWK88SGRcw14Rdtu5O1U3oA+5xZo8wfHW
sfLPIf/RN/JJov3jnx0nBpeamGk0NrlldacCmjCdhcyWxE6Rvqfwbc5QQFLqGvsydHrssUZ6r6Mn
Uhg+mW6XlQjkks6pPvwNO7iEBcrbS1kuSFgWze3mb6aM9tL+FtKPj4ZxkFCxTFa30ZE9ht/rpL4a
shjeJc9qQ50IynLhfBXX1zmaM7JVgUbi0QIhRjBb7Cy4cPUwuASnKpa8ykKgGw2UIYB/TVA45JHR
2EJit0HoCeIJEqqvtoJNmQCvxkRSFyRUnaf4Y+cy4wv0bcIPyS3cxJ8efqNzU3Dl+QfDGjqNsPr4
iqn6ReUp8bFhZlP25DZjwIT40wUqKzZxSeeIfBYE2Q1PuG7raomWEPWCBb6nbf9QSmz9iyhnopuP
yZ35q1InkAgyu1Om3OkgS+ZqaEeLBcWLR6l40JOfURE6klU51Rj7cio5JZBomnYz+qpovLqyQoHW
wLf2JawAOdmjotxU5ATud75OKEJDnF3PnGmRXBWCQ3mc3ChDcli01ptzyxvyypYoTn3s8tWE6EY7
Sm6CvLSRqJC1JlhDJpdv6PDHKw3pqxYyeb1xH7+yhBElGLQKIfB1eRAXB+i5muEmDTC5xAM9s3pM
ayQeoJfmoPf5JMVtp7+ekEzT6ZADaKqwc5cI5ODBp5gCqVYgMufX/Usthy7cgZwK6noUDo4LTKnV
l0H63lvfwgYonr+iWcWe4p8yrpV9vELE/adSvKTVHt2pTsW6TZVHCYZ1OoFELLSVYkgK4vJFYldN
D5Gi2Ao9UfNpkFr38oYVLV8u+6l1Wc6nCgiWpu9V9txFsKUNRaxrBjIXQMjkIFtrmMJpgrnt3eyd
PGfevMsWV5G+yE/rAZ31EVzrHVywKOM/CWtOAhA0OZiOoferLgn2KLuBzI8DLDogVulJQQc4EhXg
RQuJQ9xxqFNLqTBYefze6fcZZBrJrSSSNBIl5bzbsA5pphAdwGxOZ1d/Lv0syPbNY4mitmhEgmIA
z9SmVVmiOQEjSvf9nsnzTX4HmoLwyiYok/H+PAYS2G60gOP5vrxlH+lj8aWAZf2iEYnqnzzLulBX
XRsVzN5rYa9+eEAr2g4mJ81edvtAjC6i2yjP/SslLZGaCtdDVlUOf6KeE4w7yPd73SeEwP7wELY4
LLNUiAN0c88O4RAUw/KUE7AMRwwPWaP+sqDHE701l4FEdHOzOCSh6CCpUoopVR70gHgQzHOTIH2G
qqqbe79x6otWCwcqazGMpVTjlKCB9fqfWyk6sF/pTnxJPPuwuTkc+LdTYxlBLZxw+vbu6Db3/erH
rzEEvQrHcCa328/PPczObKjF/UYr8Vn00uF7DtV7RdZ4wWM9LkgqQdMF6AVzkU+WUeG6j2TcRkbl
knvBdxSFY3++yeBMCEw0fRT1mNcKpRkPWnyucTe51k8TbHFRwvhPp0F2/d6Mjjvss0FKYnVKWLgp
fOhRUSZu3LxBZEt1y1PlREH5TFsw7B3S3mjGVabcRs7v2HGc36ObX8LtmkLP43Ko0v5rj0ImvsZE
9zYu8gtem2pHF7RCnO2M246c2zCa1Q0w/MPI071CUJl2Rpgo24MONqVdv7EOdfwvT22cdUWHvNvJ
mH4Rffz8rt0MmttFkWqsWZbgR7DFhXenv4zqHvG1IUAuLJSJlhd3FrdDrneLjICzL31YKCYhGXX6
ZzS5wrZROLyzh/FmeNxhDK5dOOQloo0+es+zZ51Vsh3mXjnuGpfVVSFy3oF2Z+eHf/fsswnOPbJB
nWWwKKSBoRbVPkIrHVJRzLKLJR0imhFbK//IsH6F4qudRUjUCq7l/anJH6oy/A4mKThUsahAz7bA
pTAMkzfYgNejpKyjrD8ZVod6lLkbp9tVHhyZaMeu79BHrcvwjy9x666hhKnvtESG3vdytfaTIHEV
bVe+CtpXY62aDDjSfRjA3m5XBODgYn7Hm397gG8mmIOpsMZLQQia8VcKKevYJ/NuRF8H5Lchsu1q
+8so/HVnvTTTHDigC2aW0JCKnMvUvXUcnaSrfK3SoHdX+7H1OZWnxDrI0n6IXnPDpXBAHyLQ3DXq
hcydFi3cUAOMzc6TcPOQKZQ1F7jGRMNVo0aotUF5QV6cSFOccnqNOtB1I4inV/Vem7NgqeIdynPu
JM8+5LY9GRSNVAokPHpo0KeRC68dMseEzFiaomDHfhHBb5AgBmZWbjsouxbSZLp1Y8oEvhM31pgf
VQKtS63wKO6pJQUhQ4eZ1G2meVqqOsbMFARiR0rv40ryTOu6TIwdandQ1OkNiPWApZc44dy4uQmd
0DU/kVy+6db6M1Vp41mJiH9Azua8m+/N4WIHq5uogXLgqQXtEvqdenXK9LcOM2DKAI818WvplKRP
zQAVSgsa7KZv5rONLgsvI6FjTAZ8cUrI8gy7Ii/cHDJlPRSGCstr0NySxt8LA3TwLr/pZ9OOQJcV
bQ+2IC8tIA5n01TXO6nFgmUECrwd/j+wj8/ofXmRxMAugiAOahd9gIUEHn+RdNZ7coAQOvnBiM2j
A9vTwpnxFhJ7QoAXIRKHsaQqgXQ99km+L+BudRwfGzwaWg48KmR/Ce3xHn293uXNeZ5I8Gtx8AWn
KAqbZdGxONI9rGHm1a/R1ReA6hxUKFRAhN5LFRQRvN8Y79msdxOaQ2BKQ4WkM8bLzBkXSJSxJpfV
md/JTnQfO/8ysonFZYLjJEE3ImaHyojHi8Fe+3rXFdMpU1e7p7K7oCBElWZvZO+ZBmmt5gHqY7sJ
nRrteGu1hj8Z+8H4Uaco049KMFt3UzReowvKLWT0zq5m7As+jGA18JUjlUCCJBxRG4YXqDvgcRGV
lmDewab6XQG3ZBqh4ibKYM/S/DZ5HF85qrQsauYOC5/d7eA0A2cLlrw17uyFSGeRrP5GGiXAJ5M7
H3R0dqrGhG/Tw8lWRx/GO/3BVj5LWPVXyCQGSuGy1q7K/42CigBc+IJOrc8aqJ4Y8uTIeKFmokrV
XbhnRZVudMCQ+o2VL4rJAZq0lKpGa3xbFlN+JiUIlUzEKXztV7vNcAiLqgRnDIVwNzEIlGco3Cqs
r0Nik+4s06p1IxQ/T8mz3qLeZ4No4eFd6ROePba8njQ/90NMeWk6bf5iFJ607prHwdgtLhh/P4QJ
JRviPzD91+/hO1kNwxxg6oNpx9UMj4h4SV93sOEM2p1uK47m5Ifc24lp+udX+CYuBzoznaCMGCKu
1OAwWd3CyyB6hqeWAG+HzR5LXEiIO1sy3ITksCfqlZVEEda3ZIxva39ljOSpLKDZ15gOHRaIJQr6
4M9uqE1ALsEb01BvchPferKg+R/D16B2E+1Wm9Ed2dL7ghyp/P0yXJ1Fq01I9ueb5aWqo6FlOkIO
ag174vIKrlbu5RDn73ebGBxOTOEYQlEaMUY/1qAECLk61vsJlt98JbsEdAFRtfVsd/xm16hc6pRD
eXWK5q+Q0zMSJgNeiBAzspzseiU28Qq0RNce9HnxDJaa8KIufLZmxb9ENL8cYlQaSdKiwBoadeyQ
6qZGqnh5ekWrlMt5hhR+Op2KCHL5ARVuW9PfxukF/OZbpSL3M4TXL8c7f+nZfE4u3RmkNEoXtmRG
P9G/pAfZ+R8VoE7+jigqWx0XAOfrVWqzQiuThplGEa5Mpmc5We/U9XFa7wWDOsvq+zWoL2+/TRRL
KnSjZVG6NvJno3I75Nxl/qQZvjWCWGVeR7J5L+mjoF/mq5fq0vA4kEnqCq9q9AtP9cOAiqwSNHtW
6xEJmwvAhXLggvePhRTss8EE1ZPVaD9a4y4fvBYGT+hFp5oXQdj08rSKvh2HLmlYJFNpIeZAzReS
HFqNPBd5KdgBgiOJsl+x+XZqXVSD3GAHGKT1ull1NSN6qMfumBYHtZYEYxJF46CFttFcD2wew/K4
KCjaQ8FrLiEkHZqeOr1dnsCzWjAbIKMcftRLbxWWhmita3Rele/y5J5kO+bxzhqwJ3NvDmCcgPfi
VaHd5D6KWN8SNxacTKJBcyCTNqGl0RxTrDVo3Jmu68i4NcPlNmtOoIgKZliAmbwvkqm1w6qxIihc
hL9JKnlu43/3vvtrv2tcUzecV8OMGJhXzVY/VnPPJpTdExdwhGJv9eqDWFbn3CRaMEKDOSQ1ZBgm
/X2drkOR41NiXD2wZZoDdBx462peNQvUcCGPe3npaOc23yYcf0OEpyzsjwaTHCcom4DX6k3IlCz9
Z9d8VJ0U1OZUeykkBH4W6WI9GuDavlYyuElD0VuetKxoAFgq64DabGCaJjg3Eqzb+qAB8zOtc9tM
1doJW+mwpO0ujuXTaIBQZIAtq6Cb0Zp7DTkpLqWgPcOEPUuhhyANzU6Xk5sohGJwVSowTCwkmNiZ
npKNByiyuWtH7XwB13epQL3qJ2pXA5wRF+UjDBFFGa7CEi72tcU8NQMCA5Oh0/ZzfQ+vedH8nTl3
ttPHJZzRMsxZ2ljkKIOyNJR23X3Q+cflb3Tu7N7GIH9fEXSGpXnP8BF0FRTEQE01k4cI1ovNR609
NsvH5XCiFcEdAVY5GAaaDcnRZKqZ8nVE0QPXP/xZEA7zjTKbzJClXloaOk34vrYBjb9fjnE2pdxO
HA/5bfzfg4UGbQGeia35yi4JrNqBuLjsdg+/8QZ2Dpa2MTngn4x0jmdYmh6z5+wY7VjTd3Gju801
4DfCgS2+9IiWBwf+4GX/t/gxQy2I6eN31xDEQkrntZJ8GynUuTytovXBofxahk0BM7z+FLNGYVbj
la5mtEVfjnL24Xs7kRwOxhml1YzWz2Pvx7fW63odPhd3RcBemiDPk0c23cUHYcFMMDieQQBBi9aw
8pAcl9ZGxayBuf1N4oE08wAbymewesZj4aOba769PFwB6vOMgtUsqdSzW+TaES9WGrfqVKe2yC6C
Zc7QDcHlcIJVyrMKmhh9PlKByZ3DJ/TCgiQqKkmIInAoEgLfu2RkEcpHGfmH+vRnI+AABJacZbey
VUgj+Dmt8bWy3P1ZBA49lmnJYqlEBIiyHjoC19ZCMIaz5dnNGrc4sGhp+t+vDheL2O1WTy2c6Kp0
4cUI1esOLzZ+RNETC11dUYnmXKK/Dc2hBqVyRPqvXdxANWcw/WTKPWaFIKsd3i0kaJ7dxpXotYIN
iL/HbKNy2EGUKjcMllBNCXyDF9zzWyUYIjnARVwAIAJYtDj8gE1iqJisJLaQZieXWiDDSDys3lN1
upbiGGZckfcHC0aR+S5qZDiQog6x5A0TZg/pU1Lv/ywAl2xo6iDTkH2zKksfQo3e6I2AJ3x5RWIM
XK5RWHI0VgPG0HnZUXqNrrQdTHGuWhA5uuuJETnib+G9yKyTbaX/uSwQlQMLM4wlTWG5/FyeSFzf
tLV2x8jpl6fv7C36r9WHMBxmFAQvWnCLRNJRvLV4E6ySBxOSnbGE4neteKpK/Vaq7uLREqyM/3GY
qYZJIcFiwYTz7ylca9VS0YM+crQemvcQN3hWAWd8gvBUPQ57SJgI65JnDNQVAgf1v2Jy4JK3mbHU
HSZ1bLTrvO0cGTJM61qiU2N0iQVWYdQEZWEdYOFIw59adFUpDyX6Ggh8uvtocun4nUBBa6qLb+ro
W7r1fdAN2J3sIDxqU0Vjdo+ZqNJx/iD89as5XOqrlORVjJmSdtERhjaVjYcKICLa6+QPNAqoBzwZ
oAQnep87f179isshU7/W1MrVSD3GRQleS2zPk2D3ikbGARLWdxdJJUbWopOiik7rQN0FvYqtCsHB
18tL/TzO/jUa/uKqtSEpKSt2lLAr7627dDFfVPWQDIK05fzG/RWHQyRdiVTd7BEnHuqHmXaHdYEv
wyJYFKIoHCipqDin1oAovVX+NBfynmtBicaUy3P2P7Dv12A4FGrrJCYVoznNH9IpusL9MrrKDngs
fYW80E/o8p+qt8wXLbyz/NjNPtU4VOojomSLubDnIhA8A2MXHVjb2vxMd6LqnmgiORgq8Knaib3F
teb0stIABbf7OBFwbwQ7SeNwZ1Ryo4Ztj3rsYU+rTN/6+OEPPxSHEZIcgTRaMxzHOyZrOv6WPPW2
FoD/pjmgYqBGj15SYcp0VrJ++6U4jKhwukcNw6Zmsc2AOOWb7HV2dGccNQ89RY8DumTxbivtde/y
iAXQoXHQ0UXhGC3sfDTT0tfNmzh/yoZhF/YPaUtF24D9Y/88jP/aBrzuAWnmmfasyA1ja3haZzsj
ClzW9qY6X3Kc+wY+d/7iZnAVREtFbEGEVJSdiqaap5LWFvzmGpZ8Lwfaf//Pvb1d7OR6cpXGaSBv
jRJmUH2KNegE0PkPU9qmV/t4ZpEV/V6WU39A3yBpzV09Lu7lz3qWrbtZUF+ua5uatNlVlaqtmGo8
ktyrlY3WjfJRfe1YH33s6u4CLqA7DteQPsfT/L+7ov360BzwdP0yZDo7JKSVBHMPa6jmXjBAwcLl
xVHCsiJxCNoL1lLxjhZ0i3rJfezk0AVt3OQRehZp51d74orfZQVYp3MwtMLNwoxGjK5elRetCa/T
obdD9f3yCAVgp/NQRLNOy1mSZek6+o9WLxdRGUURONDJlvH/vxLuMJa8+LnxZ4c43/beQqLQ0tkh
niX1sUZzH9FOSv7xRxPF8z4zpTbJwLZVgyMWyVX12RARwUUwVf9obcfjihSzjyHDn6PuQbQ0/+xs
46mcjaUuY8sipHgAz8PcVUX2cGeXLWwsIblOCaX8s0avpq1qSMhDIQIIgs5eKj+7QXCAnkX4XzH4
7HAgGp1a9k5jRbmbLMFM0HZnQmAGljaQ2UrjO8MU0qnP4uomKJcqZmG8dNrABoZOX9ihwisTKJf6
pltYaEJz4ntU3GwohFhu8XJ57QnmVOPyR7k0J8uMELoARRMGMng8WO1StI3OJ3KbEXL5o5SXc6IX
/01LVhdKUIdyB9VujykfXx6RaDI56J6iBL7SoQQDSgv3umreD1ZmUzT1zbXQ/oLNzj/ygc2w2Oxu
DilaVinufpi9/Lp7hiRGYHjzYfR06BAlQiF+0afiULsbero0LAeX9PA2H3RHLbJnklLB/J3PLzaD
4nA7blNTjQsMqn5d8WJaBrKXgWlfvHZoO+7tmBz6d/U58yF851z+dGcfa61NaA7QSQm9IZQU1WPa
ui3aKaACvq+gbgBRKxT8ajt+BiXUCqQDCi6Fk3twvXsR7kbRPHMZpT5ChLxe8SOs3eDVj7pj0f1/
OlcLRtEYA/nFgPvZ98tjBynt8mLik0uY5RKzCWf5FI4a3I5RhIYD6KQfoU3zzZphlcz8YZufnQQB
hfcle6vnTx1W5nRPO7eJr9XkDa2tFTSNshTsnCny4iZye/iV9kWP5nRccnObVjdNuIeKNRo3meIN
cEaKvbILr6uucbSih3ZM5ETqz3KUndCK3Xq9WyETAJJoUWd+F/X7cUzwWok9DBDOs1sz/kZSvIOu
lhOauk2UFyjxuAOkHGAbva43c7PahYG/depGxTYaiJ1L19YMhi3J0UW7G8Jd31zX6n5SbrsR/wBa
POL2XY1P5XTSyYNiKNCIgLJhOThjF8N+IYLsJHyii8ELK93ToJsQWhQE9qc4be3UqN7U4hXM+mhB
10/+KOno72Iz9dRkrRvriqMY3xX5vkhRr9NOkbXuYum7ZSpeGT5lCfziIaxIE92nSufi2m53KEeo
EJ6owHUaiQMTClulP+I2cyz039UDOHv5ALtceG+t+i4c52M4m07YTzl0iLIF7eRRcHmpCBYofwFQ
lDw0tBpnlEmSK0ojVyfWo1T+G17UZjPy2T6B1OmkpdgHVQTFg+jBmE9yBVvf29aEmIa1CDb/WYLi
Nh53RtDayCRTQzz92+qjdUt3GDF6hKgcfV09NGiI6wuCs0LnzgraZPpkMagrnvEEKkPskbhK4VDv
P5TMqr2jFe7N0Ud6EEkOnE3IfkEdn/53dDWXRUboDmKeRJ5tS1RUE0XgzgtDr6V5YoOT8f1C/Smk
gtrT+dLtZgzcSTFOWPXRhAjLHTaNudjoFxj36Iq90jwQe5Sf0RskFa6EZSHRyLhjwtBSA/0piAvp
lYcBBy97hjScaK8c6Kv2G3duUUDuSKimpNTQBIYjsZC9cUGP2yrInkVzyV8CFl2F3IyBEIwZPaP+
/cicyymY4CpktQMCnabySTSTgvXP3wpmuVbCOUNKETYrBI++revPQglvx1J3L0PWWc7jZnPztwMj
CmOa1xiecWqvDR+W3H58NLG3WMegiL16titzG42DEmPs0iGSMC4c5kczIY6GJ43s/0j7ruVGdmXZ
L+qI7kbb1zZ0Ekn5keYFITPT3nt8/U1o37NEYTjEPus8K0JFoAuJQpnM/DBNmc+yhz5CLS8Zg1GD
ktFmGX8Q99WCSoBSusepqdCsOK0rjYWNjZnCyxtxfsdtU4cIhaVDReZ7xNgoveJ0KqLTcZm93I69
SsGdi5y60crEg8/3eOhftoRjwop5BvsqpofmdpMC1fwspFv3UXklJjrNqw9Q+28vr47/+j/j4S+L
wjlpOwICyhEtAuXsrhpwbymTE7R55Bsg0tXz58vW/hKp/mPuM5w8Cb+nuhrqyYC5/LpWdg2mGd/V
p3rV7ZN9Gw54MZVr9EpS8CR76kZ2dv5yYr+sC6828OVSlyaf04QM41j7HrSZiVfc0gCBw29o1uDu
QEevNAF4/vr/sis82aq4aJTMgl0tVTYQKkZRKgLzx8flzZU46meD+MneIhJ1y4jPvaZLs3XSX2au
ezG03ztb0hkp/YocfE8s0bZGKQ1CPBA2QhossjyMjXeHiet7Y2TAN01veEjide+zX2Dfkrx2ziP7
12byzT4xPrCqN2N+HnsGfTf1pTIll6Tsawm3cGqVtRbp8FFL78J8+FVPtt/Pstvj/EP0axkCrBDb
LCOoAPZHfZ0wMPIiv+NjL3WveOBCWLIc9F8eal/2BGghkd0nKgaWD8attbNumxDkZPu0g1wan+fp
VuPv7gWjoOD8PJi+8ab9m7TcF7KJMz2lQ5sBzWRIYDbTtutXrtJtWvvH5RMgcQ1xUKd2q0mnFHva
tnoIRrXAaiSfTWZBQJB0KQxqJ1jGXC3Xk55t3UJiQeJ9RLgIs66nTd/BvTP3XhtvlPFRWyQmzmfq
vz4GEc4vw4uIObRTkchGNcAvA4ir3OXNjgYthvaKB5B1ror78pferGVd1TIMJsLxzVisUntAgdD0
IPQNMR5zZV5Fu/yqABu1u64CkONJjfLPcuGWE2dj2qZjuZLBaDcF0aZcxUHiJ22ABHcYrf5V/8fJ
7gone6YaxDMITlqGh2yXrxsGfUD6fwMpIhznnoHOqknhJrYB/sAGPIPUHyB1dflAyZxRiA6IojdF
V8Ld9SldZ5BS7J12W7Ff/ycr4rhLkumE6C2sUGPeastV0fZQkL+9bETmeOK4yzyYZlkbIHdWdxC7
9atbduUE6f3ocb536ETGnoK+jOCyVf4ZLjieIdz8Cmb4lJIAkVzA3gSeEX2c90WzS8D1rpim37Xr
ywb/krf9B+fFmRfUqAhTQZGJZS6IrED04U+gc5rBziAL2iUBhyHAyKCAb7Sn3NFtOPq8VYzaq9Fk
qlWPlxclMyRgxtBHS6yNcHZGPpr2V6EQDz1VULq8bEaGi59kdSehRaVyB6GVCpKU+KN4bdGZixdd
vdGJ14fxpvbjn6BBwAyqJ6eEkRw1ceplakbLjWus0XAjXyOtb5e/40xCfsOh55I7CqjRLKOaEQtj
7HGGHJuKQdZ0T7NxVYzrSNbTKluQgB2Fqzg41jjVZY0+kKnB20m7WmTiS7K4Riz/0ClhU8rjKJvE
flqq6358miNtpYPXtuge5+HVtMA0k9wueedBJdjzbrpytaBL0zWHtdmA4Sd9HfPmp8SXJJGCKUQK
xFCVgdmAmwrCDtsSB1Hd/mdsWdux0EU2XhbiST6uWBhSlBQTYfxtpaqKR6GmVGht6DY/p/6W9S+S
5fEw5IInmUKYYsd6m9dtjQZ9dK0g+QFhxQ0X3AXJIphx0bUiqzTI3sZiZ1HctDldMlhsfjtrNfEb
lNsSHxyGht8e9P9GHET2CQXYMadGKSbO5WHtieuhg4qLCfGJqeIajCr6ivOAyS4M6TKF18eU9bWt
LTA65s62chuv0aqgTIoVUdptlrpr2v2s0ZtmjQpS1iC/dCBuVsh4TGRLF2IYiGK1Y8vgSwmtMfr0
3shksf6SO/7nnjIFKMJQTptgagaZAFAJh1MJpaZ0pYT6PSdoeUWW6aecf/DP21jXiaZpGIKzuBS6
8EGZ2qJKVFN2pKT2IFTk1RnIpTERlEPOoSWTp3WqJIL6cyO/mxQ+Zz0w1FAVIG4VT3u3yw8ZtMf+
12fxuw3hY5n6UhZKARv2MbkzQKk4ega42+0dEuTgZ5CW22RrEj6d7lC69BnsdSEZfBRtQPAdckKE
/gmcaS1o2+T0nmdYUb4vUrhOupyUUcKZmajmHnX9SrOLncWYt2g96ozOqsFnbOjoJVkHoXPo0trr
AX1O2UhCqqGYNIBa/egQK9TcbaIFBFOPBbtTSnDG1ilYoBtZvPnnm+PbD/7jMdrVhC2fJNW7aLPs
IaQEsGI+H7mRIf8Z0PhuS7hshhGTjQ5nJYXGddhvIS7TeMkuW5trC1xI/6qy/d2gENdqpqsQ8ECy
o9FlYYOTA1ULD0KF68uuLTmwfzyGp9auKxMN/KRtoPjxnibEL6M3hq6LqE/WlbTp5kz4/H1h3PdP
Q8DYipOMfnJ4gkj7PkVfO7uFxGlAI9B3Xl7dn2Htd1sCHGWsLdAXyEEW5bkyhgwihZCBwlZTIivV
/RkbfDclwFBWQvJrtnF6CquDtDQ648nacNVtbcd7fZFlSc7MJnw3JyBSDiFES9e77miVv0pH3Zmq
jQEgEmgm88zpqsM0xKTRtZVmEoc5E8J/tyxgE57AkEQYsVBj3b0CnSBOAPVoFCbRmsPW6EXQn+3b
6MbemXOgboq3y19UgoxEACkVJcK2LVL1mNUfzGr9jln/R7AXH8vQYlchF4gwiHOiYgTfn2pcm2yN
1MmKOKEbyNIZZ27qb1sqPpx11Skqg2BLebYocgJ7xXu6c89yveSGo312L51c/DO8/G5TwJfOQedb
RhwGqq9x25Er5CiBng10N0Ce5/PSwDhJXEeCNeLDeWjGLJ1dnPy8xUxI66GRw8fcVaBZNOBD3DkL
LjvLmQrb90UKWDOlpM+SFhs7riASoHzyCtnhGGMo1ILiu5x1VLZEAXAWlA4TvYN7NuEQLiGq2Oa9
3YT1scig95KAxpGEVnYsdGg1BvmtjF1Rgnfi89quI8VJ+RUeQbqr0q8javpl0+0z9MxJtlZy+Yqv
ad0aWwR6MNW2KGXNUCQrcDwI+p/H0m/qNFAzbZUZLLDMX3M6SRIJusy8gEJT2agJiRHEU4hPsWLx
i8rZdlkJPYwri9yaGl1V1A5r9pGDWkCnoGBEb83YJAHNo5WCLh4NwJVruUe7eZXa9iplIBe4vEkS
sBKbMyfXrluLh6bMrddOqa8mUzKAZ0quHfFxjsKiRWrTZccoZSHm+zqL3umTs0tMIwA/6QBpFQWc
iG3LtouRqSDvg/Cjyuxq7VoYT64aqACYyzL5FchP64lAOdr2eveeUOUlaxSQMZcOhpsUZQHtY5Ue
nXpOg7Kc72LXIS9pPt8tUXsXl8aN6VSvdcWb/LVDsYBQLMkCnd7a9K6hSHdbuVeYH+70VA0/JvNH
ru2zCcJ2ED/T4qBCbJNFm2jaFfabWz5Gw72b3M3L7Uh/trUksSv5KmLegJKpilDgV4/tpHkxFDQY
eC0vf3jZVxHAVV/A8UAWIF1lOp4NPT6mFWuNkOs4f8pi2VnkoPI9U/AN5cRMwTxlWjy5pYpWpA/F
fNXLF4O8XV6QBNfE1MCcZQ5y4QgTwbYBBbht3tVe392PYMSbIakbw8cuG5Qg2ScPyUmUSOm8jJWD
o5PlS+RF7TVt1KsOrQppp0tMySJScQJpMpW0TxR8Lbp3n4c1Hsk+A1/S8t/wPUiu3c/zfLIuSDay
0h6RAFXX0MwKy6Dy3YMOgkFEwCvlhmwvb6PsuwkwCfG/sa0bmLPZzULuI21XtQeL8GrGEkCHSwJ4
sq8mRGc5GkbmSoObpJa9zuwD7t4A6RZvkTZySA6x2BiKLKtVZ/yblSzfsHljKWZ4eetkFoQXnxXn
ma3woEwl9kMzGHf5KAPvy+dWbCYkNS3cpEGg6YD9fXiBBlefPF1exJnk7TdsEEeGYs3QU+rAAdr3
5S5b8N09bWX57Gq8Svag+I3WdDOt3NvWwixatirXMiiUbSP/+4nDl3bSFaqObbQ1Y0Whv+Y2tSQY
kD3Oxb7BvmagUWHIOvGIfTik75BAD6ASFMyH6V5Ov3feyw2LKyljQlvUvCgIWTLdKcGSa95BftV2
MHml39DZldwi5w/vlx1h66KudIZJhR3DsPZL3WP7JkikgX7XcgJoD0DcaJE4/Wed9s+75MumEMB2
ttqwusPlyMmOB2gDjAjsUEGGUAF63vNVvLJ9FUGs7VsIHArPPnhdwBO1y4/yMQNJeR0iBVNz3ZvN
kyx1y+Hj0o/jH+bElxT0bpZz2eJSgMhYAz3fuGAbFrVoq0LDM3ibenbTl7KJhr/Eml97wm/7E7MR
kpqjQSP1GHeal/TMn/piRati6yaTF0MsKQXEpcTGcFrt2Wa/W/rrss/QYPemFdsCsoTEKD1LyVN/
XlQvxtOHOg+XD/r5GODrNwpAH5dFN6ClBscsmh4rqzkYw3PCUgm+/+WkfZkRAB4MH7MWxTDThWOQ
uP5n+RPTxyp4tQ7jWj7ufD6S+h+DukiS0blsVFINBhOSrnNwmkVuc2ij9kBj+6aUhh2Xt1FXBdBv
81GxFK3CS7x/G9l11GC6yNAkh+wv7/2vRQnhoRJVyIoqsNI+T6HioaoW2AUyysxHTzfoCmqpmNtf
YpwvkzwuOfFhukQTs9GlcYwG5cDsHVGXoFJTL+91jyiHfIjWKhCmjzJfU2Q6WefvgC/jApCpjmoO
KcNHHFN2M/ZX0Nm+vez+EsfUVQG3+AAwLVXgFlfCiq5y5MsV/93wNN/ZqBtZo/plZNZVAYimFnqj
qQYgivoUhBNo8ZluWb7rlz1djr0tC4bPdFbwW/xrAwUEcgq0HY4EDtMHytHt/XKLccKAsQAKzkMw
XFcvyYu8o+3yPYcs1HefAXdpoSeYvzwq1YsBtsSyVPzC+ZWraXD568kMCaiCabtCH3R8vHGx/MRA
q0i1HyxQdvWS6vyZvspvG/mZVj05BlnXQNvdcDl+LaH1OkKynqe9mI92ygdjlYa8JNaE0vKB5AR8
Hs8TuxaheZovOAGdmq5raOw1mD8adH1N7TJYyHtVMT+nV42aHtyU6+0VXtl8dETKaXP+/fGPJ31m
zE5+SNkhqGgr5I0hojE88dFq58bCA98fX5HG+W8kpmRLF5BnnBPTGWoEgEvZXWnpbi4ML54/bOfO
iR4TJIhqDex6FvXdeO1MGCgC13irDPeXXUwGEJ+YfLLwpVKdyib8C3T9dd/m/kSXIDHmfa66QQlJ
1c66NscsjBxkjaoMDcQ22kaT58s/Q7YZAky1/ejEaYTN0CpyQ1MFo2Ivly1IztIna8nJOic1rjsb
M5FHpVhl1F1V85WWrbH01f/NjgBJFh1ra6E1HmB5t+4gHaJbmldOWRAps6QbWrYkAYd6ZTC7pMOm
zWqzNaoirCDrUtUoPZb2+vKqJMD+OURxsnumVhOCDnb0TtbmVsV08dC5e+Y8D8kTg3NUmfv7ssG/
pKj/OZCfD7gTi3rRtSBiRMaYMJA82ei2GB6V6M1x0OWlvKgO7mMI1Qwk98z2yekkgHjWH3XDhQSb
6aKwIcQ79Wh1WaHyFiKzucIQz3ZsZJSx50tVJzaEaAdCqpo29rDR5OaNml7FU3McoTaqFpD1rl+j
cjkU+hsa+P1/s7UnhgXkUbqpaa0EftOF/bX6yqUQh1X7BH3ZZ3n5/GzkeGKM7/TJd6xJWurmiFWm
NgNdXb6blRspJ5TscwnwURbDElHe442E7N5q591SNbIQn3/yPx5ZJwvhp/FkIWYDyrNGQWa9tXQP
ZW9w1F4ZpA61pQnc7NYakjWrk21bzDcQ5/o3R/3EuIAqU7XMtoq2/aMaTUhd72MomfUzWSWjVECa
f/1L6xRQpUhUIxsi7CX0+Z54TwdXGBnDbvvfdVedf0WeLE0IckjOOvAVY2k8QoX0blhYaJoDp0F9
TF/I9X/6nkDhDL5QjOiE6g8oB0gw+4yCAcKfr98ghj9pA334mldNunAKjSd1n8drkLOBL22VcXmf
TQbSfXWFrG6HSQnesTtiIuu/kPs5i7MnP0TAnTbtIGBv4IeQGprxipd0m6j7jaFaj+TjFu3rMq8+
e4ecGBRAaIltI04xEoGvDa0G2vj5TRFyYTULWqXxQQN5qp9etet/9VI4sStg0GAwLUnGAikLpwxq
V1tbSuY5LUhpaeZTPPZKGWfm+afeiUkBiZSh1jTMMPJqMv/IXNeWK4abT/IXwvlmgBNbAiC5zFIj
e/p0KPvdcjDogGwHZ921b9H/Cv5HJEYwAEA8PNxXstQiB4MLJ1gMdYwpqWfDzfAK083Qrsp9a24M
Sw/TSEOn0jiHl+8TmTkBm/RRWUB0lcOcQra94wTWkoYsRQVR/2isSHJWJVD/ufMnMGy7rhsbE+BJ
c9pN0XVrw9hcXo/sSAiAlDvoYJ14H6SLANyy76p2NTRsl4+y/KzkahRDnCQ2UClesJTeSjeOWniN
a105VRVcXg//vRfc4ROAT3YsaZK2mhnMgIfgSikeDRXNcph/nm+1Ao2I6GRLZFTrspUJqGLHc6Wb
A1BFqaK9be8T0l63GJq9vDCJK4hjh2k5RKU1wYrGe+ni+9ycJaGSxBU+9aJOts4o7WoZuLO1uXKv
kX2up2sy6/6YyB6gMksCYFisZRUI06A8VWm3ZtZvEnqTTWmYybz7fGD9BU2ffKcna8JUsa71fDAE
fC3M5+PVVlBdN6PXgpVWHv9JbjRdQAdraaY4SvGRuljxF5L6XUev8im7qiHohT71YNaS7WW/kEXW
n+wpJ0vsnDRNdV5biYm7MpzrCi95mkZerqhbI7+1tZua7K3h12WzMqcXcCMay4YUvGk7cbtD3K7M
Wt+N5o/LRiACffk4i92dedN1Bhg9UH9jeIe1dXyMHOtJrazUM6YGKohFBbofstHTIUEqExiGLge6
MiOjRyuhAbmSOil2dWEZW2dRFL+JBrA4udXix6UGWvh2sYKkcG7UGU0yA0tVP47REdHPBbJcSjqH
zErIdV44h6LuYaFTd7rZrZbpOJQ1aK8XL7P570KjFlTi3L71SzcLYxDmoiIRaNGdjVw/ieqNOd+Y
kePN/b6JrpQlskFGs5rqh1jTwexCg6oGLQ0ddpHOdhZSDsFAdXWXUcjtKd2crg29vrLt+W0ej5ZT
r1i1bqtHVmzmpn+wS7BKKI5fR1x1ajP3mufQlxT8Mg7iDKMsYDd5763kV1neOfVzz5ltlt7Tl7cx
qfYxGAQbBFuOW0NYI3O3VEPv+5Sq6JipA6tVYG0cPbR0pH6RsCJMaoSsYJXMvaFBGaNk/S8tZoc6
b1e6AS4utQ4MtN7YLexSew6LKH5Ke+N2sAYb+zQWnuootxS0zelRyVTVM5REcq2dz65/HXwixJaz
OVSQg+XXjetZRTjqaOLLAz6mlZsraNktQb6RFyokIE2Eq6DSB4qOe1hddGuvtfnemRPJPSCBGLFX
t+/bunP4Parl6iaKt5S8t0PYuPmqhaaJpkaSW0F6BPmaT/CliUFeoNqIJOHPq/zDHj3nqdkr6GPD
GMpVdIMEWhPIFRFlJ1+4I6A89v87+lMC0tJo8Ib0N5p4NwWUByQoI9tS/lNOVpgMfRYZJs8KIh/c
HZxfYGth13AaiGjH6lZfZe+QnQkGH/3usvBV5jHCjVHo5pTV/DFvLq43gAjKMSQXhGx1/O8nq8uq
XKcpKVCo7h56NF3WysEtGRgZGq9gV2iOXl3ezvM3g0O4rCSxLZFDU9Gd2SgqrGjsBoDlsNa0/VxJ
2rf+crF/WRH2TcutGU1suH8MQOOOc71yqTilvCI+4ojYkybvz2cKvgwK21hmRpeyFq2yox6jtfHO
rp7sst6M426scp+lpRdFW4YMNskysHmB3FeVkk3LfoNw6XZWYlsjfzCD4DWBME2yc/1556BtCFwG
mAaRPZjPu84/axapd1DnLY0O1ddjEY9BZQVZpqLMrYdR+5jX6Ie2lfCy78g+q8i7A9cpS5fDNnim
p9cEOpycWW+cgrFcQ+84O0q/6/kD+LVGAbLzTtMcNYNFyKC9j+5aD7UNNKACuqxUrr4DwkIpia7k
iNj8O58cSVbUIHOreVRKstWigNIDLROFJKv7lxTA18oE4B4SvWlbPu89rlLkOXhuqw/5tJK8sizb
RAGs666iRs8D+rIab2pr3JujKbmHzt8HX6sRQLrqCxOZa+zZaGTHssj3dDgo0SvCX8l1IPs4ArIo
OUMQw1/EhY0+JYiyU5XsOvpw2dNlR0uAE3dM9cboYSVrnmoIkNVOt2sWax0Z9dpYnqJc1pUnW5aA
HVpVxzlUl/B+nO4ZZnjtwUKnjGTvJH4gCsNFre1ULicySNzkqM7zPlaeLu+bZBmOENcNi6ZoqoN9
M4vlkIGaRpujgDQyKUbZQgRU6BPbjawcZlxUm2o325hxK3FomQkBBJIB3dAxZysyTXJkNb0m/3um
Ip7o/efIiNLdJJnHoplhYamjVTS8Z/WL5lDfWn5d/iaylfBvdgJnZBoGxLr46jkdrhOwtahSdjAZ
mIma3KUL9lMWYS2FMm/Vn5DhdK07vIki+3qyJj8pkbiOnmullHwlCew4AhowKMHbES8Q9JYOlcA8
THNchQtq9sXt5V08f/dZlsZFHE3X/ixen2xjr4/6WCkIQ9Ot/WyEFfLS0Hp5j8Dj/q/mvOEcJ9b4
Rz2xZgwdbUjOUxU8M1LccfJ47U75iSxJ7lXBsimuLq/vrJecGBS8JLNNzcz5WIpT5/vaGiAJ8HbZ
wvkOmRMTwh3BwD+DbCY+1piC4bjLbvM2vW969TpBWTWzyU5j7W7JCfQH2vuhmPYaOGKt5qrtKAQo
q4fLP+es65z8GsF11EKpS73CgueOPDvFnTttWPeGBj1JLMz/zx8pzxM7wlVitE4GtnxuJ2I3Rr5t
Zrzyl49iMYKEzsHlRZ3F3xNjwjUCuc7FpAzG8pzcLv1T5BqPXSkpAEpcRcwVUytx04aPUfbVvDFm
2zMbU3LaJJsm5ok1p2SWyXswkqH9aZf7eojAGrOk3gSab7f+fXnXZAsSrhPkh5s844QgtmJd5Ya7
SQ3J6ZJ8lz/Sw3gXcF0ddtSbA3StdwV5a2zZ7J7MCF/mCWYUaInpc97Fk5j162AXtyNoaBxH8mnO
8D1/gyaRP8B0KER0J40dZ3fbZI1X5VmABFUZOLqbgXh5anwGUlCvrp+KKvPtsQ0Krblux8ZLFzRI
O2TVzyHtwDs4GIVvxkngQgQ3tt5ja/RRpA8ietNEhxGU8mOOhJVTSgvosi8uQFFbk9kY+OCAUoJ3
QfctfwScXyXoR6dxwGPwSZpLkN0gYvrZSdzaavnhnFdUW/PXE++AH7ONGkAL5CgdH5UtUkAebU6c
OePIw0dWkRP8DzUrX6OTePHGkLZcSiBVpLfLzLrWShdRQD64gWFFN2lTrozcgcCYLO8lAQgx88z6
tslUHi/rzHlZshsCoYPaSO/KIj1asteAZF1itjKJIsyxFOgZMRPVL9WXBBRWyAj7bVxJ4pnPKs6F
20JMUdYMc+gqv5VouplCRie/dzb9cmUtug+O0BHV2yjsN+YaaW4yvLHmKdIOLj0MmKx03zCs53hx
KPMkiSOJSU1XR3p44U06C6bXKnV6s2WczxLoErn4+sltWT7DQqWRgxa9QQHvxrTuL8O87DPyH3GK
jyRFBi/BZ2SgeEQCE1z1ma82L65ury5bki2H/5ITS5mdlJbLv6JTtc8FnvZD/zJ1kuWcnxv6uuyJ
EMHQOkfTwhDz862tKLhx2Yot91rgvjnqpgzilQvF0WzEjEOgkuvUfJj3cjYZmW8IIAPy/4WiIokv
t4AgdISKurW+vJkyC0JMY1CwGZgqLEzOeD/F460bby5bkIDJH2wCvTWaOOEI7WP9naZrBUSFja4F
9njMZdNe513DNTGUpLmOKr6QaYG+DwM1W5Sj2w+VrdMMXdtMdp7Ou/qXFSGi6ZJCaawSVobKvdXG
34qCFnRwKTMZ2ehfLrUvS+S7q9OhIUlKEdTTfXFA7nHHaXec9/+Q7sjor/in/hMdv4xxVzk5V03V
NL2um+xYJc9KmnlVqoV40YaxS9ZKOQdZVaHa93jZO6RLFHCjdktKtRLu0YVzEOufybrimfmaTxy0
I8lynuf9/WuRAnh0oM6Y0IqOW3Tun2lU3hgVCSRLkvmHAB1RkqqKzZkBulBbRRVm8K8SlFVmdAMh
E9kEzE9wydjoAjd26c6S5T5VyXcUQGOazKGLVIfPSthg3kczOW40EtbS1q7zhUbrazMF8DD1PrMN
ioMwv/fXWlCXe/5w71FgtC2vtbl6+9qVvPjO97F/GRUVx/PYXJqe9xkYa1Ss9C00NpLwP9OOcYES
614ujfaXx/U/C/1DbdwiVTbqWOjku1gnApX+ugM9HA2grEd+k+Z9CqqgkGboJXgmyo5jsD2Z4hTe
GoFMJ9XMjUn7j1iXvJ/+ctd9LU+AGdNgZqIwwjChgOL2mARZ96Ntt7b5UKBHICrUoM43RpJ4GYk/
emX8RTOMagxdoCbmbrGTsBmSO6eM/aEs/NkYV5cPlGwXBGBKYqbH2YTd760+7C3nesnVR0UlkotK
ug0iFJlWhior7PBzWyeBea0+RqpfdE92H7p4TG3odsTwp6MeNOdKaQ4LP1WyGc/z6b4TBxcgyswi
MjCuJ5mi5KQbDxq91svdNJF1nT87+kc+5n5sgFVueb+8zxJsdAXccnp96huumtmW0buVmw95/uOy
BQ49F64YV4CmsbbrIuOC3Mz4cJh5pRdQBHKyoEqTJy3OfcOm/yqd8uXaAkS1s14rNMVmKhp9mWr1
EaJIl9ck+V6Qyf5+b7aObVUZ/156kb638++0SV9c0E/lyXhDVetesW4isG+R9r2MtpdtXz4Zmji9
YJc6Gyuu2WggferNZIg9vTmquYxg43wjxD8+qYky5wbIDnt8PXa0JzDvQ40pY1DAaV2fWENouf6S
TP6MdEXmul4xo7GXZp6VzusRqlMZVKDk4vHWWV+yXYcL/2lEc4TTijKYSmodWR+MlngI9O4X3cZs
8YQXSNyZ65qANbDNFN2PcE15PdqVRpBX2+xnC4ouS3nDiEKQQ5ythZRY/8hwoBhIW3rX8ox8XC2W
EWrAwNJKd0ZpBqVJrgnB4NQAnVEHQldIl+lGE5QD4pZ5elYWzafg2ulBbwTqODc7GBSsoVUZZHHt
G4SGNLLDqf1h5vdWMwftYPt28xjp1a4FC8XU1J6bsqtOoR5Jb3StvW4wDjdm1cZtWn8cbgrtpsqP
jfliq7VXlCzQ+3FbD2XY5zLih7MR+8nOCgCUt6pBVBNRZxMPq6au/Li4bmIlTLBjqkW8yz58Poo4
MSfAjk5t2wVNHTLXz+hWIssKPAaY7gTlWBvqqHItAVhQpcJ5MvcRoKhQu8lcIpzaui3e2uGRZuw2
Zph4A3/dXd+VklXK9lTAIdbPNgYPecWrr8DsX3uD/Tqb+l4brsdxI9nRs7DwtaNiiFRaue3WfKgp
3U6Yp2Lh//SI0HvsLlh7byK/39sSMDob9p5YFcqTNE/oYvMBoNj4WNT8YdaKI0EdWTfXl9cnW57w
/qJDjf5H3n+pGPkLBrhuDfKUxjIFA/5F/rirTpYjBEXurOVtxdsxBoxpTXm3zcrIdzJ4J2p8KtAt
B+WBsl46bdPNOli+bjQa+W6PDlQzW9d1ExotYoi5Dux88C/vgOy3CRFR5PSG0mv4bUqi/NCiR1Ox
NjmL0PH5ezQPSk18tegkNiUe7Ap4Wxtxh8codn3pEG/XStDk6bVN6usuR/vtj8sLPBuKnGy+AEF1
qaB8pWCBDdWOdCE7c3EkJ1Lmrny9J89dI6dtPPDvW1X2oxU91MT5MdDXSDpyzd3xkiMJSNOyNo30
GIaiV/Pd2WUgTc2uU8vDcxBt2LKmuvMPas57DjEplBVFMqyim9GtatMWtNlTOD6Uq2zdhuqzsk6h
jGk+XP5O2qdg8x+rOzEnuKI29w3GeDFQTi03RA3Sj5LZGyzUGMg6adDz2hB/MXZWtYBPMfMrq/Is
dpPk0I7MXPSYxN4y/UyndYNpVq3eGM3gq3gzpw6qliAZx/xdaCepH+uHpS1R9vg5js/oMw/b5aBM
H6qp+2nCPNXA6M0MdaABLGvda6zg2VKF5hz5uf5mqDsSPRnjYzZtLNSg9D4o6jlIovu0Oi5x4hf6
fnB+qNYqTkOjuoqq1xnSda36lM3XmrM10sSf3Si0+85HXBc7O0YCIJDX679RcfWjCFTdrALRYOYj
EAwSJ9nOcRVq/b09bI02hQCl7c2G5g30wFQaqhAgKbMXYl23+VEFYXyBnOKM+HeGQmZS9muGUeJR
uzG0R4a+heyqo/cTRKs67WFw0OgK2U+QZ3tVS4OsXbZV0oLWLtlCK84zrfdhgq5WWUO8YPZqDcKU
Laaf6kPFrtUaaijtbTYeku6pm8egyTTfBttluUA4lTg/5771hgFjeZCQMIYS0dSL2d067RyMhrXL
y7sJrL89dgTEoxDPpO1ad+4bHdJ3lr7qzcYfWogV67bXJu7t1KklqOVeUnQ5O6Pj0Sq9Y8p41VUg
qrFdswnMeHixM/oBrdANH6d04nw7EfwLl9RxkNL2HlO7T4QRLCT+ddlzz8LZid8KcJZkVmHpPI1g
q+2mKnSPObDrLuGk3hStFly2dj5rcWJOADSzKHBtNTBXKJFfb40wXmEaw+jQeQ4gQDwdgI5AgnDn
XyYnRgWIS/rFTE3OidO3m/G6PVJo0mC1+FRomJSJiZ8NqE6MCTCXl6prpbxLhc3lA4tfCzxbG7qO
x8VDYOANJJMsT2ZQCKliNEsO5oTVYagzKDoQGsTQJNN2Jt7H5f8j7cp65GSW5S9CAqqg4JW1t5nu
2ZcX5LFn2Cm2Yvv1N5irc9zGfZtzvitZtixbk9SWlZUZGdE8yepmZQ0vOvLfI1xSrkkTZjOfU5XB
DfIDYIIqNuh1cLGe9jpI5WKQc2ZsEU2lRhpRdd4wUavd6m1my1P1FqofK2Oaf8wV972kYGt0Ha0e
At33gfJWy79I+0vnbyLeDIVsZ4gcIRZolW1hJf1aGedy3H82wkWAxUBGIdiM+YlAVdPsFI+gC1d3
Js3iigOh3A5UQOttChev/TOri/uq4qYe8rlOrBRvDb8nOIJtq9pU/nl9Zuefs5xYjSgyo4YpK4Qt
zp7OQazJOSa21/OdokEqW0QrEdmloZybWJy4JkpkCP5201HnXwGR7RQvQa1BWCqtMYCtWVoctVDS
9ViuQfdT9/vU3JtlbZnDEwcnw/VJu5hoPRvSXyDKqGuDJhfzI+y1MTU3LMPCjuR43ChZ86kV6Mum
2jbp2tZPCxLbxMyPaYdMu9Rsc+mJICi//kWXronzD1ocw7BTgpaFWMaE/cpTaDdmBzLcB9g70He+
buob23Flyxiz/zmLSNGyU+nDBKrCime3em6CAieqnLFXbxsegpxG9FYWpU+BmTtpfNLLX6zgNpFA
o2ns1Spzm1rbByxydfqzUU8kim6zRnOnmLgjwhlSAjaQrkFrL15s5xO0OMV5nxOuMKzY3EAiWWzP
PgKnhTbE4Aetta4I9Y1z+HuWqAaoq05MRhcXdy8lWlsIDoYSCK6HRvWu81PU37aB6nbtXaDvTOEL
BWw6yXuvogXKnahq6RBu7bLSVjr0ccnUmXpuKWZq1+D2ywJQcZgSaF2j4NfIgOfoH7uGeKVSOiFb
SwRcPkq/P3/+97NF1kxjKIYSXLWQ67alVLMGY24bS72qLlc21EUPq5HfthY+SFOSXulnMjfQQxeI
OcJdAUXzDlQHEAJAwaLVIVCxivBXLp+Z32YX3iLX8kQKVQyxKU8D2BUytJ4pp670zfqO5aOlSU8C
eZdg8lgwostwr0OmDyrNIBHkNH27fqou3aNnc7Dkhy7UUehRneMAZwdeoEA0PQbq9rqNy77+3wNe
EipDN0Qq8dtsw7B0DcTudLVR66INCnyswQyNGksq7aakPBpH2OBKbFpymm2qcrBppj9HiX7Ksodh
TGwjCew4pHdGO5PYD6+6ru4ytCJeH+68fn+dwN+fspxSPNHSoQVrzjGHKGtJTj3eR52iWo00bXnZ
OFlr2gIsndetXjw4Z1YXnlio1BjRCYFdFemWifRGIfZoCdpQkPhdt7Qy1UuVK8bypBhQ9UJgyVxB
B2gjrSSXvoEI16Zw4TVFkNOyNDNc3Uy4TJcVqy0aaQdurGOmgnIxJbddXZQg2ZzAS1IiX9ATYckK
XphmJL/VTM+tXuUFwN/Atg/hY9z0d+go3xeKBvGxdhuDxcaqe6Oxg6yxkWG1wuBlgsZz1O8ipbTq
Lt4ZquwYfKP3ldMibz9I0bbhxDX6R6P+VRoSGgDDhzyD4kOSnpqqdQHpcRtSnKQQjKhF6RgDXt1T
/8UDgWSGEdsFuEE1vF/7Aq5VEEsGPd+EjHgNGbgst0KtAfw4OxgC4stMHKjEDkK+k+IBeybJIWpe
NoActDd9NOubA0FsgexH9uBMthl/CGLdynX0KhUPnLykU4NGY+aovPGur/9Fl0Gh3USZZhL127+d
uWhigMJ5VFMZnFD3YNu0hexV/Up4ePkM/baxiN2yINJCrQfjX4KkyDDdq+pjXvdu0/ldiF6lLETn
7t31YV0+QL9Nzp90NizojLG8yDIcICCx68gSUXBbqqEbBGugIrIyg0sQMzj/x6QoI1xy3XEU6D3W
cjsP4Be7Y6mh/1ygd4V025wYXpIplgp2c36f5D/M8eeAgFwvIboUlhY18AhJ3LaTdwiyE6szWgS4
71WJj5dfCcm3qE7I6FgvLFIpGzUs7iSW+AFEGBSzmJMSK47+0pMTzvdfO2OJnEYRieHtgFXT1Ued
9JbIdiVSTax/F4pp1Wa+9uS8eJWeGVyEhDWhEeTasBVndMysDZd+6r9KZJ+d+JCATXe+xj1ziypJ
KVYqpxcTieeDXfgoBOJJFHLYTkXpFHjGo5XGQWnNkabcz4aXJjtpyoesPGRD9EiGtar/xaEbOnLp
lCmauuS0hsBWUg/NOB1F1TpmHx5SCKnL6l1evnYK/ydH/szYfHbOzkZY9AF2D2qHYGdx8/Rnpd1P
qHD+gwN4ZmQRjoU11bCcNVi6RxA+iq1aQxSZdpZmrmkxfdP0/XW/nJlauBcQBkpyZFSYvJo9Zsbk
ZSqt7wwJTFONkv7IQhRHtQrkRAblP9Oe7tFSdqzbchtKHbHiqGFujMZQG5u8cUoZKs2Botuy+Cct
FdrZdy58UpTzaiD5MCEaHC3aFZYBrb54WHspX97Lv+0su3njUVGGbgCsHpePX3ozTIn4uFj+s/6i
+VRemf1lJ68+mJEah3iYD9XgDfVNqr2XbeCn5h1jrdWAyBlnyx6YUlhUPo3NWuPWRV6Us2llC7ch
p6LIQByNcj0D4334kRW2EEeeCreuZ9qOd6nGWxLw/+sb/HLkfzbNC5cBCh3dHGLs8GImAHGDeapt
yTZm/TwL8OrbfKu4iYskgifWXOX8s69N+hzVnR1hXOZSJDMcYTQA+D2EWNHuAElUNjeSvcYog6xq
4n27+2sm52vwzKQaashNlyqiuCj3W36T1h88PaoduYVIGFhDUhSwW263Ur4dARKwgnK09a59T4Li
p85LYoHK/YEx6oyzQGSCwmw+vcWqIVa824orZQvvpjMIvisCU2PW3KsiYk117WgyQmiiOFxpVrbB
xfj5bBcs/FxvpJLcM+wCYmwjJbC0MFixcDGzfb7BF/5NZI2qtgrO85yKnbkLJz88zZ0l64nYy6/o
s+EsfJQg3aC1CoNQmII8PXpvOvpZhYe4+smiT9QQrXr41Uti06rCzaCmKoovdVVu6mJE9fsjlomx
QJOUvmC4DQkojsbyR0BSgGpWIsR51q7s57/g01MolaPeIJdTovzVb9D0hLBNs5KQbmL2JVCsu+4w
5qm7ZlD98wCZqLBnmgL3L2ugXeQfSWw80Y7YpM2cKH9POApZZuZeN7qyPY2FkwqCNumGDNtTBK9S
vTfwFrlu4P+4bUxq6JRqRF+2dChKjapixUZAVImHDeGnvvCarQwhu/X9OR/ev+fwt7GF3+tktQCH
CowZ01aqIzuNKzcNuSXF6YobuZydNU1mUnTPGmzZE9H3dKwAqxqPEtvWAMKmSuvXdeyH2StodHGX
MVc2oWYZq5tUJu+VGTyEXbrvuvcwaFZAqxdX8exbFh5AZ6guVkQdjzEUWXVl37ZrffAXJpYopsyQ
csFo5eUqVo2gpRp01dGMZXQk1R5UVtxuFG4HqeaVHXPh8vrD1mIRWSDqRJeHCjBFfR8GnWfo0bYO
DNsUkie0wALS1quD0oPihl2NisV67Kai4CsfcmFW//iOxY02ijQTKajcjm3GvIqdJJ6t3dNrJhaX
EbK3ytQmU4XQ1EO1nr1iH0Hy+qeBAmjt9AeU01Yxtd9NZItD8se4FldSVvVDUvW8OmpJ2XtGmr9D
GwRBSWvHXQKJ0u6twVkGGRffUaX/kPr8EEgOtrtnYi+jmSQdQfv/RNpNZYAmV/8as9egek2yZ8N4
buRAtgbxoRT3qvEFkkwHj2wqBysztzZxix1f0LAbIglrI5J+M5jZHjo8K8t/4Zb5Y5oWV50iiSBT
5rUxa8Pu9M8gijZl9XR9s6+Mgy4SeZB1l7IQXelHWRiOLJm21P/3Hv58GFT981op5aGOWAoLPQBa
egFC1GZlDCu+4S8lTxIqbQz19mOtgldGCJ/ErSMK0KF22+uztWZpns2zGJNOOnBnEbxQCCV2aPk6
acl2QjSeCR3C66ZWVn9ZWZmUrqDGvPrgEYQe6dcEpj0eeNeNXHqa/rE4i/Ofh6PZyVxUx6Qw7Mj8
yPXEDkT3GuqvQZrZtXmnQ4k5Tu5ZqlhNNexIRf1Amqwq/SmhLAOdDKtKgLTr19peL5H5/vFpCy9R
hbpoe62GiOQ4ZJaSZTthon7URh5iQIvHCNTbdpsBMRyC6ApVSI9B4HdsNoK4Ssrf9CDY1iL15FUM
2YVA6Y8vW5x9SHZkoVzMOxpKKw69xRP+VJOD7M6uM7YBVlaFlchb47XfpkCVVSu+51KZ748PWHgG
jUIIneT4gMrtERsSNMD0vrEdjypksYAn+Q+abi68Ws5NLssMccunUkGzD1CsSrOpA/QyzX2XzDWO
/LF1Das/5rgYD7X/T96Sf5heuKgw/22a3/4vbb7pzzCd0t4g67fidVcc4rLekE/KxNJ5cU2ULmOw
Gcarh27NxCLmzfIU+o4ZTJCjvpOO4R4oRHDGlQzNaIorbwJbXmlDW3EmS8HMOCOaHMzOhNbKJh5e
OQqrZPJXnMllKxQ5eoPKOl02QPR52PTMwB7RLD2yyavmNej7L1FKALj/B3rjXWmbvyClvGL38t78
bXdxw3QCTaYBgV151/+QATa8p2gHS5zULkH0fSNvkWZRvcwFzHGNUH1tyIuljGS5hxQSTLfQGTbS
F1CPQXJkbWLnAfwdMP0e4OLaqdJ00NJ5YqvIbp5n/tAIOvVV6M4i4OAzX1EwXBvU/O9nt9wUBaQD
6Lc8DtDDkc1ob+Qo1FO25sbW1m1x+bA+0cagDWc/OjgqpM31flOqaB+kVo29c5gbuvIXCOMQvtpx
sDbG+dvOxjjGajxIBWznSXnKwZjYgK/ErMVKwHCpjQ3O6/fSLe6KDFBbrkOs4tjVyU1aqE7MRjfs
Y0cP5uaWQv+sRWlJkWZJwc+CHdX0hahPqMFwyj1R5pD4i817UwmBxO3qTcr+AfvXHx+4uEsg21EG
SYOJKEwwN/JTskqYd2mqVZlqqoYaj6ItxdBqwTlUABJyHAYwfUrP4I21tDWG5kt38rmRxV5q46Yl
FWclajPdgWy6DfGjTbvaZbs2lsW2GTgPdaaW1XFMY0shtV/WE3gr1krS38/Z5Yk/H85i2xBu5AF+
laBVALZRjiwl/KoJ8+uCehWBlLnZADqDWI1yFP0/+6S2FRQuMqNzwSkRmMY24a6RPUP51pXKQ671
tpbtte5H3+3bxg8g1qbEG3grq+wZ3rCHFD3mFeAC9SrlwKUEDETnfq//Yod1FJT7QWtCdf55APkx
St0nSJR6YpsfJWetYXNlHyw1RfRSA9tcrLIT9dtt48/8IdSTN2ud6yv74DsleuY+8lZTuZFW1bGE
Mkqhb7TuY1DkFQd5iSLlfOa+Z/bMSkQiY0xUUz51WmQ102QbTHU0YWw00dpjQTdG2d7TRHPVOnNo
U++LIneQGHJpO21jgRZZ1liqSedif31MODDkcW6lwUsUok4agvqnDVe++VK1449vXtyIcjgqSTfp
5XFSqpuyadsHI9WZ3ZntxtAryJuj8ObldTp4WoA+bbNcCXXmg37l5HwnkM/mLFaRMmAqVmYCcr95
AcTLaehBBlX5P4g6zrb1d37uzFBPWmYko1Eeq6/hpO7ortvqO2xvV3L1g1naIdQRHKjVvK9x1FzK
t/8xxQtfpwwotguQgn433eNZ5kdO6I+QwY3u1mzRS7Hq+SgXDg+7XB5VpSCzXp41QSWjSPMffMpe
I2XwTf0GCwg4DKqm8Ua0MzEvdXqRWybUmrR2q0HHY8hdTb+ZBM5I8pgBIEmArLRaWr806U1eIHs2
KfcmdAKaLrD4kAFFs0MCDjRZMrVb0TmSaEARH/bcpdVjVw6o0ZLgB5HFkVXlo5kqRzlPH3S5deT7
/+caL9zw1BdqnFRww8k23qTuDHVILbw2+8/0iTqmr29whja5sSt89rhi+1IW8nzmF24zmFog9Su4
TdU3fLTkwJchO/MOTJtXQhebrNlbWeklTATyAoArac0cCEh2ECa7aGRel/Su4L0PZCnArdtQ9hGS
OFLT7HuK+pqSWLGUuysjX/uSxYPPmAC3rxScrNahu+kxc4It+l1t5hMb0jAycKxrbCuXkunnR0pd
PCFCjj5xnuNez+vnrsH4h8kC+4rV14VTUc3mQXNrTvENlrpJvTqXNIQwDbamr4TMvj5+Q58HeMWH
LTn0ILPQZIk0sBPIUQqrJ6YLAQSvrqW7qZI2KvDD6B1KJwJ9PP1FFQlAN8kjGzu3kgOvw6LIw9xb
YuySXAmtFPKSrFLQKd3cdi0Ap8bBAHkWwN17pFisONchY4iWqOApBqZL67p7pBfQJIRamsqB6IKm
BiEOIPQWEChuPIHvLnSNij+BqgiH+b7qDqK7KVOQd9105WesvBsit4WhQFYU4qXIw4nyqUKEIqju
KKPikCywhzi3aVJbah6jdAYEO7rIBG8tXpS3ahCCw/zImtrqAoh0Vl6hl25Om4OYyKE3A0/Kw2Ne
po+GYK4pcwQwdwEoXEaqQlKhd81YsYDVu2cKgzSGH5mTlaioPquGh3IBwHCVXbMaPU1vgkBdDBx5
Tom/ZxDPnhQoKoHDbZDZpgMgNhOIrCKI9OlAYlRIw0eBrajUI21lt7zZkriEHp1ko2vDkRQ8VZq5
1uOPmuaDxHEDqVwnkBQ7xWJmXPKgnOtUGvdS+UtJEq/jv7pY+Kxn26QutjUdfbQk7fUGKK243pkt
4Vae85sm7Nyirw5Dp/tBQR6q4WkmQ6/BMdjKPgZhgXjABpjEH2n4yUV8qJQR+PiuctFJ5XZMsvDM
QOjQbzRjfFYCUPIp06kZGhB20e0k8InF2GwVGtw26viZtHj4QWoDurC+JJWOWm3HBsmJBDAw9UuN
0fQuAzXDn0qjtolyC+XrvIFKbtYYAIy0pykJPxUdKx2FwJblH6jobHoJ0uya8t5zPIIgeRaCbiLI
sqdCU99rpdrhJbJNeslRJbEPoDgbxKUTBYonkEyTKg3iJc3BKNS90QzPWVzcqugUjUKjs1Iq0OWH
GwFpwTa40ZK3aYwAFU3dZLpN+ueIfZjoOkyF19PQ1qNnqf9SRsOWR/IBIvu3DlWdTAs2bVK4hfbF
e801wldNih71FFhog2whm7Yzi/EOZYsPeeKY7IeuBs6tzgJuhcNHOPROr+G9obdONJlvcRN4xJiV
QQs0Hsbh3ogJFFcOOfdzUEOorPJIVRyCWAFizXRlhgs80fw8626VKbIi9prh4UeiAZ0+qYMiFAek
2TIm2efCvEn6YqeYxJtou+OTejAbZkPObz70TkZrezIeoqi6m5T+JopQvil0OwTGKefUaaZXST2C
IxnRI4LCtrcUNNqhGd5rcuam2iBbuVLrYDFstqZxW0EcdwJ6RFend638SeUq8gtdPlRh79Qa30dR
wu04kB6MHhgPOhg/akY3RVZsVZIAFhzug7S0ywZcNNV0L5Nwo6bBoxQNCpDfcC9MtVl/qHSAmdgA
TGznjDGzcqJsGf40oLZI5+Qmrn9ZKjy0l+KkpO4UllsVrQS6XB+KTPKSUEc/hQQwh2FJPHIiHBqF
U/BAAuquNm7SfwpIsNXFV1jvGBL3IzgeRkgGRGO/S0EAkJq7jgSvA9y/KPTbCjwRoi3dOJfdoDA9
sIl5mslP4H7YDNMN3ssW027bYQDJxouZPZvNx8jpzkh+oLPUo9FLyO8q8VWhhBUNrpo2VmWM2wm8
ZF0e2gGHEp0yOVHW2SJ6KwTWDwnrCeICbXQPuMoxN4NTw6htIuBXKPEDGUBhWXFbuCiGLtOulPWd
Ee700E3QlKVZswqO1gyWgXdihourxcXFjW3fbvTU18YjizYFeVRZa2f6bZFstRRPw9w2s22WP5RB
+0EVT2t+DsprQGo7gpzDq5Z6cfUgYWalDn7woDaQ75sAAEAB3bxBphdvH3BjWFHh6JBC0qF/9NqU
dp7grEL8J033ReRPZJPphjOFpq0pus8As2qLH3rhp+19rP8cu8gyp1mV6NEAyY/sUvkFz4d3nhW4
jN6BS3Uy/PfEUxmumvoGtF1oD3nO1N4FoOUYFz14vmvgUlGC6H/1yaGS4XwlNHiF8abRFCzibVQ9
JGrgGUqKA0ruY2kvyQWgP5KnZImf0uSxikBCYpJTj+4WX0ECfQqSl0FHv+0QziB+qrRWKo0dOHmz
xIa79zIzsRmAs3IodtpUWlrJ3cIAejuI3/Hy2CSxtOsjxA8s26jZE0TLBTqAv0Qg/wSF57ZG/tdK
R77LcTOOZbRrjFczvoFIlN2xeFdIlcOlTrWyAiFPHh0mvOtLIrtGDO1CDhEv4aRB/HOQsodcKj3w
uz7EXeqwYdPkjSVGbtM2wipWWBPAy/LKprrXYBvT5q5FDDVsGdDfZtE+9knlKLlvgEIXEsZweG4d
pwGuY/I4YqF7Hjuk3aW6thM0OQ7aaPE+fzQzzKDU3U9t7wwJ6J2b7l7S6tMk5Td1XW11E8JMknbK
kvR2QEYh7SX4cuYrtHYrDe/VuDqkMeKaWDc3VWLaMi9dKZ0cow+soKZOnrUHKte+mb3jFvap3n0m
pLcNiBo25D2S0Fs6FZ5egs5NKOiNNG7CGODjTn1PynqX9V4lEyvPdJ9k2SFK7kkNVsjebQVzauVL
m0LI5+g+2pw9qHzcZobkDZru6n3kl9p9FIstq24jYOHV21YCtxiYY5px/DlWg5WH5Sfk4ry4Cd1J
0+2oCu0oBpOMmFsvEqeNQWZDik0oMTeJxY0qFZs6lEFp81qHZEdKBqUtyTEQ74DgZEjVbd7pR6Of
ILhDrC4v3Tbp973ySuX0ZUq5GyBOK3LTC5v3POjsWO3sHtEfrX82jbATKD7WUGbWKWRxxxtatAix
Wkvq6w36TR4YGX2OA6n15WuCBBDoVi2ag1OshhfCV6nFQaepn8WSp+dPTajaCO1CQD55DQWgpneN
zgStDnrsc5RTIa6rAAnOeOpK4XhCuGJDTNRBlJ6O3YuuaScckA1A7eDAQV7KeAuxG3VTWNg/KIkF
jka51eOEKtULbTc9Dg4RsSfVOaZygOR89ayA0b4e7iEUhBHuUPpzdcPwjByMPDyycg28Ij/rEQqi
2vSIsuSzGstvGQQcCTYR0zSrGUyrAtRPC1M07ks3GWAabdLsCtZ5YA/d9crAv09e3FR2VXEI3qrw
x9QbKAT55G3Jid2IHB0m1K+gHDCC/2dUP9B88dTz4q5TRhfQEKvVs6OBSx3PYqepZ6olYkkIlMBH
7WsNeEfj8oB3A+498jAB1tlJw69pCO8TGZ05BoAO7VcEJqY8FIfMFIfAuItD4qiBiozec5uUDmeT
LdHEKvHWCSfxrLDUAcDGK3oQOFeA9LQ4neUYPrSk9EFQ/ZCNd0zL39p02I6ceAaNbS3PnFZV7NGs
NrmGzsQo8NIBPGUx9RqJPfUstyTEjjk2nZp/pXpoFYTft8kBhGpJ2fmy9JJXT224p+2eF/uUm3bZ
ZyApaNCCPKJTHjK5gU8EXmkRGgOi3Bmz1GfmtJGzBD79sxAaGkZiK2jjG52AJa3GylWGIwGYr5mD
WxRrGKGV3N9SNxJIsjztEiSaNb21o7H5AnLO19s3NS2ehDJuzbI5VeLl+mttLeH13Uh6lgeqZWSC
pgTZmB6vJk1GwIoAKkGsX2XvCLJtOXouW2+s1zJtl1OQzNQVRpDFWgpCiLDjFQtgl5fQbTYGSx/3
bfhrZXRzhuPvp+hvK4sMSCwaDcdNYifZn3N3KNNEM8Mj+ptcyZ41qovCDSzVitEkfreWZZ2TS9eM
L1IguRpG8WT25bHD0JrJS6ttD3w2LqVuXGPUuYQfRgrg3yM1F8xxDG+dHuA9cjSSh7B4SDMA4IsK
PIuymjiNdp+Whc1bQB1yAVKhwIp7ya7R4pwiqCuQHmF57kp4d2cBCvBy4Y5zD1WnrDSrXURsnH/m
IjkSxFMXMilDpmKC0oj0g5HYZ1O/r5V+awZvnMfWqCd+09xXRgQEf3lr4OmgxX4LfFcUd1s5hVsn
dXXIA+5f3y0r67VkyKQ1NZMxK6pjFOzC+G7oTUSD3XEoFM8M1tpx1owtEs0l8tdmNOWoNgvQ7VPc
GbxycumuQNGXrLFyXkxJUY2BCBZdn+b35jk75AKcAkbWwNnx6Ukuia8l438PoYQW+m8LiwxUV0tG
NioRO/G0cmP5ECrZWl7p0mk6s7CcsEhMvZzgwq4ltITreDfgwVSaHyVcoyHBX+nRyn647BvPTM7T
ejZtahdGTVjGwEupj2FQ3qcU9IMS0iwK6T1eUoa+QqwcFI4sM6LO9d14ufB0Zn32oGfWS+B00gw4
zWPczcSpuR/Esdu3oLLon5pKdvKIOFKebBokpTOaJNZQrcmfX6xGUBPPcaqqsrpk8QwpBz+hrJXH
MSgtvfrBWsMFYtDJ1dVq+sXb78zUwlNH7UA0dP+XR63bR9ozn5kJ+9hqe0OzBzV+KpqdmHS/7DLd
RqF0M9N8FvEY2WqtesAXO6LnO5Gh9SdHZbqAfPr15bh4X51938KZK3IUt0OcYfvpX0GiQp7wASnL
lR13SbIDx+hfE07khRdXGhVh74jyE4XsRGtYoVu+IGHftlZ4h6dBnDoUzTZIyH2CRuqbzTCPrHje
C1atg6YAXsTJPsfKl4i1lmW+6LHOvm3huls0X3KogaNiFL5mhbmr5vRh7PWQR14F8192WL/nYeFO
WiAGSiPHPIQBgnly28ZrafrLNeqz4Sz8SSqPQFBoUQkYE90Fu9ITNwHKzBOYlCwJYYL2kg6W5HaQ
ZyU29/pf/6sMqVmdo7t9ZMl75VPex0eEyOJjrQ58iZnij42wcD3oK6iDrsEEyLt4owrHRIHpE69O
8jKBEwN5LSeyi8hK/cbBLrHpZnwRFrFQYrAbjkKHE0aW9rZGCLe2BRYuqW6pKLlGy6PIIj+oUNev
cm6ZrN1wtUwcs1qLF66fOiIvaoWGUEQKsAuABGBLrFG7ITKo2Lps5dxdrkmebYZ54Ge+Fonpsobg
8Iy/GF1qkz2/CQ/VtvPXl3ZtSAtHB0oFvZgS+NSkesuMcovkiZzWm/+PtyLywluJjGoQ8ML2Ucfc
avoGD9bKqpEiuW5mbd6+b9CzeSsjFaLpcsCPxnscQQKlezXkV2bojkBmuybom0b3pxAPLP4n8YZm
4kFCKC4Gc7ExtKlJjS40YZjeKeHghUm1XRnb7AD+Ct/PTCz2RI1ahFSpOj8i3RaIEJT0vyDM6Go5
3ELwWLQHgQyZzPcJN1GkQpdF/o925dkXLLaKhu4JqqDYdUINFQ4q9xuvuMXD+p91/hD1zNRiw1Sl
PpYa4DjotgShw/gstajpSLeaEa4AHC569n8bossbruag4ytkjR+lLD2Uqq9RsbI15k/9v9ftLxxn
p6ugfADfA8icshvejEfNlEBoPWiPOtK1NCw2QRpNh0jqV+rtF0/22dAWlxYXJDZqRvixQa5ooOqx
7D6kTFkZ3qXG2LOlovLi4uIgajZIgn35L9xhDmBoaOd+5aAqSWxjH3v0tvrADbAWBK0t3uJW6o2Q
jqnALpEA3EpY7ymDcbx+7OZTdW315kk+9yhpY5RjPj9V8tTRDgGomEYUehqO/tdshW59bTgLJ8IY
VLCiFE5kQmJPJS8UOeqV0Vx3Iuha+3M4+kS7Op3aOc1U/8yU7i005RDxaoLbEnQMWDjkvlE2LOGw
wWA6fIJR1AZReeWFNX/rku4AIssNL+8LeiJm9jaBpljuDScw97rMfVO8qDoFVfoJIBIkbwnKULLN
6EmBhqGBnnCjRWPUTZgqnq6/5Xx8nkwvUUNrSEASLqV2nNV4cN+xMt5pYtukndOi5t5nO6Uq7Fpt
UAON9lVXbyeSfIqs1JCZqj3wiT2h2ABeTYWAVUxXbnk3FrgC4mckREmlgQNgMixwx2p2r4tTRqOb
Nkqfu1AEnqqBZ4N1gTMH6ch55s3D9Um/2GDw25lReeE3VblUBrSecUTR7RaVSBk086YFSllH8msf
dWar6Ldr2Z61zbTwoD3XhybmvXFKUBA0UWOqo7UW1xUHs7xtlWmow3R+xgNjVElI5OsofeTOyuxd
HIiumoQR5OaM79k9O4GoafSyATqeU+WiH8Olbuyi2uY2XoV+OtWK7qSVY/hNI/zXmT+zOH/RmcVS
S9Oq4R3OIchbgd055pAr3Oi0/yrjJ9QAsLPr0eNTfIiD8jVnXWhP6f+QdmXNkfJY9hcRIRYJeGXL
ffHu8gth+3OxgxA7v34O7oiuNJWT9Ey/VkVYKSFdXd17lhIt0oy9azXjkPKFfTVvZNTEg+E5L0fI
4IgdRwPDkkiAr38Xo6fXBaCoJ/KHnCbrLtQpvMkhOtU02RlMnRCA9GZb4XiQtHDCULb60HzpMryn
EsixoECc88Yy5M7i1TPVUH5oIEBEdFuFFi+cCyzfn24Zlb5SLcZfbpysXUHqEJq4SzvtOtznYr1m
MZLBtY9ETY8bjmvg+a8Era1G7NTuzNBjR2kghmxu3wyWma7CMXAjec+JW5fJkqzL0laZBdDYh+BK
M7TGuXI7t8wdP3Mmhkv2ylJb8aDaJ1bRoir11VNwMftZSA1UrVGMRBhnc0TbEylmH3lpviTWuDTK
LIbUVYzmQNzhMu8bu+20zaSCHrT+Qpb5XV+f731NJgydWBNGwnOvSRGr8GQ2M/NcO/JrvclcsWmO
2RagmUNwN2EjoQO9Sc76HfPgPckhtYte0mfoLr04r5abLn/IbMI9q6qYVpp+Bi1sC/sscFBCB4oi
HgZeNCO6ZgKCg/Fn2rNoWbC4ZWMf6Zi2sZI8aiGdXgXoUaIq39s8sqc0d1gvJTBXr4aLced2lEJm
VYcGGZuW25tIG+lJOpYOEAAOvxt2i1y3a9tIkzVZITIMAOFG/TO0jY3ijyXjE6BbDlbau4ySDoPT
k/IJ/0cA9E4Z4JD/z1n+GXWWiZY06gKpafAtt2xbBFbqAXeBQkY7rWsEeegltZarIVxT8LIDdUqm
2twXUiqBqBqVIr5TlHgrKamXj8M+9M1tzbRnjcJ3o5ZdX08eSZhsfS3bMw6oLbRK0NozfUiyo6AQ
BRwkSeCcYEKeasqTgCfMZFXqtJAw78w3ozDfsq7YMzPZqHx0df6sBrkLmrmDWolTl08i2sRgW069
j6rt7GoSUS+5x1r9cei7B62rt1mPL5FFjqird19jm4DTFUTu4bQaTy18oKKkCQQWrEdoAZCSebdv
16v7gVEGY3JoHkB78ed+IGHX553AOo3NNqgokEVon+bu7UGuPss1SCsQaCsgetDZ6QJYLskpIcDO
tGSnstIKoscqfMkMesrLO4JkKCoPlbGH72Fi3x7bvJbxXozNZiVMJVKhVzSMw6mJ4HMRlNDh7PZc
G/Z5wT66QBEQvYeovBwmoc1oGKwrbgyeFGnBRqDo54hybJ4CSL64wgRckOjAk6CHLuNHt2XsCDhz
A17hFJCNbyuQvMJmI6N/pfXpU2H0dyFFdhBwYEaj0B4qH85Xka0F5wTeGmP2KRMU8zLDqpAuh/2+
SX9VJbuDJYfnx/JeBkatz821yUvHmHBcaeINAWrM1W5MvrIMTGnUX7tgR5KTDO6wwiu75bBRVKX3
ftKmA3go9rldGomrAXrQh5+afA4AWGMGs3NZ3zXK02Dcy8OxqMGnGh1U1D9hzXhWqzeIpdxVRriK
/d+s+qWEu3ZQd4xqdoBqoy5vR3gNNPp6qNg2wouI0NrOW3Np60yf56/76M/W+Qb3XuRiCGGJnPqU
naEZsYHM+0abuqT3ynqJe3gtd4AanYHajYZkU53tUWOEZlRtJlChGXK7UgDAWxIpVL6j61+T+TPG
3C80gHVWUI4Mr6NYRlc7KN0+qqARsGnN3sva9H4AJkEHhLTsGhvGcxaJQ9sAyEQme6NTrKTV4MrE
HxotvFcDyYoz0yn4cGpbYy/X7akrP8uanyXWAbXEN77yaPDWMWJzE46FI+WvUd/afv6VgU0q91YJ
MGIcCFuH95yqbyUgaMBJ8EY2elkDHbE4WxHgs9su35nNVIguVqwHbCjRf+Uy4F+QqxYd8yRuwLcB
Wnbgsme/VXD3O+ACWp9NLjFr8Ctstf/Miq+y190AGCCh4DKHiYNXWf4zX/WC7nsj9QigziYwJgpk
QABcWqfQE0szGqCfkO6bqj0akz3UQGDvkAFMawSK0/nDb4OGGyIxL6+HdV1BR0+rQicXD02XulHv
ou5h93SyqSq8vDA8BUCkLCZrpSzeBuDfeDg6g5mu5XJ046FzauBt1YbaHFIXfqhBJ/OVFZ3rE9wB
wnjPwuhTFck+aEY7o6ZrsOKxF+ZJ6MnXyNUnREA4aGgfTcxhZKfu6dQH67q3QS2BVOnRl5O2Jtww
hoLYEnpIFCkUCD2bjrwUur5qfNNLE6iT1ukX8Y2NbiL7CUuAuqBBM5gQnWQ7MwrsmCeficR+qf6D
0E5MPqsZxJ4DzcuGBLTDBkCXykqFsDXFsBmwy7mkPsIrGWCTBk6G723gZRDCTwIrRIebDk8quUuq
N5mjIAVsEwoRcEB70oE50nv0lmDoJQ9PSnPWmsTNy86rWLQCxtwuqgjg+aTFWMGmBuuE55sWj3vD
ByYXTSAIEPlA2nanVi8fjLF0QhFAeHrcomq/qaFsk5/VHppdre7yIV0ZSbLxOYw7JKA9ZfRUkwjY
OXCfiBUl0gdQUh+6yFvo6OerWumA1QJ+pgGdtgQgX7Twvabyo9zUwOSMTll8jhV0WkW4KfLOkf3+
BY2yVS42sgSsD8iT4Vs7sbggkeKNhdikQYy6zs5PsT2Hwk2L17bd6N1HDlg8+ZAA8fWDMwFpx2zQ
2YhVN2f6jhemVxfGa6klngSyJ/Iuz/efymTbZ1s9IpsEoD2ubFAWWatQNSYy5AT0+sU0u80IiP/t
2+6aoJd6EcXmAiQqM/IoJTEcx+HDJaoXMR67/o0E/oY00SbXYfOkYXkmefFadaIIFirlaHH1/15V
pYZiMjKlFZpOZmkF413dkA6GY7pQVkwHO21Ra2eKx7NY+mOIKbO5uBiSuugp3kRgPx6i0u5P3W/F
BkfiQD9wb64NR2VO/bt+Bhi4c5ct1q69eX8MP3tqjhFuwXgMIHjpqKrdv06Epgh3U7fq72pXtntU
8NbAWUrtQkJz7RP/GHn23qzQZoCtRWXgyVDh8MLHzyltya23o3nUUm9SivsPrJeupFE/Rp09x7gv
K7KR9uxsPkyqdMG3xkLj9C5Fi09aFlpfGm92HfNUaVQfVcPT86H9hkmN6xVzso2Kj7kErLhS472c
27yOhUtfEWgd41uaKVgIpacDMtsUTlwqoJqM/+UH/M6WL3ZuOwBuFZB+OIWbJIMYjc0gQTA9iIrG
HgdLttvjsuTIlfTmxxxnT7BUjzROcqxnRtA66hNrpI8LsecKz+rHENMnvZgX7CWRXOkYgsPMfV1B
Ga4l6Aerdu5262RJB/bKy+XHaLMQ0/YtLpc0HE+CMNfIO1du93hdLMxpadlmUcb0FU1ONUSZyoXt
pT1J0iCJAWwNcIdqA2hWs7j1l4acRZaSQEFc6TExaUT2Tt7T9LwwqaX9PosgXGo7I2wRQSbwgAmR
ssjtd/I6dD6zTQPAr0121Gl2S4CNpYnNQkitJaPPauwP+BZYfYUKp3l3e2ZLe2IeNNrUNFqGEaj5
YQadJaVHnr/fHmNh8ZTZe3IwOSg6BYLFiHJfudcrH7jqJ1G9pUPl3B7q6oKpKsj+uqajaT47s5WR
dCEvoAPY0NyJWhTAerIUjK4u2cUYs0ML4FrDVF7+ay8U2OIAJX9l9mdvg4/rASier5b2wdKQ07Qv
4gQnZQRsOZg0ChDZbS2sQvlKQMG/vXjX78mLmc2OLhsSDRBuH6+jvF9LjfSily1e4PFH6NebwX9Q
kn/6nIH5EO7Djr8YCpyZQvarVJbMQ5c+4+xA92URSWWqDqcRaLAkG+EWtySyuLSksxMt4OggVMjP
n2Ie20SK4PgGulR2f3tJr279ixWdHWCdsDjWFG04lRpow+NXnZVrjb+GI6hQyUIGeXtGfzlPJ0Ek
QSAe+7KCzWqcnmRU5eRkIRIuDTKrhlKh+13ky1g2BtA3O2rafQTG4O1VWxpkdoqlOoOLScXNs5+B
WDoQCL9Vthz9c3uUaRP9lQ7/+9ugbPTzUKkBtCfTShpOBfqvpfGclQdTHMthYQtcK1hT42Kc2eEt
wzyBBe/0XVzhsVV5n2wNp3ilKzDqDst55zUc+Y/xptW9CBZF2Pe8jQLjDDTpI6Se733VmDw/HmM5
vpfQ4PVzPEfDFzU2fpVRUU0E7MZRjDtSap/EiBxCZEeXT2XbggkC81ojWmlgR99e/cVlmZ1xwEWr
lLSZcRbe6PX7cpt64AvuG3R4+xU/0IWNew0K/GNZZgeeZyzMI2jWngbRoCjdguqFqRVrCnXcUUQ7
htuiA+kmVReu2GudEmpoKkBOUI41ZH2+AVpTgrdIbE4bIEA/tnmLtnwdGzb6jvqqcKBK1Kz1x+Un
wdUwejHwbCcQyGiNaPDpZyGoFdXQIKfr21/x6pNSY7oxlQAZssufey0XIxZ1pOh9+fQlNgcrTPfd
AO52mu7yPl5lheSOQ+bdHvW7pfbX0b0YdnZ02zaIW6GT6KyCeykSPGOFgMYQv68h55HWux5MP3CQ
+uh+aivrcbvKanOda7UDkLSnlcU5N/p7WT4ZYQiuNZhWGneLroqhMAJDVviz+hHE2bNyYyypal8D
CGM3/Fmy2W5QhiRQ4cMQnX0IH8kFfaIJaMXxez2yGLVF7pIG8hqD2NYqhZn8OtFkcFPPRQ2YifrP
GIFjbD4b3e8glh7SED6z3c4H9zUZt2XS7MI2ddSeOihqWjCIWlj4pc8921ABz00k90Z0jlqBCpu5
AnB+lQElUSelpYT5LqcGUC3aUmKyNO4sVlQjFBK6hJjobLZQcEIB2LeLlTjRNRr16MWJ93d+367M
X+iXFc7tzTbN6dZem8WNQkAGpqMJ/rK8It2vKvyEzejSBK+f1D+bYpYnxGEl57HIpiZjeA7Wk4Z9
bckriGkBr8F2y6FhaUWn/7+4JAa/5yIxGb6kD7+8gVnwaypEuhIo5HbmnVT7sE/WF7hD35n+jbWc
U5xGHWDwNvueJvVg9dPcN2/TQ76/G15VzDRx8pWBLnnyIG2Ul6Ws8lqD/PLozV8HTdAraq9g+3Yg
qWeoq+thcvA5mIL+uvEhCgcGnyUng9UqzB4BNZS5sbq9m76FXG4twSx08YGnZhUa5lk9+XfSK7Bc
DiB/B+b0O/oSepIrXLqdAIAZnHw4ns3OUu1m2ku3fsEsAElRrnbUl6OzGFJX0elKHSLQWc81j72q
oytfkdhCQne99vcn6JmzwNGYkoSuoj817VFbRDsbkjqxE616gEyyc2CT9TLU/XqGcTHoLGqE/iio
birRmauBBV+BVcmq/RiEblCdB6lxSwFPTSM8BnX/6oNMl00maYHq3v7iiz9jFkBSKG5wIXDU6nIT
lL+HSlhdBV2YlG1aKj9ARVyldx3xYkPbaWl13yULgMzr77qLhZhFF2EMfgDJ1+hsytCLbwtbzz98
bSti/2HQ/D1JB7hlGU5vRpsuzLw4YSuQvoH5W3qe/y+p0L/jnDkLO6OK9nEfahH+dmwl8obHR9Hl
K7ifrUNJX4Ou67QSVCblGCxeDlNO4mhdg/5PCeKw6batWCpXTeftr9NgaNSgKuytKJ09aNB/FbpU
+NG59Zrn0VHQNPqCpbnVOfQZ5tyRtwTTUadtd2vEWc40DECdV1EGnQ2jcwwCpWZlhMgves+KakMJ
x+YClSQJ3yEn71AuKsB4DxJ/tPIBe1W/60Z1p0aPpL7P48dA6+0y1WwxBlDXQfuz/tCrI/c/CfQU
CZEsBp3qscxXo5LuYnltQgnBCVm7Gmiwz/rPhb1+9bK8WM1ZdGvVXLQh2hjnLkdni6/DQmyVHC4Q
vM3fKjDsijJbF8i0A32lSPhn2Ue9BNJMXatvZFAqbv+eq7fcxc+ZhR2dBV0cx9j40Wi8lBFkQNB2
B6zUa5WNFqQbc0oBgaO9PerSB57FHdXMTZpDBPJM2/wRfhKq3aJuF8bQomLk9+2xrkfWiynOooum
cZUVqF+c443I4PtmoTnFEkc0bvKWrIQ7uoYfwyPGiRbLrtfv04uxZ3ElHVpex/p0nyItkx0Q8yFc
NlXlN9oaTkeLQtxLCzuLHr0xNC3F/YksiXqkt+hEpNrA1hdpEkQ1cqs9wB/6EL3cXuOrydmfac7x
MJVaN1qWgtY/IG0Iq195vORmej0uXgwxi0LQMSJV2kXQ476LjjkawL+he+DmHpCfdu2WAMe8QgxF
rJbkFa/mAhfjzmIRmpF+B9Ue9RRT9qm2aKMPg62WtV1FuUXRmbA6dEZvL+fCoWSzGAHhsiThXJu+
4r96HsKtNgB1r28Pc02/nxoXc5vlOVVR6EHbmDiGvYeHH1nL6PoBaus2/Q7KP1OGXZrWaI9u5igQ
6FgYf2nXzGIPdHMBFMhk89wrz6X5ZaRLZYWlbzcLM5Dc0yTIqEzrWL0n76oHB6/cCt4kd7q96mO1
rzZsnZ2Ch8XnysJBZLOgo8oVIcowXZoqJLCy1lZ8A6ANSHhImqWj0u+T5KDo4yFSHqqhdDjM20ON
v5OxX0cieqzD6GPhay/c42xarYsHDaBIRqxrqXoya1RVlNKJIf8WZP/IPuA3Xb9qo2M/3sn6s14o
2wH+nH74a+EnTIf0xsXOZuEJqqIpJ7hgz2Er3cUaBKvMYaVUJz+GO0ECYCMUkIfsKWmeWnW1MPbC
oZpbGlZml8Z6iRhVOxB4I78HF27eLmQS8TomXuGw87QpIHP4FbpLaPbr5Zg/J20OkTU4iHzytBOh
IeSIjbkrVxAqXE1WPu1G3fmbqVMGeTcF9uagPCtg3kJhkazT0hp28WpJNVVfyELmhoeqJNdhDhHe
UzI526nc7TlZ59HTkHzJvr6v1PQET3JoELTN4EU8BCArGH81Rt07Q6NCh7qDAFOzZx05oH9/bEOI
HdJ1wPgdcCK2XMeHWv+nkl5F8earG1DhLDgr2uYgWwYfPZUA1w4vyWJEmRFQXXiIpgnUcQdEVZ/u
xhIpSP6KyhnMuXIoaj2rybGoPhJjtDQT3y47tIB2qu8qCqLqrvUPeQhJjeq+AooJcGy402dQrQSg
kOTPRv/c+9s0BKBgCOwmeGr7BHydwKrNe2kgcOwMnZQ1O1XmXl5VEKZcKKsu7btZMA/NJOqYrJpn
qgBOVUHLh0F4qPYdrnpUuy+jD7CR7IXNvhBa5wVVuHCxrDKR80DWfR3HcHsIXvROPWeGWVnQrLRF
loBaIuCeHK6EDsQOAJoWaxti+eZifX8Kdn8fe4MosqoYzPx+/11EHgPa5iCh49hnMH4RXHc0MzzQ
djNk8kaB4DQMva2EG3u1Ra2hBTMLODP1l8Q0J5Ik0LuSjeTf316h61UG489vml0+PIH8pt4jD4fm
3TGTZAjI1DqOXzc2J0MtCfQMlU8d4YkJxZWUF8k/CNKuahlVCE3fVQqk9vysAcK99Y+MZjumI59n
GlQkpXafydCevP2L/5dc8s8vnt1maVtqABIigHXb0YMa1lrZVM6U1gkbCqZLO+j6tv0z2uwCawZf
V6BtjNxABnS1aTaCt+dWe2+L1uVZ+0/TJbWlpdB9VCETib54pdIjGsv33Nd3pYFiWaVmOwmK562p
AlRJFypl14sGpqEqpkIJqAezH6ikvtKSuo3QM5CB+uwOQFBMHi0w3ABM3kJrbGFJtCnV+2sbX4w4
u0DVEMWIwcSSgJe1JkApahSksa5aRQX1htqEIC+04PAoF3G9izK+NaAiigTyXCbQcs/IgWTkbeSh
40ODVeKF08HQOEiDvYw33yQLeKLatpchF1c18gONgaYtsv6oAQUu0+6Xor0T2tyjsAxBx4ce7zQp
V4G3JeuIDF5amrCR7xEggRsnizTtpbnPbu5ESolQBFabw9dYaTqvAeIefJ9fY59C1rXd6YiwokFy
Qfhag4FrVDP39gEwrm1JEx+aUUUB7N+YHdmsH/yyk6ctKTgUH+FtxbvOyiIZfE1AaIY1BwOsG1SL
ip0+lOsifJA4t/Jmp+u+HdDKrZVx3fA3JZKgA/U5tiqc1qEAP34BH0866IrCjKpHg0FLUct+oKNv
ZVw5memrSsaVWUJcs4lcjXdONL4yMe7rILGxEFsOCTuz1z0Dz4EIhIw+AtkG4uqNCeh3/m4mLzI+
DVMVK1NCR4HGA04N5KFHqLA9G2qLD55bJVLuhMIVhwbbEQJQRVPtBAvXYancl/khBaB3ZPciTKw0
8T2dBk4qwVHLQAjKdNv0ISsYQWEUYj1pmNsUVnRROtpFJ+waXBz/Li4A2TX3DbQFi6rZDhCdKqIl
Q8Srr+3LjzSLUtzIe6nqEFfJFrrRkxJZsJ0ITy2eMIo1uv7uPwhW19KZy0FnsQCC95IEo8IpFvgr
mG4PoJNNJdTQMfa1m/eO/l7Wa2XRY+JqJ/ly4FlIQIctqbIOhYwIbh+JJjyJ+hCjkODh0PVA+Y1+
g4AofhsFGIPQ74Vy71qFaHsWa3vwRyzmTyzLbICBSIvqKndNcBwT3CZmVfw/8pDLnzo7wYqZN6bS
46fCDQninYnbqOUu4nzTVBq0aI39MJ0VCPHcPrXXeDroZ5kU9DDTRKCejcsyozFDpBqnfB+s4ZXj
Qs8SdAtpK1ZLafaVPONyqDnmss6idsxVTDFpILHYhMg6A7JH580OA3Bh+oJ4C5P7lnKY3Qk/hpyV
JcauiOMRssMA6wcDWAUCrIBOQCsy7s+ppG4hff5QqQPfpr75MCb6l9m1mzhDU1IDQN4vkem0MFHy
8RqrDhA8tTpALbQ8hAZjc8cLtDhK8CJeOyPyIjUCKgyCtcRi2e+BGas8ytfwHnJEJlmNJnXrhrRu
lnaO2upH4jNLr4ndoXsf4GKKEb7UmLs+GAON8SEBwF8LQEXzQzjpe0GYeFJoC0kDMXX8SR8sPiA+
MgLWQvWNMCrYSVMeIHNowT4CXqAF7p59ZBwiGTJWytmsHqgCKfzkXEVPPHfkskcgkmxVVJ6QYfiZ
HiJz0/q/hEnsQIntERT5YmohBb2t+b0neLOiPnpLQY+6Q6c9JBN2Pg8OFJxJ39ARvdN1S/8BUASC
xQFeJHphxWZ4Mmi2WfiuVwLKj886XYcXGSseO6iNDEZ0xic7xZX2HLeK246tAxVJiBYnR8OonpU8
ehCBQi0t0R3DKDe0phAqQqrTDeHCL7qWr/74RbNnhGB5STnD5ScR+iyg4mNIm948TNvFUHR7gj/S
1vRkJXcNiEgouuT01Lf92Pe6xt+pOTRv8fgwM3WFx5Dj0/CLJAHa0wtsgSs1lx+/c1ZTisrRqOsW
L48qR/gDeCA0g8xmSQRopr/xR7wwoN+39OC5Um75MeosNSCs80WJDtq5GOpTS9MnqHBbLQnu+5Av
JJ5LQ80uuIypEYCVeMyw+AXbJIcJRXJkCcjo4Mg6t/fh0lize42YqV9KZRCfu+YjEe/BOBwUDd4r
oNLcHuhaefXHAs4usrQgWggP5fhcBY8V3GJ85Q7z8fy+XEUSKa0QWMpOqz6CYcfK5KE2lCNPiEMp
ANID5J6bcX37F+nThr4VWWf3RkEauSrbJD6b5rtSZTsDr9TBhKkHRDxTFE0oKvdIpioJEvKTM6oW
WGrGtukISTnC27eI0kNRPMlMP8gh2edNvOIaoGUB6JS6DcV2twp+ZWgOSeVOgYR7re5Ls/B0qCIw
Im869A3suAc7VxfH1oSxu6Yf00CFwsLoDZy8+Zn4HRZgh4B7rDe1CxyNCzkMrx5hY8hAeM62gWzu
1bQ+GOW90RUrCbGthrg8tOnf+cRXa8DgROQcpWpPQuZocfiV88SAcm8L0jaHvrYZPzFu/m5bEDH7
LKJgo8UIkESLPFrGTz1bVLtaWPY5FFmXaN2bNeLM5MUu8wzzf0g9E013zRNxYo/0LvGWLm51Id7O
xTtrrRiQwuHmzvwXuHpT1rqmsUVdoLCLHEaD8FYYWY4H51A9aabRrZrKfG96cEVS2ZWgrS71gUOq
l55W9zGVn3gDkfQxq11Go6Nk4AWflSp8qEergiVDFmCfgFimJIcCBWEJ9RAmEjuvz6J+Vujb7Z28
FLq////iMgnDUAcyGadYPxU7vseJOZXP1CvwWJMsWtkF3q21OzgdvBa2iiN/4TEQLdquXZOlvTzi
yuwGwY4rISmGnyGH3B7rO+oLsBTrlQaGGSPxcywSDUrYkSMpmUVlbUAuUh8Z20SQFhFfiTLuorre
VdoJQmSr22t07dnw48fNrg0aIwPQpx+HmjDE6WTcqefQKx0ogTo1yn1WfUeA9/l1e9grZbIfo86u
DaphRaIMsVwai60hoeMKQuztIa7ubAoHN4PAvIbqs8Ca66NktNPESA6Osa5aefGbisT770aZBcsS
USVkBKPEDZCsrLGjTrXT4fX2KMrV++jPZAzyMy3yRYWYTPHOgoC6HVeofqiodHTMdH3fJG4oYmRw
xMtQ4WRyf5Bkc+0jTisFdXLQDCLtMSDDzhikXU35mvhIbQ95MKxpBZ32AS47BvyEiuEjCenCTbrw
GYxZnu4zPTXIiPtNBvmXwQiA6QxyWEtWnVdfIBcLNMsbgcnXpW4axojBKPWFPfkdKQJOkBRlcfgz
LXyQ6e/9dUlejDc7033aaU2tcXHSgMTgirLKcFGEGbdKaq45cq5cWiloLWUcNoswMkF1Za0FHW6l
r3hYyzWcArLwcWjyVcc5XDIrpw+pO6hL7durB+3id86Ot8zCgRKG/CygxaoEbRq8goXE8+oXRgmF
UtPUwEmdDdHUSshM3tKj0WYWR48grOtzLImFJb+eKV2MM4sZ49jUkhJSgMOcwc1/gVAePuju5HwG
3Sg3cPKt9rJsf3b15F2MOv3/xR3SF/A+6caEHovxNOgv8VCsx65dN0s906sf6mKcWcaZp36f+8OI
Ey7CUxOAber/l99pFhDbJGl4WRrasS9lK4P2YmYcIK3ycPtkLK3XLCDmFfypUpbSo1RtIwZ3oPQA
Gbc1MRZ6zAu7bo7X1DIfqn2xpB05Dh1NwRocvxK/827PZvq1fx3zP1/FnEUv0emMDwbQ3BpsTfR8
48v9ZBiFdpa0S5IUqFuAi7lwb4+6sIZzMGhh4vE4JDE9lsaDVv1T+DF0wh7jTll4UWlXc86L6c2i
WELluOAFMG91DSKFv8/xNi2zTaC9mWQile4ZZEFkVh9i4G8riW/V6I3ThxYlzw6vgTFJv/ogezdZ
AkHgPgdLoS9hqlfkv0Wro9VV2FTnKHYiLjRfENV77oLURb334EMKoUZW7uuo2pVS5tZN6Q3woOt0
2dXhHFBKgTdAH61h8QNT9XvoJDj/3SLPwhZJRZL1PKNHmd1LkljlaGP0hjgU/gKOb2mnzuIWjAJx
AcgNPSrRiIq9vPNRwZGVciE+Tsf31ladBSpZ6aQ4riN6rKDKq6eDDbsUvCYp/L6AXSYcTj3jwj69
Rlxh5GL/zIKWn8RGSgZTO+bVY9FAOB62NhF1G8nfmtmZ989t124nf7Pbn25pqrNIFqsgXUeipkc9
IXZiGjZ6Q25KXyFd4GiQliykeHN7xKUTOYtqSVizUg587diAlBQr8JyJzPUgDqQbn2+PdDWR+feS
6nMJ20hFh1qJBD3G+Sk2P3nUw1LJ2JByG6MBcXus27PSySy6aVLe+6GPGzUR1C0lCm8iU6xgLPVS
xOpCrFkaS/l5jxaQ5GmrEPdCBdnOGlbddIBVdy7uQsjl3p7W9cr3xRrOwhoq0akaqVjDQCFOQQeX
w/YOYqx22IU2GY9Jca/0cA4DO6TDE/b26LeP+19qGU3OAzUxEVfg7O6AyXcshDg3oWrfHmZpn8yi
Sl+EJlIE3BEjhCpyJUbtJN20NTxXdO5Wirm6Pdzt9ATk0J+fr0Y/FB1hXISMFZbRvQjxdHuApWWb
hZIxNowsb6spfHFHyjTPwK7XRL+w5ZeWbRY6DDikInEAw2AsVbvrHqkhQcVtsEvFtPJ6CTqwNKlZ
2KjiYujDpIMjYgXFIeCnBwOtOH1pLyzEYX3ef0EBp0L/B3utzvAC6gK3CWUAbqGyrVTHTlW8vIQU
BfABMV2SA1yY4lz/otNHpanrArEY7zqBc90k5SpOPm/vjsUZzsJHBOPM2ggwjApNpLQP7BSZVyhr
tjaQVZcpyDzUO2be8XKhiHQNq3lxx+lzDI0s9xBLJvqEJEb7BPClEyBjJx+O2ueJIgJDI8lGVwdc
mPRpiVx/vTrzJ5J90ycuXh+Nz6I0K1Geaz3Vg2KXaKbmqgcFN9Oa+FcKd4jyHyjiLBz37991MW5m
SryUjOk0tk9qosJS01jf/qK3M2v9+7V3MUIRjGNcmng1+t17JWfoVJVOIN7KBP34KlwboKLo0MO9
Pej1UtzFes6iTCOXulzECM7TxxRn3p0hA0j1LeSObTDaXOOlQUkw3dGnJLY6aDWCBbEQuG8nL/r3
fruYeEmkvqEaUokEjsYMln0UtdZWOke6CdtRHXCJhR28EPK+1+RiwGGMVdBmQnpk4aGHn28jE9sI
I4+XqMab0evtJV6Y3ryMXZTgrZeguh0FERY0q21RACoFr1+RPw99sAPHa2EnXaPuXZ7QeQ27Y3HQ
DTpiQ23CfLUbHNYcemlS9YRCAyTborC2xkrYCu3AP5AsjaRuwD/G/jMuQUdohTVCmlPKdjzqPEiS
04Uvfk218scPnAWvDO2PWBg9UoGEvxDlF2wlYSycHaBWANXf4ZCEqqfIpcuBjpQiAgfR/yHty5Yj
xblun4gIIUDALUPO6XR6tm+IctnFPCOmp/8X/k53ZWE6Faf7pm/cUTslpK2trTVEbiDfJ9CUtooI
HI0wd1n+0Sn7VH3rB4BGGWx9TXIEozRtoPmat3uvMYEc/WDwjewr+GmaQLDSoNq0FZ5TulRuVlAO
tCOePaad53YlW0t9/ELQvcpU6saMwRkdfzAVMGbD0Fa03gG1FWfjZxLUtgGXualp10MDugzulMpw
paLdNP2GlduEkZuEj1DzK+EfLNmmPGyGMlpxPURyPGR1AWlrDf6wxDbxomWYgDu0IDXDYF3lmImO
34SDvIbt5YlDxbLUjZe+HTunlnvkBFWrcCuMcOPkg+ToZW3YUUrCVV4Gg10lsNeroTGYJCiDxhFf
PR7T9xaWkw10O7UYqMvr61uQGefNfDjsgpLV4kifNGbxXSHQ9+N6BEGlPLdqlNCRrzMPtxsS5Zsi
+5WOYKOSTzkQnKnLI4GGqwwtJ0q+VHcv8kKrBWoZ+GF/otm95t2mrQD3suQlgWX/O8D0Ay4CxHxI
zT5HgMYZuV1LrhF8SUlNqCQFBpjxajRs/1Z2yUZ3sOyvT6NoeFPhchE9gfmBCnmf/mSwzKkGWHKO
oSDEEnvxjxHOqmLo4XVGGyHGdJzI1FGcfmPa3OGHCABDuwA+VORUJxrW7ASTyzwlyjSpBRxuNQyr
Ce//28RNGf5i4iSPZR6EB/uTkgI8Yj7kkJK+HuEfqrm/V8actmSOePBW9aCHAVW75WtY3q7UFdzR
bRF0dLk6/R1odsPtR7Mt9ekDhfoLBD2j7JcpfAsQrXNG/5wwM6Ms1T2MpngxZctJWmtSOAeoEGJw
2zLBegDW+/Eeyr2CzpJo/c35SmNBJDTNELmzs22nrTRuN9tJq612SPlAnMoWP2cKFiCb7WoDXplS
PO2rrIIcnFHDavl8fXl86Xl/b2X9/mqzrdu0Za7Bba876YCZerzdsG6jNm8lh5wPC/unJDfwAh+p
Th34d+qoI9d/mXsG4Jdk0OA1QunQFU9SsGuNH/Xw4eUS7EBPnfqDdbDn0LNjFB86FVWBkh0pwEVl
NW6CAeYPCjDEBBoOVGQCtrQQZQKAjc4MogJ7/Oca8SFeqpdTstWTtyo6Geapx13i+rwtbqvLILOd
m+HoKxQNy2HIQMuARYPcnyo1vasz+IwC9tp7X+rl3ihSwVh8ab+MPLvo4jspXj4NL+HgCB+Demuq
H2BNg/m1nmzuDPqk4YSHizr2ROUQeE3jUwGVOtyLacyLt6bfv+ab3FSng71CmT9tixgiL4ED/VjY
f1uT3wEgb82uskBWEdscLG2Ny7izbBPVra62UyIwK7L3YffceYKtIS+27HUZgjZwvzA1+uU8eJGd
jTqT1TaANFQCw74iozeBUv/Sh/QmrofOGrqaOXLRjgdZBwjDGIZ2Batu6ox4voNqRgjR4AAsn27U
oAbMeyvmD/iRzNtp+qE3b8z0vWSfo7wv4VnSAPeRRTdl/lCNrUWlHypodHHYQuL+XSOnmh3iYE9h
4zxCbpmY8g8IGHt57eYyvUvGzg6U9IW0HPAgtdoPNV/3A33Qmhy9qvC5Sm5N7bXNbwh5V832IRkS
p481G+cCUJPFoY7PGKgdFOmulT5ADIEyAIT3wfVghuym5WsR/qxZv0r8xG4qySJqbJeQ882KN8U/
FTEwl9BQ8EMNtWbzEOIpIo0h5Q+EJSlwKSEvjD5JObWipHbGDuu0/VWBSZAB2pgA94P1YYY6QP1A
QgKpruY7Wu3SGK44AczoKWCmzwFMunUOlU+0jWTpLcp/mDqqAAWFNAzGS46eRAeOSPQuASXuRSnK
+MTqIXGg4Zfnt50Canx2yLJfigdUJ35oMNwHI2gsUWgbqJkZPk+k5G48Qm2aNhYelgmDPVv20xtu
a4A7a525fggZ5hCARFdpBWtt6d6oU6bAEGrKW2SWheu6GRJocAwnJXDLEqkjADwILxfoMHmOIHMt
3Rp1BpcSlWk60ee1aKkYQMoSxOpX3rrftvccQgFWBlc6KDHTn/FtAx2O4Bx9dlBcE52iS7n5Mvjs
RItMDln9BsHbFeT8ubYqHmRr0j6BTBOwOBwvzD1EXEVqC4t1w2Xc2QRXjDe6zxEXuXlc+ZvmpDzj
+WyK3FiNC8mEwekzJ3cmJqJgwqeaZH7E6oBawPUSWpSQ+/3zPKJFoPWjAiMFkFaeiJs5LaC/P8st
PeC2uBGqyU74lGvhZiWSXnRjNyQjQ9IAuUbNXyHmZoeyuYqHj4DtuYpnt2ylJi+CYSqCuNPfL7Kl
yXkddIC+YJj9lzqTDHcwWLL0LuDpawkMSNEZvHQGXE7sbDHxTq54OGJiJ3eUSQ/KdzsY7aAAsaHb
8UMVWh0sXRcvA85WEeWqByYMYSfa6VY5tFZKQHPsTqawE7qYEC7WzOy2A3OTetANDK1dsbN2z11q
Rz9LG1g6VFK7DpMav8rHWEhXX6xrLoc4K54Ybw04ZWOIY/TIeW55BCrh0tpEQqf9wwjjdoUNroGT
SLB8FjMD9AdBedKoSr/8lS6WDxs7oknywE66DOl5qwfQBM5FvqvceS1odnb/NF3y9NdB2Phd3J8X
kWdzneVJiJ1CtVMU3AHEttXBBSjUY4n2jMFORYI+dPumqSAr+S1k/7loGU/7/9uGvYg/m/KeRoBA
o62GG5oHtrSM2qnY/08XUqh9tZj8L2LNylY+VJTFvMWWsf2bMMJVRl+FbvhIIqu1u9XgVG6P3mwK
nRDR/VAUela3ypGumEPWgWARwbYDt6coODXwbQMrw0lyZiW+qGew1PfWfw927hGFZFyEDE2tU1u+
lCE8Enu4HhKc+gnqBmLaMuw9CyZoxQjWsTLL9mOvsSTk+JpB/pqARc6hUNL3rWjRiMJMi/piu+gk
V8Jg7Bk+5IQlLXcIkW5GOF43mjVVMVCz1yMxwFawWeY1sRd1IM1WiDtJeOVowKwBTYcjFejM2qO4
zF/MuBefcJbidQ/a+bmC2TSDx9G4i4H8K0sIE98Jso9oWLPMzimU7GG2NZy8o7xSHH/HDsyaXn2m
I1q0ExZ7CZcLc5ZxWlA8fchxQZ96p1uoXdfBiRSW8sYgzlCupO14j+r/P45wlmW6isieEiLm1L9o
tqUdnsM1BP8suJIKbeFEO2+WZsDk9cIxwXRGW2Mnb/7XdBJTExfRB5cTOcsppvRXnMx4HHF/iHBZ
KePUzTWGx/kRkjmJw4Zu38JBNVKer0/p4mPIRfS5KxHT5JZIOjJaisuGA5j7JoEew3u4D+9gcI5R
exvpiL4rSVfgRwAp9OALfsJiBfR7e8xdS7wkSQkdcWiaY2UpzaPcb66PcREJejnGaeNc5BlfJXVK
OMbYvmgvZe/wdbSit9D9RI2FovnAb8FLcOhd2ggW7Fd3/8qx+HU7v4hcQC9PDafZ7c0CrakMqDTg
svdk6qD/Ao4e482ttmonZ1A7bUNnBCEPKBRLYm9q2j1UvnymNVTSwwxm21zdZynddiXEfxrq2bQ1
BaibxTUPl1Vd1SgDwG5W/2qs4VKX+OzkZ7Lb8wIUtV1sDnCpiix5cjoq7xjEPQTfZ3EFXESdJUiD
D4YJFvb/qu7iQ15BT2RXvEOGXrYhvpbgABItCVHIWa7sVVL0Ho2m0ujOMCSrTp/9UlmV7R3R8/30
5CSXaAA1gGE0mmuOQBCkQedQaOkKBj9N6bclcjH4WR7lSteWHs9wGA04emQgrptjAXRjEEAbRaW2
NgC40B5BYLalJLPU0ecAUqbu9Z+xeEZd/IpZZiVyUGZeFeNXjPeoJSHtodsRBTk0oaIBL576F6Fm
eRX8rsDXQg4rdEjsdAz/oTiB2z1e1HHlGRzgQsQOKMvH1UXUWZbV5FpLoCaOAcqfAW483AhdJbxL
B3RItDszY5sBLH/ke7hn+XYT8ocBHmKk6wTD/1IQ+ufvzeaAPTNhJWwC4QSvto9w8XUMGKNxaYCA
N3Z0T4EXLNSx2rX0Pesa0EMhu7SHSH0V37T8VxD4lqnfZPzEIVqf8JMMRRaFvLSdfmN0n+bwXvlg
YsX6KqnuZO81GR4lCQ01k2xDCILX5JYNkeXh8bbOOqsksB1WT6F8o+W3xfDi648Qn7JYsybSnkjK
ngxwIGPvBlTUvKyA+rThYGLY8BG2naXCGxM+ghmEnH9V5RMDH6/x4d6mrgEGbPg2Gzdles4BnAvg
PdbTB6kVINQXG7f63x8VbL8/E7veUp4RGUsp8DuH+M2jBu1TnsDHJ78123dwzLeFBwgQCgQ5dbvu
Q5UPerpL+Ov13bOkhA0l0L/yJiOzE6atvLpS8Wh9SsFpSHttxZUBfc2YQSaqTmCq3uyg8+MmFQOW
ohh+9NExhPZGXWxNA8Dp6GPyMmtl6A0SAlOg+0i/lxNYJ2vSNsUTHnKvAfyBXsLusdzqpXrborF1
fQyLp6RJp96OSmQ428xSQB9EJPVjSQVwSTqNDoyljuEO6tSTDKJhgXm3j3YtOO+pIPBSKr6MO8sH
KpPKLqs19VYqIW+Uf5oiMNj0D8x33GWA2dZPcghfJz7sRlOSu0FcWBEbdjJ77iIoKZGtCja9YCqn
z30l4hzUUrK2yJmMqazdSb2sXBuOfxjwZklQh1PBLlg6sy+GN2/NRWWYdEmgq7e9Itmk/OhJAr2q
EfgLZV9XZDMGgLXowhv/0rl1GXaag4vSBl5zftNVTL3VjHEdVl/fTnrXGg8E0AJ2oclnpQ7OgCb8
yCQ0C/MKamR6aoVwJr8+3YLvO4dYaFoxdLKiYAJS0MVIZMvRuJYlSDLTXSKDukuI4LRc7DBdDn5W
sfi8DczB17UTNWC5UsGUFW7GaaFDtZ/YhEHTJKL0iN3utpKIqLiY9S6Dz2oXwGwAMsg87TQq4IK+
FfjscvsQd9CVQWNHBjkUxsVWgLQxJudSh8sTrUL0fxyjFT3kyaJVMKteVL/s2t5XVZCseuimJk6D
51RnKtyIQze+A+/3//axZ1mK8CCtjRT9kBJuo2ppQ8IfMlfqtp4Ym6G8A0NJEHER0WlOfDWYJMNi
Yi5npKospJIeTY8N026OVs27fAf97/8nlYO7wzaxg0O5H/9FG+Yy8GxyuTaOsBzt1Vs13Mr9ryF8
5/+u/rwMMpvQhvqBCvlN9bZMCvS08oMEb/lEbWyN+XA7rXYBcFOsLrde7O2lqihwpGkuhefm9Q+7
JJvGLn/I7ByISBfJHBI7aF94a3PVb4CLQFOm3EJe2xE2EZcalpfRZoeC73PwGxSkr0555Rxuikyx
jWS0KnlwcNHaatmNnuWfsV5uFIjHXR/rYsaC+yoEskxYjXwJaF3kTqPSNI7p1k+KkTptFG8keXTh
U2BT33fMLD8n0q/rERcfj8zfIef8N+Y1I97sWvU2nyyk82LfBLAUr9kmTyKCUePGkzTkQExjXXCy
UYd0HUXVqokS3IBGWwJez8ghHqf15+u/bPH4v/hhsxpOo83gpSTVT2UPDJRSOlrABTX34gl5EYL+
eVSZUepDol7qTx6qs8GE6TZGxrNoBfRgEt6UylMSbK+PaumSczndU968+MId9IXAg0PIgO/S8cXg
O94ITLKWrmyXIWZnUGbomqqkjX7Sy37PCV4ifWndacOBKSLi1mKX6DLW7Mjp8LadwZxevS3geSjj
BgoQ/y0hSmMXZbXrSthyMskxqnEdA2HZy70TG9CuDYt1Iqs/BlTe4P+Bd6JX9yrpYCTuuRKPN9fn
fBFVcvkrZ/kygmKlYSSYdJW9FFX5mLZ48FBadQ0uSmmNPjRAmvhu7LuVVowvsnfsTYhONadI+Sj7
X5EC22/plSh0h437PqDloSW6BSqOINNNGfVbdXixHOcZV+7r2DQH9ZbBStgfcI5AYpCArdVRctS4
YCUulwsX4WZ5VQtGzVdx9N8mW/aL7oidbvydbpeHblX9SDYQpVyJtLiXc/lFzFl2DYw2zKQAJ1db
nP0BxpLsOcEU67EHy59iBwiJRO/zwVth2Fuz7QQzfH33mfM7tjH0dT50mGGFBbYGkgmBM0NSZf8x
zCx1JYEfMaZn+glUmbVc6zYM3qEMKCp5rqcvSLP9mUsMKF0yefBhmRhBjK0JbNk0wORYh7ANZ2gS
lQ99LBI0Wp5BvPXLFJQ0qs3WKFzKI7PiXD8F8VvbreTWAxpIJMIgCjJbmUxr/ZrEHrqN6aes/8w9
02b90/WksDx5vwcyW4klRMhAx1EYvNzvlCgFkFjehpU9ymdV4oeKhdtmFLk0L2fmv2PO4ap0qGNp
NBg75UHqmJK51mRlyyJoj4F3fn14gilksyWYZkMkDWqrn9LsZxQ+pPw5EDU3pnPke7r6PZrZ8lPy
QM0NinOmHiXIzjVO3IhUrUSjmJ2WTC41r5BRYcejDirBWy2XdpmKGM+izzIN9OJMZkVj+qOm4bOA
3FHnzVqJvGOAxYAXJUGBtyjAAnDSX/uHTSO+iJVVDBoQBiZNuQcQILotYI4UHvPS0p7V1s3fhmPk
NBvpzVxnruTwDQ/Qs7IHYkVIyDDYFAJ4RIOfbeguNWikNgGezojvyjpARKWC/nZge0Ye2Z0OooUe
l09aUjm4AdktpJOhN7k1jKqyCDzpLAncX8soA8GLw3Lb6WKmZklAlWFkVUr49hUsolJ+M6TPvXEG
wGpVK30N19s4cXGarAhSXVL40OmPnrMS7zZ+F+8CBpctaA5c31SiuZrlDAhFR1zLO6hAEWMfxPCw
BvVqMEdH4gIDCUEkfcJBXSwTKMkGHclUdkrwINymTpcdOOryNMsEJfA/nMh/L8i5sL3iRwrTTSxI
2LJ9pDBlK538MAAsNolSi6BqgpQxV61PGjPlLfSBT1Qv3RE8Ip8nq+vfaFoW37KSAWQ0Mw2ADudo
w1DvJSo3eMMPYpiOsQyc7cTSureqyCAoNtwwPxCsisUnBPMi5PQxLz6WH5IkVttkehBmu+pB28AB
wtbWKeTuMI8FrJJrweb4QndcG+Vs145+GOVhg5DQvqC75jDp81MrORjreFOCB9FuoGvsGD/5Kjy2
zyGuy55FreYTW8ZwPDz8h06+uT7xiwfqxSzM9qvklcZQBzKea1PofUTNjd7+6uPRaTwDaoPSI4uT
VeD16+tRF0+Ii6izLanXI9d4NKAeMR/7EWKs6X36b8x6sZr+XlNfXb+LD5z4Hen6abZrepaMcz08
80GgNTB9sCsfdE5/DryAp2EBYCPcJ8Fwkx0ed0AFfwR9Mom0i3b9dPxfCzc7u32qNkwpMSJ1XW0T
R342bf0Y3VCsVojBXv9Ei0CGy+mbneKTsdDQ9AjG8zXVOOiE2zRRkdMypzFe6vTFq+/aEp3IPhWM
czHfXHy46e8XHy5nXgYjUkQ28aReG2B1ckErTrT5v25ZFyFaag65OoXoB8jWQMw1Q9cIkPdPjzyP
vIRkJV7Io8A2xswa0HSugl3X3ZepYP0sHhgXI53lIJ51qlxPOQhIaxvEkY2HU3mEZY2vtNvr31M0
qbPcM9AgD7IIuIyxQFOmgzVPIeqDiUYzyyVVQyBcmWFXS/CVAb5lVagvEmD4EMAWrJDlMuNi4mYJ
xORJR5tpb1dOdRiGN/jNbSDu8ai8QzJTsxSAlshN9yFGfy1nLkDUId/G4Fw42xVjHCs0xGvbCR4a
OIKtiRFAILl8/WOJosx2QKoOY9qO/XDSwWvV2h7ciNYJ4Sfy38LMyloN2lagjGAwELmHjwwFagU2
oIJvtbzwfs/YbI37Reqnel8D/A3ULAynnZQ8XR/Gchb+HWG2tEfYSfsBBSzHbGU4vTV2NalpaoGd
McitR7lgJy0XX+jH/bUGZus8hTRwUyUtYKPr7mkqvprddFL7drRD8S/4RtNK/p7zfwebrXRZbloD
4vZYChxfpwaz0I+gwQ0OUyXZfoF00ejuEHaCsIKvNpecjBVl6HvaAEhWfqjpE2WiS+Jysvh7XMbs
qmv6gCtABhVo0XiXdDcF86Cq9A7FKMHyE8Whfx4mIV7k4fWRjKfOTJw4f/aKfkfZyVNFuCfRjM0y
Q9YPo2RmgD3xnNsc7dFqfLm+zkURpr9fHFqJ1gR6EQMpLdMWtB9Q7SURPlmwleaPY1rFc8VvgZJM
fbw1Rk5fwTIghXdWd8wUEVhKNJ5ZZii1rCRxgH1Uw5MRDE8PEvr/bcZmmaFlTQljlmw4NZDqND5T
IUdAkKiNWSrQaz1nNMzBkqKfRL8Neg7UjBAoK4oyywFq7yn5QPBV1DUUlAvYAlhDbEWreG3cl9vK
4pVbvImtuP+hBPx7j85fmaDqULWl0kVnv+c/8hBAfFhZakpvVVS1UTE96nr8bES9bRi6VQ2irSsY
9lx+sUZrvzc8HE8V5CfwxqPg9QrsR0GmE0WZJQhPDpp6YEiw2XDLw2PgSZYJIvD1hSgKMksODM7a
pRIBJtYOAbqVsG/SZCfz/1Wf9/fJZM4yRF77imI0WO/8C2hZgO6JcMACXx+NIKfOTbMbpW5VeOey
E4FoXA6N/HC0IVsPem8nuDKLIs1SBOuSBMKXSHm5+uBBwIW38DGAdRxMuQRjWvxCpo6a0gB6Gfji
P5MrT/yWNtArPpnDTQKqjwpUXdMLYVmLCfYizCxheAHuVJVHojPcpM7KC7oA2wT7+C5fx7aJuxxI
C74d7DRRzbKYay/izlKInjVxTEJUYcHkvgSFYq2QAKHrt2HxozUBtwN9WGr3pH/Wx8ppi0dZ3UNa
4N8cxr9/xbyqqPxSzjpJxyTD+NyASHAp4ZckvQXn9//2PQ365/cEyJF2PiAgJybvcpk7ZHzWIkUQ
RJ0+17fq7GJAs30d1ZGWe2PJTszr3K7XdJjC6KUz1pAU6mDq40mswFMLex25qawl2fDsNCnvaxZs
y9h3mGfu667FK9PHAE/zyGxt4mc421Unwgpv+LNkmlbXZfBvLK02+KlxxS70g5L+JHEGvlLmUHmX
6jea/NlLmT1GzQ8T78aMGQ4dDWJpeXU0FAkk6cG8g/8ZUKKwjOByqlik8SLbT7XUMgnb/IsEcTEt
szzkGdCkQ3cNHi76TyNij7JkwLxXd/Pw4Xqgadlem/9pV1+URAHLWawqTXQuOwPQlurYA9zKdbiq
5tFuiDWnTXsngUXQ9bCCZGHM0lLcmn0J8S5cnMpTH59L+QZM+eshVH0x911M4iwjVb3X0ogjVWS6
f8qUaTUZ9a5izd7gnqXhRV4bzVWDO08iB1aS6fdFXNt4wXyHKqutqcAP7+Cx4LRwNzf8bNXiWbMu
pHULR/OoiW2/B8pvlKtNhRUIKbCjH2Z7wzd/6V1x6Hi8K2vFipXh6IFbodTZE+nBuqTEHSguOuVj
1raHAroKXuNv5UR+KDS8KhqRI8WgmMTBRg4f48nuEloCXt7tB6lYlQ1IfhoKGCmy+2w40+KWRmu5
3A7hTzLApNX70RnwqqxAa5f8DfcgxgG33AFr3UMj3fVBWcFzu6VFdKtR31aTdN1o6V0OBeKuSw90
GG2aanD36zd1DaqUFDveCCRdhjs0XO1d0wNbZBjRLQ/M90jGmw2c2eDTVoXmOZXMlRepVji8gt/h
6Ka8h/LfaojhB6hIj2raIk/l0nMnGRb3K/ioNttUC1ZJHT/qXXLOKjgmqHC3LfjzqFcu86QNBLXA
feMg+nf+tjX2ihIjwftAZSv7Bmd0ozQwY4L7LaRJoSVkwagH/gHkWEKppK8aO4QXU9wEK0V6qWtl
HdF0Q+L7vgp3IzGtOvHdqoP1dxdCaiF36giCuGCmtD0s4DTleYj0VWPepvSOQPAhqz4ZD5woCiyl
CC3snDW0ly1FMjdyptt5qjoQnnCptBnLxorGs4cFLvXZrQbpripQNnrShvDa6g5pl76opLcDSnbF
0CpWB/tig6SWSlt39ONtDS2FHhazGUicfQ1Lm2NSQw41d8dC2kxZaCSHsHmr4UkHf9oECl6ydIiN
wMEz3ghMR3pWfZBsH6Nip+q3sDiQxz3zz6F/lMjPMqO7yNumcbRWg59FV1uhD8Ou8SFJNoWE0fNP
XPks3jwVNVA0e98AaDTRHPhfjd59pO0az8cb1KtJfra1C5KMFaJdy+hZG15iiD0A2apC4Ctzw+JY
h0/hcDdSmyg3Qfmijjsj/xxMd8hXktq7ff8B/5Q1tFiPurkHRsGR8nrVe25mrg21g6ZovKb9rq3c
sHvVhp+Q94U48wvybVn/GMv8MAYoA5VHDj+ult5mybn21kTfEqgIjQ21yvg5rE9xB3tm9aHVxlUK
4HtjwCs8V7dDBDPbTgba685Q8ztVCy2WvCsa/Dqk2AohFsmqxDHqDwk4KRo/ddKpAF1KglVFhALH
KwtLbR/6Dvh6Jdl0wSOFe0uDd8TckFZ9AY+CvnIT6Tz6wUsJMQ58Rb9sUYHfg6JAahikpU9e34Bt
kbt5A4W5xLBHfheTFznWdlnnOfkwOqHipvh/wHOlCkjqveNV58bHQ1WbuqygtgQ/4Ww/auwNWhR2
iedVHoS42XZWELz4yVkftopX2EourYu4dDt5fG2DczncQ/0dizQ7DUw+JuQtgiDboEUP1NM/QqhA
R2ptBTUcVzrV7avBCZGGDOOzJe0ewipOahqwC3o1lRuWZmeo48OhBoC1DpooRbHBYy/6+Aqo7dJd
I0MyINMcjaHVo6L5Pa4bRbFUeE766E0H3XszoGEcQoszMh2m/IJbM/DRENmPTVfLhsmg0NjgYd/J
OWzi4nLl4S3cy3KciJqj16UTptXGGxpXCXIYE0GFrwrtUtPXIzSLuSKvejh+FGllDQZEKrPuftDj
bRShhsNlyNF6eQ056l3Z/RrigxS/MziR9q38FnBgmLPqwNVk48nRjiPzVCXdtmV09CLlTg66c0LX
IwhgVP7wNIo3UaTcpLurTWTVRH+tocY5wps5zMJzrh6HUd5Wmf82eJqr195NLdFbHmuHod20g3bW
CdzwYL5agPPUhq6cTxIP3c+o92y5OAdjkk0yfesseapVHFe5hDdo5eCx0Y4YEnARrstSh2oj+rad
ENi8cGADFw70CzM02ZDVWZ2QqJnOKplG5/CJwHVvw+xJSBWcdnf4WW7BbtmZr7Kg5hbFnBUJw0CV
qgHV7szyZgPVQGeAE6gePl2vExaqhD9GNqsSYsNokx53mlMtP8jeWpeTjVb5eKIRxFlqBvwRaHZz
SYwIV0vwjc5VrZ98qMqjpLU4FEsKDmG/7jkYgVkEfDCL1A0V9VxFczm7vnRAFahQ/zFOOZRKkEVd
tXz1ysa9PpdL+PfLMWqzB/w4KCiPp4YHS5z6V7FN3egelGRqK+fgjm38wAoEdI+FC8QfEWdt0Lht
ylhqEuNUjL01qgevGK1I69ZeAeEdtvYqgdzNwj3wj3iza1FAi5ZnJZZLAxGARoeI1Hi+PolfDJU/
anJcnmVKJ5kzTVPVb3x8yWgo8fCWj7xfxPQWRwqcKrPiNFS602Qv8PqGc7DxIEOJSVaTLZeoU9Yc
OBnomCvpI4PsjgcbeS0GJ878rLX2M659wQ3l2z189iNnN5RQUQiJSRudiUKckZSHfPRslbFdpoU7
AwXC9Un5Nu2zcNP6vrinhDQoStbgoZihtNLBVDITQbah365CsxCzdCPVQJ5TBQ11owXVrCbvkvIi
FSNYZyOO1GJHzWo3VhTcP7zOhTx1SKccuQ5nj2awAtjbyZmxTkL5LuXvIb5ae5RCDkMjnIw+fKSy
2g5Rcpbje2uuCwbFTv/X9Tn6Dm2djWCWymDGnJbEr6OzceQuJCTc7JSulTvVQYd4m7iBmxzH1+sx
v2XPWchZUiPARCpjhw1f9Zkb4dDmCbFVNbQKuroe6QtucG1bzFNY1IxZ12IJqOtmi+p/k4BxEmzI
5v9fF/LPQc1FAFRZonE4vd2gyudP4yFxcrvYq1ByqG7ICm06oQOw6NPNWf8abNj6oMR2irYDOBAH
c1Wus3zDHOxrCGSMR4iI4YHnXaSU8x3KPhvrLJ+ZdQMRMwP4FVUjuJ0Ry5Px+mL4R4g9rPN+peOC
VfjvSghwdhK89koKsv2zWlHcbN/JAMHHJHlDn4g4hZy7ZSToT3w7t2Y/b9Yf6n058gOvAtAFZDYN
WtNyHMBEcX19bQmyizpLZp0UShVv8cEjgqYA7mNRfieIsLxRoNyt6dSkxpybO0oBZDVHPgDprb3K
efVT9zXo5JUrOasn5gm5Lbip2kPAShdNvndajvdj5r+3RXVTlMN5aHQ4CXvNodfiDWW/GP2IUthC
eqPTkrPhlysuaW9V7aGHlScOrI7PzJDOA7D0lBiuh7I/qOtbEHgOCdjItfRY4moXj71TBni2biZK
pJ4mdjZ6TpdM9bki/dDr6OTJz2P8eX02vh3aX1/192TMFl3PKnMMCyhSNexnkEpHiZIPQoJVZGpb
oqR7WRfZny1/4d8RZ+soZJLX94xi+mvIAta3USZAoiwv1N8BZkuo0hO11Ic2BFdphLDkp+7fByIJ
MVGM6e8Xh2DfAhOSZEgSUkXuAlAtYT61gb2Bdf3rfK/iZp9nWssXcTogaqqUdsO54VZhWuq52HY3
/q6WUGCttF21mxSnBTGnT/49u/+ev9nZRaTRRMMTH4gENtvBrTo/SjZs/dx+TVS7WdeC+uUfqqzf
AWcnV4LmHPUiBEyRcl2wcL03eTU5eOb+dtI5HW3FhiRKjp6H69UuwAmun1micX+llmvjnp1qgTEw
NWx5eQpqEy2z97aNt3QI0m0aGLedaWwD6h2J6t0HTfQaeuqqRWcWrPNmr3jGtuLJtmv+j7QrW5IU
V7JfhBkSiOWVLYg9I/fMFyyXSnYEiP3r50Rdm1vRVHRgY/PYVdalACR3l/tZdFjBQjnbDDwzHr0A
vcF6gGhUkPgm7GUZTMOCjFtM/jijQQkUGdV0QEMbMgXC7iD+oArpvhO9WyRoxRCxSxLJ1oPMAYjG
keFPPE2lpxTac21CMD/NFxq1yvXC679fYo4zrLJKDZooV49UgdwFGbZdCmxe2d71Bpp31WtLazww
rhIa34fsjrcoe9NjM6QQq/rFGxng1spP9cCjeEWl8cG7e0U69biyM1g9G+O7wu7gd2JDxfyHGtwa
c2QuI/rUaLsq8v6g1mc0iMnflUb+yDm9qyVI3U4opm/vcboQhOZox6IKI0S50jg25amF53xDn1rl
0eAwxVNTd8x/yvFL6wtnGCPHnL4k9BxhkGrlOZqAuUA3CC3A6CPB9yR5aMEC+GmE7qOdT8/cWFJA
WQjRvzE8FzFAxBC9N6gwjoExrEX7FTbMjzE7VtBS1pu3tFgo75bezSxAlwlNYti0gvwC4eUCHmxw
WV14/ed/4sZR+41pvHwkUpA+GPBIU5WDYnrfM20NhRnsrc8CJUXevpWT5ATxQaTfFM2euOtgyJlY
0TB4fcPgmfMqFzlUoSHa2HQWOVthB8FagkGoe/unLhQLc3RlBL4Mhg1VckoZBloSVC+MI5VwuSuM
hcvm31isc6wHYYopGsjc0BX6Z6yP2zaisJZA3BWQoZwm2F70e1HCNi2pN2kle4b6BYNrm9eSp4/6
Q1UtAZmu3iQvfsEs2yB/UUw/UAxE0CDmMuDjUQ/xWgX+EFP7RP/vI6/ZE88yzTAmqVoCg3icIkgD
YCPD7+6kSdSTyXclv/RldcLrX6gwr8a4i4ecZRvQegNoW4eIce19A7gJqdqdpNY4u63PIHLF5dAf
zGJh1b97TrNnnWWXqSK5oRZpeMp1+OrST2MsvQACVjyPYX08rVhXbol0p8Dbyhjvb2/ihe86D+vK
yCB7fD7RBGdEMKsho6VjAALLSwfF2MKROe/Tvw73nxc8j60VaScqQDI+opUPX0z4NjLZqYbv28/0
G5lxa5lzGXMRQ8p46otcQbspnnxGPjvwfyd4bga8sJQE2hcYUhEI/4y6T2GNV/SmNcJDUoJoFcZC
zXRXxbHVmR9GhcoKcURKNZcZEEDUd5USOpy8npHicvYw1k852LqyhgFOfFBVyVaj2srDBwMyQnBz
UZAaJxpZo45/pM4dQ+vRXI9tPfzquPFaa5/IGHaFAs7UPksjXskdVL3U4c4oih1V9oHWWX1N7Ly6
64znId1NrWwPwk+B1Y4ArRnT17p512voaJPPuEFTXLK6tLNz3evCTVNANXXAiCUCP19NPFk1QCLH
cEA1MK6q7uFPijuURE66kjwkMXGTjoJDFYAJMa4IjFiVeID2bLuKhQpR2KZxQljVKcZLUgWxlaaa
ffuzEXa1vLzYHrP0YgxBXCoTQHlNPe5YJflZom4gSWPV+nuYhm4Ahe6gDteK3DyouujPPoDWGEoI
+ugBwIoTakBWEtROrktOIT3GSN9d+s7i7qCOYgNmilcmkGCfNDeRIHerN2ttMqyqzPxczVYdKx86
Cka/TgtMGJnXa29suK9MKMdL5oNU3kmS4vFCczJIHo4FdVtITqCzsmFyvBpp6xraXa6ZsCtR7bTG
SIHnPqwKTjwXv5Ko8cV0NuHjryIRNu1lP+43paThssh/JcKEBNZh4oFD6KliK5B23AHyKFTSbDl5
CvLMlUAPyiDuFTeg5CUGbqDDXm1QAPNiMymOFiI3YJV6xGBFxnZNmCOkRxMD2GI4lenn1JdurIeb
Puoh0HUgUrFP4eGiKumad+DwFfUqgA9Pih0Hc86HTi+eOyrt01aHQxPbCwl+q9Q4dNAb6zBeiyb4
G8me0r2oQepW3HSias+RigPzoU/u6xI3keh9qu7VZD/lm7Q5hGyd87s2ey8kE7ovQWYZ+eN5ShvE
QNyRzh9qbOx8sAwIv4hOgyBY/MnQsiwrtMqmN6bAiWPKQWMoMTKCdg4gEIzUB4BTNiJO3oEf39B8
Wrj1XM3zF7vyXBRdRBMDZhk4VKl6HOlbKlDXU5IfEiDIU2WBWbeQf+YVRRzXlE10ik+DV8Pi5D/q
nfXirWopCs9yOdgYxRjSMjm1/Ls4Yw0wC26in9uneemtzRK4KUldSYdIPaZaiNYzfc+knYGiP4cl
6u2VrhbBF99nlrUnGjaFMSCplG2/1oH0kcyDAqW4dghXvTx4TSEWiDXX7wgXS84ytoC4cQJvV2hm
Kz/B2LrJEHG3gTe0JA9uXmNClYVIpEEkbaVBp96AeWAOKZqqUhySDF+KXqBOVCSfZixEiKpxUehM
uqEGtM1r3CDUFJFiIl5e/Z+xRP8sNuYyXzUfJanJsZurNPgYk3GbUUiLN5NFAKBUoHVQkclXaLtw
iK73ThWTGaZGVQ1Mn3+eIhK0ETAmIOePFAUdRKHrAkpmdDqRfHhPJtmRdcTUAarK3XMj5JWI5K9R
umPRZiJLpOrzif27PvjzW2YHYAjlNEnHBsgcDmYBgBRk6RZ5vQ9+8biz7Z+RukogYBGfSDnaiTne
lZCIjJI31SlbY1voDJCmwR6leKHCut4Wulh4dhrUphcmSTo822ifFZUzA7dzK/oE/qE661tZvbCb
JRji0gudnYdODpKsKdE3LWHYwhLTAj5w4V6+sMQcVFnFPCOGiedqcNym1FJIuFB//M1//300/rst
5mSNakiJpAUyKNQqxiO6aikUaLRJesDd8cE0+hF/KB5H9L4KXYYNweCwM/zClJwMMNqSsXVffuPu
ag0tLPPIy9BuEkgeRsq3plObMEmxRpXZJF7cbdcLpz+/fFbwmpyIooSSzDHatW7oi1WJ761Z5qa2
l8lh5Pqd4c9qszINt95qSjtJ+u0WG/uZEwBEvC1fyOo/VN76yTjkW6d6uR3nr2fHP8ued8hFHm5D
s2s1godM1udHTFc1BksoWRZO0O/J7Y3oMGeHmI0Rd3KFaUZejlaXp36TPCUA/ogPSJQCcGnUD2PF
bQwW10rvp3G/UgfhRmJPtVWroN4OBkgQQwv3nvEdIFkrwVdS9xxoAaQIGOCMZyRZ+GkYTeA07A4g
RTgQnUG0j7ff17/cK/+8sFmYE3WaBXIJHENJG3TrcRdBVViD+mIxHQVosDai45i8dYWJxuGiAt3S
LplFwJxqKo4LXmMP4xfjJ7LbfejCbwZzMhutwh1URpzej1a3H/p62fHnmWfhzwxoNYwccVePIl/S
vs0RTeKmdsze//8tNAt5ddzD4gAC+ae8yOyOfett4LYdYJBLM4uFwGfO0BqypLZMkcR4CmMg5rZh
/HH7Qf6lufTfVzYnoAAzlKDLcKapF3yTBhPyReW3mK/xCBPiqIVK0OhzbvgpNLpqtGOkdAlhvvgb
ZgFMQBExzXQkkAC62fBcKT1GbMkl7ylunn5+bJY4JEt5cq4aXoHaYQ6I6Sd1NcIaqHjgT4WvWeFd
DeU+840u0puufkddh82KomjwkZ8VQHowYcQnoOTCFIIuNyy2RuhMESg/KC4vvlm5Y9Ohh+Bru4OW
uU6fFfTFb3/q6+OUi98wiwhV2Ul9CcLv2d1mJQ75QbX5Bm0PyOcDXB15uqtZfE1ciAeK72GwubOc
PpbewywuhLkxaazEb0j0+xAyr72olhL53xL250x+8ZyzKJBlYJKVEHs9dQOBn28MjGSwKehTPvZe
SEw3KaCg3elOLwdOW2Z2CG6ziIY7WsYO47pHDTR0aqtLaisTE7rcxSNQ6DsdXmpxkRJr6mtfkanf
ZfGmhkcjB5DTHFeA+7msk/do7uyMGBAYPbPTqd6SvNlPgB72DGSFQtdXPJ7QgdDsFtsbGFmtxYsG
l6KSlHXdAIYyBpuGSW4wPpjxU2IC/64lMIJkUF3Q0ftG2wACxGji1JuQhY8DZNjM5lVNfso8XXWJ
6jXB0whIZgtuo1SWUBPzU/ldYrXd5Sv89g1UYK3KTNy+LWxFybbaqD2YeuilQevKUkQsJepWmnRv
1PtE9FvpbMOHkWwu6EavC6Q+9LDIhqqbSEXXBOSrBEDWdFdjaiXzwI2V3BvUaFeL/G4Yqk0/vGbp
BJym7JqlZtUiBDoIsDr2kBEFYGdzrQ6J0wllF0srpcQ9gEBVK8rdNM8h/M2c3kDaCLtuZQJ1Grfy
XVwp+3riDrqxdsiBoCLqe0qiex34MoNCKmuEU54wXyYp26hMvLclVOuMcaNL8r3UqK9nJBAk9O2a
vLfwxhQTfTAjYxubzM9T5OgaBiEdAQELCtcUkdBsLLNidn4WH9dau6agJUrZfRDJHbSfwCs3p001
QWuA99ANZnoLGgqc+FTyXYdS4wHTWkLvFiz6OmwrJx/Z4zhQt+wbL1ICpwrh5BIMVieaY5/AsgL9
NgyO4JyhHQZzgGfOQWYQ394Liq8uIwpLrRPpULsG6Bs6kR50c92i1HwA9n9V4o5WeLlZuu7FYy42
XErtnGU7TRt/Ra26Y5hlAQOsnHitPk0NX0Nxw1UlGAZWkcVHauVq63dh+aJNoHsrxC0MjJeHzyCl
nhpAoAXCvLoYQI2M31rVhGpxsVCC/R7y/FWCXZzfWXKNgwEWkyWoE/Ur1MbLdeyGqQNtZFuGUxIV
K2Ny4EyxEDZ+m8TfWFWZZdqpyxM9ixXpbgiGBx5glkRNbjdRe5I58ONwxWidRmqOpHCAO7ehZt86
ZgPfCwq8eDu4QX2eiA3DQR0Me5CxfZslQN91JNCfNzN3OSpBiFbkEi2iftP/8Pt+dXbS6zbVU7eF
nrCDRrdbuLknbyHRmK2MhVd0tbq6WH2WpnMutVQb4hCXS9PXp20Dom6T73r6dDtRXa8HLhaaXTHC
VlRcrcb4xKzejd7OjmSBMx30FXJlZC3BDBZS0m+v3oubhTbBPBxHHddXWfMq0IqqbslSfenNzbL/
WI5qD2+K8GSiaxqW2rMywBmeTvaIcLLw8s779NY+nmV5fQol0EYgUThE2QZRcx0J2U17874eUk/u
kE3gt9ANT2mjWQtLn7/LraVnyb3T+9BojOiMkOt2ovHY1lhP9/kaUsHlJn/ofXp/e8Wrl8KLjTLL
9KacavDA4OPJqJAEGTpwUmtJEIoIRxAF08E1O7ictmLpHS896CxC8YZlynSuytWVgQKy9PiqwY1b
e0UjwAYHYGG9hR06BzuGIEPERo/HFNo2I99Jv7TA0olTZxBtaUw4Jx1mL8Il3lkwPF3JazQivXoF
yMsCDmvpcWZxxMyYTIoKDbgUrFhwdS2aLSDOF5/n/AEvznTPIWapDGGC5xld4mCS6pBD703uWeFd
XtiF16/ahmxQomAIrs3FsdWxbcqQ8e7Ia8Qp8I4UeRVXawU9TkN+AG+pkfdp/hS2C7Ac4+o+/LPw
/HYoklTqB0KMo0J+IACyUqtwB4nXe96CR14P+i+R1LpnwIkFheAbMEP7IEhfC+BYvbqlMFmrz1Mr
eGUVdLgLss4eCV1XMHSp4Z1iDM+Gma2ms/3wgIlN8h2yLQ8POXvVwTIm+SNrO0slA8g/azEQDKvw
n9pzpumOLL1hLAV+T1W8Cjw8VR2o3sEnBHaAxZoqm3LoVhXdc/OxTx8I5pTKBOAozOWr4chUhuqW
WVr6wcKPDIrGaKKl+n3XlxaTnmXZH/qTAo/nJg4cTHx8GU1ss2P71qx/iPkUxZuqTmHNp7ReR8e9
6KP1RMSbJspVPcgfISNLJcvVAH/xIWbnR6S0q3uBMT1Yfh5xKvSnhtBCoK23rZevq0fu9X4e2OOS
IO3S3jNnhwlWV8OoQ7vwGErdRs4+ixoKHb/MeJPFuqNHimt0qS9QyZg5dW5H3+st04unnp0yYiRd
GIZDd5zUxBdpcqwi4RDlTqQKbkJvUQCC2CA5KprOJcbcYgBQRweBtsvXKqbNeRpuCjM4Bv2LAMMR
BMdEKQ9SFod2GgHQ301OwGtXQQ18+4dfDUAXv/v89xfRoeNp1sEWoDs2/G08k79AUru9wvUAdLHE
LONPnPUTzEvjM1Yy9ImPMg1OdPZ/Qmp8XKLYLD3RLOkn4BVUYxhgufbjzHjp8wUQ0vXmwcUDzXI7
WhV6JPXYZyNEHWNf2QKEDMVK2PugRN/AsSm1YR3kQl49teC5o9WrqHk3+ucMIpO33+15pb+qjItf
Mkv6w2gUdRbg6wEzZUXqZ6+bFtTyXWVYm/Tl9lpL73WW6Dtea3wyiw7KSlCNpCCZLFnBnDfCvz8N
eEv/3IuKpFWwwcXT5OKzBi45DEaYl37dfoylRWbhqazKlFUYqx/ZpNm13ns5gO0ojW6v8rftyLnx
8t8vo89lvzkWkeqJIgpu2mcE8dAvvMjByH5S1rGtbIgd2uiBBBjSws7LLxcO3W8lolvvchaPqqIY
qiwLzKOWs1MwQGjkxMkuyt8LVbcUqXGH8V6b3iXxS21Qok6mn6m7RD12fXIAg8uLgaEou2GV5WAK
8beafEhN4ko9sosRnwIKwr3Un5KWOizHjIe2dpKbhyaE5TUI9DkQ8Qk5qNNrXzzTdto347A2iq2a
faU9XxXTdupOo/QSpQ0u3dw1tZPJ0G0MtU3XnErc+pv+pwy+zBjeKRro28N7CyxPKEGnsRxUK+9+
NRybQ0D8zSxtDagXlkKVAK8XlsJGAS+ACLKuLF6FCjp75V7N9sZ0J8hHUu1y+tw031maYaT1Xalf
VHvse0+AbcvQ553yCbTUQDYWvsjttAhZ9n9u7gnyfmSacHw4oDrABtsRmNr0g/ZLV4/b51SfQySF
SgLCM1RgEOxEewRdiqUr3NIRmkVYRVJ41QVNfMIN2A10tG9I6YRavfDGiH4OX39tYpMQUFAUitM0
C7Tww2XSOJktarrxvQ5zSF8wYzfSEuJbwY5H7FcoST8wREt2MH4YV6rOJ7vITAVawnmHRDtUTmkW
R/OMJlApQYvAiMKtxtn9xDq/HQnQbbo3adono8SCf9pnEzDMuPg2pRxsVwxn9LdI5Z6CMS5MSBye
DwdKej9pIe8C7ovSQkcHEd+Ak19vEszsJY8FD6XyUHU9WqSmVaLWK/VsDTyLHTQPPD7S6aUGlEew
nwZyOC0Q630XWpX6EyufneY3I2gtPYyxzy3D93BsPQIQ89j8TGEF2JpfQrlj+KbxfUV9paROK7AA
bg6h8pTg35JV0PsYAwrsdcru8Sd2y36NGcznDAV4rkND1iaWjYJdEj0POnB1MXNiM7dSKDrFzWM5
ZE5ePZcmZAPCe9J/mNIvI//pw3e5FdbIqFVDumYK1pg7o9WrwyAstQjcbXtzm2NmQuMXWqFbTEMH
vl6IHZ9ABxUwvxshlTBFJ9Jtz4O+gDwJfZtEkVVp93rK3NB8SuNjr35r008KFR19AIFs/ASF0Qkz
eaXCGaVad+AQSZDHkROoGrUw6es1L2abpP5VU99UP6JhslUFxpSVr2K3SBzeq2jZjkiLEQQDjILZ
XM3cCvo0OoTTQzhfGaElzA7SC4c0LG2D+Y1MHUkuHTPbTioIDOQXgwpDlmleAvnFOjkFqrmQxq+X
SBcbfZbHk3gqCDR0pLsChE0SHWiqPbUD9aVqlxSdHU4JmJnAcbO9asCkMU8XdLf0q52Six8wS+5G
npCE6oLCi7H0h0i3hchOcIh7RCtPtuRC+eJgz9nxZDa2CQoeJgGEunyAC6aWnsqyeYPluGeGHdor
yanM+SpTHrRef2RNeGRJt8oNaYUm8QfPhl0D0KA67DR9O6BhCCoN9FXeTfrQDrqtR79+Q1JFaTXT
W6b1dg75eladZOg1ZOqvOvIjXM4aQr0e84okYNCyeo+Hg4ig/xIW/pQl9rml1Guv+XTfk73B1R3Y
Kq+T6J1YLY6sGOyAh8fUeGuKh0FuHRp8FhO/G+Jq09Jkrw2/bhcDV6u0Py93Di2uOyMhSpZ1R3Cb
X5v2wYgYWEI/FChcFUOE24tdB9xcrDYrcFhm1A1Qrt2xMztXotM2DlcGKTYFxESjHGedH/Wg84zF
zt71SeLFyrP7F3AAbTRhYHKUN7HPwxf0oGxtBy0up8TGcgMbuXnhYc//5I0M8fsnXVxf4tZgkZLE
HaAQsa9FD/+7JGSzxnUMaJF7e8Hr97yLZ5yl8UA366knsnQ3cnqPPhECeFH4TLSyJUBM1APMELOX
IGgttS82dWH6FXhYAYRhOGgCzTj5qVbtQoxUmNKsojC25ZJYMv1JG9OFZrMlCUgAxz+CLKn4XW0Q
Xvzyc1a/eFWB3qsaIMW46RWqJTDDSXEPbUbF7QtIZICIpaU2otD69gu7WvZcrDqrFTKTZGMRYk8I
6c6oP9TgJxHC4skCYPQ6FOdinVmpAEvsTq1ktQXIIoCsFVSvrG497jPI7Nl4Nm7xAMLUqxAkuWXl
zKsF0cXis/Adl0GctbKIT0n9mGvBNoE6DK2WzIcXz9csSLcJanqBfPCbUl5VOwNaWjjIcHgdXGYH
9BMEOWj63P6A17sqfx5ujpPslKBm8qS3sHijjooOVMMDOJWiblahRJ9JnZNmoRX0cA6TXpRsoa93
tZq9WH0WzSYlB0xTReycoE7TS98t7oW3H3BphVnUaiaBwDUGKDJTFSXgu2osJdfbMeovh9MKOHTa
4QiYJIIPubQhoGiqkSPRR1AnF55mIdf8BuxenPIQ5udNo+fogcXgvKuPUsGdrPnSgSflYDDcfnXX
x5MXX2cWUyIFtnJhB2MV9PxsM/YDtPl+D7aLU9A/QILHG/LBTYdNhLEhLZ9gG2fpDCTBhd9x/kY3
0sDvqH3x1HDvStJMknEA19IXdcON6hTPvYPb4Sp0lpLO0oaZhZoS8ZPGAimghaWSER84ypmF57ke
UFQGi0kZxtia8s9Yje66OnKpPk/9IP0sHGha+bpdPJOTueLOuK1X2X7psZbWnGW2UXTjCCZDd9RM
MIOaHBDuYx8vKeOSf8mgf55ttmd6APHUDMAgnLenmHzqWueWonRFoH8NmiIcY0K1OxjYKWUgJptl
+QEkDBu3K9lmsWKASELDVUr6p0wGVQc8o1En0D88DFBkNrjiqf1dUXw0MXgJYF3kjdcOT2gjdeX7
0Lzm6hMJJtuM0AWB7kdd3sO51Gqn9xYONHkcepKZuWF9kAKvlgA44Hdh/Rb3zxJ5njTqVp2jVZ/1
uG8ntJeP5fhqag+58ViYX63qN+aTAdXAhpkWb77GcDep98GAMe0kwH02oCyU2/L0roL3mxqWDEmx
tHlg+Ufabml5KNRDqcOOAh6N9SFDpzep72OIBOrqm0Igx2j6cGax4mDN4tSr+mA9yYfB+EmBsxXw
rSjzr5h+ZDy0JQwg0vos9vjdaJXFQVvJ2ccwvqjqR99k57tfqQkoRxxrvIJqfCbmLyNJHR5yS4z3
rBKOEvjpmTlA3urvBO/BGJ7G7qcHYj3J7m5v9qV9N6sQmAlfNZMoI6hwHsicpDho0dvtJbTrtc+f
PTc7skOndhIkiToY0HRuhuZlDA+QOmPWiB2mmKD+MPIODrllKHwt6euWwFU1Ki2unrrqhfCTBj/K
5rPCR6nP4ptT5nGzcBiKtBw3/wBarHH1LMFKOgQgRQcIKNZKsPFfh/Ajgm9YjWq/5ZYhfjiKLVO8
Tn1kNc1bjXccQ0iNlJGdQU8j5fdJuoOBmgVkGOT9dBvelz6sZSwuviJcq/Mzs34rho8EAhi1DsVI
lBqw93BgEGbaLO9xYWUaWiKZ1/UFtY1BsUONeGmo2F36efu1/stV489rndU9CUlzxqE+CgRb4pWQ
uYvZc4cfBka4TSl3NPOLTq0nl0tTi38pSv6sPCuFikFXiySkBso92Y794iG3gTJbIR6cFs3XzsH2
7+Ty37V+350vkksOrPXYZkp7bJzebdaFl69gFul3NvU4xP0WRRYWDsTc7EsLEl6ElBlHMCfQdzC9
uC0gEsjcha93rbumqFQhgFvKpjmHd0Mkqux7aTCP6A2TGC2ZGHIt8ScMpUHNgB+sYZw68VpMBfRa
EPa6XQv4mESgVYhGFGQgKDiT2KTTktru324v6J1f/rBZRBiF1EpBIptHiQZWP01gNkbo86Z2lso2
Z/DXC0M7kLHPBjhWAXmYqKPX9yGU4o6tGTi6RhYSMru2By5/0iyAQHRYNUs1N49d+AG43Eo2plMf
xLjPBHxjMvNDU3KnLgwniz5wBfbSfLLL7FBDdU0JHyqczXHE+ZRUW6s2JYwLcUXWTgmkuSBWDQBe
ZrNROFANsodxA/UXQLVDp5QVG90uNwl2cZtBZHKvoY8XDbpTQR5akNouW4YztyP0e4oeBMQBCnQs
s7cQfs/o32Q7M9ibwc+oPObcXHgli19pfviRaXCfpC0gtOyVUCu8V13io/6DGokyWuld5Df3qbd0
HM9ven4aL7/E7OT3Soq9o6v0yMQmrYHLo/EuAVJSmNWawDXg9iG5dhYvVpujCnCR69Dq1uhxQLuQ
aToQRNNLCIG028tcy0+Xy8xuOXVA1RhsJfOYjJWnNocKtIpYyZyYKJAn06xYQAE41Reudux8kG68
y/nAPEzQeQeGnR4zs1wpg/6psuYtH+TEJlX0MULQL0hKYos6RsESFDA7byHwPJncgm/QadAaOAAr
EG6CfmhUHFIgJCfs8LjSQYuNcyui2brOxK5uxQ6qKNB0jlxJg+de2zmhEUMIdRdxZTVU06HMxEYQ
jG3UxmnlDI0xpqCz/dK1dKuPIZxlB/Bix2dYY6yi4k0GrqkCdzdJnEqBYmzz07PBIpVmd+JnakBC
SZN1LVqXp6+3v9TVwd7lp5qV5nVQjSMPGT0WCfXgaQLpOIwDMiCKRfUsh5DKVs2dXJ4SDIWzcldH
H3H7kIPzrjReoRxj+SVd9I9aiORzH4hGDYo0abBLGcUbZU6oU2diyaqDdnMHgfTu18JLWDoW57+/
SInaWINuDXDuUbidg7LF5Xa6wZb9JbzzYJM/ZKq1ZEtNzaVTMssLJhSxqnbA3GmIQSZrDFtNUXK0
2UFtoUcz9H4/masMDm859JHAX7NFKiyKggpUn5Ouf2TGJtY3kfSUnFWbZNUR0BEfRuZQrkDKHMOC
EhLp6MXDDlF7qw0BWE6z4gaglyE563/7WpB6HMmIDd9GGblnBLxOQdHQJ0vh20TJAScW+Nse7Gxi
GQjaHTx7mFH7ZQOCudRV94liPqT1nsB0EefD7o27FNTZqHRSefJ66ONADGnVjhAuEJmlV8VGbZg3
MdC7tOIE60ZbmOJUwQ3ImLwJWbuFAF9Uq9uYntIC6jAwWtUhfjSpuSP1ugPuxJNZFvdDiGEV4Mup
AecA6PUQ2QvPpVmafoume+SKjNmVsSlU1a0g1KkbldfL1YM+RLsBMnsQGNyb4fl/zzZKo+9YQ+1R
Cfd5I+70fvBbBrVtDRroqlOz8lVI6lYNhhNhUGVR5YNCq3UV40ajNFaOmY+S5oDYM3tsZUQC+Qzl
XqvYvF2Arsh0GJtXkQnXMIsnpg87uIU65XlOY5TARvVAaEF9ZUKe6ZirQT2aSu+NbNqR+RbH4RpU
K1sLMKGY9I1B9O1ZL4HH8aFVYAmvVNxK+5fOlNcZjLW0IDpGQ75HJls1Gu6CuBb2aup3fNpSSPiy
HCBwMjkco78BylqqeMMYOS32lZSulOBNGv06HPZphyFCrzhMwNwqHu+UMdsKpUdeD4+iBQ5I3hiq
b4bZnQljNzr1a6Zz18jpWoZLAsCoTpaU66lOOkszNCuLBdx9A2apxoFXx145Eu3FCD6D2nRiGm96
iJX3tWIHgnscBWiqZlbfpG+5XOwmDuiJpPhde4Cfj5UScOrYtkq/tCG0Q1K6RkJdjbugDhSYdldQ
KgCxc12O2SoMAOpAUQHE+x4Ej0cBv+swbLZFVm+jSfaCsVsnkf5VquF2TLmTlncl7wFPw6hGqrxQ
BmfD/BKFacO9wi/1yh7ZWpe6PYUs/6j9FEZ4qlGjJP1nkocvBQH/DoIJVlSlXg3HYL3toadegUPO
17XR3+dN9Bj2pp0VDWSkRy9VVAAFqofaxGA7T+5HE8ffwD6Y8GUxdwU/wlVD8UCH/qBpZQKhaXAf
0ODWAEAsaQ3pCxWfwtj3uBAz/Y5CXoIEPtOqI2P/Q9p1LceNa9svYhVBML4ydpJarSy9sGxLJgnm
HL7+LuqcO2pjehpVZ96myvagAQIbG3uvQDcw6HiI2XtcZC4KyfawPJLsvmqhoGSlPhmH94gqH2ke
bwy4Igni6Xq/X7uIufQyTFietjLpwdx3woBuQneCUn8AzOlJzDu6CO+nUHaESieUOulXsnsWvZMB
f1TDUhp9Goi/wpY+RxfCMyCGskUT3NPd2Vc1j4S3UbuV4X8OLTn6Jpjx5Vj+/Ru4alNUdZle6NZ6
g4QQ2wARyanuZuk2rxzmgg4a2WRn7VZPHsjI3JnxoRLyWy/V8c6XgbvEWihMjVoE7+qEDfu86PcG
3DivT/NygvU9S+7GGmYyUNqjMdD2iZsZ6nYoiDfHBVT5O//6UBfraufT4fLxuU3g/DRF9Liq8Bhs
cElxSAyoyhV4m6vPU9cFIZFdfV4FUxnYHJI7Yt/bpOsdWX8fa7ypLPi+1iZ0S5hd1NbWTG9msPVp
UvntWmVCf4F14+n6D7+cS3yv0bpTznZjGfVmZWrYCXBkt6F2hXD2e1R/XB9E8K11DlqGmjOK72aV
nJDP24o+2/Nyf32EyznYX9PQuRQ+zkLNpJWhfCk6FWOO8Lh6yua3kHJZzRc80lSCppdg5XTlz5WT
oiRZ2grnmA3FXU6LbQZGtdaLAOSiteMyXhZJhMj9+ko4aL+gIrcqskBxEMYlUOiwtZ3iyi8iAytF
v/zO+15PLkBUOhDmSipNR4ZSZTLfLBOK4OMxC18ooBpIV/TotUtA2Db7fguv1NGeG0gPwwvCLjM4
x+VT0v22Uormt5nsDPx96JUVjQp/Wj0Cors2oOmkRK0tQYwCb+n7vMaNBaIj9rjRKXhJR48L9A+R
8ykdPp5OvAiWG5k+vDMIuejo3EiQr8wHsPzGEohLdjMPuNTxQid99qbl6j40Msht5ZsiBIIB7/gp
jL2kT1FcLTeJVbnQUcgHVAVGVAZDdH/bIZiqKehrySEtrH30eUMXzWm6n1qSHOAXExBZQyUQyWYN
Blhs3MD9Qwti2nkwvAn6UPYleLdkS/4USpOTMepYMPLIy88i+ZiRFkUyXmbQ6KMESWn2S2k7KBaY
jlzuDYrIb5Q2GR/CVnImc7ZbavoKwoiMkz9rsAwjIdyuwpX2h+r2A+h8m5H8IN17XoNLEMe+Pkde
bI12xp4zoOrnIYKNCnSbgO+DrMn6QbyGYtYoaTdPKkxwwJekyw9ZOi7SvaYrUKF6VbNDavyu48JD
uhYYjQXJryBbc4dDI90U2keV6RBxMmwzC2IQwR9jNLMByEJ5CCWH6LlaJj/XkeXos5saBOkvbM9g
zgNnDGeqoDDD9oyULqivKLxoXq0Rx6IfsJFxWwNlWGt0erV2KHa5IaED0q8ypXaG/1wotgQEpBKQ
OfWDDP/mVNtKA/D4KzIMZXQp35VNg2eX7ObqKkIN8ibYA5LkN9EjlUu3DCfXSl6btHJKCis0FXLC
o2OoaFBNbxYwZDMkQuWBOkl6M1mHhehQYPdnMM5p6UJw1DPBkW0sGBa1jUs0zQs7PVBgpiSVp2zK
ghkOPe0A7Sn2KyXw1emiVePLZqgCJ9KATVhs1Pio9iYsTXSXFjRIy9ccCndaNvhhm+5p3mOKiae0
93T+aCCJrkW7ZKn9BIcG+xXgBtOeM8A069tZ9mSsuDajVJD10FaR3bJ4josEfRrrrirMO8NEug8X
FybhVGGNpgrmKeqdgn+fsNG1hlNNH4v0Tqo/E3Rg5ARlPiDfR2C9MjBBrwdnUQjjrvpm0ZNJZbhj
CuQXefYM51bBCBdboWfXr85d9UtEMmtE5fJoNZEzTtNW6otbOCtBLXvsP/t22Ix1FjmZbt6VSYoD
NwfyTG7CGeGtAIrp+oQv4iHOfw6XUSpVmCY1wXW0sn6iVQoqKN7Uz/QdJkIe3Ft27Qe0Y/IkEFfo
RNcSl4jorRlNLFoXG7lD0kIPKo8O3Szoqv9DIeb7guDyBkKgA68luCDMG+k4e5APvPmp5U7mSw4c
+dCrcjOo7Sd+v5cEqZZocfmOQM1mLYTUj4KOAJSFVKgSuwX5SN+7zSrEjK7dyi7cQVcEIswuqmHX
v63gZuT7A0NvKGC5SMqRxOV9qb+MxRsLN3Qof2VFs70+1uVtremyplmGvm6oP3OMWgU7X86kGOwx
eEhACTAgNsoHXgeVL6hMQzTSESFOLj4Nzobk9k/SdySLGmzdAgYUEbT2zLbaMsTUoTFsEoVw9goP
MVy5rk/14rY9G5bbTxnkyktW6f0xlUqfmY+6GnpCT+eLjSv6PQqfiAI4oMldiWaSou3ZkO61sd9A
XN4jqPUb8QLvW9VNGy2YAFbSVCqo+F5+JJwNz2WpGdojqQpDrKNa3tbRi1QWd7r+NlRFkEZvcjQG
S6LgWYCiLJBpA9O2UXZjoSRhLjEUUGSHGKpjlrmnwQlRayFJuCyurqRbrdcDU5tuIHSA2q+IZLrG
zr89j89+NZfo1p1iEGAa+2OyplKS0gTGov6chkMIKM31XSAaikt25d5ahtkw4lMj+wYQqMRU7Rj9
17nPBdY8F4XgzrfCemmdPXwWiGA2RpElp/hQbCVbO6Re8inBaNDpvNnNvNXDbktEB1qwzfX1z89G
jaC8N+NgTcfas47VFgz+HUR2twVCFxAQ6Ol50p1Ii+ji2+js+3F3IyuMsWskrT+qDfLB+CNljyZI
bxaZtznrXaidCmZ5MUSeDciHECjBylmMEAJdVGdoStsqoQGOjlqa79Pp+fqWEa0oFzggXA+FTlWP
T1WWudUk2bp8UETOIhf1Ds52C3/nZPU4jfFXCiPfEbT/IEks63tr1J4slJl79ibrC1AAT8S6XaCs
m2bv2jLvRq0C6Pdd1+HTiLQ9/hkyka274OPy11E4T1SnA2pXEfL/QVogObI3JmPb4JU1SRKsDFUB
JvAi7oBqloqOGPjRJq8gNKVNoXadNh8n+bmDg104oLeiy34GwDmB5Wk2sQ1gQ7JI7nL9kn+PQ9/j
cvsYOMimUxsan4C63K3CazRYPLHZAzEv79/vgbhbV5ss2nSFNR8Xo/09Kw2sFnBwegiXpZXblqZf
RZAeGR5iEu1p2z2PMjxvW1Lc5O38YwRL6xDFz+UE5L4OxzZ9avHK0SD0DM3WIj/NpfGCmk7iWuUL
6R6sRoLY0QQuVVJFsFrLGdxWkshVqt4jkvxDShXmdRbcVqSqBy86tN5HbTjJ8B8cNVhQ6KZD0edm
eMZKEyquIF4kJSp6veVUY+lCzBh81tJh4ODo/bgbpjeNAMUyu335i7LZn9FXyMDQQIlmQ7LUziIU
H1M/7+7KVYNbBokW1qi4KN1++l2lSUChNaOBiEDw/p4N1Q2l3iGoAVOojDKkJeEQ79IIygeK5Sjp
/TR1aKJChJqAP5TVXj+bcJloIfR035a9W8BsIjb83jB9QJOBtoPscQ9nqArjSa8djo1kPevyqYbE
cRRb8I7VHFmWII+E3t+In579RLU5qNTZSdPJhyS0r1XTPUNPaYqAlp0pJI1oMHZ3I8R8pu6jgCgi
izRH1T5V8lYusLpaL9uschM99WOYk/Zwp58iL20h/Ns+tbriKCCM0WZcnXDdcA5dtZc8/ckwf5BK
9hQDcoNA3xRj6izrAs6xN55U+WXFSCTZxoRRTw8BJBDZZVr4Vtg5KQSk+6S0KfI5hbqRVnjlUnqJ
CdBodxcvg13gt4fhm8omry9zp4gSePT+KNCK0QesUtF6BqS06XKKoC1d69QtobIcwVrciOHb00mv
uorulgxJuBDkm0aF0booyl/Ow0E3MQ1dV6hpcJf1VEo1JWtVD72ixl7Qh0A+3tqZG50gHRtD5wCm
tS0oUU73KZJKuZxKnQ3OXd8GQDpzGAKj2bizp8JgshqAX3OKh/l22usuLEue0y0kzO7mbeM0T+Ft
/nP9eciPgNYSct8vRuGzX8Nd6yMqW0OpoJg97pLb4RWd71sKrYcc2UQFDR4nCVZFHHUjbUWXu3Ix
WJ0NzUXFHPnfbNVwaV0FM4aP9jN20Zc0t8o2hrKLXdjEUWx5g4qJa0AUAHLqd7/VTfKQ+ih9BNfv
4nXR/xahz34LFzgpqoYMrsTxCShSu0Wtt4s310e4nMGfDcHlFgRdtjhJIKwY1cZtCxUDpUzvrLDa
h92yTbPXcHwr053VWDcaNDIFg69reW1+XK6hAjceF2mKiwFW0O3ODECK9dJgrGzJgPiiDd7JSjyH
d55TetfHFuwwXne2ZXEPXBZ6GdMEYOgo+2X63BSBHKONOx5k1gny44va0vR7oU3urTJGuAUhWAOF
J2f00j2kr+Cj+JJ43QbKGdtux24RHr3ENT15EzoNcN4s0ECUE3zwi+nd2c/gHh8diLt1a2BLpdEq
k/bGzFc2CvLVizp953PlI1mdl8OIewtzTW97O98rQZK7LETvxa53+QkSeH5e2snjfJBLe0CijtiN
AyXmslzkIp7/FC6uJQBNtFMSz8cVe55s0l3o/kq3q3OhJYTSX87kzhaXC1uqEWowp/ma9zpY+5QE
WmD6UNsTBAbhSFyUssqxIjoBeAS5W6A6hT/sUQG9Uzaii0FwRL9yu7MH1tC1S6OvKBWpgoR5CksB
6PIjAW8yS9SZuTSUKsuGggxbhwUrd0JIX6p6FavkBFzRbbWlEFtpNshwVjAs/AgAirfRqwa2ULBd
Lz5dzwfmzkRVRTNo/zUBP4GBQTxD3qA8lYHKPFgsDp7sTp8rmywwHq/HoIvlqPOBuXOil9m4pElK
cNfAMdTRNmhX31UeGHa24gImECiit8Y6FT7ino/IHYfYBIOgm0eczGjcJEl5U0/yLlY0G5piQPBE
rqneJDro5domNVOo3ori7qUr7fwHcEekY8V/P3KMZ2WkukohpPGsq3ZtjtzZGBleBHlcEUQf1DMP
rQMB1PvKG93QJp/jphXdYqI15W7pqZYtAywacgqfVomgZKe70m3qrPjt8sH4t5uVu7A7pQf2HwRr
zG4CqtkBwsmB/AJwwg5I9d6a8TrSFtR1wV4VnU7urs5Jk6MpXIKz00O7Dyi5ferlgfIxMveXDndW
WF0SFNOEQXX9/175mhrX6y6ybqRTppETK5ibTLJTNMu7xYjdyNsKfdKsBIVBHz8F010/2rVhuWAE
u5pWkSglpxUmj3zYV4r7Ef0hYz5A8grW9u4MQlYHrGCX+RYQEKLvLDgoGheUUgkyxgAVrbFh1ftH
M3Lw2/G0wllgqgBjG0DQYEDhCOYtODw8mmYEwCMjUr4+QlCIkezCjXYm0n8YO6EBaotv6EuJ2FlA
0LiIpAB6SeiUY57KDc3BstB7N6HF42IeVAV9bmjaXJ/iVz3l2qflQhC8EMeC9IiBIPbbuVl7seGl
lvQbnernpaqf6vCxgUR8As5Rr75m0BQ25ubGaugBwhQbGs8eg9MUrB56yF7NWuuY4KmwTHELY3BG
lHMLFBeu/+aLafr5KnExLYobBsQ+doOxJHftbP1oc2DPtBZqsmhW26ZVVrAeisEfKaSbqHwHIFMQ
ABRBmON7J708DMm8/oQ1k1KdGFP14ZyojChB7CBgy1zjdsETVfE7p+32DYwVq21nepbhifRKRTGB
i4EFkw2prxMcThDPgI7cpsA8dehB5tAIMePbsGo8RjXBCqz74m/7BuAQinb0Sung9s2sVfo8Vkp8
UoGfHZK3tQPPNJFdxcXzcDYK96XTtkZnQsLujMtHxFt0nWdHJrAcnlAkhfuD9SbYWhdP/NmA3PXF
YBtTGhNegBAPn23FA6ffyezy0D2vDbHIFzEzLwa2s/G4jyf3EzXUHss4pe+98QPMjusTEn2mdfOc
ZawNTAtVoOHiEwVGGsSmAtB8KCpdH+RimUD9ngV/LVUTikCaRtYnTv6jOLQ7w1UDyddviq0F0VDs
+S3kTY5pEG2h8hRuVgsN3W92yCmFYqmCFdW4u2pR0VKEaxG6PNlTLb+qoOFdn+3lRPVstmtsOFvT
FDYk1biOsF5GAOUYP2N3sHHC76xdf2xSO3FF5ryCz8hfREPDwGDPUZ2GopddtA9S80GhSieY2PrD
r5xp/vZhZlNbQ4PN0hIKo8TZU4DjVuQo6MYXK5F/MrpPkxdZkXeZBpVo9nx9/Ivie+fbiIspmtFC
ojCBkNBaFRifAbEZHoBviHs72knO6Cd3cLw/pXf0uTvlR30Di1TB1SJaZy7eTFPeVmk/x6eiH+E3
CPtiwOBIJdLruJhPne0gLso0cWrqVYeJ1gwOlFCoG/JsA/kbyYCqYP10fVkFMVTjQkwlWYNkaBE5
1UrhLhJoBWq1qSvLK0ukMfIv2GMKHq+iVeSCjqmNYTtSHJCyhdaStIM3rTcbgpeGYBC+255YPW1h
Y4DEhcBvLB3B0gDNuX25vnjrB79yJHjop8kaWVXW+FkZrR9BOMssZa+3Erusg+sjCeIWj/g0jNKo
F32KT/PwJsXQ9DJEtlmiuax331ncqmWZkNLEZxlMeHYDpZfkFdT/AcxOBlEoEexwnUtkU62nNGdh
fIJyr59Omtdq4a024Wk9QEA6anej5Jlj5OB+L+y8KPa0751uqDw04lxlhsUMqY5DwQSfU7Rp1j8/
W4LFbP5b8JOL36x7ICMaQoAlX/+SoguCx4ulxUDqcMamUQMkEYtb+f3NCqyRH1Yrdzio/uvA9QW5
PZtYDmMZ1ZRWDTYy2bjzwOC5H0BEuT6zi6nmd9zSuVASpaGcY3Kol5qmbQKJqyR4eEGTvLyV+scU
7ui9UQpC8sWi5dmt8CUAcDY1urAmaUx1vW4Hd3HxBkOZWPPYLWhMG0sg2k0FG5fvxctlSqs0RULW
uLpXHbrMgTmDn9/0b+km89Ob8EBPUjC61EGL8OUXnme76IYE2a3m6DDqilyyXau84T2oZzdZUG7+
1RfgO/ITeqthUeCCmvxo0wfmdi3fNoGoCig4J8aaKZyteZpREJZU5BsTy8GzQasJl7ACaML12Yi+
Ld/lS5o8nrMMJyUa3bXIWQbmY/ySHNCBcNm7qFAs+rZcUDKztO7Sab0JYWVTwLdmQSe5hCxfoj61
snDjCiK6wQWbgegt7PYQb9Wg9FajQsmmm26T/YYhggsK31b0Erxcu/0+nwaXvoxTmjZZPsSgh6MQ
jsdLizfwh4qClOLOm/wlvJUDXVRFXRPqK1eksa762V7pklGXYfW09nJAy7wl+zTQj+0WvLCNqF8j
uMG+REXPhlJTY4YDIe7ISY7dDgYwaX4PH0gPJFnBzhQ9aQwuhwmZbs5hhJdn8Qoyphs77ZPkDI7+
iDItvIRc+WgWdv9abyE44qP0IW3QNb+j2/q3tNFvO1EpSvR7+BZdDxD9rK+/Z96B/gN1m0co/r8u
kA+qA7gPP5GN4cNA3ln7A73LNgbyVq8/FPmm2Sl70Um66B94FpT5Bp7S9tmULIhDbAuGovXrKy7v
kKwbP5cBT/St+TwG2gamgE56UF8rE9ACe95O8LRMbX0z3KZ3a9N43C83zXvsiZ7Vl0tE3yfB5ALY
mIHYP7O1cKD/kormBFNrT4m8uX7oymAGPNqSTyaspUKweQQxTZBvm1yaxWgjGbReX1FeessCJaB+
/0WqmRy4nDuDbd1AXQS1hH/5SDS58LZkYagNEYK2DmqHSYBxAVtCCp8F81uX7sp5N7mwBuhSOaXr
p5/82csRZAAFAJ0ZBf4Y7f9FICEkOPImF9KGWp7MEoycUw7foRKOTLNcOKb+Q28FcexySe9sy3Bx
zMiiEFRjBE8lWPzQszbVVvXKANVtH8JCfuHCJmlTu6Che1AzsquA/Mup8tlV11ktzLeQekBgoVVv
KdjTtQ4osYhbJlpTLrb1WlNFZtMs0EmHSVbzAM1wqEDRALD3h4nNuVdqXQXcVmFuDPYaFoNdopeh
mH4dT64q126NeJuZgJ8Assu0zjFkaP7nH+mKMtVar+lMP4rf+hjqxSa0lsEqsqAcCp7kAEpM10ku
hLhd1gDFU0srL9mvAbqaNbKZW92RVIK2I/UrY3K06L6cPqRIAkFrDJLhaaXFN5BWIa3mxGigr6ai
OZCn4fSxKBDsDCNByivIhP6mElLORb9UeGZSMwNx0mUl7O5mQdYpGoSrWUXTxKQ2xiAzfQsJBJJr
sN2kt+sHV5COWFxIJNFUS7CHQ3hQ9nHzs42FhTHBvuLtJvs8tcw2kZHN/ZhcyVZrG7SyzZp+rMXT
VcgSPjtbYTtANDEu7lU5SUtohManzh89GUcVlg1uHtRro8ZXN9qdiCQiGpCLgEDKNOok4Y2wgJWo
joPfpyJ7R9EQXNjr4NXVVEAFn+J8TcAHENX+J1rT2R1ucQFPR9oGUCDSYdYBYEgpiOnlfT2ap1Ka
fDbT29wAM0CdIK0MsniR/aSjYVtwK9Tht319b6JpcP1WsbjgpxvVVJY1Y6fZeNWqKhj7aTuH+WEZ
mp0ZZqDYlcEi55t4RvXRSl9bpjslagbQrnEkEJEohNnMKd3M1eCGxrziPcGeNAJVV/exCgOmfHYW
gsy7moPJ0J2aNfj792O8UboOVL4GBMZwC5Vp4B/1u1a3bApPg6RxemK6oKA6SpHWNm0tuxlBM86A
v5b6XQpIZjwdyXKntdJmZe+1PYNc/FJsgS2yE9CeSVQfwxQi6iX5PY/5hprYngx9REXbwr/pVEA3
15oOUWjtsjjfdmp0Akk1QCnSlssSqgwdZMuj7QRF+koz9jEofHpzijq0mat7adhnGTiy/amGvrAe
/Rxr1IchVsx6DL9YN3p4KusXVgE+Bo34oThERnM/trGXj8U+J+qxGNRDCKGNcAkkq/TyDvLyDZzc
LdAU4sFlcHxgjO0WPGZZd9SHp26SvLoDXGrcNbIGbCskf5GJz9bRnD708mRVkL1ofxrabKtlgW/U
eJZk+Vlh3aQVsOqZ5ld0PzL6qLHIzWQZuh+1o3QxdPWgxtGmcN4EmjF8JB0M3Ngee0/XyEGhv4wS
j9AUZhDaUIMxmTtlCgQ0jT9ImjwNRuzC7/E+yxKvmpr9UkAFchDVhy8fS8gyGTCw1YyvB9jZA4TK
KIAkmgaXDFRaut+9Knw0Xn5NfY/AHfxULiAP3VFAEFs/XapjO4xYP1T9JUtyKkW6VwH9VuJ+nw7W
vjaod/0gXn4ifw/PxQRkj2M6d4gJFADLFITrtv/RQ13d6n9RKqIsXb4vvgfjznxM2j6HgDQ7wQ/U
TYnkZRB/UywKMLuoYXu5cvU9FJfyRKGWIM9orCMMF0FtB9mXxL+W+o7CQiqU76ruPVMkwVpeDml/
jcmrK0tmPCVUAxk4alHWH8I90RTsU0Hu8A81lO9huOQhNHQL4l0wgWPbIrRXOdkmQjcqtEsX30/M
4RNNi8sjJlqVnWXU1jGMf7d5eceWp7YsH67vw38oZXzPintFtaSrRlYDW95C1NOGQuIi/acfu2I+
5vRJWzawgqGm2wT9RjC2YF/yQstmQ4exZF9jwwZWOmaPqlcdI4/cqzZx4NmVvKmbwhE+Wi+/rL7n
vK78WXQhSsjUVGotzHn0FhfOFO6wNzwjAN/1XTTLixhclXyPxkUaanVpkifYnq1ntZ4MSR+wEzIb
HnjGcflPddEFwoh19i8Qf7zolcEK+gUPH1g/CqcuCKxf5Y+zqbfjombzoP/HC9Xw6wBOzKGbAFkk
uzMqrUG/F41J1/Dy94fs9wJw4Uea4W7N+g4xIWi2Bry+ZNMDhoPV3vgEl+PmIdaOS+0N4x0E0G6S
GxVFn+GZeBMkIm39p/yzgTVuAsUDMBHe9dA1O7v5tN7MHDpY9rgXO9OKTh4XxDRYLRtMGZajlMEY
aYZd9/ugClWcBVcA7xDcjLOW9jWugElBsqPGir0oxSGzNmlbnlSlhjLeUxq/LeFdNv7U6HxTt72r
pbA+zFGZh1pBBmd1wYkUhG/Kxbh2Jjls7GGVm+G1aYarf81nGx7ARd/D/OUwjJAVaOLYZdgrYS8d
aftuxaM/59qLnOu+0rW3fQ55ZBkMnkkotghV1etbiXIxMdRhzWTl83IMFxBoI8DVF+3XrAzWRltd
lE0j/lDLHv4F4bzgETz1ft/1BPtIC/SudovhAEvL1myhddE6NO0dS86hhYG0X4e0wuoABPR/vDzR
ogGbKXNVqiHTXFyqT+4C5zELb9+y0AAsbzxFxz4MH4YQIg/pbE/QExnim4ndWQVuVwhAN+yDFQe0
6HxKOicD9N0iH6RPvLp9WHqwnqbEVYaH3Ci8BT9XU2d3GmEwOyg7DRhDVbf2ko62nVEtXjL4WfNa
5C3U7nZN+tJBJ0NfVEhC/FyVKhokLnKypaxAzIbfZnKTx37cKV5mNL6h3VK52DYLbBSh2EJG6qdp
6jAKsmMhQYsL1AAZjmItHlkwoBlmp0jnLYOCMnywbAopZ3z1pTSccUSuvBzY9JDCcCZMXobpB4rv
qwRCQ3/LGZx1OmdBWUGyfoxwlY0l5uoT9Ytu8SRrPMLGYxvizOYW5OpgdybYvILr5KuWeh7b5JBp
RYiwzraaD3P1Ejix3qWDL0GqyYbGCagO7fxBTa+WbVF5/h9AFX9FOd73mUBspccLefWIHdzmLs+8
CqQu1JD3K9N/dq1nC+8asErhNl6dxpf4ZLm94PwKIi3lLjaq1jo+G1KGGt5r4RAFS5ke6klzYw0y
DmgrwfFNAA8QXCiUu93iPu3MOpqSk5wrTgOHEGi9CmZ10bTj7Ab96iWefVho36nDFPYr+hhAp1f9
uXbQlkDu1cde6Sa+cn99J4k2EndhTVlFQ2oiiQ2BDwi73B9zUB4rfd82IkXOi/y787lxd41SD2oB
C6cFKtzFlsbechjN/Zjaq0c5AJ8eVOSWH5BGhctTeRTxLC7K2J2NrnI451JuUqZJX7lJ/kMBuBT2
XLleuApkiNUt1PPaLYQku1SHlxicF1FfUoDGFRVkL4Njv1MknoSRa5VE4mpcjkaOyJAGaozGRrwa
o9XRb0kmQarf5EAIZUvjdFATWh3H5ioPIH/o5czYADrsVbgNLQ09/546Sxv6FntmIFYQyGYmDO9Z
WJpd3yWCLEHl7iJCtd4IpRF6aNYNeSw7aP8hSfl3Y3DZuSUZc5sR7Hw44koxBA6QFTSiBE2w3dX1
iJ8dryyDD9Mcw/kjhLImVT7r6l43jnGi+9cnc1Fu5ny3ceGp6KHPLK3nqvYMYM2e6VbZQV9qz2p0
9xtgDYYZjg6B7kev474VcOH+AS3yV4BWuUhFjSaFwTvWcpXz0SEz/gt8Xg883HuUVrrb6akBnDi4
PmVBjqdyz/y4ZDKgpyQ55am+TQoo3+ofCfITIH0dNYoFO1L0RFW5wGUSVY7Rc8BDvwFdAsU3kDTw
roD0hk+97lP0tLlwAkwZMERiyRrowzwEdFBo1kL1CnFSfezhaDgNeAejGn19DS8FqT+G4Q5aMZTS
mE0YBi0+M0huqV9Dq8BlruWodvjLIAHK+CpxARYBzpWirC94+l/Iiv/4AdwpNOGtCa0cZh2LuDgV
FvEUhCnWwLxiQgOwLHd6DClrXfA112PHPZv+GJU7llOR9UOS9vKxyEa3CJmzJJ+Clb1QBPtjCO5A
juYCRbw8s45ymm3gdWs35c9WTbZw/oQY/J6xz24+RD10fkUYuUux4I+hudNoqRKEhfNWRSwYPSWz
IcaGr5p6IWgukLx6jO8b3S8/YIvVOIlfC4LBpYfEH8PzBzOT8yqrVjMCvMAz8HoeoQkMUvkhs4F2
B2ia7RQ79vTI3swba1uJjMguUd//+AHcUZUN1FT7wZRPPYNBj7HguRH6XYbiOSSlI7nfwwrdo+Gq
UZi9GgXkBtCvUuvabUhudxZ1m2y5JRWDMq/lwzLQLefDUsf2Km9YgJIBNloQNtUGCjmi8yg69lzK
YjBq6FWTrOUT6ht+eyoeWOWuqI2vBhSxVdnOPv+Hrvv5gvE4VLhyxU2nYa8SCe/y16r6rYiE6S+k
z38Mwb1+pQX+c/JYIJ5lyq5qlVM5vxasCZp4cYEIC3pTEq3lhbv3jyG52BYpNdHLYVogg4YS0Ad1
mW9ux9ST8GIptwXk0e1Og0DYv11NLqSxsZAhhoPVHMnbCIceTXNyUbdVNDcugOVzYhXVWCFsVrMn
MfXGWMimS6iHRrLo7ScIlrwkUwwd6yxtUEpk24keDD87Drj2SGPH91Jjq34P88x/u4ZcCIMyoNKV
eol7qfwcgM4xjNepe78eokVryMWpAu1ISdNi61imozOUuiebk1uab9acuddHupQf/bEVuYiEGSyx
XgH/Ca1+DzxyB66/08//P9blQ/MJfZjrY4qiII85reReagB5BFKwzjbqAveosoh1h9YJpBha6LGY
4FnC1dqJO+LJEsqmdbWc2gkVKNRSw76GdfKDymYvIwkgOHfFeNNVz5IGUdnokNSyN9G9DnUF2AQI
lksQBHn8ahIVcj6t4ahHg1Mp9c2sZ3YSxd71FfqHe1IDrWelgMlfnPyz5Lxa4Cmql52MAIHkXL6d
cVghNRb6CBRu78MTgNgTqucFu4moDcMaR1RU+Kpc/D0R+f4JXFjs+lLLoCW4SjUuvgp/rvsSYufP
KDPdzak93sPA3F2ZJO39en0bjuwP94lrwVMTbsFwN0ps67cGV1kTj0dwu4RVjwtJNjbu9+/jYmgd
1ooSq/h9s2RtO2iRl9Ump8cc+jyh8LF0+bt/D8YFTvijTJYs43vE5Zu6nOa6spVCwOu4BJH6Y0Zc
5JRj4Et1CxR9dlAav60dFDPviF0C3oY6NMSHd+MjmOwPcF3TAtD2bVQCoRIkAppcDj7fc13X4mzv
NTWV0zkZ5GM+1xs5BxVI7TcMRIaaiZ4u/xAJvsfigumwUBOmqCE5Qv/XR4ESOhbTJvpEpec12v1S
7cV0NDAptsQpPGkLI6Fj74wv7QvgW4/Xj9zXs+XafudiLiC2YWk0eNjrUGJmIUBp3bRpW/lQsuRY
WwUwqjkKQyx/VFG19zpYyxM41aDz6CjNfTvvQBO1NflVSVSoTO/JxCDi1did+ltSJNuwajBVJaeA
P1jc/E5Q4F1WQzvrdw9xFh20too9J7BAtIxy11R3EDHbRdBbXgi89vp0PlnwD1vy2f8/0s5rN3Kc
i9ZPJICURIVbpUq2y6EdbwSHMRWonPX0Z8k4Z7paU1M8+Oey0YBZksjNHb/VzyBR6+K+0+ztYH5N
mHfgieao821VvLBO8lboTz3i0mtZ3Q9KyCfDGiJwLwek+jBYdV8XdQbMNr9Ji+Kaj1MamCboZnlh
andxnkBpaHhItah0q5kqLgrqGxE+pnP6qxwn1S3Catw0Ie5oZoXA0dgAoMW8eunZDDHlBUTe8MzX
676D4tEyB9HdhWz2lCR2prQ+hiT0q05YbmbTzSw+MVF3M6TZM8G3cEXfbDsVhUyoFqPRzh1BJSvt
fU5CL+mfS4y16kgTGfl2aoGfrp0+fR5G7qTf87CHRs6Nqh+sqL9PyXhFInSAZBgdK+7z9G1uPtEg
V+QguBqY8MKRC4VyxfPvDOJWVKsckz9nQnWs6b7nOQoC6nWHpLpoJk9Rwo0JtAXXh00LkddKlE5X
oStEo4GIn4oZxfkJz6JkPVjrdJNA9mlELJK2aP7r0RZdHnhIN5o4DMR8i0AlL5X8rs/QlBc3HLPB
lulXaQcBWfTWcOUebY0vpN4U2Z6pDzH4YzporCox92jdOJaYkeZd6fDyY6p3OkoZoTpdh2Nyb0E3
YgpNp0yZs7QG5hDf7MrQtdqjbTxfPmrnEhZ/GLpVKDHxrFWpzSFc8MA+WUC3mYsWGYHpHUR90unO
c8Xu0+XWnQKk0wXG8G0LkcvotV8xd8CwgQohGHn5U7HjLlK9z5xIvByJGf2pHJyY0aIGY9nQEepC
5a3o3RDqEbRuDuH95ZcpuZl+LpWTZUC7M7Si4vZxjAd0PmW+GfcIW4rN5WWWu+eCGVhLMZsQkBJt
Bes4KHDLjMTNBllwLHthq+svnBpOpxiZjyF/6AbhWWhANcWuSAyZdyVbaXXDUWsYupSZ4i6c60AZ
K9Tj6usMEH+DvC6KpEb+hC5OYZROCUHBCkNXNYUJTyJMyHdgdjWSrXIOsfTHDl1dg9nYmSVFYfDO
Ts0DWMpeXSO0HtGDNVReaKPZswSFv/7Ms4/Ln1X2JlaXXqbYU8XKhhzDMfNLeJIR+n93Jpe17ct2
6eoWAYy0Ke0kxFRAB6Rfciyrryj56789y8qqGFrbsNiGQ5ia8SFl4FO111VxGGXC6v8SMv3ttKxL
+EbbRWlsg2Kw2BMbLI5g3NJNsWvf01dMO3nCle3Yc/MppxtEWznjI+ekVTI0cPSYCtDdbA//hB7C
HagQD9k+8SxP2/RPKOXeQNzqQLYgBFyrN0xxxtfsKEtvy7bruh4PCDfXUfCzjlYhbtOuOIBotbOn
aB/3SANZ9WZIkk1cNh4+uqTweD5Z8/vdrxxxY+5VoZdoVZigmx6r5baIP+3pXUEZqE/9Kiy9y5tq
OQAX7N4/6rtGFw5Go9lHNo3BAK0J1qkuby3w8sp9n42yjIbkoKxruTMNS2MkhrhjkLgwinI32fpD
HqHbFNMR+XhvAC3LQ6iXIU84DQJAGGh0kBSYWaWBSpksVD9XqPxj460sk1UbcdpMFjqHxpveQyPq
TeJBivtBfQXdG6CJbYQdBwqUlBUgPWUr02RGBa3GZrlxEGRaGYqT1QZSKR7cF3Oj+QPE6qUxpezt
r8xUBSGoQk8h2JMy62BPcA1ncuCRJLtzrrL9x0tdWaoOMu5KOsMaGkLfGs2jThEOqJXqF3bmDSm0
+swQIQh0cnAVZGHnQ9XU0/nr5a0tizfXZWB7Hi0rQZXnDty79+yJfBdP2Y3i2EGF5lRIQTRQ/Lul
G91bos1kG3+mD9JC+PlaxN/n+R814GTgcRbN+MqT6ZqJ7YwayE9QLO41UKh3irjuya8B3edpHFx+
fJkXuq7ktkVfNRNkXO7IXnWhPYk+daRfzQ0m5J0odWRVd8ne0leWSyRDnIOaTI46eQv1W9X4qmPJ
iJPMMP+jphuFU9Ja8COKiW5JeCTt4E3VXW2pfpMFRVz4Y/IQx6mkUiZLV61xRVE0ZyU0npC52LU7
A8pPwLVwFx0wzsKiYe9IzbTfy3uNvW6rThIbfa4J5/Q8rWu8Q21wiJouRgo5TPWJbSu3fubIZRYu
eGKmu3RUZF/KZlk/dCNI38o612Ufd2WsqlRFowpEde80/h4S4TGWbxXQqi9v2Z9epgu30brSaxRo
P6AlUjP6rOwjC5L1M3fCBI2cBYfYwl09BcoE7mmFsa3+WFXwo3cx6NxAkdDutrX3Gv53VJ/RBr8k
MkT0mNRFYInPbAodK7O36rAwp3vwrOLc9uvY2BHyYLUgQbPt5WeRvbGVDazy1GRsUqyjXSaeNgJI
m9BALRrJKf/Zehde2RqeVFOL17TE3iBzf22JYa81ZbKbhs4fJ1znQkd6u1PbK0y0wgaDyDMouxw6
YgPU3VFE18oHJZ9dg/KrIZo2RnYcrR69dcq+xWsvYKMJ9JMz85XUdzS5UwgmLvDagna09pGIAx0D
uU0dCfRS63/l8LC1CoOPg47eu+oGMiU3GHzZ5FO5sUm9VYA2m99qTVb2lBjZdcVewfcfygJevobW
4zraTM0nhCsbTBu66Dma0fMTX6mf8dciQQDQmFk72SsEetNAau4XI3fpa6h/5hZnzO4CR4KguPEZ
0mX1Lg+iABRS42DoPshZALptZBhLyU5b050iBeNGgsCR0GLL7aHZGDbok4hkSvcyI7jmO+mtjbJ6
/ZMwJ6DKPySqw16giBtBGdR24aW9QOA1RwZCbNtNLIVXSjzVnxGwk0TA1BKNmxlS1OZceGEK8lGe
uClJroyOPWWJrERxNiGAIR1DtZlG6Lql3Iqaqu5suEoTYLamru0GKguLz364kyVW3hg3BSa9NSyR
8dFLoR9wyFEPumyGzsYTJ2uszFAehUUB+Un1qGA0q5hqr9UxyAXWZsY/oN/kZ4APXF5R8uLW0WNo
orUGEgfq0STdtoqF13afl1c4uxN+P9M6WCQT2kHtQbWOFfQOuKb5c/kZg5nQZbqH/LPEupwPEU6W
W59pmk5NA2LksStdaC8YhmceixvwErziWt1p1kOM5D5ye+gjDGRVqnMkAoucLL7yqljRxapSIjBe
YvHpBoWDIAy0veZHUr7J2VzJyVLLhz05YEgHGfPQMpSY5uqoc+vWpvNXM3z3JZFcWud7n06WWk7G
yVI2y0gRmjGEDjtkj3UoRseT02KKuwCjuk6hlQZ8k9nsMrLP29eBbhlo2SkAnfAN0IcxQ6y5+wVt
xY+urCXb93wq4uS3La/p5LcNLGwsI1viMqu47pIk9vM8QpO1wAw7McHzR/+x2kE6IneMWXE1/PJG
KTFjBKzeXdyNThNlwYxmeaPjAdd2sUFdqpZOspBNw9xvIJyt6VO5Y2n4pgA4evlwyI7fylObi9iK
jHyxW6p2laJNtI6/L68gMVs/gzEnL4hAZYRXXYXsiAV8qUh3aNDbtIUsVSDbjivLVYzDKMwiQSsV
StElBnos/gipI4ylcskrkzzQOk6c69CkGNqK71q1wPzuXQhY2zy/XH5r54Pi3/tqHQlGFJJkk6Do
SltUtTHDECg35o2OMXPQj2cn2uuy55LYyXUAiIZvoNlMbAVKUrfmk6cpHZqtiM8oRmcrqa2Srbey
VYk+ZUqG7r67YT++AF1WofMOisChx3zjUz+y63Rn78NDLHW7JHt+HRZGMdgBM0SBjx1MRR8FLM82
l7/e+VzCyddbWaw4Et0I3b/FDg/CoVfNNd/OO8xCYOw0MEB7xFwhZrveUOEUfnWcML8F99KV/Ioz
g0Knt8E6EEzqgc2cT9b/VWBQxVM4+MoQNNcLuAferavgne911B35m7grQNqXDtvJTsvKwGRJKmZM
RkHFALpQrR4Y7aIgK3lS2RdduUaE5SbNFu8rpMa1ZSnXiWVLTr3Evugr+5JpnT6rKbqKqQ3hWbrV
qmGraHf/H4MeknOxDtFY1isjGfEwrRffmOOB97ELEzDcxJAoqNHirzm6dqV3G476IJdnGpdz94+g
5Pfe/Ud4VDIxp0jP/NCmVdCmteclEwTtRuyVaC+jv/1g1y6tp/55g+q9xaqJdvORFH/VCgJycAyG
eBvWqvBnleMfQ2U6agIkOScKd00LIEWh8qVamzBMN43Kpp1aFRLH1eDYEeDsXIFAViPcvOrciG/1
cX6PtTKAMJgz5vcq5sT6ibgKEjTg2tY9vanjx7H5JdrYgRaT4SQk/4vatqukBsAP4B70tPFmwCms
UDUw11cBa1q4tqXdseF6GPiVrYAkgDEnAHW8GlNv+mxAsw68AFzsSSgeSNn6lRFCQk2Ym04TmVN1
kTsDFwVkjRG+lDz1+2p2yjDej5ilSwRxIm10lfatB/ZQnY0gp09TKkNeSw7OOhi0waSc5zFP7gRE
mLnt47NLjub5vOLJdlp+wsn9b2RNlYRJqB3V/iNt6p0CLWlF/CpUHpAaMHNGPTJkbmIPvqZB0rtS
FAlsSXJ016GglXQ1uJE62jy1fW/daSU/ZB30/WzJnS0xdWz5HSdPWoUqREWW4KmzCaR8Fa+srEAP
ZXGg7JutLCpPjJ6PhW4dTYGOoL5zlf7X5YtD5nysKb5oyMhrRhUBmKD9UuzD3XJb2Jtku6QM0Q4k
2SOyF7eyrbFaTGzO4OuY2pda3ltI92eZ5OPI4rJ167SZCR5ZLUIjhUNXwgzYM+YyvQbSJOU9vQE6
xQU3KOCBDCMo+VxrqC+Kc0nU5NQ6FmHjq1DSALzek3wvyQs0VibUUOLQHELsvKhw5kDFJMhCt7Qx
Q2AbLyRAAot7aXAndeFkz7ZcJSc73o4wJM7aHyfV+E4PSy2s8sxN8QWdNge57f/4mMvPOVkOgcoA
FCCsFXNwjAPD7UqoL7X7BZAav+jbFJDEg8yLkm6c5eWfrKrlFYMsPXy5bEQjeppj6ndWyXNvvqJB
99WOOwxC7xHTIOl/U0Vt7VIdUuUFepzS+p3P/XNq4HfRVPbRJX7CGvzL1JLRUM/JkZXXDIy0xnxF
/blIX4rx2iq+emIELIKYpThaqQ3k0vfUmz5T0SQZjdTRVJmgnez3rOxSA5jyZHMd5o9DMIFpXhm9
l9mdqllXaieLu2Umak0HBhuHdEO+RA9u76mu4XI/3KWYhVoGBuJAk9SS1MWFvOClrJu0xaxaqUZg
ErUK0lRiqh9zPT+EJeBPZnkYIdtSJ9xE51v0pWK2nIvMBP5pcNuw2Dd89JF4R17c2OUl87JFs1R0
6K+JrCvahR7+w8lVgS48OLBAjVQgNAk0U897K5s3l0/R+fLQ7wt53bRdxgkaEQ0kZpdKcmG70S3c
Hkvxs9zHdinAmPLm+9G1IPslHISa6FqmlZsClCMXU5P4muaqkcOYCEPSARHKom6QgX81bpNgGRWf
/cHYlW9cGhTJNs6aNswakfJJrYBU1aE2OL+3023LHjP6CFVCtLFC8CzDDGb2jckQ0BiVxFHJLLnv
JGbzxyM+tSg1QP9cQ0ayb6HHVx/J+D9A404jP3NlKYFNpI1VobAQDeO70meoitV3l/fR+YeAcrJl
q4alr8mc5cho1UOL7sgQRDKFOXb3enmFf7G8v5dYOVRtjtLRqOJa0xALoecBIAbIxwvcMks4YryI
d7sJmFu6MfgQEvN6/kr9vfbKmmVkUAtwXNH/3NB93aHNtYYYd+n/x0dczM7JVmBmDBDd/BPs9d5U
fjNQOMAch+0IEvK2kAxtT3PQLZ0F0r6lxa36p0n7/Ygrt6uOamabXF1MKHF/Ar3W6Q/39ke4U2+1
u+nK2Krb8q8M4mKubINK1l6TLmOz7OyqZBZwOKhMb8BYXxoNttIKm+Qz2isD04Jr2LNlC9VeD8mp
2e2BN0ocgD0NL91Nyr6MXebOj2hDl9jZH+jDhde7RmAOVktIlhBx18RoVqL6bavP0LBN0S49hvkL
Hfg2RF+414fo3waN7xocUjfGYUIg6Gum/SJ44oj+RkHhqs2UnQHZqTFtfB2gb6eY050xH3QVqITu
pmG4XPTeUeYKhDuN3VMqvLnVY+BVMGlmiVdRQzsufGdGIjkn/2JP/95Faw6nymM7ijIMzlvXI8jV
EWoNAaJvd/QNFIYhLCprLpCZBXtl3ISpGIL3+KagR9GX1HYBcIt6yPGNW+h0H63O1UAEZY7yXQRy
Itk5TgNs6+8HXvmDosN8UgzEG4KjdkfAxhgc6I0jpojByI889RaEpvswUK7Dl2EHSRt0TDntK2aK
P2Rb7Jza6x8/ZWUgp4KmelRnyZ2labs6Gp6palCnSKxfJbCHIfZPqivQ646dRBFXlZXvGSm9DioZ
UaPc1F3lz6PwhFJ56PMCGtF0WXQ0siAbGyee2IfE2MkO48qmood/hpKaiunVBygKoEFfh9+GxDa8
Nntyq6sRKMaDPAW5/NlLB3FlY4fGiJG9i8hR6c1Nxv9qjUM2Vo6CkQjMGUvOg+wZV0a1UC17Snrk
CWfMdIQG2Q4qJqgB0Lz8Li8vw8iKWdKnNlFGFZvQnG+M8j3kj/qsS9yUyzYaY3d/3k22UmSWOulo
w+4xZhGG13bzLPg12uQcDXk6HQyAmciiCE226iqW7RuhNGpYWkeBKTvLjg8TGZ8Gs4CSvCAKPGSM
strQ/LnpaWFudW0cXVFDkRPdvWGoQ5wHKT9zfGY1HFhjgiCXkvA3Xs/bot1FxaJ1b0DbWrfv4xwh
ih45U3sn4H4LFdM3NxjaSYcYijA5pN/r+Y6U2ccU5Q99h3Za87tNyyvFlhXhzieo/p9FwYzjny/a
KIaQRBWOMbKK4IhGOzLXzsSFkzUiuLxvLp8FRla2kxAlmboCd/40l96Y5n6dc8dSb3OEtub0cnmx
5Y/9+8FjZGUp1ZaWShsti9k2tsuG5rPkGJzjCp5YQEZWFrAYe72wiCDHsUNVZUK5t28wXXYc8PW5
Gbtx9hVWV4VOoBO6pUiPaNVbO5he2iSbAt0o/W1EbFd0w7apB2ey6MeQxU9M3KSWrLfiXzKhvz/z
yvyNJjA8Vs8ReUBNUIMQFwPKthaYbew+G/tX14+7pNac2VQOVfbYA5Ry+XNILk5GVobQLvOmLnsY
DbHrr3S3uk63+UMUxC7dc9zXqpP4ycZ6TiSTnOdbgf6+MRlZ2USq9WaOQ4UQ2Rs9ZLnRTgJGcuSw
0DXd8Fe7p/vZT/woXYRsO+JQWX1I9urXA8Q2UOSpgXFx3Nl82z8sEwJg3twsajb2LftPVwD7adI4
8enDmBqTloJ3w5rs2uCdY2nXEboJ/9vX/Hnmk2Wypo/6TIPjxRyyJxtrw7mziGcP6EXXP9HZCM2L
wNyJa6lTvZjgC+f6xyU8WVkRmpnHS6KbHu1PmrmLSlIKl6+sXJzwZdzi8qP+S8ri75Pz0xx/smBt
lY3dD3hUsq93w37RSJlmBwpQ05PmzfD60E67AzF/9MJjGAOWon4wSQLoX1prfv+GlTGD2UwMo1Lm
Y64Zfh/inNbjXuRglViTizFHDGhl7/Wc7MuKYeqslVg62eGlK0sHalSWxIvXi15BzHP+MgFoaYJF
ntjyWt+Pb0MLvcbQLv+fOrV/n96fH3by8jU9MZQqRJJ3Jt9zvTfEO5dl187RUU/N+I8FOVmDWblW
TrkmoCg2FAHgTejj5WQXDREkTJhSB4RwRwlvGhAqjVTbNK+GuTPLp4axrVnheyfE1aAHrI3KntcQ
zROmJ+btbN6QLrlpq3Sfzoc8jtH7ZXhzGN/m9fgueOOKeNoooMX0uXGVFM22GIotnA9vIveX97Dk
LvzpcTp5wtauFQzJ4vMxZrjUBOFtkiRkzre7//5Q68HOSOd6DTHNJTAx9t2m33aBsuk3cof6/Ajp
yUorz3AmCZnI4kUsUlNx4+hu7KMevV8QuqjlFd5SmJZVic6PwJysupilk1c4YZ5XyRezM5QuwgUB
bNrCWojd8imuFpmbIA5k1emfY3XB1q0nPfNiSnIMJ/9wfjS3q1xeQX4dfX0eRuJHjxlO1ewAJgrk
Y25nfXxm2LZuaICLqatrs0pMECeqEZdWkziR/jgir94W0uLRWWv+e5l1B2ZZiUnkM8hikDjfpNvq
MfwVbpe5j8TnR1nIulipf7zOk8VWO2fI2mi2dVTDGvuhAql8zEcn72I3FzLXULbSarf0lVVH04Dd
Urb7GdGtGL5LjlR28nn5YJ83zCePtPLehR1BICwCCap8SZ/Ufbjpd2UA0oevQjvAW9TJqmN87Laz
5EaSbI/1LB6JiqpMCWbxaMFBmc0dhGqYa5BMZy0+4aUPtrr2IIZUKbEGz4ly5uYUuFZFHNNJDwaB
Of98hMaCsbv8Rs8+mEF0jRhUtSx75SczqnY5FCb6Y2N2njo8p6PiqppkkbP2+GSRlS/cE23kbR92
RwVzI7RInFkpZP728uX/8e5O1lgd4DyNU8oUo8OVXe6q0WvuF2brkhzjvQtQTQrlp8uv7ryj+/eS
gLD8aSPnpDOasq06JMxByrnStrY/75fSdr3JN7JM3OV3aK8TBEbTJLrCbchQo6BYjDfT9H35cWQL
rM5wk/KioGXcH9VUcUdocvFCOqdwNiI+eWOr44tkjagLuOdHHQ2dDoRFpqV4fjcerHJhRtpINqC8
TH7Vj5Db1JzLDyhbfHkBJ1daWHFkG2qc4drcVaBwc4GRuzyCtQda3Hq9vNh5S3XyqKuzTKCk1pok
RyuC8Fv9qSW+NuwXmjZakdJNrX4nJvWzCYyPOnQU/YvzJ9DDna5462bbvfxjZJ92Md8nTx4VNItY
XnfHziI+lIjdzJT4Qz9Frn8/fjZZ2ZE5GwogT0pQzwqBPD9BRkmzMH40PLQ83mQZzOY8pZAMiwt2
b1Ca3qpWRx0zjn9p0TMrY8y7PokMGCXUdpEzar9U0Erm0fTsLfTI9HRbB7Ndoguhmb2OvuYjaogi
dQvU2wQ90voFqgcOj+pfy1sk7UFPHmcbILZpdBs1dRuqzw5ax51m7NzCUh1dfYQMxa2JXiwVM2q1
/qyivSfnmD61IH6YNNEmbPgBopvXU1TcUxa+ZFDZUcPWraMdVRvgVdDogTgwBpaibg9jCj0q5F4G
46ocJm9C3bnIVawX+SpjD5e/qNT2rExqWM1NRxjvj+3LIhjbbBS/3YunJbRXPFmQLd3MK+OaxhxR
CfzBI1CFVX1jUbvBac07DxxI4SmGven0eD+p0WuplZihnXe19ZFU94WCCDGFR4ACW6m5djhLbszz
fvjvY7ZONpSKOQoEKeoxJiM2Q+4JXl33YM3QinpmhmHCKvESy/jFRiuWGJSz1/XJ2iv/imSA7ESh
2R1NtbsJp32IIJl0nxnf120IVaXPy99ccorXmQAxzVGilHhUk1QIwIhjl5JLdLEDFw7xOvQ3pjAZ
OwZZQrVvN0SPt5xBbMauDr3M07nsdtg/Qc+JRZpDvWXqjNssKSFVn36lIiAdlZi98/HEyQda2b2e
5VocabigzV59T1viFRCx0AGKyKocfRYwKzrKBa3fWZ+xYQYgmHpJZjrEfqrFVyIt38keemUjaTx3
NTOUDi4dhB1wu+Ykd3plkj22JvmMK9ugj5UZstS0gKbMbtLDvIXOmemM+97nLnH4UToFLduZK/OA
GhiZWY/7BU6KY5nIbveS61Ty6tbhdouZXWNsmw7ky4OO1iowF7ldby4fsPO509/75Sc1drIrDRq3
Q4Lq7RHlgO5b/5698AkzlKgzorWrddINiNN+uc86X7cgDixz8STHb81TGjqepp2J5TVtgeI/jzww
cjDAZHbr/BzVyXMuG+jkOeOoNpqs1+APIL03qJu6exijDcCXxZuSBd1julEfxA3Y1pEDORJIg2ou
fYSMRvOVgZGFKqziQXj3f0w6nPyulYfWx5050RQGtfXqKy1Ah9Rwv4g+6uhASRqUnJaX7l/+6JK9
+1OBPnkX0DHJRAYRlqMW6gEBdo0otXd5ifOowZPnWtmhsWvxXCoF2yMGcW5q3HagjtX/MhOAU6bE
i5XB5zN3S2Q47M7yNbFooL5X4sHmdkCg1GclhV8gcKpzABmbD7tRgko093bCt3VWzm6dM5+qMhzj
+X6Dkx++sliVrhZEMRBUIe2NqqQTPhXXy+fofftbqYCrlnkasq+xMl1ly+usyHDHkVF1baPELHxw
+WPILMnKVpX9NOedkfZo1AQ0TwXhEG1nEZWsctY1gDiuZjFN18k6WouzYRKNNcAtUUHp0++LFITl
Af0ntHPaBuOpii5xRs6+uZMVV+Hb2IzCjlmvHkW37dOXCL0J/8OLO1lgZTQaUih13EzIiSsPIxc+
6MdOjZaay6uct8EnyyzPeXIeWzudWBuBmJdQDwW6Yc/vFwny9A0horA9/aH9bq4wfhpMh9BtJIin
s5vjZPHl/08WH4xcbetqaZooXqtxF6fECVn2H1/kyhooZlg1jTCso5E+KM1DzyyP8VCyAZc/8g9X
7uRJVifXjGnXEjT0HdMZXOoIMY+YDmTqbnIrll2bZ/2Nk7VWh9bQZ7PNBLoISg73QkVIbTbhruLv
g/UpMojQ8fe8eS/aeyvPXdE8VYw/Xd41su+2OtTJgMFzALis41hChZ29lZj6Jf335UXOx1y/n3Md
a/RDqpO2wxErYMb1UeCd5m4D/62onsoQNTKLAYY8PBUdJNPoba1EksOxfLR/flRowemoJ6vaui86
Zs1gRhbGe5sQHRoghdAbwr5GjbuCSm3/kr26sNi6ddlWLFHVUaYevSytN9Si7piUDoVGWQoeWdde
x8awkTwg/SFVXFp1FVONKhqkrLyxjqmhHFSzd5tl+itXFFRYILzjUA2w1UadW89mlRaEM1pJiuEn
WY+0QV5l3+2Qkr0S26i5/6irRlBDr4AXhdw8ylrosHXiARRp9ARP7pRoO6bbbmLY9S4xCgMCrJVT
qObeMNu/LCMyvJF2Aetb8FZARU5MNP9ZWfqsQhIPKqrqa2mw2jMTVLEAkYTqVhJCAsVsq+tpzrJt
kvWlOzPoXI7qvLOGbnamPJr9Nu+u8mk+pGELEgmdnrsEXp7VQxciVJj2q4sqyAwmmYEuCcs8EEPz
LaVAzYUk+4ZNGyuyN1zfTca4A58Lc619X21szGUemYqWx6SmH/U8PTQGfLpW4deKDc81Zn7WAU9r
2HhOiFEU6NbJ7rux3BRKcmwhuYbrEOhsLQe5aYIadJuGQWZCDgmzal29s8CHhosyboXOZ59EdghB
O/EW9r1XjtZmbusNJ/2uIeHWCEEErewmhAoSs5BvoZajtOVNZ4yQKIOQ+GbMGuah1/nK6qJ9Aajx
oMR+pGlfSUagRGk1TwbmGYa2dLIRZS/hslj3krxzMeiRAFhcXOsh22YgFMdN/qKIV02kt3MPPmaj
MbdVLQwAp62D/VuifD2+0bm5YlbziHSBN6nhtkYg0dFGcSwjv4pTSKZHNXI5NUdZJtG2k6Y5Ctor
SQW6kQ3BEk8tp8HlEYXgK8v/mnAbzc1TWPf+ZSOjSk/A6iI3qV41hObdEdKrCsZfMK5AZ4iVJgCd
aPMExmOfH4dhqAHhGwenoQgT9IKUTmUC5TYUXXWfmYsQ39RTeJIGqPU2oFhm3aPxigEY0UREdXUT
9wKdrQestql68liN5n3KMEtnpbsBeOgGZ6Srxns91LfD+BnmAD3b8P7Vp2S+G+P3ftyr6NSeKzRA
AF+a5Wj0pR+xUNwqhxJec6VEGOOkfNPb+9KKHAuS0WF2G/X7AYrQSpR7Wg1whqF5XRiDJI6bNvol
kuM0fGTFyzR9KJCFnTmoXUPhtrnpdpjjjgHkzhGrZ85IJ1AcmkBXt0UyOpTie/CPijROB63uYn6i
etA0N1E8OxqAxUYCAd1y32r3jRjcTvtozDs+ASo/wglEIxhNvka9dRMaIsOoXYmKIZnEAWW6G8RD
2v4KWRiQuPHgC7s1MQDEmF/i2ADNuIeCo+bXWSV8xMHctRoN00ENvgYw21V4k2vJXQhEQgPxpbjr
/dLK7zSWzncifTPS+w43ZTc8qta+iNW7CXnQNn+geRskKUwWWFnz8NFh4CjXct8kpQuRMhfSvCNd
JBxrL8tKCIir3jxuKpADQPAG/aIGauWF4yVmX3UJeOyM70Gow/Wjjm4GiEQSO3OVHAl3aPyAxOwa
MPA69pLC7nkK6PJXo/beUMybLnluRjR2RR/VcGXOezXZaT0EQsI5COMOyI8tzpQTAvWca08G26Vw
b/VqT8rbztAD2xydWr3J5s8mxIKYvqXIvVDEEaV6iIogVIRX489ryygMWGmVuh+zh1h/ivOXsj0m
4moYQ6SIB48gDM0mfN4ZJ/QYKrfceLJAy8kKyNearZuzyom1a127jtk2xGIpvhVVNkBs+yl2SpUW
Xobfxou7EhL3NqeQl7dgthJ/0CuXpOkGgxeuLVAgNVH9sCAHDOHNDkNuvQVpG6BDhnJyJvI14Oof
og8R3ycDvNO89bRoO+F7p7cMEJrLxuB8H4z594W/Hl4pONqvFdGqx6q0glkHQ4pGQaVofkVRlsc5
EoUe5PFzSKHoilDkf/JUfy+/8sVDWrMaSXI0AfTvQ/0XvpfL0Dz8Hx9y5XRbirCtOi/gVmGKnPI3
Ysy4yA03aUq3r/KdMPc0fA7T/FqZqMThX57gkruxuNEnDr+isjFRC7xgazqOSHfMQjY8J/HZzJUj
HmG+vx7RTHRUgMv/P6RdWW/dOLP8RQK0L69az77Yju34RXCcRPu+69ffor+LsYajEQczQIA8BAgP
KbLY7K6u8rPYNPy72J2NttpVHUMPaf3V+fW9qEBcrie+giMqyPrzzehDC532PB9b/hieAmhm15CW
3P5263H314BU3J2XCHCCBjHinL2lUJODewMoKiNjlL95E/4xjE4VWmNFF0sIW5DGEuGjUVDvyKHQ
4qPS8I6itSsfa7M6Dfv6jWPKsq4TYb6OoE4FpDMH99+iyEgKZHAEW4AnRn5Fk/YR0t1gwYBHyaLB
rD/dvmZLBQBtzWUi35Ido4hmofeWqnOuqD4n6Czd/nx/86L5Gop60+dhOKhpg3ps8Bw85HDDNhzu
G6FqtlZ4+HdUxsVSUnCiDbmuj1MJPwdPceVvhMeIpnqruhWP7D73z5TwxtGme+a0Oi0gsoPHUuVw
j7j3crwlcFchw/YCxjq81+NdKXnje/scP+Dmd9Izi0RFdv/WL6DAxU+aocs1wGcyFXDJ+DEGiJPS
10i+80UCOA8Ofd7ttz/pJxNla1AKb7pM0EYt14WrrMEMpO28NgemqbHso04aTxfcZQht86GD/iQ0
MvQpfGzG8q0b650vtA5oGjYMC6BTk17kZohNKI7nZmhwj3HbumCKWIVivIRt8qSGsdOUonzNuPR9
0pRbEqE8a3RmP1dWmknouD1o9TepY5SaGZCtUyCXRBo4kiB3XwfttZW/xSOL/ckagAK1cY4hcBUg
CZRJ5U6Q3B76tdsfiXWv0x15EipBeaAhySV740k5hnZvQilo35/ZutLrOdyvU0d35SmN2MFfHt1/
g/VJW1ZOMK7CwRMOAp67JvzmGRIg64zFxYgUgPWCwaGDhSgVvMEnSkcR/nd0FHacE75EocMXZvNU
W5NZvGyvKgM36ea4UPSFVJhAZerVYc+hr8QIfEc2hrMBbdPtoRj33l+64uBEX5aogl+7ET3bsJzi
q7vPVEBnbESDCowqlCb9QW+Q0uXuSb8LIBG2PY31QtDiS1EI1cd9N/AKQi80C0jWGJnZA3LTnuYI
nnoVvF8dciBW5SXfoFoFTRJ1N3AWgojiWt+zK3gGDPBiLSuNXX5b92JYI96UDvXwrNU3Y/C2p7xO
GFhMmYIPRHzaxCm4hOZGsFpOhjcgiAOwVRWH4gYWg6m0w4XwOBKhYES6rO9JAUs9BoOaDLgPWuiG
FMhpp5LNmB25sP8e/VF4+HM863Ol2KkDkgefwuLmgPZItJwYd6g2WSoYA/bEWE/ym7cGpMKjfJrQ
VgvLrmvAT7tSPkX8hEe9fEm00tOzyfJ1wdUg6LQ9z+2VlHkKYTjJmBQBXrJXTvzdQIgqmh+2ByA7
jZ6WCCMgUZBAchZoLEm6GCIiXYJIOovhZQ8tqU5xIQZ0QOneTpFs2R5uNRBbjkcmvHiHKEiMSfGE
0q+M3hLZItLEsE9CcNReMpfVZLB6JSxHo4ClEblpQG5VR/23c5TX8icubPTmSTC4J60szwXahZhT
XNspy0EprIG5sK+LM5aUtPIOZ3HcQW6/+BahnOz2juRAkyq55rCPvsvH9A6bK8bpWwOX5fgUuKhp
GVa9AMaUISKrAlJoCJfHQnn/j1+SwpdB4Hs9rsFUQJukDVNL89O0Yl/sC5u7/auQejkpClL0sSth
ZIdFJeYsoVVeyWizp3nQFwEN418cu6/RRBpdlEr0oTkDAkuoZPZc7vwhdRjLt3aJL4eg8AT8plKZ
E5A0od90UH/Pp/aanQWvfBbQ6RAetENrlUxu7fbWEGk4yYepbOoiFq95MtizDs3gWDUTPd0xJrd9
BES69zTgEVHOKr5Wfiou06UVTOS8XSlGZx4xK0D+ob1UaHAorfRbAck9xglYfcsuF5c691ObFv0w
ILJFLuCkHiQbzHnURDB8sZecEskvpiQla8rUqS+NVpchfkGALdhJu3Y3uKQRkAVp23gNsd8/42en
4ng3AnamYoCKPSF0gDdq+tpBYqaNGJ9xNWpaLiN1xOsKsnmDjDmhtf823Ttkfy3SlYP8x3WwtUN4
SU4RyOfgvCZeD3dS5a5BQBJOpJCk+M5kXzEuD5Fu+dRrP9IjDU6WgzW71UPuZh7RkAu+k+ietdKr
0f1i9nQVtAiVehQ4hBgEcrqHyoNg5QEW6t/JmKDQ7GCXwgpUGahAd3nKQsBHGjSDrgPi7Sw9l9KE
5mPN7utv20eUgQSfS724hyXkA9MxwxsigZlCFGVWMFwKhTWd1R7L5RqSMG45TBFkkjFgBzXO5OTf
hV2MTgXjLXa7CxR3vNKpVdJRakdXwnHIK/Nf2dEvfwEVcARSBi3qOSLCp71d32RHOoYfpWBWZ+4S
QRBHcIx7vOt/tZ2NhP+wY2HR+kIrkqLhD6/QSn3AYAhv66BdtRPcF8a9lsxOPbKaoddq2KL4NQoV
JxZzpSV5jFFK4z3P3TqJ3Qmex3AIfubCzNamBAU0PN+qjOUPvhahLkemvnDaaV2l6fBGTAb07REH
VtRLtvcqawjqE8ZKwmvhCDSP1b0Pw8KmZalUr/K+l7OgLgyhyTI+EWr0a7yp93w/njoPr0FvRAbb
lM6dPT8TkcoxNidG/P03IerXl6PuDTzTYClRkIarSkGmKoQD6vgQ54qpDoYjtvMpANW0Hq9JKttR
9K1rJ/B3S5aFC2uXUtdKKs3hoMjYPz3KiYMmmLOSuBz4Fv/tS1IXSlwZMKovAW9cF9p54w197GyP
sEqFXn5JKlCM2yBtZl0n4m9VjqsY6RgLxd1X0dXwHQXoERD1q4xRkPiby+KPz0iTSLIGJbYogmM9
ZK8OzXu0y+3IySzf/WTSPqS7f2D0wjgXtM5dmshZWaJkf50OUmHCi8hC8fF5tgSLO8RH4hPOEthi
bBNa5k4tRgWFOgJmXbvXDGg89KrX8b+2v+HqvCRFVRVR08lff740dI6Le0Ep5KvQpIds4F0V1IXt
IVYTk+JiDOrYxZ3SqFwGXn4g8DYMUB6DVPxdq5VXGeG11ie7n6F6KvM7YTDeez7wtsdnTZE6bz4P
1lrb8Mgc5r8S9bFTw39z0hbzo04aWnVE+ERjDav5CoPBE2q2jCVc3QuLEaiDNpaxXGRiDv8MW5UP
fjShLsuSI2UsE32q0Ec/DJNPOtlSPBXK1Kor1uWy/lb4mgd9iupUKeJUlbtrBosHNNmGLv89INhv
pRdIXdnTUWTkjVmzoi7rSU81dNOAbKzn7a2Rj9msPP2n7UWX04chH0offbVXqYN/6dyYQsDir0pk
i/4lc7RYNzLLRWjHN3WUVXIc3Su/h6HX4OSNdM+RED9wPeRyOH/6lsnTXlCUu5wN3yFKWrZIYimi
l+fCbugik4daucIhMAkTV1CMxxHdB7X/EEhPghKcSmF0Gi3wVF65q+N0KObmWM0pjLezXTdHz1mT
qZbkcwdJDh7SBLJtfAz2m1oGjGcQY6NrFBw1/JzrvQrZS3SamKKmOFGQ7pWalU8hD/6t9aQQKYrL
vmgnnCfIw0NxqEmPTVKcUu0lzipQ8brD4B9C+XEafo58vd/eL+svq8XHpPCo7gOlSPSQWEuA7MM7
kFFzy9Kp7GqfOkkFBZ/tAVe9LBb4q1H4JNYwVe8JesSn0YX/jhuNuxpyw+DccDZYiOK3aUYIpkKF
RHar+iB9i/VbP55LL2TEzjJrI1NA1khph15JLrwXcvfeVL/CKd0FeXju5/zQzdmjlDa7SO2PKFHY
inCLgsdQwANX7qudEozgGg+Pis/ti0kDkSblz5KevCngc7VKfa5m5aQW9X30kSEO4g+15g6KIu7z
tvnZRdCGQh5wVuHgA8+OaYBOQqye9JyTjnFfduakZOKxm6WbkBiV2UpzbE0gN8GKyZ26/iPt0FoV
Iflsxm3CwKj1iPhrR9BUhH5q4Ymt4gPVtu4RP2RIeymcRQTAT1AFsMc3uNfxpDuIZcRMPv1fD4Ih
wPAMwtH8p0HjAlgSI88EVVbCe5IFriDKbhedGy6CokrkauCDqglLMHX9hH+NSEGZOhtJLms9NqMU
mNAPMCHyZRbN4/aeX4f9r1GoA64Gaj9EQSeDd6Y6/PTKwT9uewTWPKhT3CZKXLWJGt6n4D7qsznr
mRXWrAYM1ijU0U2UTGjlHPPggneNf+AUYkLFkgn8m2v5a7WoU5kkDfJcHb5J47SnSfT6JyJzEFnJ
Xn6NfsoytAeYSWbGzGSqqJT4fD1oOdavO8BA0kEA7xBRLxmdz2YKpxLV5Y/oydv+aOsvFumPmcpU
JlgGh1UdeLRJpK8SWIXIVqKR8Vb/QPNfbWr3HpKntac+sJQ+Vg3QxMW4VBiCTp1ZGw2s8Ijuu99c
YX7WrqG13/6WDsmtvcBwbAYF3SaWMP+gCW4dd7/mTWUOwp6b54xHDNxHD/0YvsQK2LiD0B0NHdT3
Ok+dRhdfmqa6lbHkQrHhEa4HEMFqoEobvfU9iB6zAjPjoWJcToyDSls5TcFQiA2BA9S+TTDPS7Tj
M745WdsNjKPNfMdZheJrMuPp9qmSTIonpBpd7HV32rHMIv4Gy79WmkKeElRgyR8m4xpCjQ+NzpnZ
vaW2b3+MoBZbuVN+gz/GVXXRvc5YStaJohBJTfWg5TXMU4AyhHrmUHCbWCXMVQLUciNTgFSoQy2M
QkouRmQuqmmWTIFDGNNz32t9gOFdcW6a+Z4lZ3wjUw7RXKFozzCGhTGP9laWl6R6V5WPFOT7VMpx
o2rm9ude1flf/kIKzCqpV3sVwt/XKRaPWoUOU19FZ0sYpSc9lPatD7kMubZ8+dRO+yTy0hby8U8F
gogo7MwEEiJicsqgLx2B7FjykDRskbLNNR3H82VWvk8cwgfkFzP1QYZxAOPXk1+3sVkVChaDqkx9
pR/kK1w7be1V/d1HKKCAiH37Hy4Qpe+xN8ufsgMCSnQkmfIancN7/2N8nt/lHWwxGSvK2FcKhZnw
LAriGaYZ14C7tMXBqJ7TjhEXsvBRofCxCgQu8ZMWpnGYdqvveKTikRtU3MYTYLWk7lpHsuA/q1rD
T8jLeawi5N8E5X8cW9pHKY94sS5TXEe9S3xJooM8QDxGNTkPpXLeZJ3V9RzW14VAm+tqgiKC8I52
erDSEf9cQji298fpe+eWz/Ir6mbQX2Mlzlgfkvz7ItirZTXOCpVgLfRTu+nQljFEXT+2d/B6knUx
MwoAW0ORY47HKIOFTItsCSbaam4wAbPBF7mwIwnWrGjYkxNOiBWMZygfWYjHMPobuOrfvRi/9geF
e7maJmUiayFMlzOri7OjmmRO1/kW0lWyuO9n0S4HzSnVxA0DjoHsq1zlBaYpFKa1AbpwfJizIHyI
0F/ipHaI9k5M0/sf2xVmtC5ap2HVXZnK9+hl+5OSL7aBSbTxEhfMctaLwKS4PTStZGo4g1B4NX5t
D8M6E3T5hivbmU8hVAQQEA8JEp4ntL1ZZIbVXvKwf1B+/Vet+oulVSnkGRP4QQ8NSYDWPSQ89hU6
shjzYq0fFXw1qDRCZhuP3toOn6B6mN4azItzGjuHBIFqpmgWgVafYbNed6xgRKUeW3mhCYFMbhPZ
yw0veeC7k2THLlnSWHGrk3IIIqe/QDEkdFi2SyLjYNKpZa7pVGms8DmzzOuc2cZrXXTgTiO8+DYp
67bPcAn7tBeoHMEpLz66pq5ExDixmfVlRphJWy0FyewPiVrJ1+B3uh+xFMf4Ubfh1+NX8HKGTQ5a
z6GgzOp3ZQ1LY9Os1fMcYwna7IkPH7rh5/bWWlXPXu5eCpaGEY2mk4H3+4RXVGglB8Ks5Kzhxl0g
3KDGDhH05O3RawOLnB31PH4fYiu4smjpf5Pk/wMg6TZi9IsVpRGIkJKz0QIL2lBw8E+KBzOJA0uC
knVZ06nqOVCRACpgJy1jT2dOv/to7OSGDs5/IFrK2MV0yhpGAFDtjJEW59HxOj+kxbFUb9tfkQV8
dKmnSjlNUn0BpbpqR96kTWFlXgTzt+gmeUCHAF7jEVMZZZXVL2qqbqiGKqs83YUiNGhwFwpevqJH
8HfQgNRi1qcOpr0fyWxFDw2kvtEIa6Jp6tPRqWqd4gneHKNuxe8o5v/u30HKP0VnxQPNaD88hszU
5frKLH4ihc6VNKFPZpxkCN5BLCQpPLh5os0XnELowJVm8GQcRsj6MXczgeS/XHmLcSnI9qtMUaIY
4xIbdk20/dmC5jm+Ce9y3YnUp5neeKwhKayGKTy6lKsRWIFbYnjvr9GBuLZmJ4jJtW/+hUWWWA8q
FnMkO38RDvqzERmVj8uhdyEnH4BZC5BurKYyDadxA9HM9s3Jr+1uL8Fdh3U9rJ6rxehUmNjxIa/7
84wV7kVLSEJbAHciZ6VWVwF4MQoFwDrkatFChsAJpU9Ehr+k+V/0+i3PEAXAXSLLE5eN8jVFQ6zS
3SqQ/RjoQP6Lrb1IBX9pMpdZpSkSGm0hZpnqg9fXyrGqHif/RyO/hPPTMBJbBLTVzJVXiL01qT85
NMy18B2uA9GStFc43DNehaztQ7ebdMiOJwGHmZMnG/eh/9ZkKym9T9FAPJyKJ+F58D2YUyC6YEf9
62ynry9Ld6DAA4+b4gq4LJ+RyUMXw/A8nwwXyk778sg/ZijS/0aOZzgNT6HjO7HF0p9djeoWP4CC
JikLo3rm6wrahdke6nkuHzQvdXSPmcL1rJEoMKqSUc7DLoMLODrez01qznbmBG8cJKx5NPSb5L3I
H/1/pZu02Nt0Q0qfTjEc4vCFNRgLB+O9DphZYNbUKAziJbXstEGVrryHx01hGh9GaHcXAepyrSPk
ngwJP4TGcOJlnCoGMBgU/Chp0+ZJh7lBoMFT0nMW8u72uWUAHC2CDD2KtkoFABzfI8Y27pFYOuK/
EZ5afiIKfqqSH2ouxRXOo7ytSucS+qZypf3Ynsp6emax1ykImkXDV/QJd9N04K7Dc36CWMlBcjuv
gAaEk+z5x8kdn/Hwjj7YyevtPSLQBPESHCa9KTFHFbbh+lhd/e6cltKTXu4Y09y+glEU+/ONSOTr
hmbENPXezv9XlLDyY/bKnUER99htdNtbRKAp4npQw/wrHCB/mkDZKDCn+KEenhiTIlfc318fAs0P
jyY+V30dO3106z0/Qm3C7XpEzeOutyDeCFexzIq+R92+uLL7I9ZLS3/sHIG2K5K1vBNjsnOkR/Ue
XfoT6ULx3e4VFseiS55/LExZfxMthqQwJexzburbuLqme8Qz5qCgv7pUr5J2EGWz5E/zTrPA5B5O
rTVC5Gg+JPqh/GWIbqebMIX9xXp8bkONQDsc1bKW+iq43dcIbsdxcjcUkQFmzClTYU4Ca9ta0BGu
DpaWWkieTugqT90gsMh7GyKTZ4R08DtAed+t7+l9eunP0PGA6QErrJNXE9iL1acQqavmWNY6nNbW
Ti4qaJaQKbKLB9jGX/3URnNj43a/eStHDlu2gl2YuZIB5zoXOjjIEb43VmW1u2QfX5TfvtnYRrw3
qg8UwQuzhNfVO6gs/XOHu0G3BtGOL01hap7sqkfOZuWEWbhDgZ4SDZXBGbib1Dk7lXC/SpQEWomJ
7ccKI5hinFGa/t5zYe0PFc4oB6r09NHIH4N+GKOHPPi9jQasgSiE64KWa9QRQUsNNqgofSQylO2b
wq2j4JvfqNb2aIznm/D5kF88MQKo6BQ8iSB68E6kZm+IdnUYj5HVOnm6m59xGBsEh6wvx8DVzxT1
Ylix6TVdihAbal1rTR3/e5IFN6yC1/84PXLyF+NonVGKUYzp+d+Q4Eq+gckAebbchmwWZihLz4Hv
8Qg/WfNj7MzPZV+M2xn8PBo15heiaBpm0K4yUkech+Pcpd72HBnH+bOgvhhqlCJZRmMfSbWMJ5i1
7yQPKuu7/4iRn4nMxTCK5vNyqmAla653fLRCpkXubs9kvXT5hUyfD5rFGHrNxSIfAiTD/fxa4EGP
OsFO96AI+ThBdtSVbSW1ecSb81sJGoAV2fLD9k9Yz8cufgIFKU0GxkMXYpqyVxpek4Hu4x9EAzUS
4kfTOiM4sLmnwu0Txr2sDAPjHvpcn8X8YZhUl+jqqa5ISn6TgaFhxBKIZF33tNixUbRVreVJBfSH
sMmTBAHDeScjxTrZQ2gayZGfTzXbz4xcKhsxDi1y3IijkcYRqnct/OnG04jmE2IyzSF5Zfomqqf4
BbpbWv5lYrUzsFaVepwVPVLckYRVzbSiNvOWgxaPxKo+MQ785/2/+HSDGEPCkMcpFEgCYAf9scaK
bc6BEBpiuBpdLrlDOvzYrXbr5MGvLfuZ5V8MLXIaCLuk+NODH2aOWERwGCzfQZo3NUHVgX1ZDdka
VKLOpdM7kGBjG5ixzs2nFvLiR3Tg3SVSCJ+A8NQbJgdBQ092YijmoEUstZrX8GIgB1ljBVjqAazP
S0VWAvIuWi2iH0YgAw+nSvm1jQmMRAb8cv58iUQS2hkmEApINwPkqWxf9KoDRPCS/6/t+x+QJb91
e+1d+wUaYJeb/zUZB12vP/8GjSvSTBEQFmQKDqoKCMxnKx8lZ3uujHekQDtVjYKYNBl5roLHPjma
/HuAUtv8WeYzLCj7IbOc7Mf6ORS9FByd3EudwO3+45GVqCAokJBuTIXPy0Z3YuXNb1lSAiwclKjk
UAmll2KG9S7yx4NTR079VLrjrrKbUxTZ4bFBrpwVFHxexRsgSHM5o1BWCy7QJZxU/Q5KTopGw0u7
R/oeSNHYqf/I2+RWYyWSGUfks8ywOJxhHClt1GGuxIGgCHMryXlGFLJOKvhCIYl606U1epw7uapw
cXbPYXDJv1cWqSK2MDDelQFIeyyGBgv4JILJi2kZJWBPqZA6hmF7bbb7AClw0Yve+dQM8UjJcKl0
td3sYxvOmYo5OiBvP7J+BQv5PjsDFr+iCRQId3J4zA5Wb8sgiVTqgEcIBMM0ID9v5/cIlg/ppU1g
DMOmqTAu1k/bx+Xwo1BpsdET4AVz8RAck+M0mslbv4vADUWgIqJmZBb2tIM4MqsDirWxKFSC2Uo7
yOSx4o9vIz+6UBdl0K3WK4lf+4pmocYqanuVhNtNgfCuFe2QbhxAP1VN7TA98TtWboIRTdP002qs
kXQakPAJ5cyOkavLh1OiPButK0XvJH6QIIu7jbkiI6klU1Dkz5MxjTw+of7W4d4m+yi+yffJEi24
RunmbBIHRvQ+648gvKGjzUkP4V3bb/8M1gmWqThp5sIpFEuALokM4aRmdr/gdQrBKNWVf7ATT6sR
kw5Cu2hIuix/pikWG5dr81CFxSUeFHLxmvNwEGkniHMYuwKG4ttTI9jzF9z9Goqm7LW5OA16iESv
UkGpVY7NpjsUOWv9yGfaGoW6tHo1reukwCijG7eO6FRefewPs4bqPh7QN1Yv9zrwLGZFbZsxNtp2
MDAebpPgDNYRSShBoFhG7dWH8vsthPLvhdCV2XnR9etzMTi9WRJ0o2nd52SzdzzV2r2w63flzkv2
mlc09j+Qr1nt6l4MScBosWHKSo2FvkIcX6EbNwvkdyGvHD/SLK64iSl0GcsJ7kWhzeU+q/1jFecW
Q1OXW8ArfJjNowSMHxwO9XbhR2a1cDXD24WoLUCK6Mf2ll2F9cWI1N1WFxMXpxlORyBKl9g/5sST
IOQhsS+5RXPXIUi9PSBrilQYXSV9HA2EasAV0ms89Mcg5a3tIdYRZjEpKpAOxDRphRZAR0zKZxuS
8vAUwW7F4/NUuN2ORYtjnXvqeoIAeMT5IjYpJ+QPfipBC1m4FAmry/rzUtg4+TT9btaFOGlVv7zq
msC7ApxQ1f5bJiTP3BRd9N4r0x9d8kPXd20QOOLU2UrxO9SVvaFHO7lWTnlUXLopOY2F1wB0G3eq
U8hnQQB7bqwsHveCju0dSJCwv0xV6hpDdgybm5H2u2zUXC068L7g1VWx04PMzDPIeIMdPeeZF88K
gwjMgG2aAqiFZWooI/aJxGs/dSg4SOfRl17E6df2ZvkMwLcWlYI3LlCMSJTC6irFwwMEry+c9osr
uV2c30Oh2XfFNYbMZH4bDBmNYuPegB9fIdzrFrVmNbIl8d77v7GoA3xVecPS47eIC5wK2s5F8mOC
nZEqifAATOA3c8mnn63AW7zYspCDtVwUTtYNF44916EI7nGNo3UW11mqFTitb43QOXa4ytKQbD37
Dts7dD25+3XeaHKhr0HMyIiw/2fIfp4g/48bAi+N/JicilMGIXirR82MSc1ZjaEWw1JoGcp9XwwS
hm2cpHGN8EGpd/UeZSXE4fFzM7nhBcGM4cP8yCXoyb6eWKtOoaeharWvkasxSdpTCufUuIKcd4JH
lh+zcJOB1CoNnJEfBRmJ3tIB9pICunOR8a3PCZoQ4HuYzLeOe6zQmUNE3uHkaucCEXv/he5WW9Ze
tPhtLAoLdDkXmDsreJv5eIzqO6VKvCx8yOAC1WqQ3RgvvHDV/NdWg6BBA8fB8RV2m0J0KeLEkqAV
Izevvfocw9BCqS2+HH/2AgjrQftQlzDSzqFK1KjDTk7nb9sHdf1Vu/jcFKpLgQCjAnJzZL580wJo
ykyq1wSy18SxF+T5TRP2WuVbsjHaZfjcVMSP1CoFzmyDh0ln4NN6EnnxcyjQr5NREcoB356Ut1Lw
3iaUt+AKArsWM7E6d3Lrd6jEe7wL5otoQgyX9c5nXKU0+VGTxdGfR/yCABYDA7w2AhYdkTUCFWqW
ajnDrgPYiNDvgBaTM5Rd7eQEbVen9gxQMaqX7Y/MGpAC43hKEq1J8NAz1MaFlqWTDO72CIwjSzfp
Rw2UcuIeu0iQ4l0nyHbNTQd+ECBJyJBqYAXOn6a2i0AyrhQurlNMJgzDXZwoVpYZuzAXLMEvz7zf
PMcSsv/IGx9kLYMprdFbMbhbRjq/wwQkPM58oVq6kjXENsbeXoZ10tbX9qX76/E/TnWlGyW2bw83
6wh97yg9kEYX/1oe4f5hT3tieesGL6wXBQPJNAo1lQlRQ0teZOIAO3WNt6bhO5w0n3qIRCU/BBzY
7bmuF8UXc6WgM5FyLup4XI4wXuwREOYuHH3gXZM4oa1dgthuILYunKtbegigOqsm0MbLrfLOTqKz
QlO6A1+Y0P82h5i7ci1FM51dCYo1On5AlpwMqA8mLgslGMGpRuEUjG1AX1WRlOPlu59nZjyC8cDU
cmLcxXTjejMVPhQpMC8pSw9xHFsz1+64oX0WkoteIz3XfPgS6y3Beh3SvOWy7JJYraD/81lVBiH5
hCsYt79sIiFHxBzZ2UDWRCmEamECFIbkyhclD228TiDxUDeN7khn7xT1NOl4b1Qj60XDwEWdCu8q
oQvnQtYhwLknyRoFBiNWehS/1yi0kOZVnBmQ+bePDWtM8u8L+BpVf4QeED4pjLrghr1L8/BpewTW
aaBF9IvYiKJRRkxD5BsbS3pJPPXU2LJbH0J0wfis6hlrShTyJLkBryB+kq7pKXtH5ciaztHBQGME
RDmJeS3HTImztgsFPW1UpDFX4UVPZGmFo+EMLmksZ1XNGbcarVovTkHYceRbCWUKe2g0EE1PkxH8
gAUDA0xZwb5O4UkyNUpYF7g4Biu5wP3Jm87DhejCynYTQaICdvf/pCuTMUOaZBzykthVuSRd/QxW
B52smbXeGZdUTjlbmCZLrhQn7OcHqW4Rmmb1C7q93Qgmyx0y12aliA/z0HlyUpwh/abCL2l+7+Cf
ZAzqe4msqDX7yQ/4kUKiuBEUs5qr0eNbLvZ4QbLUDGqNsCTAozdo/V04xRxa/SbIgOSJ1YaRo2jl
2yg1P1HlzrxcFqZd3kypnfvGA9eND31XXoQ6txvY6KhDYuadZFbdTVA7YAV3lKvW6trsfYQ7mMj3
10GHJ1Iw7HuYyWVxfeSkzs649o0HjjbZa2C8l8PgGFkO47pbpjX7sgl2g3rW/cPM/eaUztL7WyC4
o3ScyicEH2bk/yqVFyW/zQn6/L9PqH3r3W6AGVPqFclVQn2+PxU1LJcaHQnoU8qFbg/CmCg+ICSz
awFGRV22B8nZROdSVsZWOEFmLdZMLQV/4cRND1H0iKSAm8F0cnpKDbjT+5xZCMihY3ED9FTPgZu3
l3D25uplqGM7jZHY4u6V+sNHIgE9FoKL1hcGKZ+FMDQ5XNBHwRh7nPjGCSCaag3n4EA6oZIeTcT/
5ElIDvRf0gkGr8q8rhiGQrcPw1eryeUe1y12ij0Zg92oL2mlH6bkLetZr/7VVOViMAqiQyWV21aX
yms6hpDY/xEE5SGaX2L11kJPpeogRCJdq0ZnjUvi/q1JUi/vKgQhLiZvn3jUro2cXKY8tlK+N3s4
V2sKj4m7Ffxox5HY4zHi6tXwcTFpClJLvxLUeCZVxlazIqHwBlTB+lzwFF3H+9WNS49xTa1iz2JE
6uVZKT0q4FVP6qlS6s4nkd9Nl3lnQMgUjIsYHAwFBbgSch2sjvv12uNiaAptA06cpuaTN4ckBwT2
4Xtynz8mpP3FX9kucny7RxLenCcHto9W1SNR3Hqskg1jxem8Y60KYD+ISnmteY0QA3ZK0t18pQzM
PAbHIwVxk+VrtXpTf82bTv9NHISdYY2EjgP4KEQ95MoAtduflTUrKpJD7oYPwEhGfKMMliTFblO+
NG1MRCJech+Okikj/FiNBRZzooI4uWlgi5gL5bUTD/PAWTMPZ21YQVRovZ2mCx8bdqAG7vYsGXhE
5+aGOG75An3b11lVDzFyu0GhgOpwkMLxnkWcvT3aevPnYo4UMhhC1oUKUY2thxCv2ace6nIzpDOm
4TzjYuIQaBXd9zgllqph4GyPvs6gWYxODvIiZOWFoO56wnAHJ+l33nlxb6a36b29EXsYzWkdqCyg
u/EZOUk/dWv0F7ObKdfzVIsfQeFTFPm8HxqddOV2CEsO5RPohe0TRI1cQuyrtaOCSDNittGtV7AX
41IoJU8VuugGoFSL+nx1QOcoSkezNTr/BBJY55PCpS7K676OcPP00+hM2h5qxIyNyxiBzm4NzeCX
mq+V19Iv3TQ+c1n+Hzcr3dGrZUmS+pxafjaugVJhBgdxz7sScuQsNSDWbCiwESpZSFpSGu4bdGMH
eykMGXC2+s7/+vx0YqubdEHNSRdeoxzHSjD78qcQs6L/9aznYhQyz8UJk8Y65oO5lXDCyhPahEH9
a/fNZfCkHzBp+QytIA4JKYPoVricrT6wCpashaQAhm/5pm9LsbxGiubCUdg05PS6DSOslaRQRPe5
QW1xvV1H2ESGUg2bSBee8bvtUdbTg4ulpHCi4JF+i7TWgF2DOoHH+H+kfceW3Diw7BfxHJKgAbe0
5bqq2qklbXjUMvQEvfv6G2y9N10NlQr3zqxmUaMGASQSiczICOJqP9G06GrQ/AThGoq+7KnaxTuA
uhdBYvcNq3kjgOPTUKFRJe2woqwHHyimmTpQGfdAlgiJxQ07rsRYWRAFKOzrQYL+SU/rHWvXok0D
rPFiMT3RrcHnqEorV8NuBY4tinaXKGAvKffxvAc/9rGPvkwoK9F5Ey6fRDw4oguDT1uh6ziuSQNf
nR6MQGk3+eDog010b+0uB4W1Uzw1BvjcbbRel9Qt1hX497Rs78bAZ7JUdO9ZmQEqdCQfJ1/Fi8lu
zvqmiu0iAL9LB9Kc6RuBFDd0wX0RGEkQI1DOOZXVSHO64Eypwysdvyys9dNka3SbJpQFZ+s68PNi
olwQlNVxMqk6DtebhBSkc4OO2tPecNFo/lQeiy+RA0TkF+2OeSZyWwInKQjBKOe+RqUcmS7B0HRS
703dtFOCB0tzrwP0T+otNQt7yBZBykQQaPJZrsmIY11fM7BS8ZyNiZ+M2zR8JsbsEkm3O3UWhEHX
06IXa8w5sFFSsymvMWDnQiFPne0VzrZSCCyxEx8h6bsDp6d7250J/DLlvFkma6g+Qyf7hGpRnpkB
qfrt7RGEpsMFOHQAi31PcUYS0P8c1zxo/Rz9bMoNXelFwIwRnfQtBKMhWP4iptARmQ4X8cjMmrIQ
+fsTJfJnxFlusxSeYYSOMapBqKAKa3lMFTnq9ejdcNR82quVcghlm5jz2lsPwdbx2N5FoOvdKEfI
fU47UKYH9W9wkLmFGjeWZi/usRdZFJ9GyYFuwbWIcE/eWQC99gaSP7aWorvpLVsbJN0+BrxYcFoF
B8fi/FI3UbVWWYsbMv5WaIOfaOfEGh2pfu4JuLdElIbXk0Xv54aXZZNmo+nkEXWiFYA/bLsTQF5O
8wtaN28RuyUULVud3a3d5dwRHrhpP60xmxr0ShAGfbAiMFviQDvtACakIBS4BsEptbjoibZylCUU
p1Snm2hgdmSIRL1Fe8b5HnMqyiRZp9QR5djMSBhqp3nMHVp3nwlqfZK0+W9ugW+v74HCiAHBWosI
ALovriU5+UnyCJpBaQfM10oXmKCs158zP4IG9xfB+OuMbm0i55bmapFX0lyCI7r47RE1qNgl6GRY
eXOhfRHfoarnRmJKL5Fr4BxS2pgUXRRwSKvKjwYmuAbQPb93UWve6V+Mh9vTfOvI+Ps0Db75PmOW
OTETQULnj57sZV6G6nB1UMD5k9r60Tp2sr3sG4pSn6OewWfrtdsa4tkqwISudpc+J2wLpvi8eAUU
oni9/XW398Dg+/VlgKmhhAP/hCeJWSi2Mva+VA6bNhbt9u1VN/hO/alYBi1P4JMqaxsmqqMbqFt1
6EEmpj9rwETkn9LyeSjRQ9h2fiE3Ap/4hvP5cx80GVh1QkxISH58gS09KhUAMCDn24N835RB6L+s
wSma9yMGWakCr8tGfwAN6zCNGxCC9dOPUVXsrtgVBK81+rlKcSqNw9Jt1eRBWyDoRahjJN+MIQE7
GNpw2T6PD6xK3XRunXj4ZYR3oUZ9rdmG8sNiFt6Yxu5sxL5RNXYzFLZWZEHTjU46u5TeSagwV+a9
NaE2oCduVbxk+VOX/SrCL+M8ONGc2ml1Buu3kxmWmzKPhvBE3f3YE1cfTTuzug1LdK9HjSk95vQ8
9ZYgh/yXx9f7Kq7bfPGOpaGm1ubaRwfJnwCgMbd87BBr3+kPS4DuS+RS0UL4PLbCNrK/vKDfR17v
hIuR+75lUr12fnYuybG6NggjtZ1xDzmFM0GaanCwzslTi7b43LYCBq8l6v/8y3vr/Ru4e6fKZKNf
GL4hH2I3pKY359LG7FDBVkA5lrmG9HVUmdtqzYZ2k337rF6/g94H5+6gaik0TbGw9FXdBjR6VMJB
cCWsnu/WEeHuoCRLo26h6D2lSXg3TlEgswSJP3hnazlFBkTepAy6q1Lu3p7Z+uW3xuVi4EojC6Pr
1rYz2mDkx2jUN235dHuQv4TB7+vH3TcjJR369pI1SlF8CSAWPGMo9YYXIKZc1TZey02PEjo4tIIi
dA0Ruvovb+b38bl7Z9KmmmZoljmFTWanarMZltdENXcADVqNikNUFXsLoO44o7bS69sBZs6AeiJG
HPRwFDo5tEy+J02bOawp7yalQTcVGhpvr9P1K+Gfz+Q7DFGFzSLWrDY+Tb4i/zTp15h90oZeUGJc
l/vGpvM9hDWgt4vRYZxFVpw0CndyCj75Cd2/SektU/MYKoLy2/Xn+vvMON+1LJZiJU0OfKM+7MCd
thuaL/NwP1pI0WSiwa7X+6330Th/pVfFLM0Ljmv0qf9l7PRNrJ+Su9CPtvQRm+ppL2l2FEHEBD6C
7yScotYouxGL2lfIYKOSWLSihi/BYeUbCVXFCMeiwLwatCHJEB3QNDuGTmKPTj5wjCjeCgfp/92T
5n01OddU9Sk0RhZMDLCXL1330vTZcztHu3zOH4YUERTYcG6fA5Gz5xsHJ6JmydAh5s8PzZZsIm+w
ky0ocMAmLioUiraNc02xGY2KsdoKkGAObZ6M1BLMRmT7nPNpydQuZoT106nkA9FGJYjN1UdL+TQJ
U1XrObpxsvmWwKUwlrBYu4PTrfnd9H9TLOuIeNBfLkYKiUISviWwk5uQmREiyzUzFjuS4iwv4XaJ
7CUA9AIRSb6b9/lPLRKrZwt8GN8ZyCqih9ASA3qPyIndk5cI7FNR80WWmm3dK7YViURT/lIl++cg
8F2AqbSoRrJ2AWo9data3zIowBmLM2yWaoerOo8bu26+W9qnGulwKZmfTQZ6SFW1B/mr4IRch1G8
f8tq1hchmTnkzdRWiBdqRX0eunOKp6oCTErdeETfUQNNMl3jEKv/LBhYcF54QYpQz4vGkrEIxr1J
nPa4En1OoEPW76V7xUvR8q67t4cUeD2N8z+zzOoGzGYAT+T6LgPtsV5ghsv326OI7IkLhHoi5VO4
um+0wtxX1mLH0XSW5D160oNs7rZ583x7wL+kbt63kPM80pgsqdJAzmXcFcfhtBY/Eyd8TB8KF6SP
KG7cHk8QXPBNpcNsLnO4cmHogLoW5eTIw7keHycRa6loXnxLKTPY2M4KBtICFGp6AO1+31Gzv3j/
G0Khv1SR/1lIXuMhazVDMcYRxS9f8UEu6eG1Vu411B/Aax8wEWXAXypR7+NxwUxaqg1NV040Hcxe
57CxNd3WMNjd5GfHBRL3AGtn9ioHZM7O9GtSd/SkfdaXzeyuVMiiNLbIL/H4Lc2S58aKIxPRNXDx
32Sv1bHkQNtCiah96oLiVN1Lbi541QuuNV4EYkaeM1VDxNRxNJwVtdwpg1PLLTj+QatCi4fb1itw
Avr6+4W/Uwg0ZrMcx9McU99kkpeH7FjlL7dHuWJK9A0Hp62s0kTlad/D0FrMRS3WVAnKm6uq02BL
35Z7C2Qe+Z2IC/xKe/vH4TjXRsAbFXcd5B/ybfWEbpzuIO9Gz/SrR+ZQSAZ4sk8hZeZkZwVU5Lqb
HkywFQgN6E9s3MfP4HyfVodzG/b178YKzSld0J/7g0e8xE8FPUjCFea8nhJXZUVntCqvONz08woH
+96DA2dtz4lagY3+eVl9nBgXemX6GIZtDM3pSjrF8pc8FVwaotnwiA8Iv1tR1qz6HY+LPwbRTvfq
Q2i/SdsLkXV/noEPs+GxHzhU2dI3Hbap2c4AoGY5hCWKQrRDAmvgCd27pi0mgu7IU4zGuIh8VvvC
s5rJS3rTiavBNtrRrem3yJAgjlALguUrZZuPkyQfD3qsG2Uuz8jAR5/QFThAX7vbhBuztVcaLJBu
+uZoi86hwEz4rieWq7I5zm11UnIgnvKHYgi3Asfy5+37cVqc/9IjQ456q1lxO71XAyKAhL9xlreg
j+zdlbBNchElG5WwfHzlOv44Mudj4jksM2ritioX5bvVnfrie9o1j7n0Ze5qWxp0V83Du1bdVHRn
NDVYIlnj3579FeXMj9/AOZikt6i1FDgm0zJ/pRCDBEESkEx3acLQ0D06HZpClfSTZiaxI4edzegT
s55l6z6Vh+1CS6edtiiXOFPWexlyYQSJhPy4tN8N0DvQMt5lZtU7qk73skwhh2mWmqOmueVDsBH/
qpDu1TK8a7oOeV8NUtvl1jKhAFsUNhTjgygC3ziA+JD0QhJIcXKYwCKlr3pjQXJCyrdxKwTJig4Z
5wbHOFQqBarcIODWd9oyfl2sNdG9axNlX+Y75BDcgvyUILaXyaGtQFCegnGlMM4zgIA5WyCPcTD7
82CwO8oQ5BSLYM+Ero3znb1Uh0pTSdXJAlB6ah+t5BwX1I71bVE3rpaVm8hc7IkqXp9mkQ1pZEHC
W3BkeKBLN3QlW9Ywi6Tt05T3T432vWMRJNs2t81TNBBXnpjjQV9iCcffAqK1eui0dptnMYoy+n9c
Ux61AhTJ1BQRzgEEjZve+a0ibTm6hr5vxRNnzQWOje/BMoqQSmMFr0MXbR/KLrEiQWJPtHbrF1zG
ZcB694MCK4nMcNcQcN4qIchDFafPeoE9vBHJfkxufPAiPCglzOUujxgMYqmSYJBRgM7zHS31e1Xb
d9CYX6xhpyTVlrXMvW0hVxJSH4del+FimnTM1BnSdhh6NB6n8GtfH6IwOVvWslGnztWL1KN6+DIZ
UQDhIMGdKNpFznsWPdHjZR08DeNtOynuMn27PT/RCJw3MqysJxPBCEmTbFpSoS/Buz2C6F7ne7Ak
VRtzJVmvIXD+hx7FwylY6bRNZwqRu4G+mrH/N52kH/aNx6L0WhrTHP16pyJfXmP5JaqiH7UkQksJ
lo+HmsRhUSitiZilhzxqBy3WQijDte7ADdvncSVxFc5hBnXnU78Lv4IbApqzqbZZSaggdLKdQCC5
6nKu3UGt6L0r2joeYzJkaqZME7au60w3r9RHNTp1pp/N+fcOdAymbu1I9zIBHtzN6U/JRGvy/LWI
X29bkGiR198vjiCRa2WMKnhpEwcMUrjQc6XBfxuCC9IUqPXkRoohJPW1Rn9KpHaCyosghOeVG4y4
0iipK3pS5eolWrMEnYUISBZ4DNEwnMcgg5JbKcWDjma501vI/MpHi8aCesSVRMjH08W5DcDDp9Fo
YZSdCvKgqvZVCcrm0uyFFttp6hdN+jVrQAejFy+fDafVk43VukCv7nvCAr0tg3nQd1Yj+V32TMfK
MfU9g8yjPRIV2PbOqG05XwS3vfCrucAmrGpp6hdciui4gFx5H4BAOS/tPsju09ImoJBDDgf6VQpA
OOwR5Pp4cNzLkiM9SWA6OCedYLNuGzbhUSpSK3VLvrr3NnvUdOKQdBaMILg5CY81CcH7VYcEaY0Y
mXEKcTWZDLbGDq28HaXBSeZkC6KlTcxEAc/tMJfw0JMojLOxHBHmrlJUyFKj5zY6sO1yVwZMsK+3
IxHCS0XoTT12nYRljFJgDqvJ0esfKnojIoEfulLMXq1eU+nKzqcYhHuhlgWNwMwAq29c5ftvmGrb
uUAWkqP6BKICl3jzRi3s8IiKqpK6pigOun663z+A84RtW+g0BNvUqcNuKp26Ba+l2u+1QbVb2qBb
arDNGNLGMX5Fw9vUj66iJu6svqLW6t52mVdqrR9Xg/OZSZy06riqe6bbaMOWVVQFxRFP+74iPMHq
2fxsJdxKImrj9ZD+eR++rwEXkOmW1KljWYNGQX+tZuDWakTP+bdEd75NyQ+AMP/rPDmX2it1S/L0
/wEtV2kOKFTsYjSOb5Rg+QXN2yB6NUWRn2inOQcrja3as0wBgXOClu/MWebSZfOv21soGoTzh8CL
5VlE0B1fQCqiLeR7PZtPTKsFZnvdzf2zY3xpMql7U9U6EF9Y4bNsHjL5x+1p/MXJvQ/AP+Ms4Mky
GYQTnfZzskY/s8BLT55SZnhjlPoTTU9jb94Phai7V7CAfCkynqhZm3MBHPm8TwkES+psk0tEgKsm
ApPny4/o+1CUbEZ3Wd+ix8JQ28ppWe+X7QiFzgJ9+cXsdVbzKrNfrZa6RgbJ++wwmzpUK8bJi2JI
qy12r95rpdOx2lmG1knketNqsleWpYsKkTvV0b5BgqXPkYWhdX+HOCWxsxntNsNiof08r1+UtiR+
1jbfR3lCFhB9+dZT2IKYPxFYzF8Cz/cdXU3qIuRjjZTFpEir09y8Lm3yqSvx3Iq/dPnPNQOytK/G
8lpCDYcNR2PYS+ByaNXFu21Wb+78hqfhC55pATDJ2GB3Z/RBFFrjW90AMH9kgf/25xTjP9VeG8FA
m7xmcoOvokEN5kFNL+w+/oRfDjICHLUHcay+t6yD0rWbIW68ZjwSZNvM6pdu6Vut8IcGikbqp6ED
pA7C7TT2ozQS9LKITJVzm2Nk1ZGqAJtfV9/rJaggH88eBQv2Z2n6w43wlgy82DXKzDnKE4meaDja
FWvORFM32Vx71aDZyxjhTjDSz6rC7kw5PLcS+j3ICHPs8LTpjIDNr+hd/1YP4UNJm9hWx/TnVOmj
qw8TCmqZn/VttlfMznhOm8VwQD56R0a1tENTZU6LdJ5w1f6SC3s3RM4Pl7KczCivww8jfApWNnT5
3CPPCGKUKsid/zs558cV5DzymNOQjjpMrtIOcmwcKuvRikaBP7l+c+uabq20D4bJg2wMvRh6BZVD
SIo0hxVNVAcIflc6LWBucarAh+HnwCEKDtR6Uf5xni6G5daysyhjVRFVJwRS9hBp/hQ/EbJLIM6a
VYpz2xjXP3ZrMG4lTYBDulzBYLH+3Pey30xPJD6NxikaJo+IWLuuhqDvU+OvOHTDZWlHJGiRMdOW
cYAN4/tMvs1NtLk9LdFA3FUXaaZUGSxkp7n/JqUQGWBHXX+qQrq9Pc7VO/tiQupHB5wrUmlB4Jed
FgDUYwr1hvLf5UQvxuDCaZWpZdxpJjvpbPYMhkR3AQbzOd4p3ZM+KI9ULtzCQNtQSg+0Mvf9ogoe
5VfgoThvF5/A3TO1jnZCKPUxvFLklSoaFDdexpCYcos0sxm8lmlP9+gOKNCxBZXQTY8Ggdh0wCor
SrZcddAXn7L+fuE8LcCXpLKBwaqZ6aRUdRqD+RBhFL0I1527cTB4UE1SS3WfziU5KWnlxIbllCjx
uZOGNrTqU2VErkw8Kr/iRecrSpq40BMQZA+u0Pl9XHUuopZKJaWVZbETVbpnwgpnSp6gC+W34/0A
wH4Sfs+HL2r5nMbLPm9HL0LX5Wj1Th0Bfq//qCPIvreiRNv1k0VldW1V0BWZW/8mT6JaMQk7ZRBq
rhmqHoYnyZVrmSLeies7/T4SdxVPmqWVSWvAWSim11j3pIzBAyriYP3LKr8Pw63yYlh1LYFtE9h9
xTecxCPJKW+duXOjw7RjT1kKSokIvJjK9xHtDD9vO5ArrQPrJr8Pz3t7ZamHeq4IKBHQoQuqkCFu
q8d4BjBuABdON7zW+SNhqIWAWsSWNMiLlI2nR91JHy1vGZct7RsvQnxV0JVoMpXdUWlE1C3X76T3
r+SuCTRVjFBkV9lJAkQ9caZB2YJW2Yn1cyVMpwos7O0Zc3HCi7ysqhb5r9NEN0UCMnq6BWhPEsJ2
r9cs3pf+7ffLgZo0z0vA7k+l8n2RoaFi1i9GB8XTiLp1W7rjiEtXfs1z47kX6QuvC/ane/lnQd8C
qouxpU6rhhhUfKc4PcSyYssVGD6sFuxaz4p6yqTnQRb1SQvny10kSCeyuavA87DCoKpzCb03eG6n
ehAzKl7PAV2sLXdjhGE5o4UPm1h7vaf41bnYzHc5ngjoI2u0YB13lf7FcZZAG/aTasHtcyVwHm+x
3cX6QlJ7ypmFUz0BgZGEPzJ9YzWitom/RIjvu8i5qL7o2pFmjCK3s5zioMVMZa86sUDb5r+qT+O2
EyrXiCbGuSvJ0KWEFjAcFn4uqOkWxWHIMv/26l1/WF5sH+eV0mFJTSrVK8Xa7M1fFXR1BB3Y9hUn
3tf+MAGNIULRv0lh3ToSnI+pw4qmSg4l9AnUUGE92Zb+I2L9iz5skyLO7CICuVBa27NaQugokg5L
JEPmD8WqlhlBtdCVxM7WZ8khebxlqf7Q63PtKzUIRcAsrejjOYt614r72MezGUI7bQwBU+3fRQ7/
GMWbx780PULlpSph+kh/4kKpnWFvbNG6GBR+5Cpfbu+UwI+8RW4Xg0n1mC6pCjsn+gO4f+0Gb2RJ
92voRZsnJJRsZmqC2PqqBVo6VVWEYabCoymjbGkGuShBEySdTJ1Asjz1i6oTPEyuRtYXo3AOZI6g
1CG1uHFQQHF75QxCf8EIqw3/YW8XI6zzvFi6cclqCPot7FTQfT8V/kxa21SBOypLpH40W04a7/Zm
XWkHwGV/MSTnL5TSkvJMltdYQ4ZCT+E129Zp72K32kSH7GDY8QY8orIt7kq/Gs5ejMy5jZbppZUp
8xrBr4zmuUvTIHtr9C8gGC1kjrh6h18Mx/kPtKRrrEM74qmPPvdV5i/jYaGDbS0i7TCRMXJOY1ZI
xaJiDUwWdD0mc6Ci074eQ4HNX41/3udjrCmdC1sZapb0bM1gtulLan2PKPP11PB0hvJYZdz/NzPh
ifIIS2Y0FCnr5akFzSHctVB9GDZqZae/K2+rmZjMb19ElFaC5TRWM7qYZ1hVea70MJOFZE6UVAc8
0Ou6EGVW1kjjxtEzuEikqSptRl2Ngaoo2mQeu2te85cOnERrukhNHfPp9oqKpsU5E8uIG1rWE87d
EMRqvlENqDsYgtMt8Fg8NNpo47RNB+zaMqf7WT72g6gVS3CqDM59tA2V9SiC5yXqL1IXx1iTbbqA
/dyK/dsLJrJ3zl2EU1EteoO5tOgrV+ZPOXKhdNrrOfRGLFWwcKJpcc5i6RSJWeEIc1dPVhK7vbll
4bYuhYg9kdlxzoKQISVlillNPvEXCOq52bPmghErQiW7DFCdElXhrnB9fvD4PP45MdEUlWZATDA5
foiI5CVa4xJtfOpSFQc62kwjque57uZatZHS5dxqvacaj6CX3lTpRsn3ddg5ykAOxdS8EqkoHEV/
rDqREvT1DO67h+Ox01acIplCsAkrqXUDlhQog9yj+dVWN+ZZFOsJjgqPoGblLKvRBDczdFgBbS/H
lcCmRCNwHgZx0aBXFCdep9qmhQBKIkTbCcyWB0VLaWtNBsMQa9i/Jg5AltG8SgApu71LHOVO3eeg
TEJGXxBhiua2ersLJz1Tli6VDDO2qtbvqv1Utv9x9ThHI8tNWskW4hSE3HZYAfZb9/9xCM7D4IYD
gTT4PU71tO2Wzg2Fx31dhhuXDM+Hl+B0oR8YRjYWx1ZqA7MIIFIhKMGp1z2lBei0roAa+q2D5WIz
OsvM5EzHVbYGVgqEH4YG6RqX3ZVgm3WWY/ikocso3mO38NYFVaub3lPPPEGPwjM7t9ADUbfK9ZSS
9f5Jq/1cfFKeVQtaLvBJqwzIqiq6yDZss1O8UXemnblrjvlmxdKqkR3/lPa9bo+iNO2bduifq//+
EZyRquO8DEzJ0TJAU3tOfgzzvsDbpNbBu8QAOZdznyGPrWjKlqADLVsGW8/QIwYCB236MhNmG2YE
zeDsZBimp5SgJIjSnaw2fl4r+N+oO5jgHQCYVrYqlLIHe44Sv2PxYqe99gpKpO1SkE9ZngdJn6NK
1hdfjDZyCBhcbt+V17MAF+vNnZZcXjQqmx1Som9KJK0NV/BqPiBcI3cF+HKg+d44oYg05roXeF9g
7gANphTXdYld1nq2HbKXsBGFG3+5E96H4C7mupKI0aqYmBGeafoJYTVEFWJ7nPODajzEmh70FCyX
MbNVM0gaybm9sOufv2VC3HXd0aGqQYUPF6ENdtctLpAJPgVFfxFX4LfcqmHl3h7xukv/Z8I8v4Q5
Rvqgp6s8HPgsRphgo6FX4lVOzOD2QH95Cb6PxBWo9HhSDeTq4ZzeaMmKHWhdVcQjw50JtoI1NRaC
hY769MEitogp54p4zhqVvI/OhflmCLKJXMfoUCP/FaEdsyGbpjvKpjfUAe3vmpdiF/tQJnCbT/mm
/Ap+w9eRbAk4hQrAHgRXwXVH/f413F1tRSw3wnit5jYVNAzQ2bv86sjj7RUXDcI5xakvYw0tfNja
+OvQA+3R3euz6DV6vZhwsbCc15vmGoJmA05MB5VK1cHTxlGYixWlUCzbm3hw9wcVHYqt4i2pW/8L
ycCPG8u5InUgChkA70e/5Mo3kHjZT7lz1VN7aM9oPXetjXKSH0RJKIEr4gvlapLmujqvd2C5G5vR
XcSNIVcxExcLy7kiySSSWRWYWFXeKeSXpY5BkxJ7rjeVcR7zxc7rY5US0TFdTe+GC3qDHF1cpZXZ
hroeYz/VQN2Fwaq2Hrrla+KwLXNR+hSxOAmslC+QD/kEhhkCK+3jRxKh2U3LHaLoggDyanrXlC3d
AExTkY03BPDFtGTgC7I+Y6v3GYHwXQWWTOh/1MjxjnA+mRsWNtUFVeSr9+TlqJxx1nMRNVWU4Qhu
03PhLZuBbObBWyUXVpnjjVFui8VlgjLqtSW9HJWzHLwuoyRC5f9kRscpS1FSAhWjkQjuqmt52MtR
uLuKJWU7SQBuYG6rnHG30YO1YVekGH8t2rwYhr+gSF6SeNZSPJwgiDOeTbZsWP05Hg+SXoraXK/Z
/uVY3BU1QmIlidQKGIp4sg3jZeg+JyGa2/QfUoh6QOIZE0BKGUSqTFvrdikT7dw1t3L5AdwtVXWy
DrhujskyRHrsnKrx5valcLVMdTnEugYXB0HRczL0A0xSC4i/pmJl/bykTpPfk2NxSI8qCAmiJgCl
XQfyv8ErWkc0y6t3xuU3cDdTbJSpBCg1hc/GYxg4+whVXx+gCtICKTyA7L9zot6Wa6+5r342ULEV
2K7ghBDuXGotsIwmXpWnkv6YkH/ptC8G8JC3l1pwQPg7wjRA+w/yLtxMXZCZx0K9b+Qm6JfHRF6B
lJ/nJXNvj3gtmLtcV+7gS2VloApoMVALl77SYSPZ89SN/lQIrwnR5LjTL0kWGs/11VKRWBpOdTD0
Z4kQaIbqqFttQQNzqoJiTMCjtjNd45gN/n/cRP7mmGUJmkE6LLmjD+iy85dsVw+xwIUL5snTGS11
lYZDCboAMpcH0xzR9jrZCc236O/7WRkv4Vy/ZKkibM8QuD0eQNxN8gyMRE7xyB4O8ZYGsWO9QKzn
2+IsXuVZQbVTXy1EN7ctSHRj/YEoppmmlapJ30p5kOjbAGWDQB2KqW/3ZNI5nWbndyLlN4Hj0ziP
kE+jHjYMe5lDWkWyziQWNZwLzgaP2dUXKWrmHEfeyMYgG0dfaefNFCNhMRe+YBFXN83HUBfnkEdS
QdYcUuZ9ycCBlWxwNEo7+jqPwPWCx3fN9yeaAMMr3LbVnC68+pwNCqENRvxNA7fGwZ3igK5wULwE
wtnggdtk8qso5yFaVM7h5L1WQjKlwKI2D+10N5mVr2RbAtZTwYqK7INzNw1AZ7nM4Etbb/SIC0oG
xWfP5WvlLU6/xdxCNxRVBK52D1xsI89apKipAr5uzG4mILZ+qotX3XowjNnJ8mcGocoUB0PpRoET
vzpVBT1fqqZo1OJbKzXkpKMxiYGTgSIW2JHdUsoEAeLVHL15MQZ33KxuqYHkL9Afejc/wJf56s8B
ddnia3oKzx24eO1hX3nITR0szZ5+AusXiZ/kV0/JxUesl/SFzVaagQxSG+EKiQ4Lq+woN9DbB6aH
dNuWkYc8WWACkh4hxzzsY+nIss9G/TnP8QYxettUem9paJBXeLQPOfh5z2DDFXj/q2w8lwu1HoCL
bxxSM5ZKmvy2uzXjLaUOPdfMV16GlySo3Um3ZX993+bOdCJfoATsD7oTi/gIREbBne8kNGStNLBW
MiLTrjEddQxFT6Sr0e/FfnCHmY0R7aQckfbKyLrmdcMzmh9XJdOVi5shEyaIwhTh8nLHGmw1aUJy
2CGBKKVcmrbVF6MfLxMkxJjqqunwVRvTX2VanCVNf826avFjNIfa0qTXjtGB7LiJ2ezoRQeqDPAa
2FKx1J5Ra5Axb4xvhUwHVx2GAQm0CcCzfDyaWlPYzTg5KjmoJnObmATGvNjj8Dnu2tdpib/PauQS
AtWUKP8ZytKPIUJK6j4DtFfXFZBOL6AY7pMQa0Okz3O32PXwlNStvZA9GE2cAtwNc2F4k6L6Qzq6
QwUy6Nram4yhsrCT0KG3yIY7gsiDQA4Aokq2AvydNUdOGUG7CaDPKB22ZFaCPPWkuPDzBGUpJuMv
FtDI2xazgkzgaCcqmM2wDn27l6wj0r17NDueWzyB7aJfnrOl3ao1NR2WQ1pQTWpXitJtDXaOBhwF
I2KXod6oGtolMJUwe6zGuzZBp3qj7Gfwd5ZZQJAuL8zIbs3KRsuAXWifC/nBSB/a9mEcf2nysTQA
MjvSfnTC4mkOo19pvHJtJ26ofIuY6Sp6jHBeit2iEiUUr0ZI/99cLZnvkR3KUIeY6uonp31T104m
VxuymH6BFuoFDTWCG+haOuYfT4DhuLfhpLWGNFoqqPkAJYRYFDiISLCiEkQJkeuvo4uJ8Y/AOIMZ
rCgdFPBIX9ud3tkVhDBL6a42oewzr2qculPHpRONhTOz1h0Tb+zvu7DzJ+wcXv9OqhHBab36Zrr4
rNV9XLjCfGCNkc0TPc0pSHpmp5aeNSMRXH7X8zQXo3A3kzl2YzhEUnka12Yy2RmB9IvCjWzZSnLf
V5/K+FHuPxnohkrpnQWpzG5Ktre3WmRY3L0U1mSRR1AkocOhssMJeMPcjvsfFVq8/oe071qSFNmW
/SLM0ASvyJSVpUW/YF0tkBEQaPj649TcM81mcjLu3fdlzMbGpiIJsaQv92gSin+L7tXGw5ChbuQm
M+Bh7Ok4T+AtnTCuDPHb+A4T706uolFOgDk2/j+Pc+NRtHFODcPC85Ez8Ododsj5O4/r59t7eT0w
XZ3nxqlYLJ9mE1kwqkTQxg6luxlIUSajY9z60kPk6Ltup4ie0NW5yPVj3fiVPo5Kxshg3WUGfQNB
Pm6LgnYaCtOa1Z0MBr5xIz70RXnowV2RtqBknXS/JaFMxwctBmsq1/LvADDMjtyav5JavZer6WBm
3E9U9ciTPt/znNpOJcuZK1UFBIL7LtonXGqcKgIHW9M8RyWOMdbyH4MtvVMbYvWTVh2lqdgriREs
wsKmkYmqclfbLKtP32LJ9cokGBCGF1fG1ybfqwsPbO3ARpL4V888TbEcqYy9xDjmmj/WxI/rvR6f
UlIFsS5iQbkKwF7/mo3VVOqENE0PZOgwIQnKCldODQdACLQzY3dWOIi/id/lUKLVJpDX/b+zp6MN
+ef2bTHnhmnNWjFM5MIlzOCDYclOn2WoAxgYSb990a9mQquVNtbRAJmFqi3woTyrQ6lEgpJYqH1I
O13vBfbpel6yWmtjIycttmqNsyVq+myG9CNKc39mrQcNQYxNgs0+n8JUtY9xJPrKq8xx6w3d2MYu
HW09SRAP/+/oyMAe/2rfga4uc8zoKKryiDZ2Yx/h3apSjQF3TIs31Hscc+68iWdem8mCfRU4uK+X
tXJwU5JPsUwQjNoI4iKollct9AJBQXL7plytwBJTtnREC/BQ23VGWk4st8e/cvXJb1z2NEwhhoGl
9khRPDtDTCOcD2hxh/3cuAVoKwRferXNvf4JG6ts5Koy57rJLpXX+FrAvAwSUcO9HDDwe4oGP675
0/ViG2Ms0aJNhwHfm9JqPxeF3zepTzMZgvSGQ8V5zLW8crXeFo0+6Ko5QoOQLUpKkaN5887wh4C8
kwBwFCHV7hfD/rbYs15uY+KSRom0NGlRzJ4q35pjFymMOxDzNCBumZi571VMz6MeZLk6ND3CSB+J
o7MeuWSPSLJEdJeMkEnJeRtKKfvITfKczMxHLddXmekyKn8b4SR16JGeaPyiKKeqvmNjuafqGYJ1
roS8qdNHBwP/savYIgL5xZrc+r5NOIrf3Dft1JOLrL5Xw88ceYTgQQguyBZQZJeG1Q8mDmwKk716
gD+CDFR5JnvyU4WeANoBzB924Ducy5fbS1978uuz21hSoneY3oeYIio8UUCTMixJHrK5D28vczWq
Xa+zMZvMylKzo/jCpXyV7c2Dtov2GcQMgbkPEH+Js4iviumtY9vYTbuxhzwtLXaRzfdS1wLVavw6
+mEWzb6ULK8G3xrESoYsD2x7r1S/4oK53AoNTr2m2fFE8+z2hQN2MlbUs/NDpko+Q69mzjt30gBw
ivdS+1iO49IUa/Wnyji2w0+NPeVl7ZjjndqDZkYp8Td/EC65ihUAb4mk0nZMyatJJNri5Znd+t7l
kq2tN1gMMqTRiNrnt1bOQYh5AT8ZVOVDvXjPE9XrzD3rnzgiXcHhii7Rxpg2RUXHLoIxzVBIy+8W
+Nm4q3bpCSN8YRkMKNOLnKJoyY1JZaw1NNsEmsWw+5cmL46RNbzFoy7wE+o157u6t9vmK+ck6qoO
n9ajG3eYPdBOj073CMGeBMTUXTh/wnrNO8nlAIAqbvuYQv43aF/n7xCrC0QadVfLReufszG1EKgb
UjA+ImcxG9jGPEhRpCga60HV+KIi9l4oupuS1CvV4ZTWP4d68pT0bpx/0GwAzQls88hcxrKfaB4b
jsKSb7r0Pc0/Rk3UZxWckLaxmnaVDabVACBCIkzWRtJuLlsv1wtBWUK0zCbsnI1WaTUO55NYP9XE
9OYKzLBqI7DQomuwMZOV3nWQBsLbynvL6UcQlQIqkcexV7S6oOJ6NWNYn/Hyxat3bKglWDViZN9M
7wB2NANVtx3Q2zjovzXQJJpt7mmoQMSBLQvK4qLN3JhMXjUqZblGLhXkQwz0g6n+mkmF6AuvZfzr
L9xYKpmrCssyOIMFCLeQhdXHhTUkD0Q1q3/xAbpCDNXULGVLsFngtUSmjgYG5AlUt4yfK8p8qs3g
7GZOaqGyMlOXwFhibkPhR1XdZab+YhHVqUek6AkLWr4j9Iwg3LEslEtlR4MMRlwongJeG1A1Oy3i
47wmhzQ955Ps2nhxxfhkltzn0+jr9pNifk8gmdXwunOSJvuIuBK5IC/+zKT0oqjzz4k9MFX+r97F
31++JfkkaaFbCWRBL9NYu9aE2izkZUfk6rdt/2La/+l0/iyzMUhqxlnBU7SlNCCKk6oLTdaFpCJB
PtTHAiRdWVMLbPL1t/hnyY1hiZoapG5U1y6S8RhXdaDy2Ekn7jY5F/D4Xs0ziflnqY1xAfNA3WpM
ZZda6hzefnaJ4Uvsdw/Jp0JxpfFZjd6zKBX40+uv8M+qG2OTMugE9waOLjdLJ6lBbZsfEj4Ft0/u
ap1k/XEbO2NZWp3JKdMvpc/21vv02vWnknnAL4Y94FmavGM2Ogx+H6LCLAAaXUWjrhffWJqWD5iX
RW0C6In+RF7Hpz4L0LeooGPROkofJADBLJKvGPvtzxCYK15kwHAgSh1YaiAfRXDUq/yX69+zMUno
wYyERXQRYaXfqe0SZWc2AZG/SXEoNbvpe+M0Z7QEd9qhPpDSkedglr/V/WNPDxFw6Am8vehtiS76
JqwyMDkZy4rOLmQ69/LJbtnBqo5gchSYin9Jhv9cuE0wlemTlXQ9prD1UPqh++POdunJDhGsHmJP
1DEXrKZu2xYk46nVgP70YmbDU6kml1aRQ6VvD/HY3hkxMuL6bGmGI1WSC/J6jnFjwc2/vbHqtpOB
/ldS6AN4EpsZrCnKT6tHnwZd1HpMIJUKbGLPoQI4+4b0rZ4ySJpCNIonGDF/ksre6/Ps1+0ftOzv
vxtRdUsIypu0qVUDO7KUiLUjgG/QPIaog8BwKoJXp8obe6bJhloPHV4dsShcHK1/VIT+MmoLCQub
9hKtfylmCl55sN8V3Dxgk3LP6qTGzWzyPNlUCqaiBAmQlkLRLNJe2Mz1fWrnKuqK0DVK5vQ1ipDl
qJ3ROObUjU7WIm1VUh3d7T7fmbAqJk81p7ASTKC0k3WXRvmhSObMb8xpn6T1y0DBfJMZwQwiSZbU
nk3LoC3mvZxV2o5DPT6oe/JJaX6KCJL+Oi8Tp+rBbxmzXz1XHqgF+qwMLdx4dGJ7dKCJehwYltRZ
kFaaR6r3pqee3luhzY0D1fmdkqTAUxS7uYMaBAiN1KLeaWoFKsCUPRJVMp10NnJ/iqWzzHsQ/Sfp
7EkoWKEnDeL1AjqR9JjG5qGWy7eRTUdztt26xA+Yi/ytt+Qv4h6KK9082O301qi5V1eRn8xI9VFi
twdIxebabsSsJWPVGRn5wWqMQ1mnvzHpEvEjNcOZhmMDtimrc4AZcDLG3UidHEM9SHXuRnnzTJVP
Wu/q+dAaBwYcQQHFzp5LDtcR+9M7vfyI+vT+9t39l8z+f42HKm+8FZtHVekS7IMeLnO94y76aWCa
1219DcRQw1sP1kWRX16s8a0Hs3FdElHITBL4ZQPTNwvoXTnCDHv3ENjrkXgtjN/lTtSsF1mNjcsa
xsboxrbUL3INJP98SljkpC0GfkZBfHx1mOuPM4LOyn9mALTIizKbEOEUp+GVmb59lN5y25dUv8KU
SGD7rT+DFSMwbD9qd/OL2Trdp8j7GKJN3rgfknaD1s8y7HRah7MBzTJ1fI9k29dTKEcPWBP8E3MU
cYcioHeyWLVAs0uDESrxExkOSiwHNNfcZNjJBkS3ujdOoOueGy7pgCUGjCNKJm+qS3eO9zL3eKQ6
UOxCJa9zh6n0aa24pQ7lkSilzljI90kBNd4ZI/A9c8n0FpvfGY9Da0YrqSp8W0sPJYtdrhJ3JPdF
CVSKSnxKXxJD9TUTeLCFD7GbjyXXdgbLwf0zPAoeg2jPNp5UBeqANDLCCD3sXgdfdc/Pnwu/MwhL
lkIXYDKf+lFo15cnduM5bDtePcxxpneI5NCZL9GR+6rAfIGJwVuouE18B4m1J+GyS6B9a9lN7N8o
Q1+AO1uD6mEMpp/4IPmQXr2Twsyf3kQo+Kt8dKtHse1k2SNvOnlGkFKcrHc5dQEE6LTAfiu/8W+W
5P71LCLnzvo1RaDDfBu/iZUTrqjKQYjn74RA/eoOrXJzorI0gSgNbIDhIAL0upBdFiHWwjF/ZK+A
i3nZwfYUgeP+l7LP3zb2ywavlk2pQmcmwcYu+mDMm49j5iJcqQ54ImDmcqWX5HM5ac2X9hR5q+31
Y2iAwazNPMENF921jenthlynqFQvd42/Thh/dbhbf+rgcWiJV2KMJA6EwbnA8n6dyurzSVsVWikh
i1fhYobYTQIZJOLTKS7d3ghtNB1cI3wzPftumbu1Dt39eE78dH5UMUwXHXUeioyj4J1vO1jmWMt5
0+Ay9oWOOEry7B5mUDH9KrICLn/e3vRlT289tK0l5nVaqjL2XI/PGup4c39qWwGAVrTHG8sVNRK0
Y0dZu2gFwWhn0NF4P5Tsrc4VQZFJcIO23alJHyOpp9i7IRsdLpUB66Tw9oYJclt1S5GkDa1Ukx6+
WooxFddBrOpnZ/woTaj49X041slehhrt1GsgsowOpW0d6+Enqd/b+BLp+h3EXHXBwxF99aZqUfS9
kkdQhLyYmHqWFSNszf+uT/W3ldh2kVidzW3CJNhj2XDBY+nkEglub6woNPnKMFZPsYw4TgvdlK9U
RXb1h+x50YtonNinMEkLSumB7jHa5Q67/CIac18u4Y2HsJ1ha8wsUiZbwyVV2bNRolkDALKR7usa
zRq9P6Qx3RkZ9W9/tOD5ffUIVt8sGTwDSBl+ziafeoEmJrQxGuCUbq9yFSi08i3qYnNWyxTtLFsg
lrMvaf6ktPe5fdRizMVGv/XCdnG0noURkiX675PHsXuK5F/qMD+UpUhaWGAJvjjbVr+jgsYDSXtV
u0RlHIDoKxzkb0jNn2y7ebz9yaKN3dgcBTx9vZ3ilaYToK7glwVsxx0rwSr/Ajf4+11seziWVCis
ML4yFEgWB/2nNJ6ifXpIPAi0nMwAlHCLAK0adi6THkWu4l/q+X+W34RJCacVpJA0OO/xBX0Qj6GU
UCsfZvfTtA+Yb/ULyAzqHCGu6MMFJ7ltwZQATDeoLCxhw4SZAaRm0v6XCakR9ctP88+fiuZwKrjI
glPdSoHwQVO6NsGpttJ3BcojBtDLAhcisu/aYm1Xd5RMdQSyCfiQxq/2GEd0yUEDEjJxsoB4Roju
heaqicMesoMoGhElvF9wiNXaGDweZ7v72tW/2D9Qp5Du5MzBTJujB3WYG8J4Q1Q0287rGamm9vYS
Ai3gW4D1nMLrd6ZnhSSYjiILIFxta4poLSs2mjT/J7+GrodHQ8u3QtVLhUZddF820Y1mVlk1q5F2
6RQMIqenCRK7zSxwv1eZJlfWdTvVPbOsaPoEq2BcwaWPBZhQTDRyQfB+ViqPcIxD276SQE012S1M
KcVLGhgYdOscFRNSZxDZ9WEuDG0F376d4KtLq00SA+0TVlQ7G02oPLOg+9QIKgqC4GM7w4eu62TG
EyIDppS7bD5bSSp4kaIV1P98kPqYxnJFEBdMNabzEvDxpUywhMiObyfzFD2ZegRmS89AC+oP9kH9
aYQ21SOwht7oTh7vHCIvR5byXf1/k/4J4o/tkF6ZSGmRGTA7NVSyzNFrEOZAWTxcEt/BA8ONS2B4
5MQpUc7QfP0oamiKDN92iM+kJDdkBRXcBUeju/wwVaecf69xhb3WscMSTDqJo88nZOBnEdud6LYu
/mZl+ebByo0oh2VnEgD5AxAQ0EFpTEF5/ups1uqp6lvrgwg8lhsY2GTP9ot0PLh+DjIo0xKnx7CF
Swyghha6rdqtQSqcOdY+mw4FEt7b4Yko7dY3lonbZWTRFJs9uGaY3kFhb197JKzvB7dzR9AYMg8u
R/IBc4HUtZ/5O+aKZJhF7kbfBEmsV+qibwFnXijH7GMBMgoDxJBdwME0TO7ii8jBCZ7yduhvVkeU
oTnCpan8ncj81Kmp4IRF/sXYhESxGSnmyBFRZ3tIGefuqO8iyMvJgQGqwRN7EcmgCS6usbFOeSpB
ibJGCGbMDWD+zUmiYMIuFEHAJYi3tiy5ua2NcTWi+md2tZc3j3X0MYIYLhON14o+ZznB1TtEsw79
BwX1gMzKMJihOiChcGwq+Jrrp2TpOnIb4CcA1f3PZWg0GmYPICYoSSd3gT6lB33/4yvk2Imu+fKm
/5HZ/VlrC1fQc3vAqCmKzXbDzmy47woJHQ7w1aYAT4iKWFf3b7XY5vr1cU6MdEB402LEBLW89iCB
1+W28RDt3lac1BySOjM4jKWh/uI1aPzr+XXg3b6JzRe5Uo618twZIGOrzZ0Gyi1XZs377Z9w9Tqu
PnPT7esbNNmLAedXkc+GdQEabBBYtlHLf7u90PWy6GqlzYWMlQgKL9O0JBrFM5iGA3bfhNTNXbTG
yKn1k117ljCa+CxYdzHAt27NctCrh1DUaldlEtB5ywQvnw9NHkIf4aHzYBtddoBeNchl8stwKnyG
0qAvWP5qOLD67I0/HMs5yySwdiIcUA/qId6R2TVKB3J04Flu/TxywDPaz64KfZTMLX1ROeR6P3f1
AzaekuspRE0LQFz7IAoN6HTuZgQBw+9ecovK69/anQXgN0cvv4OzgLSQbIQTeZBlBz3TUvWFY0dX
fcfqB208JqCJyagvdbciAtpIx0hrpj5L0JzjxFacWDK8rkk/+4G8Zsw+QD8EACu0TmXyXdZqV8mf
GkyqpuazbaF6hdEglLR2BOwBMoApsZ6CNbV2JBt0KJNaODkUsEBZpPzq2zRDzDPhf7VJClxOgg6g
Ohx4I2h2Cjd8YxLbohr6VMGF0w3DNcYYHIuVw9HKkttvNmZMe425qa5BzBm4Fo4MbcD8VILqGBq1
xfAGPVFHy3SftM+KGT8kbPjWYI4fk1mse9NmIdTi9gXFRP1/vo/JGPV8Igt6FREz0R2zOg34p+km
WYAx98MUzL7m1xA+cczPqcVniPs2i2/99zf6D5nVCsNnY5IinJD7zi0486PU9ub0h1GdW6twLAOk
/JjxLHoEzpLqxrz3bFLtEkXycrn3iIKC14xxkHhwxoaeiDZT8EhETi5zQZYk2q3lS1bWhPdlqc4E
9pI1BAPVEFeLHsDe7vTFU11Z7gxa5ISLBopuG+l/KLRC6c1IowqODyTxWJQHLWvR/pR2ZZMIsHpf
fcBbR7Ex07KsR0OFYtgltalb5cRNFpCA/SPvDVfNezdW7jEcHTRUJBV/2+ECZvKfOyurNlAnGeCz
ydDtZrPfVzELTEMkJH09Vv7b/GjyxiAXcpLwuQB0tgTTCMgW8R5jd8yVcy3/JEgURk7cyZIx7v6e
QiVPGaxnvca8ej8IctXrH2zZqq1ASs786q2vrlKXNzbve8xKV8VzI3F3Gn6PQL3c9j/XW6LWn1U2
1lbmNM3iCRd2ed5QQbWSEBTu8zH39RdJdUDr6NlnHaEhOmJ6cYFcmQ7FZiGi67rR//tnbInyO9Br
T2mLa1Wn38saWoSqGQi+9Cpi+M+XbtnxddIQlFDxpQvIxGg8QIQKc8/PkQfE94Hvq0d4gP5BzoIm
CsrWRc1GPOh0tQCBA4UkK7EUYH0317jO8q6fMnOZgF+kHBq3Ik71RAFyukCkb0n/F94uqwObliN9
ZC+TqLR69QWvf8HmgsujZtl1iQm9BSlGD3moOyAP24tJ564+pfVKm9CikbOcSSOg4I0vXSCCuswu
52HyimACDAkH1RF3168m/us1N/eZyHEq91KlQ9jEdEf2WrH3GPAQ4DeOFkRguua9Yg8dRUmuKo+k
/RgBjm/7oXNYZxDXTO3CYXXq69R613L1Yx4idgAqvHamTiisuwTPW1u6/q3bSCDrAc0k2J8xMN4X
YkNYUqfcj37m1IAfiVz5tTe2Wu7rYqwMygCusaFusTUV/TakPyYqIhi/GsPbiq2YMtGh8WZtsgWW
07og+WzjiS3zkPyc537TeekZRFGghK++TW/FL6MUyoZcM5XrdTdOiRkjiBp1JM1VCsbf+vccxSBJ
Hf3bFuRafrleZfN0C8XoLNlCYEpZimgSFZREARsIhxg4mpXd8+3VrkUS69U2z1QZijY3wPB3Ycjw
Wlr5FYN+Ij0XrQXFyDeMQ4YzntHtRa9mnOtVN08WonK6OWV/wYA89ZUF0V4Li7uFYmAQEgh+VVv/
+QD+3JfNY1VoZuUJiar7go4HxYCyL4WknY/HuovS0Z8azTes8awwGrukVg8Nso4BCmug0aDuwIsw
sjE2N0H02h6Pmp43rsU1vrP6/udQ9r+zmIdKrYBXnTxLWXvqiXSkrDioTYSnn34vMNFXtc0+TqkL
bSJXK1UEMO1SlGU0MCdyNytQiwT4M4XisyE7I1rHbptGd7aUx4KtX7711l5sjAHr53wue41eesV0
+FhhOgxDYM1nUqQOopG0awXX+WodGNGFbhLLNE2FbEoYoMmELizUai9mkzt6XfqTbD0NKQgP+87n
FCMfsuIl7FtEu70iFy4GF59mClTmSPfpKAWxbD2aSiUCZi7L/mMjVj9rE0KrFtK6BCPy4H0DrOKh
BCQg3+sBf4q9TrDnyxu6tdTGXunAYqpZDLuhtYc6gzQa83PpAxOfnuBZXYs91lu9MVBpm3fUyEYK
6YUUSOXJrXDbrIek/94NC+jHdqX+hwyh0NvrLn/21vdtLFbP2rSL855eBgsaLLU/kVgQVQkv0cZM
mfLc1RRYaMSPxXO6G0LjmH7LzwupXO8bgGpCCGR6s+5F9KdX2UnWW7qxVBZwm5gRmqC4DenFzAZ5
5Y8xmwJl/hXPIAVRMMZ4jC0ZmA7AuJFlQ28BPDjv3HiQEMFHZe4q9UEp1SA2ZTfJA24OXhbHkH5H
L3gCeXo8P6jkWJPXeXgHpRPQpigLzPUTJtVRkWpsBhIhNL5JJu8s+istv9mlIsgmRee3sY80Zk2m
gp7oIqXfGc6vt1XB+YlW2Fid0kLYPSg4Plu6kB48CioNb9/Bq5iU1UFty7KjHhVgyVEopGxI5RgW
OYFE2q0yDMDkdmjm1E9gjll66GQ7iHl5mGbuEMzGakXuSXousC/Lnb/xJuyN1YsZM4mhwc42eunb
5XC0RpAIAGRw+7NFy2ysWFYlhtwAnXIx2c9KfqoxOohBhP8mG1/v7caAcRkcf0bMJMTycGUBDZXQ
Dhfwugio+yWtdWvblou0Ch4rjYFarc7tCxkth3PdaWPJb6DqIKm1N3PZLeLPHIwRbm7wXWnE+0yu
D9nYPdSZMuxMNQNLslFYDlN6GyPtTQ1XD7cj29FLUtK3OEW1Dip6v3ncT7+SoWLgaiNvXfzCisLp
mzyI7Jc+jY5GmgeQOt+PU36MaikY5PvKPNnsjTbgzafgA7bve0h27ViW38cc2Fb7noBj1+HKuWvC
KWcF2N/g3HT5fqzUs96o94lRx36cJTWS+yxM8LeisvJbWG23lJnm8ZqnKLAbvtz23u1rcnU4fH2C
GxPdNBNiCvDFXmi2Z9GHBVj7XHRHbpa132Y9IhHVq1nmDBo/JzaE3awhKKITmYK2zY5y2uwySIfz
4YiijDezp0I3ID8B5ZhBc2D/wxLiKUlaCC7eF0ru1nXYmP1abwktKC5e+wPjTw/sGZKR1G9eIGOU
++gunkFMFSZ3E3rq7et0MtzUy8LiVwYa49sbeD3J/BMu2Bs/MGSGZY8tfPhfcxxoggBAjkbgUsDP
jlVofYjQWAKbaW+scmspcUJKWOXBDKjGHasngrjkKkPQ+lZszLKiRTQjHEssiRRdBmI8JQb8fwEH
LejwVBateDXd+Hsb/zFRR1OQWJg27JX+DeNpp/LAX1JUVJ8wmrUfwF1p7tQd0Cz7zE890SSn4AzV
7TBd2Sk6VDVhkyUwqMGejNIhm8rdzPNdoasokKeONeSHsf+hyjZSrt4bLZRHdNGI/m2j/Y8hulyN
G1I1gOa3OvWm0Tow9ZsFZ3X7yl5dRVMBM7F0WTe23XgQwUS9SVvpUiefSgeCD+iI2qLQ9up5/llk
24FHYUGlEjeiu6mQT5KSnCZGMef12I8XFejssS12qcwF0cTVHGa16Ma3Ds2UYeyIU4iSQ5VUSvyI
ZZ62DJzhM9PpqR1F+nNX3+JqxY2bnWudVmM7IfxU4xOxd1GS72+f1nULvVpi42Pr1OAq07XobmmQ
6d8bVwvAZ2gTJwIBTXwcvhWBhA4ZuiBwZ47yPceIoOI0p/pO3Ul7kfG5HnCvfs6yIytHrJvIZnsZ
g6cALIb0FWQpvvI563vbjZ4s/6/yYTX4XCzOer12uVp646sIiZs6zeQl1teC9lJ9NI2zaIDELz0k
fxSIIerwRsBto8zzIvrwxaP8w+OsFt94HG0Y5KnjenQ3Kj/z8nehWZAeAlocql63D/wq2NZerbTx
KJQatGZdCVNoIYGhz7rcuyTat1MFFSPQzBZwqE9QIXUa4RS1wDQYG9cSt7Kcp+YCsntv/HZPD/Gh
+pwfQTobJkck5l6zUwXx8PI1t/Z142pKO5dNLe0oiH4ynw+fJiZVc/0lUwk4pHWBgRDt7bbOn9Nc
VSMFycBShAfTVr/TzqajBmVQlG4j6KAIjMO24q/FwEk0FukfiGlfKus85vzx9l0RbN5W95YbTSTP
Wk0vWoM4gJegx3kb8g954UpWRNzSos/ZGCK7jBMEoVAVaMuHNDskZi8IAkQLLP99ZVq6MUmGvIOl
SzCdYEqPnS1qN33h7m7ctq3YrVSXSRHJVv8QKVJoSPOloxOGiyFa1pvjr6rqTzwywkhVXokxNI5e
5gEIRHfNzM6xNj4xru9oBBFjkMIl6rGt2qcK4BfVesr6x4KBkbN9BWYFPdZfVnZM68IZtWCsnqe6
PpRz75k8KNngUBmGIzeQE6APQZBb1J2XYSK3xXjoktoHhRF5ch4/t519pkO+Hw2RTI7gpW81eTPI
QKdRiwhP6d7bwnYK80NXv9++naLz3BgyrZWSDrAg6VKCBERpHidTkORexTKsTKW5sVdGFhuKlOLG
tAGI5D07IIdiXz3L0J8moe5izBA8EItrkA4NZPi86H0+58F/Nde5/hkbG5bM+jwPWrKUDMHC/2LP
pywhrhrvQU2eDYH+wb3yJHtx5wAkNaCWLhl3Ru6BE0QS1hSvx+5/3MdWujcaO1vv8qh/mEwptG3T
nxuyn1PtfrQROUjIPLskkEpyMOjsK/nkyFP/jCKad/vwBRdsK8yrRl2JpioC+lExdkUOFbmUBXIR
C67Al5LCjRe91eTN6s6ASJ4c3VWj7oMbHWBqFNvG7Nzn1VOGXMmF+JTmJBYIdKtSerJV8y3pSs+K
6xP0bz5H2zhUPduZbYpEXy4x0g06tCj+VYIwvi9/ct2U35UKJB6lYyigUBun6diz7MkY+t0kgRB4
ttmDkfzOQMfEiOIBVOwP6BzQCMhGon/OzdsSNQxgPS3OUED2q6kPdKvzpUY9of/vY0IxoqkzhTlo
2N7H8jxHv2n+lhAZrj9+UCcTSnxpEFHNbwzqxh2QxDw7kV45RBp9lE3gBIAZ540W1lQ5KsXH3CRH
Vkw+13XwO8kORSKf65bfzfTIcuUyJsVjW1ZH/GnHBLST2mPtZZIxgeESeJay1o49nx0IKlFFdmw9
dVN59FUbTWneiFyyILDa6hGPALZqUoxMoZArfzRPlQ4Ow3oK1P7YGh9dg1YpOqNZnns5itd9prpq
17rRiH8HTbo8vN++t1+I6FsXahNl6pzqkl3Bpox5542gDe9k5tQtdFmTg1LvoQrjdH0TqAO4jlvN
twbwd1Qc3IiQxk3kA0uzewKIVxuhSmvEYdPLoFm8ZCAdH0byrY5PUwS26fG3NVsI6+ZwgOqRzX5M
CSTzsshhVeuC/NQhVuLJyuOk1n7aG5j+nDy5fZFLE5sDtKycgg+gC2hzl/GfhdpClVYTvOCv2apb
O7EJeZkJKMo0wH73AXuWZxcEYvzAQ9SiULw+LhpfxR33pqDxcDk8GrCz4ZnhtGMYJcCcDejQ9CNX
nEQMGlzSqlu/bONZElJUUF9goOba6wfyauwSyEw4veLmYXqufQJldKhzB5HThva9xdwOkwQiLo2r
FP8rq78VapZ60zITWqMkyWJHGp5T68hKjhuZugXhbtWcMyAIK3k8NelRt9hvSLiHBBoXfAbfK2Ae
7V0N8NLt63u9lrEy/xtfZNKCJUrR0ov8ED9GB+MN3CWDo1GHez1OCRQwkqd93F5UEIaSDUaPNhXy
3gJhaIWJ5HG8z0B7pA1n9ECdHFHU7cUUweFv+4bdPEdGKtv9A3S8vJh5VTDuvuptukuOYtjC1Xnh
1TmT5feswlLVtkpS0Rh0AQVQkDXav1LwP6Rd13LdurL8IlYxE3xlXEErSLJkSy8sOTGTYA5ff5va
5x7R2PTCKbv8KFfNAjgYDGZ6ujXQifShPyBp6+vuUJX0WcxBUxOAIkQuFb+d0UWl9LvUV5XXlY3d
B1D+yI967Ufm819uCJOYYyggr6m+/MDD7KEY649HdY+yte4lrn7mdb448ZowWbrRN3TIFmt5Jnla
1nim/FoDGJYHCedLy4uv3jjmhAnFgjyhNt3jtaZEwTNmEA5xOTtKf9UkNMVOUFbbpYV0bOsJr4UY
xLYpZGJ8o7jDaLVV9uemeFEAik8bjNpQXL8dBd7WjyKMyDe44R/S6GsrADBaP5tBxAmevNSUMMHT
CCV0HjpqXur0IZaecjAnGtDHCSBLEAOWIpsvovZlpKOt44ZrNdkyzPsYsb+rrgamw6PxamIySApQ
uEa/VjIeRqPfAfJvOGmZc4ZZOHUzwoTTUI/TsM7xGIg1ZZ+ET7SQLDEH7Dd8CIXBrkce/+HiI7c+
LJO3y6Uhpn0YqZc0S0GS09tRLHOqnDwTTBws50mkLfiaL4LxTTEVVxoq//a542S4bGMxbKkWkrnJ
LzOgXk2JVmyl2GFRu7fN8GoWbMfQ7KAeH+QAJAQn4Vu6Cw/DNbMke37lwyC34Wsftwc78WFGkdLI
A3ZtwjBA4Itvw1MICjUrkl0d9Gd7VEqcRrAXfpjaBj/0cVHcPfOu1i1UqKSBh0vTZV3XVBbIZeo0
ReaFZ3rrTfbkRnb2GI+W1tj1MfksXpQDyKPQ2qe2cNVepJe64DjPRuD5xT4T44YConjiAGScTh4h
bQyC1Me6v5g1tbpOtFrzEbqVnICx4a+/mGRiXVzMzUCI3t+HUQrBP2jTKjPPkzZgIL/YYGJSR2px
xPxOfknp2dQPIBC0jaZ2ZaV3VRnJZDihunhoQNd124U34ssvdpn40mt494UGTkofx3sJggGjIblR
Un0KMDFBUewp6pCznct2MRHmF5NMhInjvikNyG5d2nwElV22b+ryQASJEwO2Xtu/2GHCTBhVZdCP
lKCgCB68pwQzrAuRkHhX28kBiSfnStxKftb22FQrjNrcqCu6FDAFxQZRj687zZd8H9rK0/+QaC+p
w41tZHMtJQIZNyBCizm6z4GfBVlJXtqdCnbgu6izJFDgY/DCEnwFzVXhil4LkVvcZ472wpuv466d
ScSUUq2yTgNPdkugdyaNnysqY64/MN0UHGsJeVbqsyD4vdL5QaqDZggKg7cdeXHUW9vBZFpFqhVm
0eOQisI5RGfcTCUnD99UQd0ZdcZx4S3kyi/fegkZq8SzDPsB9Bfakuj+I3ee6afokSiC2x4V6HTL
O1nJ/QzASI5Xb6R4vxhmYlGdYJCjCPDVO+1o0t2omn5fPSRhzIkLnEPK5kgquCubts7MS1f+BAIm
oz9mldNe4IRVNrWpzWiO1FAFBlzsLFp/FfP72y6xhWf/ZbOYSFOaiinWESINIow9ou9F6FuBLE8W
R8tQKzcJnqd6pzY9Z/N4K2MiT5IZo1Kkan/fiMFrD8xZWQtfOWtbTtQNf2dTnESqBgBmYGPBAYiV
hXdd4IT73i2dAOXWxPoDjPh6M9lcZ9Kh3i7WCV6SWmQbJpBRs8nZty3syC82mDAS5qYQhmECr5uy
T3oNZcQQJRfAGgYQ9naB3xt3GFZ32/y1in8I0VlOpxdR+TRB1kduxxMUgXbDdC/p98KM3EhPezcd
UOWgd308PwrmD8434FzarJSsJpl1UqXIhf5hmld27Q5wdjc78CYfOcHNZMIN5GpDo5TiHBNOJpK8
2lK7HiIgFQiUBksiP2+vi3P2zeXvq+AW6GB+CksEc1Jrrjo0vt4fJUHiJHI8K0zGs3ASNzmkPi8d
lFNEDYUs8gKWJk6Q4cRLFgOkmEFjpgTgtKlZVAY/K33npRijNEPq3N41zqFnsT8GyJsbfcb5CJT7
NkShLRi82xZ4a2HCCh7Ts9QmcLdS8ttOB52p4Q8orsX5vPsbSxo72ZnGeC8RmgKiiPbbhAmzQTq3
kKCG5P3fGWJgISWYB9WOQPRSaJVDUBp2oQIilslWA23I26Zu+5vG0mCXyawKOfCdF4w1O5nZ7qbR
dIBR5nwknhkmD6mlJhy0OMsvtXhVA8wTD080jDhruR0PNJYVWckHzQS8BZXEtoptCUTYdQqK63qy
FegJWNUkcsoQvFUtf1+FBNyjXSHLQnYxVeqHVPNA9e1BRJ4TE7YeuasLQGNHLLWY5JgEhKBgtEdf
fq9FbvRSONpx3IV3+V2yo6eDAOU2dG9lsHlkh5jLmcTb2uXvq5VmVaNNQo0Ei8JVCnGwG5QVJ6V1
Kx1TfyPh5Si8nWVylMCkU6RhjPoiQma5ccFA6idOCXKDFjLFUA+BmLG9qMtLvIY7J2fXRCacANXa
V4PQoAc85XvorNsSBZ8ASCuH+LOEhpc47UXSWF14UOY3qpgcH14W9vsEBjNhv240aLmiOuyRQi9N
F7n8KgGRK01fpeBRlHpHGXj5C+c9qL0Xc1ZfFniwCOhd7HTwNNmAmPjhjzRB1R1vJMku3MI3u/3t
kMPb4ve/r0zKaN/nZgeT/zwToLr2FGOoEkRKXhBaPBwUd4VM7GkjmVZqCr9VlOFrLHeJpyrKIrUT
OaBQ90jR/pyVUMd8iXIeMnzbWRYsuazscvr6lytnMhYIu4M9Xh2g2qfY+gFAfi/0+0PyvLSjYu6U
Hydx1N7fa6uNViUJqNsG7Jayb34bLwTtLsix3RkX7Ut5Xqz3luQDKj7a9VthaadqXz/k3rCrOBfn
1pzjOoC9/331Q4D9kjRBRFo+gUlvBn+xNj7r6pk4jUNjG/qBqRsCW/BpTq48vPP2gVKIKcuqqBCW
hq1PWwyNJqVykUeU3SdBe5WqyaVdjAkuPIY7Y7CLNP6j6+7DqPzrKVYLVZqmdgIzm3k2AYgftB+x
zsOU/+Yh92GFcexQFPUhyZFbJdrsFEaOEV0ZjTOQj5cv8vSsVqeKdDb2hXMfbbXs8Dk/DDNuDHFi
sdekIAMHy8LG2NjVKX8y3N4W/MwVXswr7wz/xpM/LDI37RxNsxqBMumi0NPcFb7QnStNRF23oV6V
XESxclOa2FXRug3wpKMIctHomjcYDJZf82InpIgv5CrEsd1kh1zbaeFDlr+G2WmA0vztU76dkH78
1uXvK2eP43hKwImSXabpko57FZ2CLnvtY15qvX1Hfthh7mRRUFDIa5aKYX0iSuNU2QtNM85i3usN
/76QPqwwNzFUqqMgzEvh0o2gOCAorDXKPpzCEWTwI8ZAowwFNr1WXcNQc09psngXhylmUVvQtA3m
IVWg3Tf/1EoBfC01ZAcqsMZ8C8EVAWJ3eywfot50ZPwnLfnREAjPCgBbQ1mqoKpNxy95dE0gigsC
DRsabHaRPULHFQiH2Z5yiF6roqP1id2lgNIoP0KS2GHdOFH+IKXAsiAhSqAeRQXlWs7BvlDlcwQQ
iqJqfjWFFgkB0zC/JGbmzWnvBInuBsLglQNKo1AcrIYfjXw/ydemvSpV6IwFhCDEVylOrbKMnGH8
NsenRn4iRf4mRPMxn7szvOlrmACcuSitmE+6EXqZOTxLRXCG4KcT6IGTDxFn6m2r4fLLeWRylkqR
0yETDHjcoB2lguxzMgBeQ21dTM6dmtlGltpheERB0haighPdt3PD/3oIi5yPMCHWaROigYbyfIWq
VZ2pLq1aFyRCR6LwCmS8WMAS2VEAPFoD4RQsCZM7ABbbQLZ+Fw4u+CDACFvh7X9Q7MzVPyeviT/5
AYpcVnjJ/A6OAh4kTjTkHEOW5y6p1GQ2VGQzoZzbkwx1U02ye0F1b0eVLfTG+iNrTLQnTU/UtKfo
tN51rv4TW+whT3uYP5sAsU8OphXMA2j6XTjq9bZp3gqZcN+Mql7lM969CLwUB6SW/XnkVbm461t+
xSpsViSU9Vo0M4h8D67kgHNxXwEqEd4vHB+Cn3vhY+vpwEvwLhee/zLxWooFGpbLs74LxTNVemcI
wcJQmucizWw9TTjHhXdtszw1RqZlURRo2WWAhmnwkk6znfaZRc0caDbQWKkP7Zy6LWb/bn/GrUmI
XzyICeUTyohpGGcLA2S9Ry9k3GvHwkse213l5PvJgfHhkj9m/syrMvwmB/+IEUyEEs06MCQBMUIc
QpeWii0Mkz1A0AnSVyAMQrmeiA7wKHYj6HYqx59VdPRllfeS/s3T47+/g4XTK6Ic5FEq4l2Jqcwm
+lRF5ZlqaW/VRDiPzUMhJXuDjF5vAALTKp/rlssmu10e/fgJTHHH1CIjnVOCeKFMnpEOTkkqR1dN
t8iDvWrWrqpLewN9KTnr/NsewDnILPq+y0HnG1GEENoZFyOR3TidvhQSb4m8CP0+G7s6yuhnqVXc
4SiXzVclDu14fEMCBrb5yAeZLmDEqpfpD5lR2pA+BVpDs6jmR/S+SUrQounepDYYi0xMoDfpngSA
ssfnfqx06CpLsVNFPpXTh9tbw8tpdSbITV0dR40JxqZ20qHme530T8SMTpScjClwA+lnEEZu1xEr
wex6XDhgacWbhYfC+U0L7cM7mCiok4yAWxDBAVx2jugutIYEAvJ2hgGpAki4zI4fed0znlswATAN
mlxQR3wuyCF4c3MmZgwBbd4U3xbAaB1+dCZflYxgCIwCL7FFxWahNk28+KmCMr3V6n6JtnDniICM
2hFgph40rJ0Y8zvyWeASOsuciM+i8DFfTytwIuLhlAnuFN8TaDS3g+hFA1QCxMo28hHiD8ox6FQr
lV+1tnNF6FNChxixS3ZUuQGzQG1nQLCa8mWSkNgF+tcyq6+tctLat4hiEkOInTjj+QfnbaEzcZR2
iiBlHd4Ws9FaE8TR1eQplh/mjneGeY7IovKFVFzGx2oIm5x6B610F7DMBSzQ2wtNRXE/noZdzpk/
2hqYW7sIi8HPKi3HC6JXLnk4AMOcR6D8SiATCLrdMbxOtHSoajQWmj5LR7+hpzCdJr+aj4X0NiTC
vtOzCoMqr2EZQWievtyOEZtuo6iY9ZXA/mKqzNk0SaTgvUlBHtAjxyznh7b7LowY9kWDO8aUzG1r
y238r4fXyhpzKptKMikhUgZd6BrFR2g9JYFttMFFa0GPEIOX04y82yaXGHfLJHNCtXYAnZcp45bO
zmMXWWTilQ4W/7xlgUlBMkD2dXC5C4BntPvGR7vBU6FBzesM8hbCHBOpKVQip0qG+ejOrjHygDlB
//ZecVbyr1cPlVVdmOMF0f3PSjA2Ax0K3kp4ZphswVDqsQwDfBISdPsOfK6lnDhJmftEeeyVeyO7
Sq3IedFsZ6gfrsc+aeq6nOY+x12Y1HsSVYcEYNQe7ZQBb8dWjaHbVDthoh9mHofXdn62ssw8cuax
luOIpMKlooMvDCGuChRkM/qcGWchN08VQm6IKdNium/1L+NAOF9VXgzccFCNSQMwD5M0sQDPIafo
TkKeGlkLoK++jvvMQYmtOQlQfwsemzv9S1u45qG1RYuPa9xOmFcbwcQaRaYaqSie9P9oj0AIt0UW
0IJ5cHLoIb38weinpK3sMdFGa1OoTqbwswnVliTZV6iw3D4w3CUx0aUeojGoNXzb5d2OEZ0O3Ib6
44zyb3UJjhFXNGY74VitiQk28UBKLW8wM9mWeuwNrVJbnVEDHNkWfjkbqDiBMUvoHkWqRqeSFJ0j
TOlL3Vc/ShMk2tmEV2cbedWYo8Q1QHahbOv7mABZRrLQCsXiTlXU3tMIukQy5VZ1Nh8Kq5/PBLHW
SKFDYGC/3iMMBPgWjeJuL+54dz0nxrCPIpNoUxwC543mnuH3WW53wwvILeymh9Dg/NMIX2Rk7Le9
gXO7saPGnVQYINztked2JgirI2R9xBtj3WrBHBWCNF3swt3fmZRx9FevEpDDqCAJCXD3RMFbKQP3
CNoXoctsOYDzQcFERPXotknOPcQ+KmRByftgyAPUhvb19JXEGsfAcmZuhCt2PBjDKiTXgegENAj6
UibodvOssxRgjyeDOAIqlrcXxDvE7BhuUFd1npRoKS2UBij8g+4WFIB+CnmrGpU25dNtezzXZGJG
I0tgIY/m7CJh2L6s30SwDha9aofCUz19MSUE5IonW7Sd+n4cPPZ5UEaBYRr5lF1G7Vs1f+pC1Y4w
K1JM10StjmX8RQuoN3WZO8mgoZUaF/U/q09MP+spZ1p082m2+ilMDAjrQJRnswkuYim5SAi/zwAy
9Pn4fHubtyvIH3bYbL+jUtUWs5hdirG+K1LDy8XDFNFDUfRO0WTglvoajQVETp+6nocL5Pgwm/RL
CUgVI1UV0KFTPKWadzJ0KHoxcFSx9tWYV4vinEl2/nYsi5I2GggOJrPyy2I65AZ1Odu5/dkMXdEl
EAxApvDXUCMEaZZQY0SDrLQGqMBVaBkAvJA9Sw+tuzC7ysdGtHi0QDyry8pXAY4oVTJEaARcArNB
k2PwzUGBpLzic1a35Jz/Djofq1t+x8pO3GeQYtNarK4+VSFollrZCsrBV4rwKBDEVIRwYQwsSfYl
nXKi+HYvWfmwzmQqqBHlXRJhbxddXuMo3alufigeIye1UU879Bhb3Y9P1efbi96uaa3MMpGozoMo
0juYVfpjbe50wziQyHSK6FWPXrrwkyiVGDr5EtJ7QYAUsAnIKa2tpjd9DBdaeQ2VYtWdQbxPJZDA
kPZiSENtzcNboBSHMq142db2qfrYJib5MYy4SemICzbZS3grvkBdNrQxKJ4EHmSboZQxu9pCYG4B
D8HH4W/H7Q/rTNzSdTDedRQhdHnnFchcgDMAYzYva/3NS+W/dt5HIVeumE+QsZtG3A+Z9BzIp2gi
rlbvBQkldfF+iL53eXCkvc4Jl5zVvU8Drax2wdQlcYmDpta1U+jPY9X5zZCAOi/1A+NEg8qOo+Qv
g8o7SmxllaBoJU1JB8fXrPRZPaiutMtteS+42nmpyugyqEN5tUHuDjOhLJimQY1UHHYSxruAPusR
ht8g+qYE38wigSa8dKiN5l4tKh4GbMnHboSZ9/R+tV7JKGN1aJf1uqKNmabcRX3cKu+Mg34Uj3+E
E/k43+/nf2WtnPQE/L74pmRI3TK6jKBAzZXPc9k6ZfEKFrXb8YQTq99JtFbmQEqVtkOA5F6FoHrb
nzOQKU4GV32CE6rfK6ErM1SaMRGvYlUL1Ko7K7seWOxmP58EbhuNF5hZDdtJjFOhypZL78siT5x5
2i7xwG/4j8qY4ib3bWrxOYm3xp3xdP2IAUyskUQFxzF8jzXx6AillR5S27Al0CD7ow15SwcjYvvo
rNn9yXxJDrwjwvmUrNStCj6LoVn2mBrJrsFIWpLTvQJl3dses523/HeZClMJUs0mlaMOxyEmyg4d
Alvt08fbJngrYV5Ikd7gZs+wkokoe6FoTyLG35pK/8uTzarVGvLcy60EO5Dsscr4cyFD5aU+ptMu
FbJDFJwFyEqbrZv1r6ZQcKwrnJuR1bE182aUMpSZIZtp3vczRmwwdoVCm1sI+kFuIbpKJF9IjROQ
DZ6QYXJLnR2Zto+hCjEGMfda5dphZoyUICqJpbsoK60ErGrA2u0VSH0J+rd08MQcMFVQECcLOcsI
UaZR8WPlacrAUka+QYVYriHGFEA0PNTvbn/G3xQ+Plxl+c6rUw98Fh2bJbgUOd3N/ZkmYN8bOmAT
eij6mOVDa55b+XUiqL9CTlPrShsamx4ZdKcQDyV4+pLYisfxro4nS5CAAgVuqiSCLWpvSc57U3Ju
U4VJ6AY1SUNC4NiQyrkjc+Z0s5dor100uWmtH9vgRzbyCEN5Nplsbq6BOmoKZEezdI3zUxyABnUA
k/xDVgqIHChvBjwZ99+8sT6+CpORocqgTWBFwTpT5ZxP33T1k6kDQUePTf42VNRqjcIpCnOnVDzx
wmULb1ylrBBvlUCAosuwxQNCMEh2DqZ66qSr2Pec9yrHEKutG83if+4bNcl2XX+a5J/iZFoaj5Sa
EwxZVGerlrPSxbhr8uobGNH8NhA44ZYTC1UmFk7QKSpoji2Tgf1u4skXgKkyOl6tneOIrL5uPIll
Ly8PbwEBSK6+lgCpzpr2Le/zXY/HdyqApMks/NsRYnNxhqYCMakaJl6pvwaIrNLJ0CR6eFXp7JKo
s1W5tTMt3t82s7m4lRlmD3UtICbGilDNr1ML6LiagL5Ju2ZibmXzD5r1zkI4fdvm9rDEyiiTsAqm
nnQShdHei8/dc+NCA/CieJE979BydpYienWHMQJykdzkEBz/B82ixcS/jtvqJzAP8RJ9iaI1iACJ
xPLcg148dgov8lprtIPakUaUynhJyHb2tbLJxHyQ7ZNa75PwCuCAcKDJQ3iUdgJEe7OzAooRHzRZ
jeyIvQX2fU4uy91yJoJHShsOdQTbE/hcyod8B5Ibo91XYJ9prp3ogsIHer0AucPhwnO6h88VJ6Nw
+dvA/SlMYFeJlomY3BDAbi19qR3UX1pvdMiheoXE3NfgSpzOMyarOMcvLT7C+D8kwjyvZ+K8Ho7D
oOj4CdmeHJRj6g/edCf/WdV+9cGXn7G65BuVUszV18LFjJ4W/q6yEKwwP+hq489pbQVQK+qkllN9
2Yy7H0bZOqGqahlB+Ry1uuwnYL4HPII5YMP3dPnG4WHLgWM4920V4fwu9Z3GMj4PbyI+2Iv5TYS8
TnaJUHAuwT7nkF14zX4uDbHMHXbN9+ouAJ9w+qgb3BmS7TfGat1MJBMa0PZ1DX6U6g/PwuMi1tSc
YlSfIUO+NOXMycrvZK+2m8iaTyBR5xyxbXTk6gcwUa2lSkyl9N2vO+RkptU7hpc5CbHMt9kmX2Sn
PR2MAwA03OO93ZRd2WbCWUxGPdKW46363dsimhDbml9eEyt1Bu5WL6fj1udn4liSScIk6GgwqNU3
aZBdjUS+VBoeregP1B28YDA4Pr1d4litjwlfQrMgXMkSvmbFJXTwdKo8D73pZuKrQtKTGaSf83Sy
04CDd+GdJiZYdWJF6CTgo0pyZDUjtedStm5fh9yPx0SjBoKpFKyWSxdRkq3hREB/0bvZbC2fD4V9
zvW7DTJdbSYTlopq6pSug73Bnr3WM76kP2ugh+bjNFhCY9Vusy/uzR98JTueZZZppNay0GhDWFb9
5rm/az8BpPde6SSWZoOpEc16iNefeDcvJ9yzjCOTTinoNKLwaho7KXqpDCxUVSCcSqpHsTOuRbJv
Bh618XYf7mObWY43EqmxQWtw+S0TVYssovEVD1fb8HUPMsOhx/uum4n9yh4TfzpDymKowAqXGSD/
fPwa99TuAHwTtZLjQTxLTLQpdAx1hGGF/A3CmYXYWCQAT3zxNgcS52wsx+tGqGHZ2sq2M4omx7nP
U+EhG1pQtKAiDzkWXZ+dROOZ4zooE2ckWZDNPkDZI31OPiWK1V7ie90JoF6MiS1IVbRAtjkJOjdO
5PJI8LabmqsPyMSa0JzKnmqgLhEPAPUAUfZcOImnJfYArGV0NmY7dwRH+347/HAeGoSJPmjsh2PS
4WOG884gB1n0ct50Au9qJEzEyXQKxoQcrin7IKy+J77igFvPC93Yx5MKA9H5J81GR4pb8eRlBSzb
iETp1FIdDrRIqcQ785H4UITNnMhpPOWncb/QemLW86H3Mz/28s+393bbfUGxZRBZMox3MsJVAqjX
yTjLkmxewr7ENQnylqqyGtE8xPFLKj7eNrZ9Vf3XGFvkJBA6pK0OY2L1swoeiolXkfnNZ/ywwLxJ
gflQDEA/F52GhTwoc+oRpIeF3dvmffmpuQIY7BqlR0tPAgtYwk08tl31wz6T4gWy0HZFBftV/kML
9qY5WEXyR8fhwwYTRfNAAgNDJ5kXVLxc0hifw7r3qCg93/5Yv3HMDztMDNVmPauhCG9ilibrrdAE
1ir3Gyj3Vk5zpz2DZvZALMlu/eIp9aAcxQnh22B6qMsbmqEqMnkvwa5csxCKsVU6zDhECzhyKcUH
TnsA/SgodnXI4nQ7oPpur3k7uq5sMqEmkDUQWc/4fqhgnrU741g9tZ8JVlzu4TV+dCrugyPGQh2O
3cUv/nWLrOwy4SfHVAO4uqvwSgYB0LLGK5XZmucJNeXJtNXYKZsd9Ot3cki+i31oi/PX279g82h+
/AC25jZVdQu2kAmdK0LtRHxLof5z28J2hrwywZzNseirVikXJQVHtMMjuG/2Gvi81CNPNm3zEK4M
LZu9cpxA7yIZEGEcQpNaANXbEDkoW84TczNjWxlhTmGXKkI0TWl4bTFaYWpvUKyxqvDYFUC5gtt6
mge763nU/9vY9pVV5kyOEL7QR22GihGGpjtc+ff19/LePKugshAO4GT6LnrtOcfZSMFJ53K+4OZl
sbK+bPxqYycizYPavEeE5JMiW5iftnNb/D7aCAO2eDwIfnJMubwhPN9kUh6tGIdA0XAodeM4FqAC
L3nqMzwLTF4DRdZmNmUcv24YzrqQ3tGME003fRIs+5Jk4N+/xLa0SU3NgeDqi9rdnEmWPmknKGa/
3v5Cm065ssJ4ftLViSksJdlkH++knb4H+wgITnichNtXw8oO4/xxLkPnoAYCXwCHSoyaINKlDuM3
9KsOUPNcAY4rWjG0tMlO/qJ6Ih9RsFj4V8Bc/QLmIMxpIYqyHIfX5aIXrMYuHsf3SmW5Lw5xZAUc
3+d9P8b1c0nr4xYkhJdqDBwhespQkW1UjVNFWDz51qoYTzekogv7xYoqfaoAKlWaR2kufWP+cttP
Nv19tXuMv+tj20d9kwUQIU6saQpsoU292yZ4G8bcpGOWz5MaLC4SdD4AEG7ShV4JzZXbZjZD0mol
zMWpGGQahkkETTAKxUpB3AECaI2+M8wvMzU+3za2XQf5sPZ+xa0CIGnnEHNbJngVUVbE6LSnFxBa
ae4Ul/rlZ+PTbXNbWwixOkUjmgmMKosmkTslGYIA0udxMrp6vSj2XMJ6cm9b2YoZayuMz2kQMzUK
sANeegqCYzO1soY8xfG1lZR93TwngQkAGq9cxlsa44AGEKjlJI1YT/64aAXIYmjJ6Z9AEdZLY3ww
rlJ9mlMEiVATHZC6OoP6UwTe7vYGbl7KazOMDzZCqQ9aSVXUjLIr2kWZ0zqSF+6oV9qCLT9WMSAk
o4sbkmIYkUe+tHWWV9bZR1U8jWUGykr1MoXDIQUTrFxJPDYSjo+wsJFsjGjRtC0I3sCUoOyIE0Mb
POEOW2ym/Ou1MPfXPAx6WsbYyd6bagtc3KBjtGMX+halNX0hX5Ld/9Dt4fgiCyQRqRBhVrNQ8WaT
Hxpl2plhswPCt3HTfn4Mpc6aaL+PifgT1Etvk/Cz6zGrCQqIfhGywKCPQ6lxN8rlXmgCbwygISeA
BlFPwNCbUhvH60lLoK05/0l3eb1bi2esolHaSqo5dtgt8HQasXpUhtjJ2oATyLkfZdm/lRlJrRWw
U8DBlqu2bl0tthRITPVoRI4/ZQ8tuCXfvH2meN+ECUr9pA1TA8ati6T81PP0R9GHn5uCyzW8PDnY
+3a9g0wYilRAIXXw7GBpvQOAvh1dgp3oLYxlXPoq3hligpGgQ/FnRlBdhh6gMzhAEdnBVNpjjvYq
OiF7FZoywzvV/LTjZe68GMFEqKkdSByEuEk68TVoG1dpJo6XcCyw78e4bKAKr8AXJQMKU1B3q9Kc
c9VvZp2rr8XiNYqkU5PKREqB6JA7s2Krh3g3nYtLeC9ABMuKbd3CmMVwl36bdat+jR3Nue2Wm2/Y
9U9gAhTmYsaJ5GgsJft+DxSdX6JfmFjU1znkqrz9ZDLsoaxMIJJxAOJEiqxK0c4h4U0YvEOMb7i/
uvyI1cmOoAuYz/Jysg/GpTzrb5JnXoxv0fcMUOBreEDJxxkhZkt20U52qB06PMfknHN2GpqGCsaA
avyCzsgPfaC7YT/vtbLgeOdWlrj+bEw4GWlLMo3AO4lArSo7SaAurmfzLCcFwHv0L60xUUVvy3IM
RyxK7+dTXH7GtzxnMNzPV+FvN5CJKl1UBhQU3Li8KPpiwWzVmE0cQ15hbHOkdb2DTAQJIoFMyrKm
1oFSNVCJ0P4CnZakue30CK1GwcIgF2jyTTtCYHuHiagJ1FuOg9bafQM5LF7LbBMKh8qggRl6XQPf
OHNEqNxFjVLXuP4O9afC63ct4qjgg92H27jajt0fppiDIs3qlIUxTKWZ/kPSUw9MTZDr3HWyO8zg
qqq/R9ofBYAPk8yt2zRpGVQGNnwaFNSXQCPxeDuWbZ+JDwPMmYjnNsB9hIpEPnZg0XkN+gtJRJuS
t8ngUNwuTvjvOPNhijkQJjXQOWqW4geUshpQr4EMzpaNb6TyFBk4Uc7WbQeVD3PMmRjSpKznDuoU
o6HtpsEPEs2fkvYP+u5r92NOxDjTWatL+IRBWrctTFsbd7e/0JYSlPRhQmW5osPcCBppMWE+LhSJ
LYjJgUBzwmMfW3QPfFQJzoiHvkfnNnEWyU/zrKMQiIwsQL6MgUr9e2inTmHz6tW3d1hlpeMzrclC
vccPE0bBAcjBk1GLpNXP2+vfvgP//zuqLK10FmcN6H1gJevRhVMLJ5A4nrLZAV/vMBNDlDwK8rSD
CTxsRrQ5IJ4austOauI+2tU2v9TPWxQTSrRuHMV+WVQViPt5iF1jevu7bWMixxz2cTVRnDapORCz
t8w+dm5b2KyDrLeNiR1dr0Z1DRl45M3I9iJXdcddsYP2WmmB/4uvNfubN8iHKzARBNKeMtpqiIaq
L0/w/ejl/10evRJkYCA14qmecH2DCSMiWGGmSYXNZK91Pi68xTd0p3WN4FxbOY4V7ynPNcnElK7S
50JV390RUyi0t+n3wvmPzp+5V3TgLrnXKOcsszUtA/QGck5hs3HB4z86hmy182PulkBojXaDWjg5
jqe/X+z7/b7KPmtz0bkb3hc71048W/+cvdHW0p1mlx6fEOP2lae+u/XKYpiK6J/kOBmkQmUmvVeq
y/+R9mU9cuNYs79IgEgtlF61ZtaWVVmbXS+CXbYlat+3X39D9c3tStPpZGMGaExj0EAxSZHBw3Pi
RPTw563bXaK8SI7Ihhx/v/P0j099Mhbp9LJuTOyeOahHB/C4EYk4WiZJF2ygLJcg/Ese6p9D8nGI
ToY0lDSe821BERBBlNmbA13dTyVah6twa9Ych2P3AxF97iCtsitdmZbwXx5onz9AQB6UBYxE7ZGM
7fzmhR/re2SxwxE2ldBcsZ3eX7wUgWD3neJ/49KR3UoylBAVojVI3Mdz/7GVNc3t8B6EPNiG5rAf
zSIncuCDKLVllY4qYBNdVw4lcowKBbob82q620Tmt7cojERiFwkgOU5cjkf1DxrEyZdmdYIWdwWb
Sw3pVWE6WmCCmV7DkwrwNGKdwVEL4cALPy75hM/eYIaOhLRuMV0XfT+iiaTjqoN/YJqjY2XXJoIS
yeGRDSFAL/w+aK6VK8P8Bui8QCLCHXf6fe9UqGdRpwyJpJp7FhlO5iQAbxf1o9kMKDEOM9+V0eDx
hUHsdk9GVF+URNLgcnl6f3iAKHNcWGqK0VZKw6yoAjrLbCzO78p/ZmSIIVq/8t6YdThx9rZjw2tz
RCY19ziazzyOPt8sCWEDIucYy6YmJEhmpWvoVDaAWLwqlHlwhkWGrLIhhJgtNyBI3Dcf94bxRfXB
I/iqgxJaoSNAhTli/izDlfO4drKW2y86OW5N1uVqpM3sABNxxOF5YKK++TN/VCDHoEDwXrmKbYe4
FGRYKExDaTG4fB7OXtEn4wu42ticQhs60g6Wettk93bce0O+SgaRLav5+yQHzUCGcO6QI9HtPdOz
IOcPl6ex/YU/rsSTaQhAGaPIE7eJoh2ivgDJ5baf8MWyb3Uq0xuXbn4BP8Z0HlJ7wFwmt68cc/L6
fR5sLcScOuldcszu+1AmgHS2awTcyP/g4h+mH1przD35v0EnH40zgW2Fk+Xm0LAAl1CBsr06uGnh
QeYhGGGc/J/9IuNNSTaLGM8Nq53EFsPB583LkKRhpzbearaSZOz5TOjnbMXobWF1P0E3ARANx9RN
hasDBXSLKmTzOcvpO1lXMWpTijKOJ9gC42MiQI2PxV37Q/8VF4gXIWcFUVMeQcbQTTonq/9Fnkl2
+sVILu5Nq4s2vGnh8668I5TbwooepR8vvWt3RrjCk1Dzu5vW6UEQhYTD5WMj280f//0EfmqysBZZ
eyxA65AggR3BU+fG/jZ15FJmH7RbeVnsbC/Y6bILoDPbdWOwDqOOwRwgniwKb1I2TW0cpNFl1Z0d
molXBfJA9nxe+mRvCVCU5Nl/UitQRaowR1f3QSl5s0CN+862ENodH6yA/TLcZYc2QOy5B1le9fxT
7OQ3CGCVJMoYzyXdSp4j1GG6h23BjbfNX2b5Li99no3oToYTEMtOm6atMwyX72MwdzaVtn/Dm5GA
/McT4mQroVeX6omBj7p0SeZoJlJkUm2ky7EUDI2FiyQnnZGXuK0aM/bGMUFiaHDHOHKmHNbFSyW5
t2S4+7GbTuZkjkXWGlv8jaJa/UN5TxAtbkI+Ze4UNo5HuvsKZrxiOBrY6RspaQxhLx5ePqSShf34
kSc/ooqNtYRrhA5bbLpLsswrjF+SEbZ1+/P6ZAb8Z0xCLVGmbYxNq4DHO0x3rcGPB9P0LLZqMEu3
4itjreaQ5zN1Vw5VgWHRkWTl6ghj9elRs4zaMfpocpU2ecymYV920OEcDC/rkD0xM9dmcHWlw2tS
Wh4q8E8L3pHekpD3BKyaCZ5RlqVrgW13i5Pb8Z6pfHzIJysJGO1D2s3fSNK+1WsYRc1WLD+ykjpE
o/7lFTif8Tc+V0DAhaEoU7PMscgGR+JzVa5WlRwqHvlWtEOHgNfBS0Qd+J6jqa5aiSSvJh1egAQQ
BDlvNTxv9bB8KpDyinYWHpXtlZzUcbbTAsTnfz62gAeLlTZGEzMcoq7w7X466mrkNs3mxkkmrytK
rx5sd6VjmGrcR9YInidwpqBH0F0Oo1FIlv48PH3+HOF9VLZ00mgFwfeNANLhtt+Eaqm0Tv2XqOKf
ccTW0MlSZnsEAw6F6oe1X/dKji7NvM3QRQcqb4zOzMq6SRTVTXXJC/AvgP859MYVODnBtq1HWWOY
qM/PMwQkPbUYHBuPi7h3u/QhBlGuyaO7vCLBQiEsrzyreSYBEelvEF5PpjmoE43wrkeJPphC7lte
68e4CzbiS+TGr5cP1F9Cm885C0+pcqZsNSfEioiTbxApQ7oc/nCo5EGzXMF9l3yzQ9s3QtgqeEaD
KEMWNP8ltvn8BcLTikxV3tkNfoH2OAcWNhcs1K43OUhdc1WkMeQNN9I9JgQ2haKpSTdr7FBEamCq
hc+ghYV/OzYjIeOrW2Xl3VSV/rjK9J7P3xKfsxUAbCzXJG4qfN98Wb28nj2zkqQW/hItfw4hgJRa
KkShFkBKoS6FvFf8xp11/6GM/2VE6vzF+LB3Mbz4IIuZZLMTMGstYYJS1viWFnmg+lWjLJJHh2wA
AYU6Na41bBeAIqRk6u5o5TLZzm11LtyxYvunMk4jITHwp7aYQ9DgWm6SrkN7Ha/Frs9lKogSWBXb
PjvOGiOdAKtb1Lcpmff+Bquy4ER2zsVGz6pQlXxucJtsbQPYeXDP8KsHQtztVWp+Se82/n7/PL1u
/srKD9AIJECzgeeldRWAZmxSlc0R1rXzYWpEbGe1nXY/IBllaY52jIJOQw9BjEC+Cqab/O7fqKDL
vq0ANbHCqkQDgejQLQ3EiL6aReQbCAtneIMuTeVdnvKGIpdmLKCMrdAaZrVY8tRuvWoFoQZkwWWW
8dJlgYLoJk9gidskebn18KKUf9d1kBPYqBCmo4TNDXHtn3JPSNncBIyBunnWlPmW5FNnV4W3Rb76
nYwLL0Myse2Tw1Z4mk3AidHcqql5k8KQkHxBVdgjk/Kd2N/jDgoGPHHNju+h+OwksNtMmpdsyIN0
uLXUaafrVIKvZyHINjRNJ0zTbTEZkC7cNmmD5a5U/WrKVVeT6uqcr66ejCFsVJZEdLIrXUNBYWvL
Lr0VnW//n5coyy2ebXljJ6MJG5XPWtrCLBrpjfc1d8t9FFIf3acBvc9tz2Yu9Mj8La9ZfJ9LWWZj
O/Z/HJKTsYX7MIvXmJOtn9hKF5gs5s7EYPinpINjVZVvd9+QzXqeoUvSkMgZI/VgdShzJDIYPh8S
nPwOYUP3Wl8afMYaoF7uFutD1D91qKlElWu2T0X2UFdhzl4uA8RZ7D8ZU7gtszWOotXSNCTQ4HaI
vsYF/vbyXh3ZhhXuTHSj1wXjW6loKvAmG51J212eyFlc/ZyI+N5Hq924RAuIra2aoNc+Cm2YkU3z
5LS2Firsv8s8nownBOpxPGTNtCBVYsErr+a2P5ZKADX9UNuYUvynNX0vm9Uh7SSBdNnBFB/5mTqh
ErCFy9vBzH/UwaYlurrjt/JKnveU7I8PRt7JeyQmY8ntNNYPZXpTK9xV4dcRqeO1svzoKnJFoBXu
2Hkvwbfzj9yT1RXAB9rsPJu2bZmOhscMqOI0q9ujuZGPasiwrlrKnLrI3bUlvp28X95LZ2+Wk9EF
MBqmJic4dvohsW3YQF6RrgpTW3LypN9RgJ2mbO2JbWySqIv9GVnjVL9t+y+a8tTFSKhAz7iwIBUL
GyAtnh06y4zst79/AfZEQVU0cA4GXnlI9hnHub9OtcFNzNcItMnLq3n+dXWynALG9EsMpg7B0eQv
my93GRS3sKyLdoO35azN2JmkvYESvBEFBUo6T/NqbITUCFLRRevB+FQyK8ny/dHxEkfL2MBLC8kI
9kUbr6Aeru3m68LVQvNLvezLOwUiLejAkLDFJFMTu2B0pc4pJZhazS1nGUp30iWn73zm+/ODaUIC
YNCqlND6Y2rJPXWjl/ZHHlh7XEp7HsIa2XD0oA9hcG78SzkK2RyFQL0ymQFeFygyXW46RfTN1iS0
yfPp2pMpCgADOUGzUlWAKDqzwpTNXjPhADb9rd5FO9pcj+21QquDZn6FXO+hNfAlm5e27l37Gxpe
IP8D0drUcjsNbpdL4dTt/BxlVHKnyZZBwCGqFxQs7v/s4nps/G7JJIdTAnWiYmkLu+IkY4gklch2
y47CoAgppkUm47rtmAtYI6ooRGym61yBrcFzB1nZNVhezBCdJyggaWiZMF0LnXEOv986dsFr3qdv
/RuXEqhlEZYmIFE01n3O449oR3ESt4LTd7VvAh40kv21/aFL8xXinTpZF6Nv0M01aamb08WjimdB
hmMEHFnNFfROJEGsBI3Ezpd0SFeqMBzZtIOQGeRGlP6HUdyZMoUG2ThC2DOvjMfGhB6GaEXyN75T
Yivo2qtiOUrg9fwKWoypRGcQ3hAGSmx1oeOG4Kn2Y0l3ZhOUexZw376Lb+djEt3b/JU9QIjxIz0n
0xg6f/I+RxcQkFNWr1MGy0CeWl5p30Wr9Ml8PrL6HELAuMQqynpp5y0ZsdE5GjeaHMuLUT+gQfk9
u1mReUz9SD/EnvGkwSlNsmPOv9ntzx8gQGAW5XEVLSm2TA2SY2L5TXcYod6m1/eZrblzfsUbOBfC
AB2m2C4kP0x+pGiBZFpw+Vufx6DPHyLAnFmalcEgKn1gQ0iaNWB8b+WtBEtlg2wb+ySQnWk5z0qq
wgSyNK4iwoI+V284RIv/t7kIbzjSJquFuAAF21IJbxbrNk24/78NIYAYL5okmboFJYKictpZD03j
x9r3ko/ylxvy86sIEBaXVZWxBBA29le5cl0bnTPQ2tHU3GF27hh140Q23MTUfVk82PFxyu8nTdmZ
/cNaNv46PM/jzQB9Ap68peTLmHeSZThPDfjcv6JkVRrNE6Rp0A686cYpjumWh/U1OdjHNSxuttQd
9M6Nr/9d+PXPstgCLkElvdSTDr6eUX0/D9SBXJ7sYJ5/yn4OIYAPUvM5iZrMPtR2hLsxHOmPsb9d
6hs10b0ufV3TzIH9sVdr4J501G3Qh5izxk2H2mPWtYGa+uUdJ11qAauidixKNBwhnLauwViuyhc6
qY+G9gxdaU+BTVevLm498LvFhD4syrla+ghO1bSMXgIHkcu/5qwmPDv58AJwjaRemyFGv6zhIJG8
KQbyqyf+E1XJ5J282kezdsrderV4vZsdUJDVIPMHHZpUSgqSfSgBuGa+mK21ZT1z2ExFbeRCnNzN
F1ga3LFWJq8tATBbALDc1NeobAcYylbXLcoqdfRoV7Iw4i95uM+9J+BXYnVp3be4+DZ5pNXLfPJ9
XT3teqOqI0s/+5rfxi4lbqk70DW6/GVl6ykgW25FbWsygCcjjj2/6hxOZfAuWQu8/WNZOWJbrz9D
tM+ZCvjG4ro18w4Rk4X8HpRbpjct5+40yozzzo2DSpfKLNW0LLAcfr94kmXUSAfrqoMJHS26qJBi
m5zYBJriqru8fue2yOlQwhaZkPLqC0OxkEC8Z9E+rmqn057/tzGEDYJcdtQC562Dab8q8X2FcJNm
kgfo2Tj9dCLCRkDqebYnihOuFZ1nRonPRxKANbTnY+p2ynM9/Kzm2mdlenV5dud24OnAwqbQjda2
MytH0NUfUZ59xIa8xZvhAbeep0GO+vJo56LMk9HEG4xCVZ5ZUOg9pMq3Ue/2RqrtL49wFitPhxCu
K6hlTOqKtllEmXjKt068Gw9NuImpE5RlU+TXQWl3GGyYIgf6MW7+c/1a7QZpQuZsHeX0hwiX2pAr
HAqPuK0N2MhZv4aHTXcApjq+jiJRDS855IIcxJvyPgXJNxU7dFe9Ye0wYpWXtXQiMOoHFcyNzA5b
PGHShUm20LY3RVw5nahwO7UZbdS6RFjNwH5Ku8ZVlDrUh8obLch7R2iPLMv/Iug8HVKAGFXvqArc
xqMM8vzGAI9oA2RjU6ZytG3+SzMT4KVM0tlQNwrqAjZQmX2DkxG8YA714DPdAtWs8mAhKLkSzuai
Tucm4I2pKI1J63K7kEhAv6H+XTrke4HWlmGTgITfAwh1TzAmcM2jvsKIUH2T0kO28ObSxAU4almb
T7qZb0816Li703PyCKcTj7jg2t7mOD6S78kkd4YtwFBhLxwiapg0eBpuPLauNtS+rWpvvR47DeW7
WCMQvWPjTU0bdDOZERQSyq8qi8KMv6vcMvy5bEBatUChmakFV5GBQqkTylRNTZ7bBs7IjEc1Ph/o
EaRdv65aSpyuVr92JiaEJ/4r9EuPvUa5G4OgktDhYZjxFxWV3q0FRKANDipurTLEBFV7rUUvUz28
aEZ5q08DTpkd6vmTEvWQj1Rid4rNObBhz2dO4IEsvWuab3FeBzAFLQPt0W6aa60t4aSBBormyq4M
J49/1k2CJ6kZ1FN8TEpz3yss6CrVL/RjNyDaX95UbfCSyrhiTQLjXdzhfDdJ+XYbMP3x8Qk1iK7q
FIlHIfZdJoV3pWFah7jMnGy4G2bVYSU8GQq0P9txYKnUsaPHkeE9VIw+Gcf/IuFrnfwAAVBWDR+w
3hj9Hfy8nT69Wqfq/fI1sf2JS3MUAESDUuWaLSB1whWPWK+WIWm9PxtWns5BgI665XGsFphD0tw2
6EIsKweNkV513Fh8rW/q5Z4eTLA2v/5fV6KsjfYsdJ2soYAi/ZJO9Zqh1jFN2Yuh5MEyD35fEA/n
yNf77ptpat7UZpK74GxAdjKsABwoJNF5rDDtXEG7Y6vsVZOFVS1L5chmJ8CFwVKYkY8YRme1W030
uNqTB+36kKsvrLzJmq9KLVtRyZYxBX51n5vtoqSVdbD7qwIi+OOv/2lLir4+SZmpsdZhS1ZF7OR5
5maTrDtN8nVMMSRZFDrrDZaNUO1a1WOvi9Eqakn2/p9YbhNim2TTz1NtJk4kqoesRuLJOozRVVt+
YeyRt1ctl5Sj/vwcv48izIXleqXmdGsP0Vs/b1u3VyV7WTaCgIPFMiSZPkE4t1RQvEO35dA+Xv7k
5MMi6ncc+n0W2284SdKp6DHNKqVnh0aN9yqch/cUvtmerVeZ28XZN2hRTA5n8KOr10SFObgaZjp5
o7Rz9S6/LhYrADU3BcN8hBqTMe2hR3OlkdWf9fbXMifrnUXgPj3FjerAIxOyeD3jPwfDAM2um7d2
mtmfW7OHZkWmeCaYhI5e5ZDUtdEB0qi0cww8TPwu06ir2zy0SPbFULXQpkjQ2ksb9Bbed7pxW9tt
uKbNF51Z94mh7xHGOH2R+COvwrbbV1rvKKXitWoTkhitehnu6hbmsnAIoTASrNMwsY4k/pXD003R
0cMFknvT7Ik6XNu4b+a8/Gpa+QOZNd2Pkuy9ZnYwM7i56Mm+MclDXz/YbfnSWs3LyJhX9/yVRxZx
M0a/6uYtW4i7zPQ6KtjtsAyBWs83BQgNTjXydJfaCOe6Nf/GotpX7F8RHND8wYrdIUtc0mMmA17/
g8U1L2WJw4fZ6WB7rybwq8yWEeT87hXdQo/J2N5yyo8rMd76Xl+xquPixfPiTCOm+VaPxn3ZzsSJ
cgLVhkgH6xb2gpSlQc0H0Mh/zcsN66awzX6kSvSlIe8xh6D6ADH15dpK3vKCe01d79Su9ss1uuFx
8s7M9HtqVf7Qk1u8uMEF6Wr38j79Ezd+36XCbVkibZ70MU7CMB2sMfcyFjulZv2PowhXpkrrSlE7
lMx6/ZdmwK3xVtWfL0/kzDv795kI12IESo6dppgJjD3uNm9jWEE67Z28j+ujjnjpZAs3YcJUOHI2
UMO2UWvVVb5TVBK7GieOmlu3kWLs2Ry7JD0u+RQYEBpDo4kXG6VPZ+6QUj3k0+SWaQuFtQZbSHfH
6VdBFtRmGo/X7yYcNUqWhPGguwMfvVRN/JkMwTB+s9F+UzZz6fWN9hTH3PBTAob1+HB5LWXwKNzB
1jBFcdtDJ15jxyZ7G6QhlOQeYcKFm4/o9WQxZK+vwaAKtmbOKoz2WoTu360XrQeWOQWeJMHleZ3p
Btj2iG1sAlc6YjhhYuqgqwpvGgimIx7n7YRWcUgptA91W97QBHSHiTk5544O71BlPPJUQSk39iS/
4s9XtQ29ahvgplumRkV5zMoYo2VuiuhAH6IH3Y2hHQEnbhiNKG5zuzWTD97GWS6jm3QN4cgmG//c
mT8dX7iZoGetohq/fV6kkvUFeXnDCLIUerEtXDnWAdtv0W5NvJCq6j625/uiSp0uos5iaE40yQig
ZwLq39dDwKBkqOOSZHiVdMjC9gqsAPPBtSCFENWVFyOWWfX7Ns69NYVfq37XzTC5ifXWAT77rYZu
FuNOa+JQ8pW2GEA85aerJGAWndu4RJPoxonZ+je6W4QK+n57KaPm38DLB1QJyZBbAuvSkAKEWaQs
WJ8BWBArQDqzftxczJZA8/tnWcb4TMX090UXQAzGupRRE4oJ4xemuezQo1eEeMNzY7q6t7aOGtg0
pDuZk8AZptjv4wpHMGpNmlkjbBE2gdDVS9wscwq3d1iIaf6UTfNMyuW34UQugTnbCRmpsd0KGfT9
v/VPzdXWBNTADaYJM3ezotEVz76CNbC3iR2Yx8sfVXLYRIlNldO2rUYc9nqENgQL9Gzx+0iWfZXO
U4iZk3GMF6Wu4vutAq+7xOEZ+o3qoG0++uQnL9488GBhEAeocKFhRfkqZQGcuzZOToxompq1sUGI
Ag10sP991W9iB9FU4jFfC8s747ndOM+y56IES0XBzSFRKR8V3PpW14Z9uyshFmGqrVP3qNuu+2aV
1g/PflCiaVvTqErwz+9x/ZIopZHybjNCbF7qpwy9xfA0AmZ3T+PLpk4Tw7/t8h46U7/GLj4ZU/i6
lVbPfTHoFrpN4OH+Qr/BTBL1rOa5vSahGlQBP2hXBDChwlOt8GxPprX7YXz/BzSd/IINLU9eM01U
RKZlDsohuq2AwMh28xAl+34Pb+TEOUIrNr8eUkdDY5vquOMSjre1a3vKNX0wUqd6vbwgZy/y0wUR
rrC114qxtXoFruuG26HbLlJ9CIs5UND0zM5Ty5fOfjer0qm7wakgYQuilAStz+4DbOitb4FqpiHs
A95PvMs4PLTyPHJ5ObsxIU5lP12e6Qeb7I+FPxlG+PRWWXE8CwvrUHT1s2m+QvKUT6gzkB8IdVxw
J/Dgst6KUblT2ZB6kxEdLQN1kG59BQPfiXp0Vtbr4kSKDalpxBqdClWJroKvcOn2zLjnTHcbjSMi
ZcnWXc6rq0k17uY5v8vT1nQro/uZqO2tUTzq9rUF19SS7Gvl1+V5nr8XTuYpbDDVyFH+t6Asv87X
SvNaoH/aUJPnyVa92LzqUADQGXvoVDOAEImvI8N7+QecBa+T8YUdhfO3zpOGHFCy3sT1kzVI3Xq2
L3XpSwphTjH39UK28tUm+IrmNHe9prATQVI4tPeylNYZojJ+8sl8hPBlasyZ8OjDWGEJzZC6sF+7
Kl9zXOzTDYXsneyNd4ZY8fuIQvRC4zyJKgsriFbbL2jEdJEFr0LlbpukgZi+OoyNI+8+3f7spWUV
AhnKaRKtSmQd+Az3zAEy1jTk2X2J4tjSFN7lXbKt2qXBhOglUQAHEThmhzU5xqrqVDqCCuWJSN/l
stUUc5Km0tSsNjBSjkMcTviAyFdcR977DK2p8QXty65cM0NyCMT83mrzmBXJ9gnp08x7P0ND7eUF
lI0gwBnTSjpRE6nQobpbuxiljqfLA0i+kCngiFkrSkI17HuFaV6mPWbGr7kc3MWSjCP9QNtMT25E
RpOsWm0wm4xD9ACkNeKwftpctvmV6Y3IMe3wbldHB23m/uUpnt/xOniERDdhfCQcNMOu+DDAl+KQ
zI9chblYBktrkuKp9kxkvjZnat3bqf4cTDhe+tpyJCBgsYzQ45e21yAVakL2bDoOt8oRmUyvuakh
f9ZB+UwWdJy/YT+HFg4bifvK7AiG1ujPnId2c93bXy4v5fmviFzAxmhhsJESbnEalXD7zeBTle7r
m+ithDc4tIg8xdfeZncJsqflBsJWEkb12T16Mqh4CEYyjHOHY2YanWunMIPvrou43imzJM/9EYT8
gVcnIwmnoWqpmkD8AVaY2q8yAiPB+jks1LXX+35+oEp1BxMOXKZXoL/VxRuaa0FctzBt66ksyR3c
OcLK7ryoOLYVfAhudcXw6pQGjT45tWG6yfizTd+q6EiI+gLCDig6OmIgPJQJ5DLrmxYU3En/lufB
oBhuGltQOUrcYiEeG0CnM6d7qlo/ExP8y3I2ri0EN9pcr26pVXtz/VqoJLj8vc/Cz8l6CId2rpMx
VZYhvi8NFfFq7MfEeL08xNldezKEcM2bSVzSCrnIQ8trNykhi5/CuqZ5vDzK+ff7yTDbHjuBn9ru
zdpq6/jefChQuu98K9T9CuZxPPVVAk024o8ZHMNk2SPZ9ATwMTtlmeBxDI93ZEZStJHc2+P+8txk
H0mAnIjnibEgjQfiEmruOrooasm5ONOTB1Q7WT0BWnKam2OSYhabkOO+Cy2UGJ1sr3pQYDkqko6R
86+Vz9HE9ioYxC9JvvTxPZ1ad4SKUj/fTQ0yu0r3OC2Tl+gYnA6BnsAChsCXZdm3qewRKVlVsdeq
tUelIUob39fVW8uK0NB0Caydkcv9bVXFXqtu1ZZsLDDPzieBgRKGk9QOh33CJu2zNdDjIZbpbgd6
lon/FNYPcpFpyf4Uk6vqUBS1qSIRUkQgyebwT07xapDAyPno+uSLCjiS5CrEB9oO3vT2a4dEh2Lj
YWWixZHmelihcIY+GWdhmQOxIZeAnGJQFpQ6R8MMbCz/p+OiCYCjpXmVtz1+C2wKHYu37lCk/uUh
8KI9F/ieTFiAm9iylhZKK/G9lmgPyjjvMn0MTdsIpwjNFLNZeDNHk3mH2rk6kcLNB1Pf1dnksMp6
y602JAoPuI2HT1pzx6Lsh5L3XyFC+FRwCgo4UUDreSdVuTPxtJvSa5IclwWaSJoZrMk3Pb5Jyp8l
NZwSJM3YhChWEfvFUIeWda2lP+Cn5Ixp7VCYSHUtSCzx4Gia7eQNWia7xDN64lWovrD1LkUD4AA1
EuxK+yGKr9XorQdHt1MLEILZPUULFewHah2U01t01ZXoVm0C0Co8BSXTtH03QFxhGQKEudkVKoV1
YeKYSFzraPoq+Z02Dm6xBbbjPcNrGwQ5Z+gfc3pb1o+VrThWUrvMvDMgGaY27kx2jPwkCw8I/7kM
6FoF5IGcBh4qLAQJioOgHRlb64r5JSlvDJjI8/TVyO9hHOKQHmm+ju6T6qm1Ol8FlqVxiLPtUOT6
rORIkndL8RoogVC7cdouc0b7p2nsNON7MnEXZpn1+L1tDFftbXghHK1xdofBdpL+sGpPWgal++he
Tb7XHfNUaBV07NYk3M3nXR3DiRJ1kzQcsNIkucp1uCioz3pv4BsEzaT7o9Y41IbEkqYHdcydZqr8
SU/hA/Y9xV9e23vKkY6svijRK5mhJdd+JxmY2UiYQiyqdBKeuy39pZN8Z7RSW2sZTAjXWKVUSptG
uAC2NPTWP5d6verohjuhCfUelpc+f2SaM3MJRlLZwMLlxhNtmTulSO6/9NBQNXbzDhRHbR/dVO+9
X7jMH1Bh0HfDNYrGfnTMvzDPvq/fsa8vH+nzv8PSNioYMXTRnn1sx3RF2R8qJzr1oAmCbwO9jyiX
IccWYf4Zgf4zjsgLNmHLOo3DwmA1624hCurhr+Yedc8nKJwc5OmA7ea+NJ4Q0Kc4BXk6REDmluP9
17q6EoFHVDqzmnl6DAUujv8TxYlsoucR8nOiQlA/aXkxNyCsYkeRQDFgdV+gBA3d69Gl2M2+LN8i
+YAiFTgyGJktDV2/LX1JsgPkQ2m9u7xHPrLnlxZTuOZAKEIheCHxfQM1Ecij36lm9pTb65Uezdet
Slu/HMu3VjfhOkmOZY0bv83Nh64ygk7BE2CcFNOFudftSqZbuwFRw2a5V0KRhGStY0RXNQuUKAti
nL16Gh0VQRGalg/5DMu4CCYoMdA4ZuGyKLPDiv4nRGsHt626d7Borsy2e4ttelWN4/c6xxXUzPgB
A20Bo9PD5aX4S7z9+Xm3z3ESb2erlbSq/hHbRKH+LX0HG5X1zqbFv1XolGlXDP8i3N7u1UtfQLh3
677SliUFXIBtHdS66o60dZs09dNWdyRT3Krul8YSMBFD9aoBthLCNy2AQGxIf0SPW3rSkqlXbSB3
aSQBBK2s7rsScrD3KEUjNYMbvVGeEoKKRtp4ywhafZNJHhXbj780pBDxF828kNpClERG06/QujJY
3zWrAatdcSr1u2QpLx/OP/TodbA88rWmeCUh9eSaZYg6p9/vQCcGuyD/Zv/6MH9LHFm98y/5jP+/
Tf8Qqe+UGSIbkNo/rO8ziqv2NYSHSpgY5A6KBU/qdfWvFAAvf09D9BXS1QLiHznSDDO5b5bOnTuo
c0WKozQcahVPaZRKjqN++XOCl4bPfXIcJzrElHewu+0nGprDuFOVx2zNgmQtXvuxvJvbyi1XRI11
g2zwY2/ulcF0eAkdJE4gUvbVrtaXcayOGykpm66bMt4lBjQafrG18YZCf1DS9YYhcb7sc0irwTHd
7SCkkLLhVk9g0K3uxpQ+2HpybdLpau2T586odzaKYbqSvuVxC63FGuSjCmGQlWlXWax4kCeQnFnZ
MggAnRmjridKmmBXa14PLmGMd2NdACr6G6LKOsn/8mz+3F0CCBrNEGlqjTsuhxu6cT07mTtBY6n8
N3qt59+rn2MJyMfnKFb6Hg+5FnbJH+bQm140388PvT/7lff/SLuuHbmRbPlFBMikf6UtX9VerRdC
LUPPpDf59TfYg13V5NZUzoXeBhCms5jm2DgRaSASC7rdRDd+L8kZwNEYjKa1oErQfhkxxi69pQ8a
/HjsS6hz4tX6nTd5ujsfyX5auV50gY0SOBld5uwi9CnR6VtFM8Bh5RJ3OLVPyofy0W6I6kq74Yz7
TV1TVJ5YI5N/No2AXv39LRXjQEGADCnsLCrcgW0Hk5xGZgbJTB2beLDUeCmDS4D5NmNjm6IqeN9c
CqzlJ7Tv6jGnE6NEsevk0lhfhvF5iT4yUdwtMoyfV/tqjbFJmG43MIzIQpRdu1UOKyUbkpnCkV6S
x/TQHZgvBguKjvSz73m1bsxSMHkZ+RoWyu58gEn+SL+moRmaO+IYH/mTGBMh/FbOOOa0LSpLxbfG
3+JXgqL2KqxevUmPmgeZwJWZJPfEkbfwUzljpFuaOcxlHZ1ZWzuWcVoW+i3XoBsr7+b5VZrPRv6e
IwlXMR2od57GZIdVbdAWeXD/Pons1Ocvvdp0perLtE+K5JKXnVMZP+25SJw+QpGih2ZFMm9ASgth
VDQom7TfGtOrYH2BWf48oKv1aQKYYWwjbp6/WDtTBj3oDArezpMDaScjF5jD9hGe+Ch0/2t2c+cp
860hdTaUvu6r+KKF/XZ4WNUc7GOyGX/GQjU3kbX87BxdfaQB5d5cbylcMMar18n1KD+xTQkgxEP/
1gVAeMMxFA812OqdavDaxkH5Q/TFop3mbBc42/Q8tdPkYkEVZCovBhs8owXAvVG9UjMF7lZ0xXlm
PlXOo6QoodGRGvvFT1z1TfKrDcRondHHB79Crq8PhZi5+zm0zjepSrYAjJQj95gDNViAB4/dea+e
ZhC8RvvZPoj5SG/DMX67wk9E0tXhjlpX6qkMEwLiXpiPdAdUpgMxu9c+FE+13sRuk6vVOIPFTFWG
60U+0JdxmMy/khz1q6XbWC14uvqvkwUKacl0VUV1779Ugef5HDm++kyCdnSkFniopoWi9Iiprbxz
9UWEUhNuJxc4jXHZjXWOYMZsPGNXBQzmAHMS6VbfUa8WkoALXsUnmuvqsyConcoyxdMsmyXs8tIf
pK2FPiOKQaEUVQL3LXwV68+5Wq6YDMqohNxqDNptV4QZZIxlbx72DbjOV6unQARRh9cJRN2oz3L+
HYNHuIgJ2E6jSNias8qgMdNNA+X2EqFZmfeGoy89dSM6nBsg7K0G8xhWsY6GWihQ9wNFrUCNmo0K
EuOwa5vCQbedBSTTdv1sgr2LGR9y1YVVbVHMldbJsY8BpMKsyo+iqh9SI7sw0EB7BJzTiPVXEsda
w8wy66ZAks39UpeP///bqgFyaMi2Yui47X/fZ03K+7W4hd4GiA0z9tglX6Xs+/01bvrO60U4L07M
SZsVKgEYrOauOaxzybnHFG3b9sluTIgzjq3H6Hic8804jiILu4b1/IFeL8+9FGvWaDdURnyJXopt
v6VInNx+r8SOAjpXc1dsci99Kl7kWLDwLUtwvS6XbkgSJUVWWGB8LrbdaIXSQh1GRdPtt5Ka61W4
l7JgRKs11Sm56I0ZWBj36VIB34RoBe5BqPlgFeAlBxmgcqqr1oc2ruC53+A+t5Xrj+B8LpRQygUj
2WieJphVi0uvr9CpqIsxSBsjTOdvUd2CmHtGs18CxxKCHSofzTrbajEBwdo6ZQQCJl2zN7Q8NCMk
ZDADc/8WC06T99MkBmu/ZAN1bRZfK6zQNZajjIJpyJvYmKuN4P3yuKSaiU9PLn0wtc74RQmaRzl3
6sRZEcGzKz3oloshMryZ47+It8n9p8L76DaLhyXHNp77LxNikXxnvUMzO1R8602cVJBPNqg7L5On
z53ySMrmRI8vKUZFTPPDas6I5jeSurejb0sBFp+s3eQdBfa7hV3IclA7qV08uU3OfjamUTusH8LF
XNyMNCjnthSYmzgLWtLvJlu9KFrhoLvoYdTyRSEUhZpfRbXtsijQK8kdLbKTzBOViJ9GulcW3WUp
x9M8aeEgpZhARMutMZ4xqPiiLsBB0HlbYo6NxfYvSZNQeY7yL42lh+pKpZynyOItC+yQaHhEaM2O
EoCYpYlJmOGppYwcu3QA01I7ld5Ss8M0ZG6rozk19J2b6BMad0v1pUWPd+hJ4S8ke7GsV5ZiCjLL
NhT4fm9WlxbqH8dJe7K7gz4B7DlWr5mqeXakegCRF15NU4IpSsB/WEhAHVlhGKln2JkB4aQKDXKr
dgoFNAAPcVI6o7wrNdS3qwU/Xperj9lINhBHK1W0OsehcjodBfdiLxexswyLm/alR6xnMqa+bEGN
pDkQ2vtdjFpGPLttLj9okFhP7cld1G/ztLOLQ6ON2IHWT4tnxWSB1rwv9qkbFwg/neZ83urkkuqW
02nAfXVghjYgi9pDgrYqcdAPcls4bD7qbeHG9gCeb+pmywBo9JeygxpxLDksQ/Iz1x7DOVha9RX1
2G4zUuO1XwdjlWNroWEuWf40XJZ6CkwLowMpe5JBZarGmlf0+clMwM6RNZey2cht94WRkxyfwdgA
Tx5osQ0VzkOG+fAO6M8Ek0OmXuEuWAs4mFjtQs3WT7IOfbY9q73lVLEJ92vxJD3bQGjpJNXof/Yv
rLaczMo2+dKFM1S2mAaNeGCO4/QoV+olkdnXpUfda9oMEGufTeJ3qu7bi+rTojxCzDW0CPqf+qUo
SrcEBcVkP6v2sVoSn/YkMNukcUA7uYnN3WxJodlrgFV/lyXTH40nZgJFX1WB0UxADck+KOPN+FdV
khTM/CsJywSFB2y8qWyH/tEYL0yNPVJ8aWvVHSEe0DeyN3TyW7lIuCrfzPkxrubM0dpka4NPA8Cz
ytEpPX1KcXTvNG/DZQA94pg4ySTvTXBiF1AVy0t0mlMI80B+E9NAxUCdrNyoyoEoF8Q1laU52fhG
iOLqEnDk1kc8g9u56c8FpgLqBtwOI3rIxJmU1ona3m3RhLbhKpa88o1kcjWQf0TarsSwmTxjjIvR
diX3CMem29RTKXAHNysi15aaC2qMOkGOOMBSa6ESTMAJY9LSt/01g4rfjY25U102uyjT/6Gv/GwH
X4XG0pSXw7BKx08upn0BnJSsQKl3Ve7Gu+hiPS9n+6E9le8a4prosR2PNBeVygVegg9sUCdnWYSg
UemfDSmMtP7PIieee9sqp9aOVSzAzF/yAP0G5auUat6fOXQurBn0YURUXEXnCNoFSTIHefoKqiDB
Xq2Ryz0Xx0U2ACeyPkJb/Ey0AqIm06bLd1o8flUQDEbZ96IDo8j8cf/LbuaGV3eTR4chhijtPNJB
kegNv9JNESSe8TwFzLc2aL0JXsJnTHLnE3kYWGbVxihTvIQRtQS0WTMv8pQwCgw0iPLM+faWH0fX
DqF9h2mtWXLSP7wuPEhMn9W4kPQxucT1hVoX2YLXED54QRbBo8B0yZxzpGRoHqBtatkYK072adO5
vTYKNlQQb6ucZZHMwsTgTJ9cWvquz98L9iy4HuvNvndgXEKkTEnaVgZ6a8vSHxIEnC5TjXO2fLDo
ZEoZSK4jlNeY09mVS0jkSBSD08kxt/L3VIsDuyNen2kXmvYCKMtnMfHeL+MsC5OTWK2SCBCSHaDh
QeWZy6EMU5e5UIbf08YvfCP4V4JjqmBPuDRqHNYxwwaXeMVatD/6c+Ih9oExRwBT7GIh2bboOnHW
JwNVJUZz8UQBgHbnofqaFaMX6c2hyQ3/D8+bs0Ey4HOKmcIGaaFdBOjqnZtj5GEeG2qb1MtQP54O
6k53x6OIG0yQNPGzsnZR5xAXQeZv9/m2KBtHyyAlTf8wa+InYjsjsztbQoavS9S1yWg5GHz2MsSH
YB55kdPHAf1bWrY7aSi3ZdWd++JjSlqnBZCHQWKdgHMcUDbder2/86LPX9OtK1c9JGaUlRk6NUom
hyAm21pJ5UWkF3gywV3S1rt9tQykHIZaynG+Zd667ZjskuWs90EOCP797xE4M340VptAhdUNsEwL
wjErRn1rTJgzNKObFsgRwNHi17b9kzYger2/8k3A85VL09atvvrGBdpo0rLCYyd3+NWdVnRd/qJ8
NUMsmTuxJ9LJEx0dZ4kmNQZ7W2ra59x8A6L/CFpv5P8CWiLRfnJGx0rnzqAlHNeSvZnykwQgjrkQ
J0bAa0Tlpkv2+Yj87P5Wir6MszwTKpF2lFfJpRtat5QS0H/8soRDprfvpK3ZhgXmPcNa20pX52W0
Lcnr4r9RahV8okZQeauQ7j6lx9RtDr0DODcO0trmwCnOEWg30WoJEPZLl+QFWUtOfALQapC/Dm73
Jm2FRfTbe/H7V3IPtFd1mxSqtt4qsvuch5Pxm372DvjlVR8/RNzk+ofE4fea3GuNwOkP3NAMvlEk
Dppr7jPLmd9a2QFSHwzCvVu/pASamhBSvX/wN4vqmvJ7ZS6wMLqugqQ0zOTa9Mn3zdH0jXO0GX3o
47roxHvZtnm7v+Z6g//Xof9ekn+2rAA1A9JUXDbUzbN4O+mGYxrbEsxINGuCP1uNe7R2SpllaDn6
h7YBRUgoMNOXWL4owGYtkba5v5jwILnXGwMhnUQyKoLJ1ggXH7DEB1BdrBOVIwIWFbhfyAN4/+IG
rbfy3qZyL7gsiz5qJGQuGWbL2jMsIVR1qtN6iqknGjURPWQueMBAYryYMh6ybH3Sp3yryg0Bf71k
CozhevvufBUP6y2GWtPlDOVyG305IwJZEfnDB/BZj7wySnplyKQkeO6rxCZKCeBptRxtgrwKPFmx
8qK4KyVNWIqenujbODujTEVBpQRv3l5O0nTS1FnwaYJ3xkN3J6J0VbOA56UCKb4UBzi1X/rysJTn
VMK8vuDm34J1XhkSmzMkYHOaU2JhH7PtuG2OaYjBRm8VxqOiN3Y7LP+v/bA5+zHWDLymqOxcUAM/
MA9BHeSxNGgtfVJUgLbeF3ya4LrzPPJx0oFJbmRr08ZhqUNrF9IjnumCgmRbfld2kbNCXYpQNF0v
8EQ2Z0wqNVsoYpzkkmLIqLQyb4lGb9RMgYW8OWZ0fXSc7bAgmEnBIoW+OCAWACi64P14wwy4uhtP
tbt8iNAU69+796o586E2xBryHCV+TXnvYkAa0LQ129xZUCSl0rdJERzg/YdgyuvVvXriWVmrWqki
bosw/BEfjCF7AaIRRe8Xc4wfBZdlfbb//HEYnv77YousTGokYTOTQ4WXwPZAYR2Zq/hriiq8mqJP
W3/N1afFcay2WoGUMUMXE2Q05Uv9kf9cB6a1oPAxl7kFqdMxg1qU6DvvX06Th8bGmH8rYoYeY3Ho
DyCXeyrBhbep/clDkfM4HsfBA9OvKOQXrcpZGSpTg2YUsQMUFY8dBnlodmLy16n4kZcyOi6qr4DK
Q0ceB/IjW4LS4dCjhDy7+D8Fv+V2oP4fM2TK60+92nqUr63SNJDHpv1jxn6xGSxq40+jbzxLftPl
OIxmJljyH7rmv9fkghkImtWy2oP7KDU0T6WKN7ZdoLCzbL/3MfDt5YGZ+aMa/ahKQcP3vg00Zd4W
FZE2sBHzxva0r9sRuBlU2peHWs28P3xAvDVKO02PDTygv2rZuW9t683swtQGcdCJRnTvuy2TR6Uq
lUGokcrAwiZhrhRunh6HKfsFiwuq6tckfqeG342VYDf/oRr734PksaitVOO8wHIFbv/FXYkky3AE
uZMUtoCviCouAgNvfl6rq6taz/9Jacyz9sAC2df36c4GZk/HeIyr7VNP9FBvqCis3fvfH8gZJpBW
5Hk6IB6Vd3og6x44urRpq4GBPvcSaCNDLdh6WEjQ7xugncEzkjuDfjZYBDLTXRmQ2ps+RDAegbHk
gS0l7dSYZfA7lQzYdYXiVp5t4lnejcsL0cL79/h+eGd+nsnVnhuk1ym6Xyjym1BEjN/smYpM8LqH
d1wNjz/N2nEhbMpgDdLKdOW6DuoOk5Bm58pQ9iHdGELJfEsyaTMo6KQVZDrlqSaKHgQm+TMluvrQ
0q4WFs/IIHHvvG462ASMDWpymNKnUrvUGvWVZHmN9SNFJz8fzsqUBuqAiY1YhDC/HxiaPCy1AaeE
StZsYQVBr1BRBZNTKNja4RguwNILSwWrL793AJypam1Mj7YpQ1W+Ir5S1E6UPJbVh5mjeaR8L/tn
nW70/sOuv/3Z3eICqIRJ89BnKHxF1pek/pFnIvN00yoS25JBX6qAtYTzbZo9GbWcgH0ugax4HWAO
+0DA/ybOW2+6lauFOIfW2JM8l0C4XNAdPlUdBMPj1NVrYOz6SCAKcNt5Xq3FuTDV6KvZQLMCGUr6
uH7UEPSv4Pf8N+n4zat4tRZ3M8YOg4lFTn83ZNfpjhRhmRSubkyYE918hFfrcTdC1tOoU+chvawK
1/12xrBx4cV+tQca0y02FJKIouzktg/7vSafnDdybiCPZH+tSV6XIwht8IWYXflWBiJ0suAD+TS9
GXWSy1CevdhKe1DVi1wOrtovr/cflmgVzmsZdWtHStwiUyiqzVjtluGpjlKBZ7hdt77auPXyXFnM
WNKKmhgExDzHeqv5bANhOn/EuNGaRqZi2UrBI+NTc1kaSZ1O6xSbN6EkBUiC6YxvLdAxHrTrXdRU
n/TxqG/Vy/3dvI1cu/pQzoyo8wyNL9VKLgOoMrdoMmEu2rPd+jX9CZr0sIdeZ4nXV4J+diNy9qKj
5CxLnNu5NLRw9o363hhPOlJorRA0mW4mslffx1kUu5ubcexpeknRWbGBspofLdhKTN6AFGwW4XJv
12qvluOMCogWGShlqhSTs9oOmPXxoIHxJHcNZ/6luM0Pa1PsRLn6zTDmak3OsFAFl7WCBPAlAz/F
OH7PE8m5f0vWTfofJ/rfFaz/yc5jqKoCCJFepgq85RELkgHOFDcGTYnT0Oh/9vosPkEvk8yCHwCv
WVVjyLI+ZKX8PZKsbxX9Po/TxhxKJwP6wybQHa7kD7Y0qBTXiiDNub+vULz5uw3QJyTPjPTpBfGD
09Ao6OZScDtvJqhXG8uZmUbvmn4u5fTCDCwDUVoaSWFsVqEF3oucRA9T9zz0Q3D/OD8BmvfOc/3y
K+umRhqm7JQJSuT+YrmKN4XdI+jOFrR1gP6Kdynuq/mreh1GZ3rKn42gf6l2/wK3ej+Gsfj8PDFr
RYYuwzpFiiEliOakWwlU07EnGui8b17B8MZ98GjQuCUtylmYyyHtEsqR8ppG+fcGACLB5orOlLM4
82LEYDiBxZk19ae2nA2AVJvpMuh7QwWWTlZHkEJIbikPftVhJkKyfgAtCEGs4YTKxDnOXAN0tkAF
Qpj2saxPA32UK1hgo3osZnOLYYTj0tZPfQO8qd3lG11Pnu5/wu0WydW15KwYsbKC0BpWLH2dfKBK
Oheadq4SxhcZTZJ18rUMoK7sCpa9mSxdLcsZMtBmGG28OsEVQG1ARR0ENqa/gkiGp2UjIhUUBEcW
n+BPS1b1kYqvHIO1DURDU0Yrc/IwkR9Kz+P7/a8TXAs+wc+HCoM/02KfofEYJO3itA1G8mLy0Ck/
0qnZNZIGNnkRk/xtlNfvPf3chKunXtRVCT4mFTSbOgTqV67o8pj6w9cGbp5cVgpRaKXFLjS5/Tok
ezFcXOASLT6l1yeprZQS29yC7daEnMJ6nbzqzT52W7IhoMX8F3Nkot3mLJzWKGRSFDzCvypUGOUC
yi1yu3mbFyA/2hT72bXw3b0JluxkBiu6N4hmBAVek8/9p5kZZWzhxDuAVBbIvhJb+5qyH5M0fckH
//71ukm5pl0dNGfiTG0YY2nO1i+OH03M6qFH/QF+pqcYE3tqqO6GbbKnQR+Dllz0cu8Hchaf1c+0
mJKiQHwANTSQrg8uGF58oxCkvKIz5axSlCyNVsRJfIkx2wWa+01DthgZcKQE8eq8tgK7C+T9BPsq
MEqf+371gOhsgbBBAo1Qsa2fq/fUX/vEkNkEBRhEAkQ5lCDxsPh5lcQmUy6vPbr14q50VJi5SoLG
U1ugvlpX/gDs7/4XCg6Pn11hPWnqAdjxiz0nYA1/QJUcGuidc3+V2xjB3/eTn1EZLCOyaYSGtHU0
HVyTVbb0FfRtbGN5rb94aP13Z5qClST1NFFdQeD/+YmVVO3w6PrPXF/b6efFb8GQBuEH8JR+kYP8
YgWAXT8JWz+iZTkrpKeE0oqidCInvWdQw+khFWJVhgPe40tpAVbLvtWTAb3zYhMPsUdNH5pCiDUx
Kj0/AL8kyvYEIS0PQreoVFtSs3rYoN4SH4V76F5tVumLwpfQhypC3ROcu+h6cXZJMntWqmuRdQyw
AZC58dlefVSP6ARfUFuGTELxIkosb44RXxlDHolOCCn6viJADMC7ISB7BGcT1AEw+k8erP510tEl
lrpdl7TP9z/3dlH96ppzRoqAQENtVZgL0PC5g+1aYKx3Bp+4OnFy6pfpsfqh+Rj5kR3M+PjG4I79
dzK6Og1BDiamMhFt/2pUr8xX3+lslhoU+UfQj2V1vh3yF8hDCiJGwUXnkevo3i3ytKC2VUxvQ4oS
Qmfsa1kBsEbQDFq3707mwoPWIQMeM72Dp7FGqHsRzRnbBhpRXaipEFteXhIwJN4/UUFN0uJh6vY8
12Zp4ERXgsDycQjHzXfmNs99OGzuLyUIGHisOhLrbixAW36uSiReWo3pLd1VjcFpLOugzmNwfzmB
P+UB65NpTyYADLBO6P906AzroRa0whF0kUtT1yt6dQVRup5zLYes+grfmSyvDsYNpvm3mBk72T/F
V170XZzFmZoaubxdp5cknT8Kqj+pQwv1KHmvaPGRYJSMRkCjDgIfI3hoKpf2jWlXSFaHaoFkbHTj
XFmnlHzcPzBBsQ5lub/vZN5jkhz0NastZQEEA0FktQIx2zfoFfvARbuYT2ffqJdD+KUWGXJV8PQ4
S1JPM8l6eVpLW2t2VkDlfLmsOucrMRx9EzoOga/iQegW5iE7oLwj8M2PnvwahUNIwy4gX+hh8XpE
CUQEkBIcIY9Hz8sIw28pjnBWZmc0E1eK81AGyeH9YxQYS22NOK/eg4zpNhpLeHeQ0nHQuHYic0vk
77opHKEXHBmPMB9UEFGWNSryxbZ6Zp65py+Wp32qIf4rSnCBdeaB5lMjjyyT1wkVSvYapdu0e1DS
1rPA/m5atkuVRWCdP8/kjkPgAeZsbEu1a9P00oBzGkWUZHZt85Ha9FGP36eoOszg0m3MBsraDGEX
PcttuRma4Qtasx6YkTaWqh/HOH+qtdhwphj+WG8wWsBiV8q2FWZmSJfuFHDtJgQpRgv8q3oyCeTJ
kXkQzJmWYBIt48SBdF3Qm/b3pG9Mp2fdo6zMiOBZK+FXgaZAJ4K4XVSl0Tg7t+TUIGn2Wb+IH5dv
9KF9Nly20U9gnQiNPXiNJkfc5RFY108+vqvbW8uSYZQ2ivZmt5tTO8jX8OVdaQpXLn7Ji45R2P7P
TKvGmT1Nqou6IWuVlNmenUA7AFO2k7DeK7q9nIEzbKMkDbWTS0YMB0hvZ+kwxJTEjqHZLzrbVdGP
+4ZA5Bn1tT56tZdFRUBRXUHqCCYVdUm0mdIQVSAXukwBQTAoiosFJlXngG/lgJEiVDzTC8kRFo9Q
9c378P43CWIYnTNuOskiLe9QWq4X1JTS1DVt3YUeq6s0PxpV5BDXv3bn9fMy9qUEoVc5QrY8f0Ht
Dsya9CUPJRSWxp/iSpbAPejr7l6dVo+B+GRWcA3rfjfnSTAtjVczESG1aJX1369W0SadFVQp0c2h
EH2MUbVDvtipL/ePSeCDdM520LzUyz5Z62Pk3WQJZJbL7WibgQJOjvsrib6Hi4umSu/6RkG/to52
U8ZObfxsNu32/iKiIqPOmYhYLlIFpOVr9Uv9ongYnT0vE7r56TPg9U5XgW4sOWiP91cVbSJnMAZm
W9KwUoenOfOL5oMSX0KDDPot99cRpbO8BJSlpp1cU1j66GiBM2otxqshfSYbkR6N4PXysk+jNsWd
YiLXWZCPAv2OedLHEVGmQfSNFLWCQEjgSnipentOTaVfExASxpsqGPdT0G3FzIuij1qjpOsXZbfw
TpBxu8zpC5nmh8XQviqxtk1zOdST9Of9wxLcd4OzEq02N4tdIeaKrcIzADOapAfDEA2HCnyVsf6K
q2/KJJpQBjLss2mwYJHkbdd9yyvQhKbMkximsioRckt0WJzFyCatmrIps89Jq4J15G1sFcCzbWde
yA6A98Q162o8WPH0ANKHwFy+FqPsVeD9yaZHqVI3U58+FvL80Q4QHJBrNQ3u77uonWPwhkbKaKqa
8AVrOwci7gFmZT9DoTaEcPD7/dUEntTg7E1vxBB1L2E/I0N3SqhRZFklevWiHV///eqM+zkDEvKv
xokSYK6beeXD5whlYHkzJhuSTeZPG/vXBIIOIQWuyKLyytwJgwZUlANf1geLu/iVhxNbS9/NNq+R
aSZ+7HW7RjRJLshYTC5CSUdLnjPtM8lc58ihoHYh23XWjXgYU3lLBQGE4LF+ip1cbfEC9s+mX/BY
B1DWKOYPsDYD9yqqfYtW4QzQBJbz2cywSm1GjtYvThFdJlUVOFpRocrkLE9DG1On1rgCliGofOjQ
T1dDBRNtYnpRwdU0OfNDi2yZ1ApvDaOHJ2XfbpYApaOjSN9O1DQweaOzZH0/lCgdUQs6CpnRoY9W
pyeJaVAJACSa7ZOm3RP5WZu/xfGr0hmnRJIf284Ku6xzurpXHaUBkvmPXr/JmZpeVhKj0VHXj7T3
Tp8cpog6aqIN5uyLMZl6NGkR7Du72JCcgfasP6mO3GPUbZpBJ/XcaAIsiiifNDl7M8sTTSIT1/Ro
Dk7y3AKRgRKP6liDbx8nDIqRjQ0gWg8dM8F+iq6uxSVC+mxphQRFMVAd0NNaHxyC6kTQXxNjIj/D
9Ds5Az/i3Bm9LhX/aQ3bwSrzl+46t3pKAojwzR/Wu4Kpbqd5iRun+NAPheTqpTMEs28FiR+BaDWF
rvOy7zEGMGys47BfHJCkQPoBXMqXBkYZbFPe5AJCcKyO7BifAVKE5pUgKf5smN37DvJ399BhAEMl
E+ZYtbDdJl8k9LJe8p/sozoXGLCDrvn6g+sHCAUta2OhOhooDJ5FKaUgBrY42xbrElhFGxTk9fEp
gVRRomdugU7GnAlcg6izYnHmzczsvJYrBMHZlnloMy9hWvgYwqbgSTuNu9kHIYfmdE/rCFcZZC/r
OJfcue0MpfM/7ezx6Ou4zNgsL2ugDBoDTPiEYNwKVQ0991w6SpS9zJRtMnAjugP+IavyDbEhDdXH
3btkkUNmlTuj/EPAmsVZy76r434CC/Klh7z7ZGwGS2AiPnsd9+4cZ/jmqVpUk6GP2naGX6nfs8X2
WPxSMOi5meZzS9RjB956r7TpTkJ45Ceq7MoL9RY9Pydmucvs6RApjRtrOeB74PBnPYgjTU9ODVDF
mMVet9KwksvvBYgxnDIiXkqaA221U+MvJdIesEj+qfHhbO2YRbkFPoSVQ2byQY0FQq7hnW5Byw1R
kPCPPAcvtjQnkm0wEPddiIyWYP3aMFERWxS48ZjvKgWCvi3HtV9lhe1F3zRhhFFz8n3Fu+TBtKmF
bOOie8FDv8c0q4mikeQyFyXovzNQ2o1RoOK/Gx1T9YUJdTjFiUGXKCFVpn32lXXmJrfL48CmF82G
bBhjvqH+mMtnPXvL58HTyA/wvHz0kbRXh+5EUusj6UEZYj1Uk7ZZoCREjovRT45ElERwz9drfOea
25xpLQqWj4vcICxs6pPcI9oFG+WUHVpWYIBQyEiw/rl7y3E2tEzAXNzXaOto4cRc4se7qQapxIoX
Lr0qLN/u38H1Pt9bjjOkEFvFLEIzgy3UZoGZmZ4ZJU5TLkGky+c40c6Vvfy8v+RtptjfbXF+IJzE
HaRCdaT6aKJSZ83PGiiUrrjoHvrnq1qp5shfFIiDN4D6qT/uLy8KbfjxcIVaC6tsPPG1dwVNgiKw
gfhbMXCpu0b+rmFhyKRwJ9FrXPfy3l7zBhPqsg2ZJwAn5cpRp9cCDQTBt4luD2e+ItXU8wSajMh7
6an0o632xNwWVLMpuoCiusNtmJmqEg1jARAW07nIX9aWTOpbMBbg9ZWhCXUSzZVzTLJQnKbW7jqP
BOND90xABjNs1K3gY28ihq+W51ycNo9FWkdxdlEIWoGq7kSF6TQGhOvg6pkyOk09BoWMqWpVEG/d
vkNXS3NHqRRWbkxpmmGf1UA5JLGnoqwIHBHScchTBqs62ZPaYNtFQ2w3zdHVytwJLzLkr7VWQyo+
KWCJeK+Z4jCMvjAW++DnFoCEbl7Zq9W4NMBO9DFiCoWSUKa6URu7Q2EL7uzt2PX3GnxBs8pSTY6H
PLnUo7VtFcUfmsBWdlp7qnPtEEFWqWhkG3Om5GNUlqBZ8jA2Kn8EJcBYSo5ZL25eKI6ejcFA4ueO
sedSSn3JElHT3M5Mrn4pV5Dop74eBkak8wAu3lx/a80fs6wV2yQHWh0CV2MN1g7MVaW7oVaIAPF4
s3Bwtfj69K/KE6NlRvXcEozeLaajpO8WTFdstq7gUd1MNq+W4fxPr0ZlQiQss0IcS0gfoNpDw+ps
7zOvdFu/OAE7JO2w/z+XvSiBEFw3vl6atdJMygrQ/Ix+HYcfiiGac76ZoVx9HWexiEmz0eyAgGJg
OGZ6AaGfzkmVNwOd2fsbKTouzjhVdMioRvUV7qcGCYx9lYXl8nh/EdF+cWZI0oxU1ybsl9Q/9Evk
2KBXvL/CJ4jqf5zW1Y5x9ia3B1abQ2SdaxVk5lCnsBii+KlcPKOB6mKVjj9GazgXurIrhng7F5E3
xMcajt1sO8/SgR/NscUjCwxt8tVECmWzP4xQ+lEKEESryQ9Qw/g1QBYWlOQVdBn0Bwt4UFpWTmlF
qcDaiHaMM2jzzDRq2wpqKXbpUAo6pPzL/5H2Zctt69CyX8QqcCZfOWm0JFtWnPiFFTsJOM/z19+G
zz3bCrYinNp5dpUhgEBjYa3V3fdXTADQfK5UajM7rkNsMau7lPS5rltfj7/2yd4wVMFkBLuZT5DW
diUVJlQv4WTxVi8BHC+dln6R6Jf7MxLhHp8Z1UgXNpOM7MLoms6yL4L/IeewxO9/ehN9bjeTg5+o
HLtOgU/SqUUHTG9abmX0nmA6bMve2dJ8bjRv7SYmKo4mRM7dYdNe4JxTP2gSmo9bz17BRA7BUjE5
YOFqwqhFdN3x6VITach+SXCBayvjV5l/REv2EyiVAfmGQ+Gi2r8Hx/mYuLojndWfYrGH25nUq0Xm
sAku0nZlF5aFn5B9Zf2ozH8MfpuxqxyN99D5aBo7wZxWACaCw8enSu1Wb0OrBFyVPVT9ocUDGoQq
UhK+Xfu5mh2HWAmZNDPLERb25aFe8MAoMDP6AO9HbzZqX88afwBjvaySoCxzt8xL0QYTQQAHMm2k
IVDIogS64qhlNn4dPUcNPI4tr0N39bI40ewC8BLdMadNtRJlym9nxz5XgM+gRnZLiIoY6NRaXUC1
8XGGvjOML9VXOjyVk+7aBoU3xUWDubMRITkImbu2BY/SBOXdQGtwY37pyDEu530yzrOjRNkqh61B
QZ70+g2O7oJ9IdqQfBoWJk9JbCwoni/HKYjX7UP3Am8X41ReOqeDtCHEilfpUU+cUcTLEVzTFhdV
SZqdgTGL4LPp4m0Vpv6oR/uuGUVbQgDVfGq0XLI+rWaYGbb+5JVP6Tr2S1iQOrAcQtek7JJn4y16
TAS5C9FZ4POkpK301Mjg5y2tp8AM6pV26nzLgQsp1K1ETxNB6MjnQRsiDxQy6RY6UtHpjtbo/1sJ
X7SUHHoNuiUpbYHzPUnfKXqXCkhFNd1FHkfBthQNxEdXShGqdY17Qg0vETw/UhNGFCYKL1MouMhv
N39dnVgOsxqKhuGiB2KwvvLqNMNMCpcsQ4tYPhNIUQg/lnBIDqT0FHzbdFkkSJFVz8RHKzvEJ+aA
cWJRIYBfrOAICMCfT0VSYupojcS9V5Wyk9Md+jEFqyg4y3ziEf0qzbAQjEC02lchPTlPthcD0+7H
DzcnYspQxNVs01Z4QrrV0TBu9CQ5xdKZNq86OIT3B7g5j6sBOExK4AJTVVGdnKK2DCLNdkPJXDVT
JZjH7eTw1ThcrNUVYw1R7TI51XGEdtjQqUqEHCPkgGYYManVoat0yesU1N0ykILgRCKXT7Cg2fd6
3DtmGpWCid/uab/6RWzpr9642Tg2Q0dlpBuOzBejQhXJhQWO/WS7KeTN5RgETWmjHZLYISjDCRbk
dmLyanj2Ya6Gp5IKT1aiMZCG4zw6CIe1yRKDhaN53S8FVb1ilbjSWjl06ED4T4/fq9E5XLOyaNbh
gZScSj07aD15ksNaMEPRzuIQLQ7DCOkjpK16yGskRhFUyWZKjdX9/Xv71rmaCY9mnaLJ6jTDV2WA
QXBYuVKDMtD8WMCsieqeKUELo1N2sf6zH06RJCp9iWbJIVtqTVFuTDiglrTvwDoylHwdk6e/myTP
GIe/A1z3BkB2trcdzYUtHnOiZsk/4Fvki3bHbfL256J+PNKuNmcXQd5egtb3ST2q77OPvsb9iGy1
153jbfitHFF5dEgAzbYdePkPHSqdQmrv7Tjt6jdwyCT3YzYk+ZDggKA6Vh2XvR2Epau0eMXAQheK
rm3+urxCwV+8ADeD6quxObTSZq2zwb9NTkoi+xKBYWNj+mgIcexJhlGWQLLr5t1/NRqHREqt9qhk
QyrMXjQImGebMAcJIJc3NtKO93fSzbDpaigOdWTZqOZ2Buokm2vqlch0SLR+HLygrrlEqQF4CYGv
pr4q8yAuWOtM6CVSI5jT7S7Vq0nxSIM35qS0TAu3zRxCEneW5rXctyj0flNo7Myy9UD1DrGUyEnh
5uv+amQOfKIyopo2VsnJ0AyPDObBhrN0HfWOnqmBOqrwzor8+1/wdjngakwOcZZqRlUp7pMPVltx
aqHZlEOZfdmyUDuDqHKEtkOhoJfgi/L08KpdZg0EFaZCb6wmXFiLE/vWCafCR7zgoMMA+lTgFQtq
AoKjwXPEJ73WyFhjI7Xj9zCbN7TVN1kD21Rd8HoRDcShDez40FylYw/11nCQIEZDzLdolg4mrPIE
H5CBx79SQp8fkOeEj23XE71pkxP9LgfTOUOqm+negDAMpi7WUPRUEoUaH0/4KzQvaVkkra2zPoP4
AJNqa0tssPeGXXZmwnOjNxzQRiF/qZ+1NQriD+bz/RmL1pYDnaSSywH1jOTUWYtH1zCb8mMpWTO2
+d8NxMFO0cmDDj0KBLOd5ONwwj4md+LcT0JBU7Lg1udp3kOmaSTLsC2XQjpLpe2YCFztJREMIzp0
HLygmUUJUx3DZHByVKwCtoVPNEXJuvxmzLoIRkX7kgMWoy/ytE1wDbW/jC2sieHAAZ2CyR0VCMHO
GzErSLQxefZ2DY3MSDURIrIrPkmQ7kUkDmsECzqP3Uv2Ud+Ez+D3edgOgxeD9bIShToiOOWJ3TMl
SQ9LK4Sp22KTwTZ6LR2q9XwE/fNLv2lcZSd50UO4iFZb8G15drdS2TAqjTFu+DDs0+8syGonp9cc
82k+0ufsEO2W2lFCNAeIAEFwHnm6d6KmamjpiCb19FU3Om9IFAc6EeUoqkvdLtp/Qh3P9FaXbrBo
miWnqhocUzUfqJr6bZo+0JyiRWdevipGpLsmtRHUFvVFkp8J3FspeW/y0FcIHFWk1LQ9GqZZUOvp
4KAo+us+aAjOMs8Sp6PeqlIIONbVX6El+ZLRBA2MY++PIlpzDprCVFKGCvpyqKiGnoG4TrJf9Ax5
2TgTgKAocOYJ4Wo9y+qsISPbwKPWKb93sFyQc2d6XPXokZAeZT97tL18J6oQCY8SB1eRaiQ96MXs
ONN1d5zzNW2eWMcL680wIDsfOYrkaWGQH4Uy1qKvyIFXC2se6GYjPmE5T7BRndjJDZcp/HbfqRs5
66R20pe/+qY8UVzBGxrAjOvGrL9Var9tJ/tQEb9WLvfHYfH/nYCBp4eHtZbWOgyAT72hOUphQTBb
2twf4vbyaZqpaNBG1g1u+apJtdC8h8eWpP5sZtQwjEO/iMRNb0PeP4Pw1UqYvzZDTDCInWce0k5u
0acOhAaLCJ3O8Zf7M7p94D4H4/onSkU16RSjGxEmjG4JjZuOFtuyCH2a/6fcLVxF/v/i8SVL+EGl
Vhuyl6o0e7PU+rGJtKahr9VB8JluJ1KvhmJ3+FUoF0KkPDVntHUxbQK20eVdvoK3pB+ti0dx6Hh7
533OjP39arjGbJIpKWXU/FtQurXtlKfe/c/0B7T6HILtzKshSFqFfQ+GF4JTGX70LUx2mG7p4tqR
Wz73z1XjUsMvvcgXT+8POcDPwTlUbsqp1Juebft171urcDuckne6Y1pbfdB8r0On/oECJTLUwoYy
RbRB2Wm5mviY150WwmTkFIVbG0FdSvVH1ADWmvGiaju7RYeiBGYixDGV/An+tvBei50pHNwoL9dy
qHkGfEvlwt5NMCVv8qhbyV29taTlhFratu9nL86IX83f5uipyL6GDfESYn+1LG0Ny6uzqZK1ndob
kiURmrrgXZ4MTkcMr9Jit49+DfV8VmBDHRrES3viF025z2d9I6utk8qQlO9jN8xnf+klVD01pEbm
+DJ1L22xHnvpXBW7KgVBJ5ncejR99M+DGvjNsiev7l60EYbh4VOU+Fl4CeP3tAmgAeYUqun1NviY
3ZFW1JHBpbE2VfQM9XS3QVgQS4Zf4ZuU6V5KD237Blk2Z5lVSFT2TgYxLaV3s8WAZ8wKAr+OocJr
pIH0ETIPOqwMjF1SfVWHtUWOqfKekRO2FgyknDLrXFXKnK57Sek+ah6ohTYwWJQ0P3rq0Fn207nz
q+Gt1R7q8KWz34zkB3iqbgdakCIXbgqRQyI6GAJENrnL1DbRTV1KDCyPajFebAi5z8uv+4fvdn/A
FZxwsJ8pVRqb+gJlu++oSp6mH0MSmNVa3sE4/a3/yhq3FagDXIZX8lyfxnM1OeFBCu7/ipsgY2mm
RVRbVQy+DSNLaW7VMoQd9AXtwMtZsR7vD3DzpF0NwKGY0cWJnNQGZtnvafZlgHrfE2JgQYR3G5uv
huGQrIl6qGsCL4Fko78sATT/9d20ZnyYIX74v4j2iVaOTfwKQpRsiMMhn1EdKsatOeYbS6QTLFo6
DqQimNqHY2XRkwKakrxPDbKuZ7hDa83q/jcSTYXb7m2cqrU8mPCZynVUWXvExyK+xYfKxL/iqKsP
xO32tFgkMpvgQKQ2ZFBJVO8zVKG8kXxN9F9aeo7R1daEW0Vp3TakD0Ndn2UTCm6p36NXrIsOUQMD
HwnVjMj2xuhI2nYf9XQ10NjPChjCZVpcr0Y588aicuqogMzq7MZl4mjNsNLSaF0pg+bTCe+tXIOw
uwGFCnkKCj13JdPCU+dHlyiukk6grrzQ4gHFdPAXFntVjEh8Twm6B4lTRbGvD6LehA/PkTuLw/dx
9HWa2aNKkKRBIx2iF4euVVgTmq76WG7UHE0RhSvMKgq+Ot+LQep+XGC+hTrDefrafo9QABvW07ZZ
J9/RnLQXJ/ZvournFuBbMJpKyyNwSHHhp5Ubd5d5CpY09+7v5Ztx7tUgXJA29doM6AbeVJnmpBLq
wohzJxUO59NxGrq/g0++7aLPrDAsCvbhwodJR5ONJJoPOxf3tgYHbB1ss6S+xgjMvk/e0ZW+UhAU
iTQg5Nu9RFcLx+HZojZGvihhhCJxdRgmSFa2x2og0MB5pmhnMVGezpsdwYshhLq9GTshrYLE1sEI
+CUjVwCni1XZBMU4nogBk5cFRo0pCQazRvOTvk3rN2Lu9Eo5wJzdLSSylqWA0uMwHmm5XvTR7UKo
q1qbUouDKdePjQzR2qwItKbdWLT1eisJjPR56VdjPjlGW4DDQTxt7l0aGa4dwsPTiODOvW7Dcy7H
gSUh4yqD3HFaYL6j0Z9Tj2pkovqEXGal/BbmzcFAEKI9t+mWlMTR+x+j7utG4c4q2efhQUV7d0nX
Ux4gD21QOJJUGrAC2wpMu76eHEk13NAyHDs5j03hdOUqQsWjb2JXqhNPMfJ9Vjx2Q4zEySVqz8rQ
76rRU3V8QE3zbKtwdOhRJRYqavS7rlUbGSpSw/JURi1UyFSv6C+zbQdyHKLmpx1MM0PiuNF/Rimo
3lnjLuP8JZw7mAd1D6oE18Xsh2qtRirIhH4oEt3bg9xFZCYDdCQNkAPiAe0i+IEGxDXndF5Fmumk
hVZ4UZ4tftQvzwOUocqueM6L6dlO661GjDUlOzMO16Fqu3OivPYFAroWzRT13KzqJPKKEbg/byrl
XOuhp5FveZRvGrQDhDFcuJpxPaj7qH2o1Q1kL7JkN8vPJSgXabYhRu4oOhINTe6248mO0ueagFJG
im1BoE9VnSY98eopEqR5RIeSuzChyt5EC6QaIKJI10xEkVWDlbWoR/Z2ff3qTHKXZrFMlM4txuk8
OYiWXfeDvY5qZHR65dStRDrEgmnxnTtWhJh3SDHchL6uDIRspikGvZn1fYi+/ez8nBbfvxP28M9s
2PKN29GX9/2qvZTb4jjttM3k9vvqaXmoLad9EfGYBHcDz/CTYlApagnP3WkxvTQF0a+FMmrzLS03
MhXI3AiCN97klfbImhqSghSzocaOVC0/MnJU433fne+vpuAa501kQquZQP/FrWrWz/H4nOuX+/9f
NBHuAlpIJxO9s+NT2cILoAQlBh0BRYNsuSEgvtzOYV7tC+4KkpS5LbqEMBLr6JeHBe9P+OGYLrx+
/TSQTsmuccWy8YKwhHdz1ZNx6icI1ZyUHK2o0WaWI9Buft5fRdFX4hADbcJw5WOvBRlW6ciP+dMk
usJF8+DAoolzUzcLGfXwTt/JNWrTUCybi7/abv/ybKVAbniTLzhDYMHl3Ta1X++v1O3cjGUpsqEa
KF/wGdelk9O8YMFwtpfRI6x+DS/WKxMfTbeoDhUbC83km86X4TzJMlPRJdqa3/VtGcy78uX+b/nD
s/Lztyi/P/JCKewMe8HmZwAsOflWJ47kmq7lwEP5IiWOCIJvQ9TngFz4mkTLbEWDnZ7iegxGCMF1
+h4G6V6OB8w8Cy72Pxy4z9HYrr16wxrQVYb5IkAK7MbkQsvVhwkV2gr07dIGdu6jNA3BXrQQi6RO
bm/Wz5HZ369G7qQ6r1sZ86QZ9MGL8bGLltUsL/79D/iHqPZznH+FLh0oh1UcncrFWLVwNZmM0q1Q
7JunYzatiHRIM9VJ4Dc5h6bX6tQZp1VYLr5kQ5xRSiRnaeYtarOOWqD5abZWqg3VUKgKz24FFur9
n3u7Zne19zmYCInZZmMVZyAUZCd4t9cIKmunhwGpDxIk9JBS6knz1npD51XyGJ9RWBE5pIi+DAcj
Y6smY93ESKjTY0l/VmA2oSNDME9WAPh3RPnPZ+E1MOcwjMNyomgcXBlblnSufBKEDnvnigqughP1
kZi42mk9gY2irEFNSIoulf1TQi9SW8PQCprUeipyrb8N85/z4vACDlkQbtSBF2Z3bpa3KDUFkafo
yPLil1UXGa1O0M9hPaQH1LsmnxX5lsfou14hcS/DLgIWMwsIXJXgo4nmxoFFy5SJDDuJThE8Befn
ThZlJEQDcJjQMM9C0rGpVVYgW7Zfj6Ng+dj5ubfvuAhjMPO+NGT0Fko9GGHyO0q1a/B3IEJxypef
Jml/CDb67ejpc0Nw+JO0ZmPIPTgMzPqU7uD9mDqht6xiaDka0F2vX6STvBEMKlpIDkXMZepn9Bwx
0ZwcewQtm5tha3iZA85bEB9DVyjbzfb1vXXlQINYldIMIHGemM0G1MmDZ+N59PZMe0jELRPgE88i
T7qkZcyQFGFO5kK4cjegSABvB8FO+UNO7p8vx6timkWsyGWIMKQoHYrMhAoHI+pP1NEfzBWFqrWj
7dP/qDH0eQPw8phFFGbzIkVsw2SKU4Kp9z0LWMMx8P8LeYcNVwbhKWSCBUpLf3iUfc6XizzqJUbD
nwnogtLSHgWh5Gv/kF806PBJD/o2dApf2VmV31xEuiuiS48ng0foqqpsBmkfU0Z55zDXzvDGJK0X
v1mNO2XffFlgZYQGvYf45f5hEZwVXlPTzLXUClvU97sENmDDS2gKmhtvd8hefVEOc5alLZqKos6j
rRbFUdfppfUWl+kpil0XRLPh4Gah2bgkBs5h64erwpN3MTR1TjEuBi0gawiWQ5dZFMoJII5XxWxo
pPc5nrunWHm2lAcprDaQ++2KeXX/S/0hG/K5QzmQsTMjz6KRgQykDpmNNLzS/QxUJtWPtqIwSLCS
fL+ENJXonGTvdy2eIfgRGEQTIMztRv/PjcGzuo0xg93eQLNTsa8PRREUsqPuSqQXH+f5UX1jjEFw
hT25vWjE68/KmzZA0E3YhCeaKRezgCBsK3qGd6P2oKoQdukf+wfmBpuAou+YWwoe3E4E4oI9w5cd
p4hMhZXiyPcR5BlmzR3Vp0LrnUERHG9RvMRzwHUTuQuVvYqzfaE43X7ah9CLu3Q70+298B1oOj+3
50jozyp6OvL076KCAc+04OZn6kMRGsW70FO+qR9uKziINR6SoufcjehGAbvONGCroMo230iUTuaS
xXRKT8m+2oc6knjVSYWoh+n37+G+9gp4fR6swGCYmovujxv38vXg/IHRpkijHXu2My40uRDbTzy1
Xtlu7ZFA9uXaMYYTPQu3L4M0LvT4bVyu18gkRpnbxEwx7oMekMmlk99e8hphFnsyqW7ZubZ+iAPx
0IL15nuPetBGSVMX2Ue+KvnWPqLU1D5MO5s6plui0G2sm9f8HD3a30QHSLTa3G2tNTYKmbOWnhb9
F006KBF/naSn+4CrMEC9t7QMOa6eTuOALGY+kPTDqXV8UuAY6UFNQ128/pJAiOela1a6DqE5Zg+q
utYLOjfhA2U1qy7dabuyd7RdfKTn8KCLQtwbAPLbV+feChNpykGvtP89XeUjOEroxhrQy6+60S6H
aGcMQUz//orcQpPfhuXu8ioPmxEVnw9FMzTruIU3XsrV9Gg/qY8LRHfnwiEvRuL+h6fRb+Ny93pq
qVpi6Wp6ksbULWRozxPB1EQbinszNEqfV1FipCfVgk2fOa4A0J49ix6Rou/G3eEQmaNF3GdIcFgQ
ZOs6H+17kIBcnKF8u/+tBLjA19QtCOwNGkWGKdHfB+td020oBEOipQ2dNP52f6xbocn19+Fr6X0E
4RS5xS2jO9ajjLh9S30IG5D35XsbgaAn6mC71b3/24D8pT3U0xAmMkM9BXd2B80JJYAoaj65rQ7u
QPjcwLe+9DToh8NuD/4Y6UEs4yTYNLzYQUbpYoTNgLfYciy0YzvtYvtZsLQMye6AEF9iL3srUmQJ
+P4hcO2pXnVmGoIz7pTlItY2uJUx/G1l2ZyvQK9V5dKgE5CFKex2p+FcHCHfIL/ky5bhS++h6Gw5
SuwRON6B/dl51WYXn7NXkTHcjbjstx/CYU1DZ13TctwuvbUj6lmGbeb9pb3lCP7bCByq5L1JlXge
01Pty+/5rkNTa7qefdN2mHHUaxHkq9pDV0ML1+B3KJjD78LvhbGgaJ4c8lgJleeRINKes/6tV4xz
WwpKCrfe8r9NlEOdqhptWSYAtyFAvdbpf8boGHCZGTBMrc+S5PQ7UdpRcDT4WmpmqaM9STigrdqj
bUjzm5D4uSGYmWDt+EqqOo0QJ5SxdplCtr2arDUikukWTYRDmsYqhtww+vSUdij21z9b1Vzp4ZNg
K7L/cueU8+XSsSssqZ3YI2RVFv7Y72UPZndk/aotuGSpb3hzkOfBDGcub/CH/o0i0SkmPt96k13v
FL6aOscQNaYT+lkZ2mguBM3qxRnhn41AVt4uByRfIDnd1Y661V1IR9XyGzpe/zao5ZVTl7kwcm0B
L6ZL9lBYQzS/qmC9Ry/TE9Q0ki/So7RK1nkPAQ/RxhUEtbxqaibFQ5IuCDWgdu9aw+Ab7UFuHtDP
/NpPbUCQXb7/7UV7mEOhmuRZHC14OFQpErHGzxrn8f4IgqDD5hCmIfVSLDOukNz62hP4pFjx13xo
vmeIaO+PJAoQbQ5p5rrN9abQ/wdpFDwHoJJ6nl5M6lT+iKsjxm1NHPImfsffPacKIZyaPrHsvBtD
BcG63Z/MARLJUfNKJU8wwbthFYbhnluKlsBDz4gRJ6bSJoHvnRMq8TGNkm21dJ6k5mg5z3zTyLcU
NSoLPd0otoT9xiqi9aimaNwKN7EoWXPrsf15bPGrOJAypCgdCwnnZXSbPYTi8VDJXWsPxk5QQp9f
RLG/u2UxHPf6okmm5+2IizOMqR/25xgFxfvrLBqB/f0qCsniZIyaEHjIapbygpeUKWhQEe0X9ver
EbSBlqkV4wU5zLuF6uu8e+5CJbg/jfvnASvFBTHGFFNzaZCS0M/NHqU+6iSVk/pRwFjXFlxKci87
QIgvqP5Dqee3LcHBiq5rk1ZTrGCeNA5ic6/BWIMyOIrWuXkmeVkpamy6izOYLIczUlJZyzAjzFgS
dCPo8Ao2q1WiD+sClnj3F1a0PzicaZUWlE2YI5wWAo0FTXfQRyH4doIN8pHXvtogCqImOZEQ3BdR
7sj6MYYOsTqIXk53rxtoLHF4Us1GrseGGZ/ss/ErSiDSzfqeBx8U9SDeVGummQZHi1Xoqs9/tYQf
b7qr+aX9TKiaAKoh4Vk1L7Jx/rv/z4FEqcajItUWomuCJ671rtaX+wPcD1awdhxIqIOyJHDaA01F
f5rN1mv7yh01stLy73bePMtjh3pVszN1C56PzXEwoBQBlw6tn0+wDPu+5ONjgVeqKTcws/mRZNqj
bIlu91viU9fn8OPvV8tslrqt4p5gHO/lvf2iuYzabrvxXtnU6LBAf6HtyQLlCtHW5VDHLmqNWh0+
7SSfaPqlkQ6NJvi6oiE4eCnTIou7CEP0KszsDQVa+tO2D0Why63q0W/Lx2FKpCHwCk2mcWTTrQV2
hClna2nB8zcDZa/MTxD+W8kq8SZN/rs76KNud/Xl5jbtE3gApnAWmd1GXieGaIT7DzO4X3BBSydP
hJYyRKhjS2sda24C8MGdGhTtCSQyffyaosOlym1ISelOpUO1Px7T1GmK9zYVucwzyPzjEwS/hUMi
OoW6teD9dJrR1Kuuu7W6YsaEoktCsHE+aGFXq4r7cKwXHZdE0aWbirwttuSr0BS/jw33M1KYDYc+
cS2ZcOPAMNGm2uTQoLT2C967yAXh2fR37xWMxiFRlBC7KcuPJI2xCotVdZKdxDP9Cryc0G+/MiOp
eQ2i4qQJc2Gi4E9hK361oppeKnUEs2aUeIxfyXO8XtZomNv3EFZYwzI8+A/a4tdH8qOB8Wq8LlZD
JRrK7CSR/QD6Yoraal85oSpSuBXEE7zSSU5jKSpZ2iLLYbm+WO9G8SjRoExBjRRsF9Gu5GCGMuaH
buP1wKo3k+G3r6znQF3p2+YwHdqjWjuzMPMjusA+ChBXK2kYWVRaHWK0KZADfT8+xK/hBj140056
S7dMaMyC6ZaXB3gzfUgXbuDouro/dcEi8zooi9VFbT5AJmOACIliru0CvBSoynRW8nh/JMEa82on
htKoY27gkLQFHNWaL0OneXn+9f4goulwLyGtBEl9LtAeM4W50+ET9qOrRPVG1PIjCEB5HRPaWmRQ
YAl4kpcBKeZVTUTqxqLl4jAlIbNqWQ3ip3ZU3FItVlS7wBRXAJSieXDgMcp2LltQNzmBlq2Cyqyh
cnj/i9zqrLnGC5WLRjoE0jUoaZiIT5/0QPOLYw/iEPR95sDekr21JmuyCw+ixhrRVuBCFGByLMks
AFWNH1VngNtY+mSJNrktEtQRLSKHHspErXaRkDMvim+DDR+WUkTwFW0G7r1T2KNNpw6JzgSNjtOp
GhenFKY6BREArykSlVUbw50YoWqybumzUhleqYOfVB8UvXFtTMqOvtzfHIKV45vdSdmqcKZAmniB
Ck+lG65mp4K2AME20DhEmHuNgBegI7+WgfKqUdRnj3IHcSkjFKQU/vDah1QuFEtMovLqN0VLpQZ7
Dhpg4LzttW2HAgozepLQvRae59KpN8kuDURIcfu7fQ7Lbb+6mVW1mhG5DcEE04J81QfjvhNGbre/
1ecw3B7s436RK2lOmQ2R0yVPobJ493fD7V3+zwj8BoyXJVYUFdnnOYRhRdtsBqkMJnFwKBqHC3W7
pdHrYWTFCfSmoENkG2/Lh26N69YB1XCF23Zci9rEBKvHb8NkWZZwMFoEpOl+shanWgYB0P6hKPq5
fFzM2w5Yv3hGsolsh00/eOSnNW/b2tFSn6R+FsEg831xQ4c8N8jMVutpHpzmp4i1J1pcthBXQc3Q
9egdy3EIDPqYjV/k6LEyBUdaNAT7+9UQXTZMi6GUQHbSHHtpa6JIYTS9IDL6yL38+0X0uZ7cxZVB
qr8rDBDlks34BaRfbBDyToIOdU9RmZfdRfeG4u6qchqzxkiwOxSyTqH32ssRyhvWYZl2SSm6rv6Q
k/icGAcY4aCQaswLtv9nP29cE04EpQE/us5h9d0hdZJlJa4ti/BR4xAkgxBGCcd0qKU8MBnPDu5w
MJPaqVCdkx5mr/SyrbTJh0BkXH5LawchyD8T5vkWeiV11pRjeaU13mcrxYcZ56vcfbgSjEE+IMkG
/cuzfdJPolYFtpZ3vizPvyC1lYw069AjUJ+gChW0qbKWarSJ6qc+tRCbav59EP1DBf9zstyFJ+VJ
WJMCp0NbpU90p1y02qHxVssOyPqO0TqD2gO+tMUmDULQqzy5ZUxd4y2Hp/rZFPZqCZCPp2yEaqar
cYVqgT5GG8v8acTC97cAED7sj68AwS7NxcxJzspOamBRdzjbL0lgQ5tqhtiXS981KCn+JaLzroBh
tYThBHmFk52UTkZ0L6waQUQhWjoOgdiWtcwUiF53Fy1VIGMUBvd3iwgLdB55VHtJoYQJLPglHcun
FvaQI9LQzuhB9cmztzgXwi5/0U2lcwDUqa2VtcuQnsbGsVbkEZo1XurLMouU0LDJuv3zjbTS3si+
2sJ/WnBERMiuc0AkzzZpIoJWatbsXz6GSMiyhprpIuZf/SHH989x5AkbkqXNaVxVmCtYvVCGcuHC
xDLAE7L80a54LS6i43A74v0ckQtv2t5MtDpMUO/NGidPNG/semdOEnfIpi/3t49ggxoc1liw+jCy
GdntmH5tOmgsQpHg/giCm9Hgghqzq60qi+vs1DSPZgh9iK4N4lRzaF240ihy6BHNh/39CkjQkC4Z
JSvG2zDhCatLU/+8P50/vIY/Pw6DsqsR2jHK+7bGVcTEZutt9aM6Q0hkWCubkbFboPmaPDYQOOiE
3FrRLWhwaJKnS5TRErVr1txhBjrO3Lip60t6Yd48i9+t8m5XpDvwei3TsZ5E+gN/SMp+zp3DGk0y
C1qbDTsKxGVuXOWFeeCazIpM2J4s+pQcxqjW0JbGvCB7WKFZJgaVdBYktIRHm4ORQoWugdXioGkr
PTAM8L6GNV1NoJuAZvIGy+naESVfBTcd32YeTlFXVAuWUCGjFxlWAHKnOyXS6v42FQ3DQUhjxv0Q
GawprXyfW+KRufArNMbdH+UW9ek6LuM7yDVCJbv43x3JNkT+qqA1DSbQD5Kv+9NWdnGZ/8wVtDzB
EEV0g4tmyWELquOWaas1KjwQ2FmIHOQT4tKlF92xAkDmSRiTTiS5mBH36g67AtCeYW6lJ/OpDfIN
bDSC5gHc/Raf0Resr+AM8CQM07DCZZowQbKV3iHyvIqOKTq5eg9J5W8NagPGk2BEtuXvhLsmhzGG
TORZrj7eoMte+wkG9xQ+1ybyVg671SGIdOjP1WsyP0IvDgKN4070UUW/gAMZQxsGiVIE3GQbr+uH
dJVvZJ/sRM9cEZDzIomdQaGFmiDMZuKhUe8PZ2Z81wZV7eqP4CE73SqD6bxCHEPgyizaThzszJVq
d5CGRHMMdOOWFWT/fL1LfTURlUX+H2nXtdzIriS/qCPam9e2NKJIuZF56ZA0M+2976/fhGbjiovD
w9qY+6wIgUADiUJVViaxfXgOebIKsyqGLMJVbxZj9KeYIvlSdxLPHFdHZBnX5OspKvn1K9gxceYP
b/UR6Zgb8aXZTtty9hK4oJh2TTZ/EcEFL8kWS/Fi5DUSTjoE7ttJsOPyd2OBsJrZkUpwVf+lTvef
2+8fbPE6aYZ6wlQnZ0b/HuudiN0/TO727f/x2qYmx8UySl3PYzp0+SnMYfOEHt76tXuDFXv/ISp4
50tOodjrO2gmr39b5f2eK0PesyhHzgdtUiIsbD8KPgprjpL8rnuJeB6RS8qhTTPWSjeZX0s6eeM2
d63U0V3Ivm5Zobc8WFT/BnFjmBy4rEUzzvmAE7E0t0rYbcWkdBelIooy1JfjQhcJrq2iOrFMq/DU
ZN2uqHTUPxFfpD20x6jmmn8pQ35/LA5PtKRal6lCGMPiQnYL46gP3VsufejhjxE8ABFtmOsTDDRC
YZ/V0FJ/TZSnaUP9EGJxec74IFmw65jwUhLaRzlffwn6Hs5slPgG9fjkSeP6Igt5aAG4021fONJN
f6xxK/b26sDxewYxHo3QaOcqYIeibacPqk2R+Li8CledZMZk6WAtQfvfCTM4kaZvVfWSrC2ceyKX
uI+p0bgQJwGCmz0LudHG6iSbUfaG+XH+iHYZpso6ZOYBzhZKdR89NB/XxyZuD55LbhryPAkhgg/J
eFKL59gSiWNCHX+eJt72+WQICaOJuxBSc3N37SGYZXmzIwSFX2Z/Y+x7Hq/y5PDIUKxYsfB4K6pf
jXysNImYErVmHL5UApjagoXP1cq3klX7fUrlI8ntz4HLonZtrbFqUfXbvOu8OFBsddfZUnwDdQ4v
QSKk7mzhbvwxvkODkb4aqClyaFMqeraOBbaFmobu0kEfOxeIZtzrQ6g8F7xoEmQGcgxhxsYmVudt
JFnEhyJy2SpPBI8URa0TOGTCylffiYfsLXuKDsvPyQfpJkjc8H7ZGFvK9YHY8SpP9FareIW9vIEd
/ynv2m3pJ0/yYwQ5MNUv/PSJIpZTC8mhh9SB57dIyNMZDRgoo+UV40R8KyICVEX2G85ChaJXy3hi
Wx65+bviXXtZfsg/rH1zqPfLZyuchLvIEe3oKNyMVFX98lkwLU2SDNNEOxn/zB3USdJkUKdY3rh0
m4MG52Bpr0Mm5jCmyEUyIq66R2JcQafU6kpQk4ck+9+x1c5+h/x/18BQ1xhdofgds6+9MD0oGNy7
xaNsY+J/l7c+G4z7qLFgDiX0/2EgNbxo1eq3U7a5jvwMQv7xCDwbgfukxgyrP6VA9qCDLXmhQKk1
Kexstm7KJYPhqrLRC8oL8/Jz7GxMPuJcLbOrTYhqdrgGIjffGj4TC51blDpWw8mSL/0wcYMA8en6
bC9esWcjc0Fo0WpabDR4jo3NnbkatlwbnrlqdpHDY2BoguujXXz8nY3G3xBI/whyDgSAi7g1lzvB
AKUfxbsxLAmIu3j4z0biLgpNrCIzjVG3qcY3dZpcwRCJfUKtHHcVTOEwZlOOFJ0yPjfxMyzZb6Ze
shfxM5YHAmeI2fAlwFZZ5jDVIyTOqtweJqBlURNl6ctlhe8V42t9a6ukSlNjPmpQ3A+B4GU3zVa2
6/+HKSI1HQ4x1LWxpDpagBjq5GRy4Rbl9vpGuxiNn02Gg4lplmezV3CI1+ZOHY9iLARVZVEvOGoU
DiqQdFvzJdZZ5zhEndG5lNwZvc3k/lZn9ebbElbE82T/d1PjsELSkyEWazM9KX1rIyXtRqJvaPV/
t7s1DheWtRdC02KssPwtMWCSk92r8uBWs3lYzZgQjyVggS/jQTaxnAwLUwrjyFPFrWSU9hKi36yn
JDovZ/HPNgaHC1CZzhOx/6Ib9fDFZR5Ak29BEyxzI9K+nf2zK1cJX6mzhgIarBIG09TUG2fVMRuo
mZcfs9H6uabboyW8Xt8cxMni63VTqIdhWwAoUDHbaczIUSatlKgxuLhjDasoQXs009GAKQ1zFV73
WaDdgXBv65vsGLkUX5XYH3yhrtWgdSqPYMHBiWrWnxpZvo3Vx7GqCJildgdfrystQ69CDQK5ZiHv
ClXatfrREApvMH+3ymM8PMTQDZHz8LGAYW5UrsRlfDku/96dvJqa2veVpMsocslBv4WUMRJeaWmj
YFh/dP7XgzfaxnfRQ36gmNQElPFSani8R5PBADOFS0mtfrRGuRkUAlSoncOBSrGOa2SVSKzBaGCf
WnstL4kRqEhK5yKMWJIhFFLgC06Q3118JlBaBPlzJNh96DU377e554gbPbK7v8o3n307DlkEs4LH
boJLTRz7QG8Mt4mI7XlZ8+FsCC7kgNd1rsHZiF3Rir9uredudh5T62597hNYfPs6qOlozWQbRZoO
1nQHoX7UnorGm0j+/9dZuAJufDGvret4WmLMN1wFu9W6FTEj3GHGBVQkUY3cWOpadDcuh1xo4KMF
I7mm6z5rAVJ9hRClzjxb1mPda+tbMfStDw+uytYLkPfrJoPX3GhHFVK/89MUrYe6Vmc0Y5qOMpdQ
zdXVTalLB9lqf6967pXa8Jao+buW978YKMCPIq30H31j3cx18qsqjYOWruVGlUbdnmr9Thd66AYv
jWKPxuB2Ze5UeuGqgnobJc9WYnplqsEwK7PjOLQtWFuik8pJYtHJ0ahXjvW+W5Ue/0kOOj3C+axi
BxII1FYmTgsvMRfKOiYmsyO5hfCFA2bJDiLPW5biQ4o4ECZbI26PyzXh7w3GlzTNRCyqNYHumfGw
OMXtFEDxtEQ5aM9UD6MvhSRwjymVCgp2eUW5abBMKAvhEaLB7cVhrgyFE96ga4zR6mgvGyJy5yua
w1qHciQKYDpPDzJeILE67WDMBH796IaUh7PMzv21c8LFa6gkFEavIs+nAtM7Z30eDuNWDcRb65GJ
tqgOFJqju+G16jw0zGi7P6FIs2mDdpfuQqem2hIJqOernIoYFQWuOejomgJzo7sJzd4D74bQzqS2
L4fEoynB+a5DcLwuPzql8mVTpuJvFmlcW1oOcmX0GhaiinqtwAA/al3UAjw9QRIrNE5NfmMK/pxG
RxGWL0Y4ExliahdxYDyEIw4nq3Pk8YchZXBZRukNLKIY3Iahqwg0IEIgvppplXDkjlMlPTXNfd0D
0HLNBoPDCbvy5XoISV2hfFWzb1cDVXCE/kxwx9pDPalyDHi1wNwU5JDQTqEpCZkPNAQmNdmNSGxO
vqgprEWbpyur+5WWI2DLtB3ULIXY+y8nyT0Qtcwc5NgC90t5WDHNIUD6LHWagJFLS92GMJ7dOnVg
vTYG8X6j0I4XxVrU3hql5H/j59WFd9eTiX4iRiRK36hKP3EKTQ59wN8dhznG00pME1vTE9cMVWJr
khPiwrp0FuMQapl/SnCiJ9nMjCz0Rb/xy4DUOqZ2CIcrdVnriinFfx7dUJKFsUN+jNFuqNv5reIl
/vBByeqwo3wFZ0wOZ/rRmi04i6AgLJ3SEqb14+QyC7tGsqUCOm0W/Hbg/khsUQLdTA5gjCbp5MTE
65EViLJ9h7sfrp0QVKiO1LP4qxv1ygz56mUe14bYwN4EpPrJU3woCKL7sNr21Tbv91O2j7I9qtMm
VDmbbb7rY0RMxR14dukbCqvmJ7uzhG3kywRZ5DLB9zsg4cudfS4JkwoDvxMsDt2quNWyQyg91jAK
G++k6lFI0PTXoOobhq4pQyZE7g5phSymMRD5RAoV+cqnWK1t22i4zuLtF/3vZQIxHW22YAG5JeKj
xe0dtXPyJ0qclUB+Xl0LFOe6qTqLEWaezTxxInj4iMJhzajCE3Gw+JKnEqpWBw0iPD7r1EaBMJw1
l+x+oWbD4VGmt2E+xAhql+hlnW+luHT1Bp0TVDqTwD2+2Amp6XkcFkymE2pbjfRtnVMtmhTu8eZD
TTJ3PVppWWQXbaYgd1MwYlTWm/CjDSjeFPV1OAwKtUKH4SviHDGabSidOZbxomcvBOYwzYZrOMBh
jhrixWFEuPun8T5vp/2iGjdiWNujhJddXbhKpIDHn29is7u/PvT1jaHxZc86XIypWxGVxlYgwTdF
TEN/0dFmSzMa5UuTtGRLNQxdVkyRm6RcaKGYl1jKYWc8hMEQxO4Iexi8NpjiAEXpu7gTv0fjpXgg
kLZ2KmNlD/JrBT3d8G/i0LP/z6Xj4rEBbbFFh3I5OJLuzatbVtbeiLepPFI1gosX4dlYbGXPyp1m
H4b5bH49SWXBYzSwVvYYDyxCMyIkdDN3sbPaw6GG4SIoKKQ7xsWg++wHcGGbbK3yZHVfRYp+G8PE
6q160k/ydt1h14ADnu6Ek/UaP6nE7rx4+s7GZR/5bOKNAsGoKcMLVa9+xeFrnW2ge2dfPwGX8eRs
EA4bZ6jRyNWMncISqxIa2k6JJzjJNgaloYFaINVqcfnWPxuQC9wsOZW7mqkopVsdTTNen9iKD0c/
1e4fWJfH6Kgv+kN1A1Huk3pcQQst/Om5+pBvQ2dBMfL6/Kk15gK7yICHTAtVpNMCx6ZZW+1BPJka
8WakBuFgdLR6pbYSvKOiufKs0bqd0/TTWh6vT+Uy1eFsZTmIEQZFisVWZd5jJoy5crcItHvV7T3d
z/z8SaTiJHbw/oHb3+N9cQXO9mdaVciOSTA9X5GPktEzl9eHLL/NkJrLlNVWhXu5haoL8ued9Jkn
hGTT5bzR2fAcBnXz1GRjh53LCmHl6MjFroTkJXPwDtcH5uAduX9FuDsbk8OiGYHhoDH73tl6X3to
0+UbPSQyrpfjz7NBOLyZwDUyhaZlnl6an/ZIwkFiooxt/VRDorl3Rqx0vKGV8Qmg5TV5mi6SC6je
Mh440zPStxM6vHLa6IDaNxzkGNpk/fGPYDzwngmVFrA3Gr0igl1j4ot/lSQ/W08OccokayUrxBnv
BzyjDNnR0l/Xjx47wNdOAoci5TBITYHyzKlW240swVg3sXxzgDXxU2z0fjRTJs+XE3xnc+IgxZCK
fM4KiTUkm0H13Loqig5oi9Lghg6bipMKDwWYKWWoO6R2z6o51leFGI0pOBhK6obKhmoSJIIOXpxH
aOc2HhjLvocNUOkPa0JcVgSO8so7pVxKsqbLkFBDEkoclc2cJS78FNzrX5MCUl53R17kcplVbBg5
gCYA/NIib7SBKztGkswD0qeGWDiFQ5XEqNIxZUjWfgqRu0gotAwBLO72ihgYk2vs1gPNdqcG5VBm
VtVWEVhRWkHZw1Q6CEJuiXWkhmB/P7sg5ATxS8WA7E/3WmdXzMust5+RyThlbh5QLg/UBuGQpTTa
pu3WBi/3GWWgXHbaMHXS+Y6Y18Ukyffh+4c+T5Q1w7zgom1x0Yoe+pD26y2s0tzkSJVIyb3IQUuk
90IcSVBd7d1yizAbjNN+UwQw2wyGYxnI99fnRiCZwuFKKAjTMikttv7QeKYu2s0cPZZwslxq4xii
C0sfeiI6uvgIO1tNLmyBnFfdLywCjbTBG5rtoOzDUHUgqHB9alSoy4ulaK0OrQ+obAIzEeq6uV8c
NNhBNdvCF1zhkRiNmBbPlIyKOFGKFmjI6qZ6tilPTOEOrWR+/cyaxa3fqO0VPpVVozYML5vSRGsp
TjGeZiwsQlBb+/OmR27ZfJHd1KNx5DJ/4Pv7qRyQ9EK1WGGIsIG9IPLX+SF1TWRGmZNOvRs9prte
Os3z9eUloEXloGWRliQdFbiwFREMXLTETfLX6yMQWKJyWBKnKYgDOrYlOIOegZf6rDwmPRHrUYNw
oYmm5LOVhzjdeES3a2YX1kaTKT0xaidyEALPoSiRsgllnCXdqVHklStqfm1qj7NGPKcuOwCdbQYO
PzToD04ZkmvYDJO37FAZcxC5hhOEQ8BUs2fB2cIqcN0worDoms/tmynaC7SDeqeEiAr8IhKSEXU5
jXr2oziEUXSx0tXKTE71y+qbQanYiRd55mkYbGmXPK471rsC95/4l/bz+iYitinPoVwiHXq6AyKJ
Dgm0XkQ7p0rQ2AjA5hmURj4P/dzijs3Hxl3hf53+HNC+LcmPRvW+uT4bCls0LlDJ26EboPnNMvbt
tomwjIUTd9AJheT4YQHzOtapIdm/vBJa81ooi6JpCyiurDBYidsEZfokwOVeCtg+fRD5gn99jsSJ
5IVRIDwB0RUZDBNLlpGBfBekx4lKen9Jtl6bFIctWSXrTakBW5ZA+qxHu0BRY1vodiRuWnBQNtkO
bfFbrfXjwhXRkPGuLbbuo6HApXqrqO3DAZAydkY4VADvwup2lrnrTcgpmHgimcVugk5pV67EAlPP
W554GcdDlYvMiSzdhni0jKVdwZ5HPErBAgWVEAR+v/KoCt7lxoVvDOAFVGQtAQFY65AcecG1eK87
0l4rUUwRnM7Vgs/6mbnOgdaTuc0xvqOyXlSygmdlpnKTN2UFGytEVYHkSpuhR11rdZYb5kqSO8OO
gh6G6lf2GM/KTCDXFsLeE1mE6FDqR11N0KHbwJZ211eLe/3QXOZxf68u731bLr1mNAash5JkCiCl
hHVUNo0KDSUVTrga3sWRW6yCU8IwQE3/ThXhbHgOl6JaDbsK2+qEiy3fIp3vNBARRFH9twBTwRhP
jtnJ77tjBitjSl+CgHievrlWqRBNZYEbT9yE1k8D3k/E4rIA6tqXZL/g7BmVh4WazCq+ZP85+6Bo
7sd9FFiH8Ch5qWe5FOuDipN5WqY8z3ort5gREzubILCb71XorucbNAgHVIMWAUC8xErUG0JsVfh0
5mg4Wv9ghoZbSIWbhYlbtHe5HhP4QyEBz9Yc61zsMwkj9m50H961aIKOdk2w3pRu7Otb+Tj/zu+V
d4gR/LJcMmnKAPXax2TrcfYxO2nSzFrCx5SOZmD4zVO4bffagbkWoO/BEVwmb/9X5dyz88EFQK2Y
r+LSY9AphjmCUHt1MjkWxNKlgnhksf90ZXo8QTNMurq0OoyUgz84HMxtsdX9dEeqIBDXNM9T1DVp
UPoOe7Tx8m3l9S5LI8bHIbXlo3HHvIvjJ6oR9KL4CpTxDVVRDVUz+ZtrFppmUCMkvGFB6+dwuN4u
6KG3YNIe+6LmtBv9OL+Xkd2/Za61FSlhp4tt5+fjc3unHeK8Kpn0sPbAWj+AcgfYBcU+NMCOhrN+
MGIA/Gt8/SM5CtvuQyUy/pcW/Xx8bhsVc6pWYlEiOTBBPCDdrWtQtKN3He4u4enZIPy9JXVy2S7t
kJ+05Xexxo1dhCbVxnjxvjofhKsdyEz/1SwQgLWguUSRne0smIer/vyGRlTiTXQRT88H426nqbDK
AlkVVqgAp2aDqwkxLDvwc5D4HfGiJEfjnuPmrMmlmicJxO0NVNaQnHoGd9hl6al4R6rXXEqFnc+N
u5ssSbTyGPW802IVTp2UnibtMsFwxbZ2luw+1iCmakGXXattPdWIm5HaKlwYncijUpljn5+g5+8J
YdDKPQFnX4VyHs/O58fFx/0Kz6N6hd+EIqMqKplBIclOUpjIn6/uyMyr1hndQ9rWhJfm9YNw8bV1
Pjb3bpe1NReRzGGvrTBoLOePUPH6m1EGpF80aeBikHo+IIcv8QA5Zj1mz5Jd7zPdpfhl+jVuRse6
k35Eg00njy5dF+cjcoiihmYJhUYgmsCYTVPuNk/QYNl2xZ00wTlPAFmifCeW9dINfDYmf0VB4Klo
4D0N+3kLfMFBtWOY1pYjQpso8+Sq8Ts5vTWk0R7H35URiM1Dkz3q7Y8mg5VoSLUZUaDO32Ro+NWF
WrNiFBtWPx7R+WvjRdgVruZLG9NNfxdbZbHNG2TwYBMLZnpU221AUTYvZvHOV4UDKV1rKklZ8e5l
RTm5OZXw3fkZrh4Lipi9kmA6Lfx9kUXcUJe5Rtwr/6Diz4OqazIqxKX2aSaffYtvkt9UVWsLbRao
4W0RFbfD7NXTo6Vte+uwLndaua/Sh0qXn7Q2UGCsmCXg09TmLjFa24BB/Jqi6I2C3wCPqKQdQRpJ
bUu6U5fIQUnCVkA+6IaPNkULiVbZIebXTUpgiWEgpjLyY/HoJknujFP3sEyop5eRI4CEFNW1t/bJ
JusbkBX7k5wYDyNoXl2WOkrTI8IaPLHr/7tLke8eyCajthrWrJCPsScm0BxuKaRjaHIF6Xjlszwe
Y0sZkNuJ9ckp88mbx9yTuu521O8XfYKBbQ+CXu/o40uaqGA+mnZjmJ4JnrsSi3ZqvTTrx/WjSuA7
3zSQF9mQLezinCrZkZAf6WQCDKidx0EsuurlVQtxfUVIQ7YTUB5tbwpl8njxyXF+uDhgVZQJniFj
hbUND3M6bFLzMe1/qvGnjlszlF5MC6YB5bNZP/bonjLzFV6MByld/ER7G7VNnkJustsIFpmWYKf6
2kfn8FdXJEOLVES07Kkn9F4JPUbmzS6hZ+knTf4hoJdvKKikpuwj1MdPep+4eVpjBymnVRngckk9
eYibhW8oKBojbjVWw8236IAJskAJVB+5LerYsE93ZQX53oFJsOA2kgO72I2ZgNM/79VT7KbHzGlh
4NnD5B7d7KgLUs90ai25OC/HKzLSxAxOWPlvAWnt0UDfCSRYjdfrh5Aah4vwWqghAg9xCFNIIS3G
4hjpJquRChApqbCLwiZnx4TvG0gTU9BUHcRriBznN92ud9vt8lSbdnGY0ci0w2V8Mz3ghLQNcvUU
2/pip+P58Gwlzp7mYjnO5jQjF6oGs4t6+A4Ue5ZLyl0DRsbIE0qO5IV+ta3cHg2BJ7ajkPMhoJ4K
CEwOk/oaAi85o6SpwfQDPYvDfa460X55io+jPZ2MIL/XC2ddvTFgBHhjC1IgCQzUtuYQKzHbSEh1
IBZzK19vlI0R7lPJGQtbfUi25S1EBneC23xU842AZkQC+KnDy8HSUmm47gQE9qmsOsa0S0p0xkTF
Z6oN73NjOPDUsKWW7MS+REQ+2wB8Q4Kp5sgiRoh/oXOGrFAVWJ60UzxxQ1m6XaxInY/Evz+lVYMM
F4K+3o3hUB1/afvWUJMPMOBhcLWd+CK62UtNO0UTVx7fUzDUcVHOAybZuiidttu2d7IZDWR2ldro
ZJO8Ngg96aivbhS616GEepvybQVdridzqn+RGSRfd7qA5d9h7IicxbSnyOvkInPIlYN7oi86znO6
rWV7Rr5E2ben3BUcwysSewLx1IE5+K/8iWKVEpjJy6yNSViFA0OSpNiNnf7e6L+KSbb72CL6HckV
5TArqjRVbFI0BKJvFZuodIu30P00At3P36hdS+0cDpiKpYh7U8ATYU7eUVGQqt+6eH99hxARH2+8
XeqhqdUhDj6Ulvou3ikpVXujXvS84bYy9CjqJyCRsdZY5trI8j7gHbpUaHB9uSy+uWCw4laRWGwZ
Fg9qYjglSsCNoPjXV4wahUOSWRKKUMIVDdGZx3T6EUN2a4AK3fVBvhwK/z3KsUQWR55djVY8hDAX
ROCWbyUfLvdBv0Gu3AnvRE/ZLwd0E2d38bH9YLQP0a1366929uI75dV6pdJp1IS5uCfTE0mqK8Qj
y+roanyaSvFY51QW7foJtniNtbWFJQhaeXKUnecbccfQKvVLUGmMp/JdCPQNkPmVgo3rl64lsqmf
rTKi47XEzPJToUHPxHjTGHUi/aEMT1Lyu+uoTCuRBbVEDjz6Di7oQodJTjvWE874SfKJ0cVl+saj
PhsHHoo0JQoeN6yo1CIeL4LyuUvtBYqhKIBu0eDn5Yc29dSSYJddLDd/X7UW77GdTX3R9joWNd7m
oy16QzBu0mc1tRmFrtxBdBACFqTDGJG8s/h+H7E3krKuMN/WHXLb8NcNGlYgO1htNSb7Q3qMEsUJ
JF7/7+YpBqUTtRLzFFu73jL+aP4gpq6K6rYB/fIO4+Zvlqt7y3Ozp15bRPrI+tpqZ1u3jue6F8WE
FdVEh6lSCZFt3ZYPi+QjpYUuHZn5cS4K8ib2dWwispbW1xV5NrTeD0MVWph474fBckh9xbBnw462
KaJU1gTQogeCko9g2/UKIH59/rNBF7Uo1a7HfPX1AL2eZSgcYb4L0QBBOjpfDoZVybBU1VRl3q02
XmsJiv8DWiTVxW2yNCiQfum6jTVmm0pCCdFI7HJSqXNz+Sr+HpYDB2OK807Uv1ID1bsQ40FUHwF/
Djqs4+BPpxWFf/8SzXyPyYOEaMVaqrSM7MrkaUuUR1lDkBGUXgx2WEDsHHZV/PMjfg/HPXJycxHW
pu4zFBHbG7ZpmyB01e3oVNvSKx6o+iG1otyrRlzkWVpMJPE0pXI1bYRP9Y//bkY8Q35Zkk6wmHOU
lbyb1iv6xafqYxTqWy2dbaSRkM3WN1UONZxqm5j7LqY08L64z1fWlOfOF4paapAaY0F3sjGemzvp
eQxdfdzgdbM+AxXUyVaep8O8MbfhzRos/gIPl+ohztwBvR/7oYQWjz1BmuCkuXJgOpHg6HgB21Qc
QXyNf5Du5br74wtSFYZjRp/paBL76/KV95/txTveiqmm1Wte4DkpvM/97KbyYDcZSX4hdrHCJnoG
RVXFAqIcb0kW0IqZy0wVoBaqBej1KG0kKJyVMv35F8z9nhoXqZiWNQ7FhJPT++puvkn2DW708Ebz
ksd0I/e2taVoNv9yw3wPyeFR18+mprR4t6pB+bjegE3q6dsRdT+vg+qDsOsezGoDIhVxvVwG+u9h
OUiKU0M0LSboq5j5q54Vu0FQt+hI9YWit0HMJ0rs/5ID+x6PwySwQyDg1wF2W3fx1B/CSwY+gY4e
FKbwiM6eKKhv432UM/EDt/q4jh8Xd6yKa8ZQdMtS+A6eNAXz0YCsLspxe2E6merPeqJerBeD3O8x
eIhSy1yOZxlUMTmobzoozN0wD7XIM7xxOcbgxUMXEbf2sdmPiq1QOcaLp/5sdO65lMjRZI4xpOyF
srKX0bRhWelcX8TLod/ZGNxjSdblTlp7LT5BN3UxHZQzofCi2rhUIKWR28znhHqaX9ylZ0Nyj6Ih
E+tI62s0oGk/lxL+ZWsUFKlga10ELzOZOBPUJ+QQJ1+7cdALYHyTPUf5foAMyaKeQHGw2xycg5iy
3L6cEj2bHgc3uTUm3ag27FLR/Pohsbu7DvpsrtQ5UAhh8nParvTa2UYdMJ/BUkuOXedQNwa1yBwC
mXUi5+g4RSA2LAjqx90oB1I+3VnTfpWpB+hFVD+bMoc7qiTPFrT3WJoi2oSDu26+aIxoOYev1FOV
OVTjCHH2+c4fQS/FtmPWTnAI8Oqi9uCl7rSauCFOBzUOFwX1RVxDiRfOky2EyFZYEMDavLTuiqBx
m227iwRXFO3M8slo72J293tF+fYfcH7UulHRMiKnozsvsSM1i13JsPqV0ts6D5LwVhQfhPaNmPDF
+P1sXA5y+h5ehoX5xTc07LfqHuKQkzccksoZbdWWwJ3vD0VpS4Nb/tqQsyb2Ed8O1BpD86f5dUTn
g+Q2gZUcE7wHWelCL7fxgfKsI74v3w40GVoxaTqmO2cLej8K2+waW8qppsmLHHrpbFk5EIrMfkSD
Du6q8FCtzjgEC7jy/Y3Q79QWaW1lI3gtJB2d/kdrOmn7qSxeA4rSffhM01iIW4XvFWqFMG2SL0+m
KfHGYnWynGjzoEbgsGdcpClK2GzlvvoM6+Sp0oi3A7VNOcDRtbwzpwVXSFcljrYudqfKblb1voGO
oTwK7W4BL6C4v346KGhXuXgnqxILOkPYLtqxeQcTb3mDwsbQ2OGrdcscZkx77ezo1IFGWvn1Gw7K
tFmoDnHqyuZ9lksl/1/bNz1ad0PWvsHXzun6CPZIutfNkSPXxUZMokNV3LcxepWGwWvRnXt9MdhH
/Mfb6XtL891Ca6hbQt6CXzmthRNZ412ujTdK/mOWKeYccZXxXUNzm2iTmrCXL2wziyTxhhqdpeVg
I2nt5gal4fLV7HhtZlxIFLehpnQV8vq5ZWzHUX/oJqjCVeZDhn4PY/o5yOtxFD0hj6DAGgaQ5Nka
nmdYzrb2pBWNasgXWvCdVne58Fyq76V5W2GzVNpjbrzGjXwHHH9sMmzacW/hDbRoszvpP1XdvG3M
GB1fr31WaHa21KGTWM1js6bEAb0cuJ99PC4EM41emNryy5cNXW+/pMaLfQa0Um5DCdJD6G6j0hbb
w3P8REocXH4dnY3OoaE1NpaphIiqWxfOZRvY0ByFeyWy1/tes1vo5DC1NGQ6q4rIExHA9MXtOnt9
FmrYl1DEBBEbNVoNpOhI9q6fCuJC4VXh26lMsXswtczcW1C+m9NfGQQx/mYQGJ7DhUYxDD71XnRR
hboQpqGD+NbEhddMkjPIT9dHuXzAv0fhUDwVc1mM8yE5DTFky4fqlOiPcbVLhOH1+kCX1+x7IA7M
ZzGp+4kJW2VW6opj7STKbI9CQnz8y8Qm9XscDr2N0rS6kYlry8KzqWyWTDst6mhn000t/xy62LbE
7ay9Le2LMv+cjM9hbO0ERsGNVdiF/tFOx7p5EICz16d/ufR79ru4IHPNjWxKInxO9oqG0yw4HCwt
8slOAvoG0e4JaCcl4y+j6n9W4x8peD2qqrqAxm8tHCSIlqEq4MxdZ2fSZ1cWVKaAxY3/xNTv0bi4
Mtfha1TpRnQyonfF1BEz57ta0RdnNOI7y2xf4tmEfIx8M1bjraCoAnEu/wXxvn8AB+r6EGlFGoGB
VN5AIQ6FlQX+YSd12/krlDLU/bQxanCGp9IuybfYZdj5HptDW3WOIX7CTKEztA1Xsnps64Q4Q5f5
QN+b6CsJdgZtkZhoRV2xwoJr3ik+1GfxiEcoEO+s2s0zJ4ERs7c6coKGD9AmHBNeaqa3Zu7UeOgm
pmrjBHh8FbrOfs68yOJoVkt8MrMHeQ0PST/6EOcNROn9+umh1pZDqVktBgliscDC+udgvqeUTCI1
EQ6cqhUeP7OAWHYxXmSwc7P2NbQeBo0SjrucpvjeIxw4JVY5NNMSo7XsMP2e/dYXd4pv+UOQ7Myt
4RixMy52+FJ6y8Yixr4cTH8PzeFPi4ZsQzXG5GSVxygvXNlUnHaRbLXVb2scy7ztb9BM/XH9wxGo
/4XWZzukEBJBBz8jh9fmp16XG6kLXVGPiLkRn+8roj8bBSLmYxZa1v+Q9iXLceNalF/ECA4ASGw5
5aCUUrMsbRiSbXGeZ359H+p1l7LgrMTrVwtv7AgjAQIXF/eeAQ72Wm5PMJfPtdqm2ptmypRYvxSn
LoS4rzfgyVDZREoFavnYKRsDpnHoB6UeeuJx6k7b3Cmvx98pzMPnW2bzje52T3O9L56q0ea3pSpJ
EM5DIL6jwVe0OPktMemjuF77q/od5P+T0h5zr7Oe4sVR4BM92znQ6hDj3uWe8bLCmgYnSN7yZlt9
pnjOdEBWAWwUSQ0WZV9jPcwnPyto24i1JZTeIf7mhfN21G7DqnVYIImGkqAgdiFLatV9VCIopJNh
g7IAss//IuimnaywEHeIriKDJrhPICN5S55jr9yYN8Q18WmbjfUhF4aQzUkIRGbPkmlU0aOP8/FN
C6PHSZO8CmQjCCHISJZ5ISUUv/Mp9MGN9jq8Wi4f+n94u/4Va8SivVoxS4snHt6yIYPlIDwT9Bzq
e2nF7bAH31n7rRk64CTtoavJj7DbFgpSWzUpncs/RBJ9xMJ+05aoHObIOQuYXivkTbOuyJRI6qKS
FEtsL3a0i0lTjcigjfzI+WKnerXVCdkEtHRNZXd5SpLDJfYIUVZXOQcL5DY3XiPowkZh4SVk9iYQ
6S+PdL71/b35xWYhUE1oi2TQJ6iqGnrp9Mc4KK9aM2xpkNl4WjpzrdpaDP+mOrIzCGkR7enyT5B9
PyGSED2eUhh9QTAAFoAVy20zrB2lKSQzlQ2z/vtJwFKVgFVDjUM3BE8WSVwt/a1PMqW48yi/k+UU
YgkroKhW0wVmoy21gwbKISgjTBinyCHaVRtu0lPH0HsnXO4vL+M/PMX/Oo+GEFWyUKlLTCy+DZ9x
OayVyE61+8RjEJoBgMPP9sV18ja+0EfJwOdLvd8DC8EmMVLdqE08elZ9qxWkp6FnMOD1v3I/qycZ
0/QfSnff4wlJTk2WZQoaqz/Ga4EKtZWPKUX4CRiOYj3BqhZelhGcb8zFeOKluQtrda8UC6p6neGZ
+fiDNPg28ExKKWwCYsVZanB89OItqiU1eNlPFWv/NdPqoE9xtVCbH80SeKwSEEbYGrrFjf5AfbRX
Yf6CqngJip2ya0a7l1kwSGKJqAe21F3A4hhXgaWHO7N5SM2bgrzWlelLtoEkRIoV/6hVejYrOMeQ
R/YNFwSKI4WoCoyKe5h0z4/sSr+K7oIbGWdg/dwXkjWx8E+oxowkVWPUFN+TJt3dttFbaST2Te7i
WXR5kpJ7VZT/0vrYWMoGQSRUHgrrjoSSDXPuY+mcMlPVNcukYo4b54Opw441go1vtWVzec+zYTd2
zA+ryb08lbNYitOx9L8HxKS0wiCB1QqYl6AcbiOnQ2N/w1wGbXCGvhDQMMBwXB706zIWP9bpoML7
Oa6sjGRmtA6qIkbpHvzmrs2r5EfGoYu/nXSn0x0UUuvpNfGZ28NqAL8lHG+W0WvewvKaGz7NrppN
GMGtU9a1+mo2Xvp5wl1UVvUwzgGk+lZMC57dsUcc/qKC9bFdcfy82pZ7aJi62dUIizoN3mPAudxn
d8FLcRf70Ljw458WGj3UgZ/dGzRQN5fX79z+O10+4RIrACPohw60cB5TZ0aDCyFQck+ezetOxxCu
sJnosxUawI93KOlGsbu07vg0bKHy5QQwCR43/wUL+NwVcjqmcHfpes6nhsLcaNxX8AP+D2h1JT6t
oFV5wUx2zIQbq5mCMB50WIKrY26jMutZqrkx6GOXkH97ysTLqu7TJNGSFT40e9Vr5eMduXbUVx2G
DtjGt+RJBh06mwmcrKaYEWus73VrCFch5/65vjG30O58Cfxuuyo/oSAAvb/C5lI7o7O47tNxhcrg
zGvezCNe6EVTXNXTlKHEYgygPN+r0F8ystrpK/oKRcDGiWrLh7uNpERwNv06/QVCTNOXtASbP0ZZ
cL9KtoHEfYRTJ9RtpOL86xa5ECnEvJmMQ0OVEGsMONGuvSn37TX84wBHc/7zbTnaL15zPb/wnazT
/VVxuzS2EKXCdmKFhj7arbpR99QnHv8ILC97aLbAa3iVATE+O9rLIGJnk5nTxRWCTwOt4LbQl+i2
nQt7mpu9SbiT89BW5hZ8gbl3eQF0aZIuTrc+WNRXKBzcNrMO5fBy1zTkmKWpz0PLzrLe6cCTb3Jy
F2mBzFzgXEZw+kOFCFb2OM5MQxTnpD+MmmpnVruLVW7T4T0s7pk22Tot/MuhWfpVhBgWzlVUjOuO
oMfy3dqvtX/4CnjzL2OzukMBBL+T6Q6fLYWfzlQIZHWa6xWdgv+gdYgHVR4YqcYGhKMZ9PchvZb/
Gu6Gpzyyi9KBDankOpfEUUMIbnhslEG0Dh8vugtHS7IfomiTj7Jaw9ki2Mk8xTy6603OOwsD6Zv0
vntsjtVDgw695sT7INovll0cyw1xkbU46mO2p9F2GFyyBbm+tOz5pb/ij5e/tuQiFrPqKFYbCzZJ
0W2dx06j9TbM8SQX8dkq5OmkhWAGPahQawA1QUK9+PrilDeFkx+zTaHY6obsFbtwsbcTwEogfNt5
tXGoB3s+DJv8QYbzk01XSNtaUL6juseJWih70PX+wAJTErtlQ6z/fvI+Ny0GiGQP5m9gQRYlvdZk
NbFz75PT5RTCVxcqS8VS5NaNYbh5+RHWvR3Og19U2VYrK0kFTpZGESEIRcVcKh28X6GeR+Hz+tgi
mVS8+AA7tTVP/C8YtpKwR4QAFMUDHRSK5HB0yufyPb+fAUbYlHemag/b3l8ACX3vH5e3JLW7O7nT
6D+kHWAAMQ1GCpbo4caVtktTxlcWBahHw241GMyu0mtyOzjNM8OUjVsL4AlJae4fzslf44r0aTYp
ap4nQBCt2r8FiPOAZ2pXOgy9OgdsQXcGSnvF9qa3IND/5q/ZXXPHPoprmSjV+fX//h1C+qMo8ZxB
g3JNu1Zb13SzMjxzX3YW/yHJ+R5HiAtaZA1L01kI+vNWMwM4joSJOxn7qAy3C+XbvNQPwRBsDfP5
fwl63wMLUSBOeyU0KTR/CxWinv1+lAb680HgewQhCGRmoylTBQJzSOdNUNNtBTGSy5M4n7h9DyGE
Actq4zmm6M7x8nEGCrNeoH5YTXaflTbtSkcPDAn0fP0f/0zXvkcUIkFODCOtFPg4qQ3Yf6F2NPR0
S/P/xepW59/DCMffUmGMteRmemvyn0WYHtFC3idzK7nyz3anT4cRUo4iHtW8VyGdRTbks71Zdkq5
6+tDfldfp5vUyXfR1fIU6059nN54DCn28tj9Vl5lp0B22ITUY2RVaZgWgg1lHyCn7fOBA75V+bzU
vCqCBmT5ppja67/ZO39Qq2uWqVmZKZBNVxKb0flqzLT7TI/9CNbaBTTnllFGHLi8ebgqBJUSUoRd
awIxlwJQOgZ3KAHcMiopO10+dn/QrJsiTYfSBH0rHI+sf6XSXSObhRA5Evj7RO0M5L7R7if63qHe
maaPlz/O2VbG987kIndaD5YKMvC4B1a9Q+OQFRB/X6GckE+5nq9k0V5y3f3Bmm4qBR7vwYoghQTC
sKPsuFasJgzX3k4byNaByVcDhyKrd0oHFuIJG5OymANs/RGiw7W34u5aEAhXs4Vwg0cYqu7FRmYI
cj57+n/RhatidJkoG3JAHG+7ehuFv0m2VQz6AELuflF+X/6QlyP0H8xpVTPDduD4jipDHa2e7Krl
LuRd7SGLt42FNTV1yaUg259CNAlTRUGI/nJKezM4Sq5JBjrA5F2e2Pph/vkiwFr+PcWlvJqrbsBF
0M457hsYJPWQxmTLVRP9ujySbI+IvOjM6HSrHPC5ot3o8dhOYTxAb5oXAMMgs0Ud/SXbhw8ytXPZ
Efz695MknjW5nk/6/02B6rtVYP0ngAr77rpwZI9PyTf7SsBPxrI0XdXrBs+jGAIXWo36dRnaQ/z8
L1dSSElmOmrUDJEv5J9daWs+hbRp7EUotphv1nF6Tq6+GHGSpFZy3ETQlVqTLDdi6Kvk3WGhT9Yc
ABv/oQ2FW42V5EqXRP+vvXSykEEWxaOuIPpr6ZOl/Jq7RvKSlU1GiB2NHiemtuB0Mb0s7b6EoF6k
7ipITMBYEvokbHP5m0lyFC4CkoIF8PklVHNEyNnr7+drtbZZbVcPq3hIvC+vCToLqqtfZU/kEL6y
bTz61ZOsWfQP1Zm/YqbYzVEKoNqVhuS3dfKi9poXgmFEzeQmLiuXz+OWVMFTPA5eWVKo1GYbs++P
dc1cFbSk6jkMIHDVWL66LNvL63M5d+IivGnG/V6bzZzfasEHG/i1muEmGWE5Vo8wuDD9PkMZJSaS
NFiyzUQgUxkQjeiDnq/WOY6Foh+NDUmAlQ0hnNV4CEMeFkt+q7fzh6a9pTGXhIOvx+SFGC7ikZhJ
SWouU35rapWX9hWeust2mOHt0k3ljzpV36Ny+lgW/S6zLDxF9ekzyMfWZnFA4LtrWtesha5aQce7
XJ2ueNRCrI/NmR1Ell2pVWFncI0Gov2GhzrUPSHLuvSWEwwMHM7SnqpoB8aPE9JjDsVv1XjOxut8
AnOGLf7Qts9L8WamkWtamd+yBZ4Lbe3AE+oxV8GqUyyvJ9RvSHBFBigpqepmtl6MqHJJkGyIZblW
O29To34fNMi96o3+NivRXbQSSsvnuS23sOWy4/LnzGfANEq/qaAydAPu7mHUYzdtOHy74MlpPsF7
xlYrjFD6Jcp00zy6SfUr1X5BO/A1ien7aObXRds/R3p0Qxnaj0MJ17RpAyTWwUiifdlHkjD3ZQZx
6dOt1/NJnCNk5midmfltnKZuE+QggmR2lY6vsD7am2Pjk6yDpN2g+K0KY5QZHiFqgYd15oyLareQ
dVV/hcWbkab2OGkwlVuFX5nTp78S+lnjbyuCBerVQ672dgKuBe9vh/Aj7t4DE1qChmbT6E7VRzvJ
FbdXY68qFcz71oofqzgGK/hQzLdFFrlsmR6zjDkNocCJTJsFlqM2QJY/CE24Y3SgLLP+AQ2WA4uj
p4q0m6SYnGiGRJ8eOpBbcNqQu5djhuS21YUYXjbWWDUc+55UutODnhkqjVMmMh2Hf6iif8dM4Xm5
FGYCOWCa33KqPtb5FhvdZJAm1qFEOKGc2+Z+wsGYHJsrgyabVi1uWjg7FQa3c1VGGpdNWkgL54EH
5jQgngSQoDKM63KabhLycnllz3pqnrxbxHbd0IdNE8Pz/ItlnA8uvULf4EfyOLkpeuQx4GXwjLNc
sAp/8d9R6OuBbaDVdATE3dXd4Gre4ezIOs1ndX1Of5Xw8NSLoJ+7AuG6qSOv1MHpmdJpk1np67j8
GOjs6hShKJ+vp9Z8G4rFLjpIaYTm3rB0SFkP3hgWfqPpUJCtrttI9gqShHoRIjearG5LFXeYapS7
vH+kvJEQHWQjCG/WvMhzVTHXy2RoQttQSrtlo6xXK9lhf4hosA7sO4ZpGNMLbq8PpSbOimW5vMXO
PgcMleOG1TQC7KAwl8a0CiUbUbT5D0Qr8zu60Ykbb/TH0VfuVpIW+FNN4laJ5Epe44IYdE9HFq7k
IOj6Lo0xcjBt+9GyO+MYmpAgxuUpyTLPho7Toda1PonvXWq0yF7gQPglYYH2G4Vs6q8GXe+gt+k1
9FN9vktkTNKzOJrTYYVrZZjjsa4r4J6UrQljN2SYSAgqwJ7WFn90hUboHbmXfM9z2+Z0TCEaK3mo
I8UFN20teQ+7YLOqxZYb5WYtwCXbWPsvNPOlExVCc42a22SOdQ5eA3VXfdZV0qzy9N3q/kEdeUfj
3Ak8naUQfhOmFVW09Dgc/Y9x/qETmYbXxQGQ7QgP8nKiUdHPmFFkvUcNrFvbx8sfSjaAEESruJzD
vjHy24xNttl1dhf/ujzC2bfOX4uEOQjdAMYXogQVHhn0IX5XP1EmAfoz3EI/H6af+sMCqCNUEhU7
P/D32deeu80KaGetrY2yA3j2rGu6RVXVMrkhunH1FMnivJJBVxmt4rW80dzUS/wUYlpoRvtpb3c3
qYtq6ebyGpwPbycDC2swDVPd1RbuqtWxIs5hq9JAJGdnHXX0X0J4nSju6vAtMxD4Qn3/EdyoymDK
o6prYP17xJmUpWNW0HY3SQjLsSn3NACLFcWEYH11z4bxLeLdvu3mY6yrpc2DKb3JMwLiGO+Ry6X3
WEXbTGsHxhB+hxaW05jTrin0EgiO2Fn9Z9qsNGwTzG8VzTzV0vchiAMbg9HP3irg6MLM1k9nWAxc
XtGvXp0wM2KCHWRwxqmOQtvfZ6bUccRCo5uOA/tYYhAqCzNF3e1nkWZ7FowDVHvH/TA+ABFn9eCo
LYCilQ24Tc1P1ejtzIicPup/GuR+qJuf/VTHIAQ0/gInPDx9A7uGBdaUQSmqnrbJFLtdV74q7fjZ
UfDq5qzaZsMCz7gfAQVA1ozeA/Wg5vA1L5w5WW77Kvgs4uo2WgL4zOT1UxeZP5ZseKWFuikm2H4a
Y+Qq2fuQVk6e5VfZDHmPcrb1iPk9PH7MTHuduxot9CiEAydMw6P8PhsoQFFAD22qTnnpeQ6XFcN6
WQqgahTVdKKi3JNY3UVMr+FU0B9Z0T4mIYs3WdQ/A2Be2H2V5I5W1csWdhCNP7XKzdBC85dytkuJ
9rPoukOvNLq3RJqXFoZrRUHnWR180mE8srv8Ec+1oImJ72dqBqphRNSIt1JYxHUpH49YqxEUbOPR
VFGdtlBVNTPHHOgR3wiWF3DZgONyMlT7IGx/q1r3/19vIKZpqKoJ10zVElUOKrU31Iou6C2w1lnS
ahshGirEQA30HYaMNomSO14+XZ79eu3+sYO/BxVFDXTgnmP8lvGoh9f1fLewHwmUiokk9Jy5iE+n
JgoasHQ2k3DEKBqw5JrV20YN249I1gU6V1j92zhChGujMWbo74/HL1dnVLMSW+tsCzIFq4h1W+7q
l3+3fOvNdpJMtWnVNzzDgLpxF4yPquqDLY4nliTQSCcmBJquUosuybCAZd4fW7UJXYSkfR1B/pw9
jcoHiaOrPgVmbCGTEwfpgWa6+++mKiRwUTHQYITKyNGc1peO4pkFeF/1hynloJxJB4iJoKpR3WSU
UyENJ22tE66BfT5Emaez3yPYvJfncn49T4YQvlsIxZ+kxtVzHIroKtV/lGPvZFPrNvy6pSHcE+6q
NHcro1ygCbi4deNd/gFncoC/TVH4nknJYR01deNxzFqAomInL0N3JVtEqKewSlbUWXPOP075yXSF
b2eUWVWopMVw9ccMu/iiLpwOVV7zuoM316BJyvLrhX5puHX2J6ciU6cKifeEU5GHdjAnu4zAfhjS
kk3MHRMakmVRXCuTjFtxNspYqC1qOlWJIRaSSyXRYjgEI5BDuJgsLYSrRjeTdmnPhsyTYYQgQ5Up
MSwg4I/F5AefJXT4m+XNMAzJHpXNRjgFS5Cn5kiwiMOQbyEavmsmNFSS/0H2FDvxe9GEk1BqjMW8
qcejEl71w4MO3f3/Zat/DyBs9VlvyZgRLBeH1kmi3g+N0zfePNx1syxMnj9V30MJ27ya4Q+mQ+ju
SIfJp/AvsLgNHQanLQgAgJH37yYm7HK1jOPGSrFyPA0c4LndBKD1pv/ZwuA7ZppkNNmuE56VpRLm
Be/HdW75tuzeMq7YEIXzuEU3l+cl23hCuk7moII6dgHxj+BoGrg+J25n4a/Lg3wB+/6MEX99K7Gc
Z4XjWJlWPh4D0OCHuLnTmtSpyR2bFpsCtZp08T4sq6cctFi4W7UPRlnmHiBJkGXjMJlJmhjlpirY
FrTZUb0PdqwkvQcL4+dCXa5LbdyXKgwckT/b2ZBDilDpqt2U9TdtWsITDIEeTQNUrx7CdnlKs0MU
JJ8QQHlRMsOmafPZjNcdHQ9mU+2a+j3IS+gcLbaVWpqd88FrpPtJsu4ieTasNJi3B9hPYwI2RwFk
NMR1CxmAVDaKEL14UaXZAIfQY62+hWG3sbqtiVLk5a8rOYgi7F8Dn5pXsAE46kVsw8PKDlRoeQZP
Ydpfl9LbXHI0xOpguoQkVYP1aNSP8bQWIGcninGvmjITonOgQsINQjheChR1wnV1T242XC4URtZI
TQqlBSSW7pphdgjubti7jpVXxsrDVKLaJDWAO/fZTgcWQtvMsz5ZOBKGYHxfwtc2vArG58sf7csg
VzySp2MIAW1mGKBeSuMI19A3RWcN9CN0vwueZ73YDmnppni2lZPqj1F0tIZ4MxnlHfpvka3mbNdS
9N/K9EbR4IvEwk2jpPj70IYT1XUOnba6eS/RSQtabUfQD7Ig1DDBp2ppN2Of+2VI7ZJEWzMathZw
t5qfWdEBEhO7Ju13ljn7RqleR6p51eioGhrZsQ3TXQtVq9KcXrLufmhhQtQ1Tm2Rbl9q06btSpe1
8EyIivusUG8XDSUPOieuZNXO5DqniybE5Yy1ozpmSDrGgjs8rLxkeY1Bz/53owgxWU2I0ZEZn5/i
KaqNP9l0FUm1+s+do5OpiG9Bi8etDp9GDILKAsDCNiWotbDH3JCJEchGEgp+MQ0HlCxwjGD/sKNt
71vVq6LBTGuaJQsnG0kIdyj/mONc4/NEQehrta+gG5Mea1hIXv5A58q+p5FBfLQ0oRb0SYIvlByK
XY/+4xbVitxJwO2e7eoGvpyLmw6+jCp6LtJyA2XEtV+hUxHeM0NtAb5YqXHME80PVW3PKroJRn2T
z58QSfMlszy/nN/DCdnivEyWnpDQOGYk+ZEyOMH1xmNF3vv0bipfyxnw8QGGbNGuYeAvtUR1JgU+
goPpAtMABtT/4t2IZf/+QUJAzvMuCQoSGcd536z+IRkisZXYigaNl9rVYdNVOZEHNPtkJ1ASGj9q
SdXmfGD+/gHrip3cCOasTrUSx8axXFQUjY5V/6ZB4OPyup8dBJUpiKzoKylLiMztRIpGXUz9WASo
WteFHVU/u0giF3d2K50MIkQyNMWK0RiYfuSEoUDTeEFd2QkYUUtqOpCHlJyYs1vpZDghpOllzBDe
Z/3Y0Pum+lHDIyMbjI2JqunlxTsHMCL8eyQR56T3dTL2CVZvpXCn23FyVMuDq1oCGEPwpU/NN+Mv
6FOrHxG7nV9kTVjJ1xPfpXFbtyatcWiC9tDWs9uWCOOV5B46W9I4naUQ6RZTmyvC8fmorTrBp7Yd
tiuMUXPmh9SXUeoke0VEKS1mBTpJpunHVHtkMxL06W5sB9vKZ2eWl/UkW+WL2nJyxooFl/pEsVXo
cUDPBPVo33gZQC7Pbuhm1XaDWum9LLKez/VOto0QWhY0cDQ2IbQUS+Sq8bwBlNnPctMHpuOOVYZD
LbYbTdgpLFJprbWl9kcqdjK2EFVK6AjTDq2Ho/EQ309wcWCb8r54QJXfX82CIFkK2575MHmWL3dH
ki23EG3UWkFMY/i4XO2ccDK9NqE70tSOyQtJEFjvi0vzFGJOk6SmZibrl52ZP8S1k0SjpKsvG0KI
M1bLwzEPDSxlvNixetUOimQS5yi/pwFGfMvqZCiVTFcQnpu7qEFXo1B8ZVTcSoXimf6Lty+dFXlx
DC/6iXu5vmmC0AsZnFo5vOI1mJbisRuZK+TpvTSh4SVj3a7LeGGZxadlkHZNV6FidiTQTzWqGqK+
hT0rOzVo7TbGBT3+uhxzJSFPxJ0U01KAY6Drx8EAyq4y7bYY4Wojq+NKwpD4zrQWEx1AbVqHicFh
1ewi02wWAlsHZ1IySCYlG23daSdhqAu1oQyCRT+aZnog1eznU3LD4fnBZnxZJovokmNoCPEnKFls
ommiHwP1ekgSr2KLPUY3U1pIUphzjeG/7V8h2kRqllK422F7gJIH5sByFW60zfyj+FR93Ua97gP2
8j/kssiSKCdqMdG8yGhQcP04ByXsx/Jkz9tPCjqDGd9pq6k5yniJotmxTDxUEhNENwWTWguzeoTX
LGf7iD5y6ZrK9ooQdXpD00KrpvpxSVdQI/esrHWabAHm0HJ0QyZfJDngIvO7grJtPSY4CNOcUECG
Iz+dHod4cFkNrUXopLqDItMPkCyiSO7OwOK0eIGgYpqdq/ArrQj8y1HkC2L9R9yCMpEJ4jqhKGX+
/cTNQVwVXV/jekiLzTiWmwpv+Jks0H9ihzLM7jRaOBbVbKMJfRYFnwt9aRXg1DcKwfPVuKO14Y95
4uCW4XbDAatfcaqBIssxpb9UOEJlHQOjjEvgqPDgoUE/HapaamuiNqR5OTgsM1RMBkjSMh3MkgZq
FAt1G/y4Jcu21NDwIq28vrvi06EaPlD3RGkTradEake1ZoGXVlS825Vc6Vg46EcAwK/jHJyXoRqc
jGfOkF1HyuiNRrQjQf4SKoU3aaDRD7nkujx7N5x8VPHOV9AaaqMWuWOiOGFyExbAbxb3l7fO+Zh2
MopwAEkyThHwN2vS/x/Lw/DORO/hilV2607eiuWjt5CAbWWlmvOJ+PfIItF6gYTeGDeIakG5eNB/
3E582QVT71gjP8ThnZqYsFrswCWYn8lwsxihBJJ5TmGG8JNfIJRXuliLZ2Bt8LSCEihsVDTz50De
OdAMobIlk7Wlfe/cdFRW9j2fMp8MLLxBOkoXdYHS7DEenhJu+XOiAY4DCkk43jUg2COgbxvAG0dV
Bm7Sv6DVF3a2CN4ciZGZeqH0x3CJEwcM4F9sIh8oPThJfCgsrXdmDVZ2g76AgzAxW2mY4RtzA9Oi
AFdbOIX7HiR522o4cwhF57eLwIZZ2PRbyaMri5CHIoE2oLI0dtLGTymPf/LeynftEP1Qkvw1nXrb
5Fno1GkEnC/JFj+fB3hlEGMzABIw5aOrBOY9YtaRVMZHFqqw7Ui6YxmyZzpFvZum1m/c8jc0zjIH
PU4dQo+IZSxQDpMxPUHb8j6dQBkImVLbJJ9rN1ksXCuRQ1QQZIyFuFZcDLaCkqSr8SH3ki6M7Qw5
imvqOOvgk+waq71VOiOzCesP+tjtWBdULsD2N23YghWfeaRSX9TgpWzZoeIWvBA/izTehFruMGZ6
Wt8+GnnohM3iRBx/2tAxeH+X9M09TQ6LwgAkpSkyPraBiL4TMe1m6voblqBAO452SKtDD6iWpb62
XXAIGhNrb/hWWBInAU1/qMwP3M2fRjxsej27t2bIrZWlo3VXMf6X1gTrQ7sGQSN0rHZpvLanHk3a
p5RSpxmKnab0+xT/aR3NDrx1djXNYqCr423GO7tuottFgXOZllyjjQTeq1ncT4a+ncv8bS6SxO6X
FoK2Y3NjRhGMzqLhaUaty6kyFKjTfD60U33N5/kKvqll+Uo16k255WPfeet6M6NwFnSd6wxOFkuX
23qluFYWQdOpt1K7wI0w6NhjHLpsYDuUiWrz6jMiqV9kAFamxUuW148LtSp77GdntPA+ALLcQW3R
XTr9fgzVrU4aW08Ub2i1jZKON3PxaIxAEOrkdtbz5ySAeeQy+Xndc7vQIbysth5vn6a6QWdEh6rQ
Z1O81OlPmIXbY/u6lBxeS9njDCbwBKZOrRVeP+lbQ8WLtwE2WBuxF1v07mHJC98VTlS3Mbv7uks8
eNra0fCTRD+ZemMiuymtAHyO1E6Dyctm4qa6FoDo0m4yUDLAntsNTWDHVuwsUMW1/13I50J+Pkw9
xEp0VEBQRrPh8OsUAfiUc+pEzT431WNM9D0PM7xDFKhtPY3RsM8TYpMw20y17kTSsp30KhDyF9oz
qhRqqR+THR4oq0F1ZyfPfNOtHnoPUqrn2Xz6JPwKSUiOfJO3aj4cEzOkXjkiDvZq+Gale9VoAcz7
LKi2J8Z0FSvzndqALMlUxyg0B3KraNaEipcFs1sOhVNFxK/yDnElcSZIV+uj+Twt6aaLh9vcei0s
y+uyAzCuv7OhPU54cbXxj24i3ljQWx49saBAOzzepznIXYhItFH8Bd67GSRPGqX+nLkOonKsTO4U
j588VlrE1PRZg/6DrVTafmgWGYfgLM7v9FYUUh+qp3pCY6TkGt0ZU2MHuJIaB7hOu8rejXaCZLjh
5OgatcbvOrIcY5SpQpxvElicmIapMksV36tGMyYjLJW0r6SERq7hhnviapHTHlYJP+smljYIziGf
0a78HlM4FQrpe1LxQDuq+26ntE5LXXMb7FcufO2aoFT2ULKEZ5ITrv6uW+UhcFAKjUYv8CTn82zi
d/JLhNNQNCZEiyw8GBpIbnE6hLYeBA7pRjcynksyO1kKTRx4ZbBO33ZT7ljk00g6W4lgzpPWkp9z
9sl08muEw1JwOoP1h3VpA3awFMifAZnasPlqMhkEY4AcKXNXsgKyMYUtWIy0GHrN0o6kY5FNZu2u
mzToZ4KqmA3ZPjHeGS/dRM1xxevO1AV2EkCsih+TNPZMUg9up1mFXSuA2TZEFj/Pho+TFfk/pH1Z
j5w6t/YvsgQYbLhlqrmq5+7kBqUzMJjBmJlff57KkU467Pqa793vVRQpisvGXl5e6xkWifnczJpG
rnU/fai93nrRkv6UJQ9A5Loj0MoSTMrWANRF/Ksq4IeBF7n6gFYznJdj1AGa53l6aJhaeXLcfI3/
GWD5POZjmUwt491l6plfp/tCiq3TQWmKvQ7DvLKxbsmjfjxxy4fxYI2TRDcI5UDwuO2Ku05d+BR+
nywB1WWMgunKAbOBvehPJrsv+Fui4oM2nSDi73bTsLEzftR4YCtIRDPdK6xXPkp3hGdN0kEdeRi+
N7hrTdh+p3AuKLk8UqLwqsnaPTPT14SC8aYkBI9IqAEdrwR3zXkt4145zeYi1wf7tGrMFrEsT75J
0DFLYuPIrPSkbvduPnw5+ncFoBwTMfY9tsaVwoNFMDejT1z+mvgCzY0+SN5HyHZXfnFZo/at7Zll
3BxsUPUkRuZg56W8dzmuBnM2g2pmgSRkJTZc9/g/ni+49TQHFwMzlwo2gluC5XwwEKatsAz7Ld1A
k3Oz5iN6jWqfDbP4am3J58geGu2iAP0HYderYTuW1RRp4ZqE1NpQi09XpJB55GOrXbLouchQaBi+
EwxoRduVqHp9zn42p8WXitTMzbHVtUt5NDzkGLAfERt9n2+17Zqe0vW/+myoxRXWNbws7EJplzp+
ItP3eFhD6t7OUj7sg8W1lBFaVsTEZMZWBrzq3TpXu5H683wxJjztMpgbCKN2k+aHqmc3brXvoipX
VAZv7v0PP2JxT9F2oqSDftUlQZKfZbbncMQfRnAV4bUGnv7nX/BmKPkw3OLisYRpxOUkMRzIT2m8
LSCZZf+rHvqHQRaXjMnbvq61Xrs4xtHkdyr+0iK5/XwiK9vjd33kQ4fAyBOgoPJBu4DcAuB4OFhr
yJmVpVoq1uhQDU2baMZSsR+Gdc60r3m/osn4+530ySb//ar5MAvBYepTSxQlm7y9L3I0GYUpd7kB
wwBoyIOm3x+bOFIw0ppaPwdmyINWhhdr013DUmCiZYIUEs9/V8N78qAUbj27wWsjngDDHErqRZpA
5O7NxzSuD0nyNRpNzzCcrVXS+wH+rKwDB0mb3Np6iy2+z1AvdcQ7K5oDq5I7rQez2/g+mnNQJ+Qk
GhRmkhbvZeg3y+EHyE54ZmioJUA9qNxNeSDhnkl4fKBR6htQCBVw1RRG+yOqG0DWjGKndc15SivE
w+o5J04Io7x9YlZ7XUxH4DzdIqoOqTb5E9UlSErqrsr04GqljRuhLJzjkNZ3pcVxAbMXKbT7vm0v
vUzA+c4uuc2A/5FyN1jcHRs4KKDGUcUT+FqtO4353mbVm552XpKjpsPAH4dA8gTS2uc7c23fLIKx
QtoxzS12JrV3RIIf1kE00F65w/TfbjafbZ1FKAZkEu7j0tAuMbTL1Kzvempvy47B7pMfHPijUCDk
rEw9NNdscob1kgM0i5n1O4NqPine4sr2r0IgpXqzq8ep3OdV7cal8CJUE7T+Mo9nmeQuccDz44+a
BtV781Crg9mKsLbjYEAib0E+c55+dIohZn2nOT3UbYI6KMoSuX7PKvZgghCXsjfDOtGZ+qw7ZwPc
oPDetaDub2rJ2YhQfGLzNwheuRwvdp1eMvt9yn6kEAnOrbOOep6QD33/RFBWExl4Y4B5qeRMyUMC
iT8olZDxretTb0hTd6w6t0TC39bQ4R0gAr0rGrw1WqhA0+NUvuvq61zYO1bXAW00j1hlgOZ/aOIo
VBPwBQ3k/fnVLhRrJc3JAmwlnLPybGY/uuEnkU/W+LMkP4n542qD0wB9mOqw9UttOJpy5C5808jp
2BW9mwBv6RmTerAzwCSnWXtpTVr7VtXxE1iYSHQcdifNeB91mOho8CcNYM9D1jn3RhmfE2rutXJ+
qE278o3Jev98k65kDEs5p7JreVOVyBgEkNwt7UKV2aGTTu6Mis3nQ62dh8U1iypeP5cOLvJOfbeZ
5cL2A3VFY+XUrU1ocY92mihZNF3vUf6upO7mZIKLLncLvubbc7vm/+d6+51IfwjaBivqCnEKSRDV
j4WdvyUQOzeG3K0StsOn2kKF5C5GaYYUqW9F0ebz9Vy7+Ra36zAWld0pXOGNwfzK+k7EGsJyJUFe
orgoIVVrkkm7FClS1iTPH3NAUiKqPfWkubczcc7RgKyrcSWoreyUJXqrGE1R6go7xZoh6mM+CPvE
p7fPV29tjEVW7uhRYY05chM1IJh969tnNdr/+Y4H4xysKM5gm2ItM4ep0pO6Ag8ePJzKV/pTZD84
q9yoW+oSf42ymEkpByfqy1q7VEEGn7j4UOzrEwCZcgtWfQBeAxoCgb1yzG4s31+DLi63NB/zrDKt
+cKcx0gUwYRGqx79C6fjv0ZZ3G0msWxuNxgl1yFUlb1k8alN0vA/3gl/DXKd6odjbGtZo4GTiGJ1
fDGunbL4RRb5f7kVFsEvLoAwzRwMktNjhCRYtaC8ZPy//CqL4CcddHMAtpovIkZLCOI7IuVBqRUr
K3arqPrXki1eD1nptEw4sXaBvqhveOiHPV6tQ9Cp2LBQ2zq7NWTgjaj+14CLWBdBLayytRxPNAlF
D7WPBntjN90e2Oi1uV2PyyKf+jjUMuiVpZ0LThBWlS/O7Y4e5oMN8dQxcF5EuFbxWDlG/4h01VAQ
rmFbWPUphz+hFK8mWwvjtxrzf01pESEi25zxprjGU7f3Z7/xetuNazh+pZC/0HxsQ3gqVeX/hzTL
jTvqr5EXYQLyYHSkdjRfBl16A9pdSfLr89O7theXSFXqjFVUUYS/wSt3NCyCAnpnr+gVemaovspT
t12jJK1sxqXSng5Ttirh5gwh6y9jyYI4R+/LmbzZeF2Z240yy1/Ld/0lH0JT5lCjVcAyXArdKNzZ
MrZC79HSHH1kU+GI5nofj4Fmz5vZyLyk+vb5+L/3+mdnYRFPRlzEikt8vipgG8Mzg2neC7xJ5WXe
2n65ZZduxwQENY4E2ionWF+xc7VSa7qRhPy1BotYw5tGn/KiBbYDXE/Uyj1wnd26oK5ZPaNXf2mr
96KUK7nV2rlcxhtICieSIN7kTubyFDsJz5falrvPF3hlmCWK1bSnudYyxFEHjeMYru9A6aBox4PP
h1nZsEssKsThkInEQrto2Rw4dA6Swtpb7VeLrDEM1ia0iDSsRD29LBiOhrPjtvJV9xCV+n+eHn7c
Ef9o6TmNLByVaRd51bJuYDbCpcfxYvt81a6b+5PNv+Q4ssZmozFcj3laeEUaBzJ/q4w7ZmYureh/
t+GWyFOtt0aNpzhpMet8i56ipPcs8f75jNa+ziKcTOD90rHFdoMFkesMs9/GvT8B5/r5MLcwSX99
oEXYaMRVOJBinDLt8WYHDDAOZo7akUG8qt1xPP613oW20MoXWwkVS4yp3edqyh3sPltvN7Jpg2I8
yPobdHhcfbJ9hllrdbwSn9YO1yJUcKHHWj7jy9Xj1052ngXBhQg1236Vv/35flx21KTWzAPRcYp5
Ct3F6BXkpPDzD7eyP5ZdtCzhcqKw1b1kxgtLHnUUQnSxdnuuXdjLLpaUSOhrgpznqhhjHcuLE8CP
5GkKoU/6mJ2SHVkpra9Na5GEAPjHDaPHwo3sATq3Xi5/zuAPf752a0nW0oET7xSVtCbu6iaYgij1
pm8ogHmRb81Q+p98DUIFz3hdxNA4+3zklQ24JEhrc9wVjp1qlzbr/FwfAxHFLieQ3ZNr16K5sgUX
AcRxFDVLgvdYKg2fsAMAaSvLePtbMWZRiwN9zBffqi5TcFQLA0E3Llw7YX4TfWPlv9CCQYD6M8p1
nh/yKlXVrdPo/XyZYRSnnC+OdppoIIDzK/q1Tsvtz/NnrOuMP4xFKDWzuulQBOheIcw17lr91OI2
+XwT3P4yf0ZZfBkYO+dzpmv4MqXpV/Q4J2uV5rUvswjqmZOPkxaPWLM5NKHqq7V701Irn39tsRbJ
3tBS0bN8mC8lUJxZHIPejm1gsKCMnZW4vTafRdy2zCgxEwsrpgDVjw2gYQB7cdYM4lZGsa8AkA9f
v63gAD9wTKgC+1HQzK9yE0zPtVxlbZgF/JhPFlOs0udLNG+rBCZ7FZSc1nbA/+Ne/79NtpRtGzoq
kwas2IuYYEE7KweK3lBxpGdaNbuYdBtGxezKyHHNbo36sDbDRWAgqWHzmGGGQlVe60BJFWJ1RWqt
bMDbSd+fKS4ig1NUtQYbOVScopOK7iWYa2kdexX5kiVrEJnV9bzO+cPm6BttMDqJMCSg+10UnWdC
y6F5T7OjXpg+jnRAZpDG9GIl2VwdeBEtGlUh1WzoNVoMkErP/Fq+037wZP2z7WFzTKKAZyKQxcqD
cuV424sYkgLgiwYXxs0g2miUVQAVXuBCS9eK2crT6lZAtBzATi0dBG54TP29tmZtTcNE1XxpAaat
oQpfd6vYshvoLevjGIvXTgNDUWdwcsAE2u6pSca7pPo6ZVUAaQXVGSCr0t2YTJe+FSux62bN9+PI
i9NAjUyPmFPPFyBFv6UFfaJ5ee9oY5iL5IttovTLIuoWSj8Bn7qrFOjPFQutbPD0yQmYRt3//Pr5
+HsWx6bUeVpI2syXhArfTL+bhVqZ8q3z/3GExVmBxulQDClGsNM3TQB0Ira2msPPp3Frf34cZHEu
atFWPR0xSE6ZW8/xJoZcKAFmvTLWCsK3As3HoRZHYdRpZ+tWi+tnALrdaXZ2BleNAYz1Id4ag7OW
JF734vI1azmcAceCxEpny+vO5rkByy6UktDTp9Pktd3JBNoNAqLAoZKUekTv9q2mnYbWQEDQnekR
F/57Jee3uhmnjaEU7Bu7rvclMKNtZXoJGsAUdg6dQ7emAjmgikaPTnagoFQKsZk6yxE8ZyiXQuAU
AIojseeHEs3+RCbhFJOjrUl0aUdxglLtiSHzgv982IjYTRz0euHhZ4M6BDM1V8JZoMkeI0v4UbnP
tCfWNW+xzdC0bo0DswaBQpj5GuXlaxahKKa1GwohshzUVLCbvVFMKxH09m78v9Xki2s9NyUfWZsh
GcrIrpntTVQ4585YE/+4vR//DLMIYoaIR6cW6XzpuAYtXroBEyaEN6AL4+6Vi+92vPwz1CKWOfVo
AuaOakcBgLIFsZZuXEONrQ2xCFoy6dphQAnqwgpA/5sHENGDz8+vtbLL+SIOjXlRsBFsxcsI+3mZ
5+7cPvJGA2OiDqdCAaVy6ppnMAQ8a7Q94OBz2BI7NlwjcwjLoemd+J3U/bwwdjAMPXGI+874nbAJ
ZY1vZ5Nr5pZr0q+5Ue6KuNvkVbSh6h4qMYcJj7vKCmMdco+P2vgzj7+VUu1jAbAfkliewfoXS9oQ
cqp1vA+FTe/1FgbdJH8nnJiQ/rnWeNs2DzodXBJrDT36u5q4DAFM41CscBxuGvZiN9k9V23KJHLR
6lBZ5yhO/KinQVdrvomSsqjUV1Bi3gUmQ1h6n0yJO4PLNEN3obMPEd2B/rkdK3Eo2BBUeuH2XR8Y
WQxbkOEV3FvugncAvGgPWwwyNCB4dVUYlW+NvpJG3Hxrf5zJYrOOCslSDRAiFNUA8W0wnPOziB6r
pguSRnqReskcGSrnQU9BITJ/pBp46qW1j7gBbpi5cjXdEiOwbJ1bJiSBdEhELBZ2zMx+gvQ0PUMz
xquS3h8HoMshJawXte9oUTCI9y6KDzEQ9RaXaNZTz5HJ05UsA7EejwHMwnLll7m2cbocWqjA59tr
AiLs+jOW3//jz1ysWhYhDaKRoOcIBO/f14BmbCYb7j+EP5C5o14eiaAcyq+QGclctME2tC2dQCQI
ugKwxz2Mg0uP8u490+E2RqAfoaVer8NPHG6oJul2UxUDrNv6TgotophisXG+oszxBQKYVpBwkjWO
RP9DtJCdt/NHIIbAlyzzUHOMQ2lQHDRIbFuPqm/dRNdfNCf1R9DgCNibeHAEUFW4tOJHDkMeTUJU
EIAqLRm9kmSeLSoXt8qmiuugIt96G6g30d0nBTpbPO5W8kt6KzbbBgfVmQIoZy+7QE2d4GGXD/QM
JKyLTRGoHrea/Zg6hwyWVXUETdQMOKujQ0qAg45JflHRXT8f9BY7gHWHLEpfObByvVXgxT7tDRBx
hJrcac59sxsCq7gTZd947ZCGSDL3ohdeZThf0G4vXJlAC6FM/aiNdpnSVrKFmwfs4+QWidDgaKxP
GHa05cJbToJONJFXDQRGOMyJjQpmkIpMALLAS4N8/VpF69bt+nH0RW4EWDab7L6kZ7AidcpPxgzw
7ayvAd2v980/zsOHL2j//UQooFNWkR7n4doWtX9Z22LThfGd7hku9uKqLeDahllkYAmPdFApCwql
/Wlnounase9Mhw2nswabuHXRfli/ZVtpSJSjCqFw0FvYbOPy0ftxZfvfYglYH8dYxDzV5kYWxTW+
EZMA/Q0A8s3mxmbtiRvZJQH+INcRAwjd2cj+Gj3yr+KfisegZCShPZYbiAva7NKub96V7bNUQplG
B/dqi5+m7aeXEadzcrw5cWuPeMB378tia8veVa7w16D+awu/yHCSmsqYVYgJHUcgaORjKf9FLfvj
si8SnASYTF3rr3OL2ZtsIJYfxfsxf1nJoz4/GctuVApaLrFR7D0rp94V1QiqVAUW6qoPwK0H9MfZ
LMKM1C02gahOz4PxJByUlIrZn+Y7Xd01gOY2LcflDSVTcyV/WPtMi/hSa8oqGzjjnY0BIRcPhaxa
09G4xUP963wsggsf5NRNJsYwN+AAgu0NC15ApLzsoMMRbRWPtRJc6CK41CovomZu6VmvT7UsrwKz
nlNkm2zM/c/3xnVxPomayzZULJzSAOOVntPe9ElWQ/LZ8nAXHDpYNw3Ov+AQfFzHZU8qgekI5wTr
mJsgb6a1r6at0a4C8FcmtUiNRD0ardCa69dKt2IvNleRM2OVy3KLavLXbBYBwnZ6YXUNju8Ysn3V
uDKMdleoCq+9azxabw6txMJlV0rOTkKzCPuCqtPI+YNTDEeC/tDne2LlQC1bUFmN13f3e7OnoBeX
+jHuosfPh7iel8+23SJUtMQcWH1Nt6Yh21VN4xpdHqRtuWHQGogIimwrnIy1lVsGCT3NG81BCqR4
6rZWDgWB0V/XmVwLFOYiUGTR4Ax5ilg7hvDwnQ/0IDaNb8Bd9WBsh+1abrUSKJaWJ0M8TbMxYqdT
MAHGqvBGq9l1k71L5Zq77spQS3FbvcSnGiT2Xoy6YwIYQDRE3gjRhbFS4ee745YY0MeDtbQ7ibXY
JumIg3XN5eKD82a1Aba7qII4O7GfDXTogiQ03c6PpVtA/qbWz+1Dv9He1yB9qz9lEUtSzTQkXnr4
KRf+BhJj4XhpesqoW3NI1BabHj7XOTw4f41oD1cgp7icH/oH4YvHNTu23+C3T07NPyRyoeCOdAu/
pfV7X88eIlQwSOCAxarQwAvLDFkR1OLA6uza7fgC3SwYKD3RF6pvHfOpXeVCrlwe1jJ9abK+bxNE
czKM22a8Hy3DF3oY0ckV7Zomz838nsJ9C0IrzNaX8jSdNptaXOFk9WG81WFAN7qRn3rZWQ8yN9K9
8ucaKvomtgHDWbqNF6HNlr5buWrHDlLL5tlRKDyMEE4hxSGzBdmZtbizY0AvqeGPhO9tPQvaxD4M
o0r8wq6flDVuPz8U/8jRIZZObdQkDM2hcD1bemVBjKwQJkdz+wqNhCeD15lu/Vw8m/DnhKJlQHx2
nralV13WEmGs8iJeL8dexGuCiaMPQbRTHsXbhCpXzj9mlNWUDhMU42BVF6aOPPnZydlzwM8oS5wL
KHYx2ZwGSFhYxtnIN3Nbu0ZeeyngoyBZ1NHbQFr4csEsG6JCVIdqQgFSrSGCfsq2jfHu1Ft7gJRP
3qCUkEDZom7ByHkFte1QV/KO6mbgsBwkpQYi+V+59QLuJwRoZs9CYW8Ub5q+02jqk+a16wtXs6eD
kY2uk9anRpe+bqOiqPc7UVdQzW2DYc58q7e2SQVRFlhS1FDuMksZDsOJwtYYVTWvLtptmSIzMmOv
IdFmJk8ginuQ84Fr7/daMBcpzj5FDavLGlc4xzEpXSczvBjF9ASuYXULTZfmJUrvi7YL0hxwtwHy
7yi8ACjhk97alM2rAXdOdnXRgVa5mdoB7ZAsiS+xfIp6zev77tiaCcSI4lcK1npvQh3SUEfav4BZ
6ylbc+kInGNPdkPPA2d4nCdoR6bVURb31xIFSwqgXMszWrBwV72SXGjQJJFfaPUuZ7lPYe4nq/Ks
UHAnVgHZJxKOw0uvixBKnV5Hm4AZ0zaz7VAJ4hs5aFHTT7ive3303jm/0umeDM9lTQOVg/bolJCx
j4JeJFus6l2nsz1hWTg0DvSAmkAM2TkREnVbgX4TP+aqcbWp3GXCPNEq2WiVOhodpD2d15KHSPa9
Vv3qIW4P1SPdi23INuX8WDqRb7PBbSE1lEKNKoOSfUMhijL9iHWUPYy3evxeFcfROCkG7zTnTQNF
0NJlCI/Zkz5NpyL+LmCC3Femz2eUh9lbKrHbhgoaVyRQ7LHUddeZZJgbDLut9xJ4y2GbqQgelQYA
tXp0lfPZEaoFzfCszepi5E1oFz/NGNICRboFB/gYAW9BQeObJJS+IfyfX5t47Kk25T1XaTDL99YR
XjyUQVxf2gK2AWiaDMkBTikBETpqj4k/zsSFtzW0qaQ/yoPBLtDKCnt216bGXsJtjkXv9hBBU+ml
l/pGpS91va1VjX/c75p2DNOEuD3X3R45a4VdXBDc6MDwDemDY8AHEAJLVi99BnjuoIqtgUNZ192e
xBUErICchCLDwH6WTephG+5Qv0UO0PqcucIjEhyfAhXCWD1wvXqwtd5PImNXAlFd6QKOW1A0nzeZ
fB6cR3tQqI4Sj6E3nxY/07m8iLYP9QyyO07q8bLxweQ+pXoLFqN+mbtpDxap2xSHRvsxkx/AB7qt
/fJ5nP3HLYtYx3QblXVdY46jLaN+VNsVA5pEOyEKPJWF151FUGxMP/oCaqBfPKtD9tog4naPkDzZ
sAf1zHdp4q5mHssC7+J3/G77f8ATOL1ypvj6O65uk4knH9Xd8Iw0Tz5Cz2unPUbHK48BwjMj9EXH
YbeeXf7jAlz+hEVZKIZSfatF+AnZ0d7wMN3L93jHfLFjodwM2yqgd58vvr5MKf53RBPqdJpJOfwE
cRF9mDT0zdKohQM3LjnNiw9Q2zFd+HHD2qB1r0a3hltBZYfzACrja0Ww2wv+Z+xlqgdslzLs3xfs
/yoeZo9WwDfjJg3rFYOv5RNrOc3FyxGYlBRWSz0MOYxjgb6BaP7TdP33CA53+DVb+KcZYkv5bDkV
qnITL8JUv1gaymad7Q/t08onuzUXAwA/hpQE6ZmzeFpZMxv0pCuv50UdM9PLv9ReDF/iNqjnUPOF
T1ZBkjCK+WdCArtJw7LwTjAYtE3/3idaUmRTUs/aSXWwRDWMY5YNwdQVuyLV/XJGhbsnkB6UQd1R
WKZ81wBxNMfMMxro/ycI5CQF/R4I4iZ3qYlsyrb2c6W2k8w2RQGCKVpRxKKubUK3pPjKbShRjo4H
USo0Pl4mcmf3u6I9poUVdPKXE4F+LvurnjHE0bBPyfyQIzVvapTboYY4ajaUv+5su3KvtoPa/GTi
ljCuOm/lj9RwIIfCoDzzahSPaOXpBbTp0i+phHNAcT+av7IG3H+IK7Hil4XcK5f9poQ8TWK+CqQ0
pB6CRs64dJD/N5AJA1F6AjGxmL/EebJPcVsQIXZ1As5DrLyxrqGeSYKq6Hc1d046eB6aQCyGFSLu
PmJA8B4ZhS6OXYyUUis2cfmIKADpgs5risd03Ei0SXFDTQTM//5Ny54E+jsGi/yqRB/DfLoucF3P
oAglrlVouwy1OfQTKcHdAuBckb/N9UFyEraoEtr1uw7rGYujspt+M7TZw8Xikv7RLN8qAKZ03Mdq
R6E0NtSj13LdM/GnjBpIbP0SQm3wBnnraPYlH16JYYZQKEMTEcxwBblMXP0a7PImC69FoqCLNbmd
sA56g4ZN/BJZb9aAWyvflujWDMXjjL8NtDjx8VdDYs9KnEA188YZSThoeGk2X7U283LcyrjsmnI/
TpVXWlC7BMS1ge+CXt5HGXMrWLFCIxbWi8a9cOguV/lvGw9pNIEOITdyzVCHdBMZ04Epwwd0BK5+
aDBa+QFujm51fc4AbC/N3AWz/LVCigkQiS/nytPq0o8s5BEnc9oPKVYTD6EUZfdZvdKOeZqe7W05
QoJsDEl96SYVNip1C8ty556GqQHrrixQor6DI45nmuce/lxZti0hbprMX/OUXVIxevYM0ZT6e9Fn
SLEKvy/eJ+vn7Nz1zbX8/6tLVajKpx5ayY2Dd6Z1piIK1BC5BAUc2QF/9oPHs5e3wo2s+CDRwHeS
LFRNu53sXymkGQ2l+zMQI/b8mCBZ6x3uCdF4GUWegVa1BKchRi4xjidd2Rs2/2i6X12B2yAtQ+zf
nYFGIQFxkJaPzfRaR5Azyr+b2RSgdrCz8Q4Y+se50YNRVXe8GEJZltux+NW3lcf53VRnd5PJPIVn
vNQfs2GjWUhnAMboxLxB7IT2BNlkXP9F6Ql4KH/IrljI3o3Sw1BlXglS2ownxfxA5TkhI8rb6abm
l0HcWwgdpf3C4mNiwJKXFJ5TFm6D78tsGGgYkLOan2hk3rEkC3JW/laWJjIJQHbfMW3cKAcWDZnp
12xCQUFa256kHm3PMbgqkKxBQ3xw9TwoIXYlHIaPvzPwMak/RF8I611HfzM62yv6X/3wmkPb2dLh
QhB9EeRkdr8Gsu/6xE3hI6tGiOPQn4Jfpkluh9aPIXzZIjMvLW+sEMnK2kfTdsraICaAMbX7tNqq
2PbTWd1FLYA92bwPGt0FkWHT9A8pot8U38/tlwlStWUKyOGMSNpgZhZUyaEjkkeBRobNFDmBPtaX
XoHxIxVe0A96g5sC0lBYJUuWIY9gJuJAxc0CWe40QKUi6wrPkpADSTqvLzlcMU1v5SK7kXv8dacs
H7llXemmyaeTasCDg+ytUNvxKqjTQelv6Pziqm4KcRELaBGkufDKdeseKoyjtbfTZMehzRR1a80b
Z1m5xEUOh2yNarjmOIPP8t83XcoJGUzdnlBz0v3EaEJ4PyNSVsBn2TvUUD0a8SMp7omZAGmlfCP7
1cxv8zz6NqK9ObzH5KHhpju0057i51kN/zkUzi5j7J5YCEys8zh5hrGwZ2Xt49WGemjxqlACyoYC
vJ5vNL0Kyo8hNwXU19GlJtTP4rs2f8tn29M758AFimB5tq2jpnZLJz30qR5IQ/hDChWOwTza/Dsa
ed5sNmeD9AjC9qkTtZszw7cm6U72yeajX09JMGr9pjZfUvvrMKDGCPESNhwkg/BzDR/y4nCtGJBR
2wzzY9UlXlwQ32m+WfyQQoS3Eq9tY3wBfQIOkj08NyIE8Vx60mk2Ij4pEzoneOCkdAr7mHt50e91
OJsB9okb1PZBmVnbU9ev87Fkt/h6S2iZY5mVlVWNdtIU2EpeDwDOW3MWe9ufLvLFus/O1Os34omF
4wkGtv9u+GsizTgkC5YGARQ2srqqpHa69q26TbXpTkUwH8QzTCBd2wVGZD9tkR8m6JGv5dM3Ny7E
bE1YEGP3Lns9gmdalE72fMKeFQkQKPluiL+snNkbhSnUA/8MssjZpczqUeq5dqKXOeRhvXGCaFvs
qJcFpbcmXqbf+pqU2lw3DSBtNWORdcbN0GQYDlMyw2sNDlJi/SUN+gPypmD0kLfIc7VTZ7aVAtyg
NQXWW0nvx+EXAYrlRECUeZ5PHaoyin/px+fPl9O2bsVAahkmEFBX95xlMm/WGZ/7Uc2nttTcCTpC
M4XhOLW2TpsE0uGHTHu1uxcivr5Y5Fs8W17X44WP8086dMGkFRYa86MCpb+p9JMCNPRZbabsWdcV
1K71IAY3VpuM77n5XKM2DdBvWqXHmuBC7+KNqZ7L7lcN4l0hTVdNYmNE1Y/ean1rNEODAKI61x4T
CiboJzI4oczVF7uuCxc2F56of3T24A527HENb8VGhNWchlNph3HUAenKdmkp77spemutKqyz6EVp
xa7DXUdQ0AExecN1QOWE6cMwbDNBwafWhm0LtVW0q7YxaBJj9MBL7qXl3f9Qdh7bjSPbmn4irAVv
prA0IuXtBEtKKeG9x9P3h7yDm8nMLnUPzqROlYIEAxF7//s3kxk7CYWy3C9+DRpjSq0/GvFV3b/W
Jv8BKtZKeiT5VFcav8mB0ZavjpTsIitO1tr5ZPq+qiA4eB+dBE2l+P6xpAxEJ8ltxnofRgRQge7V
WAK3up2OP1KIQmkEnlO/puWdHH2MqeIVBYesBteYsmb7qQzMxNbyLuXKH9NRRc5B9oMav1aMvPJI
dhraiMGDocZE2x/qzlPVB10BUwvBonIRnujqhXJl963qj9J9mO+6SEd9+YCTEDb4kLAM+ShXAkmN
lgNl1+Hqwn419Tc/1qE/S+VHawmBBURUyQhtB4XvnuBgrRAk/zFZZ91Y7Y6yvjMH4ncXZnGEhm+m
UYPkj9CaIU3RJSj1dQhzuB4sb4lVKPgUQBb9VbW6YrZ6OSG2g7kEZcPCq+WOFOqD2rqpQnJNnbu1
LgZiqLutKTiakmHK9FwZ6k7QHvqxpwglByZXVltWTpG82GKLxnPQg2hsA20MuaXo2IzKtaIqSBXB
yUTTV3U9WBrZxs/ZFtRqlylCkKkvgykFujzA6tKcaFB3xM/aLQ5pDGnxwaeEil8NRgMiWcNj+DXx
YClhiYGKWYCUQ/NeJ05jHppjg+mPMvmVdKrkiu9Kkci9PA5Yw0vpS4GT/TDXd0PzlZChu+oDmsD2
tc1Nexj7H1DnQacHR7YwvG8zWKtYrUUGZps9/UOFzp708Dl016XC3T06qupt3tHp6Pe1rLil1rh9
XduMfGm2FsdA12TVGKverAyYwOttecFsK6UQwhKm618NEW73bLlG9l6Ot9lwXS/FLs7FXcLdilsT
AC1/Mcs9evTcLqsQer+EU7K0U3lMc3duKRKXhREsoXWcm0lrR9ZDkWHCatkoLuxClgAfI18lnATn
WTsnbCmbWlyZyIw1nyvo0g12U7RIEDDvyx56c/+wwA/tngr4UaNAaZCecyXaZ9GXIr5G/D1tuiO6
5GAlHCUibyqO8lgCuLH42q/LrkpE5nYpHevjso6OoL90wyvI8D5uG1tJCt8qX0VOnUoS3by8aRcG
CiaaKXjuu2LAly6/jePe7epDswHnKu6jEZ55oDqLqR96pIhKehfHjDP73J40yaG+d3BttfuEqF39
MR9DaKarq+FY1sdXxfKyRIzzNP43Dpv7/qMp3zNlqcLUrcunSH6Jyb1fNdp50n5UNG9pIdvRmHqx
wnsaz2iNOg8p83UhSo9Zses5Gywpt/U5d6xK2zeq5unLWya9i1lx6Lv4Wg2JGTDy21JgntO8KhJj
l0HxrFo91Ti/kZpESB3fWet3XTbaM2tMVovO4FEjCHn0MiM7SzkHfKO53Sx72vAo0axY+VkG5w5L
0dXz9DpprF0+k2OON/TSRee5yQIl/6n2nQd1COfmA7IDNlF7VdGvpxm1UZq6o9QchNB0zNHcFWF4
EKz7spKdti4CQa6Z/oKRwwenDOU/Nf1Kve8mySanxRkM41opac902BhMGRrSd6XqOVRrLy8Th/LB
DmfeFDN2cXzyc4gVOXkJy2Twq3XwJBnuxIK7GqYdZq9zkV7VHJ5pl98xinNXbpYwSpwh+gSUDyaj
PBXatCXC2BKIiUJagNJ/tSAueohXeLSdapzBiuwwqfEjhl6JfKto14PwLIk/ouoY9dvJSDOf46Ku
d74eVU8dfXQm6UGRpFTkdwMvs1gtvskkZMo5I7bDt67fZ5FZfG6+Sp2Cdd7XGjVOL+kIUfRHbZQp
z61P+A/4UagQ4o2gHy2niVtX0RO3AEyqWgNg/+cgWOcsIpHLQo3REa+TqIEgRLjTD6R+FBiv6X7P
K96lK5P/OCNvLnZ6s4Zz/iiEtVOElmvOmiMBN04KR8Z8mzevVr1ymnY+qpMrPc2PeLw4Nc44UqS4
8fKWc+91Zu4p3e1sWEE8wXZS+Z2Yv2jSLWLIkyVcTd1bS96kuCmSVN7xjuqCih8rMyHXb7XM9Lry
zVrUY62up9m6F/VdK6TXGRCDKkh+Wst2KYdAB5krC5obcrYpS+QWanloAQ9iAk5HCyg9JnMifU3H
x8pK2HyJnw/8TO3Dgv0cdkzHNq8YYM5ep/9o58Gf5N5TiiVYxHM4cFYN8WPbfZlRynjuLFtMSqki
TFKXCMKooqdG/tJX3ZdRzE1F7aRFkPbszkx0LHLDouYhTfZ5ONipNvgSjpo6N9gcE9UYcm5Mk2eM
uHOtkSPJuO906aFtevrmxk1q88YoVeJxKmaOkj9RPsVoYLv6odbfZotbLYQvkXzIImlFnfWR04ow
aXVqyrR2yPw8Mr1JflbW8gBDcB1UJ1LCIK/v57rYj+rsRKOEi+2LIYZOnz5X67RfMx0JNDeU8pbm
1pMqG45OjUICqhu3spPmykEzJHdsOQX1R+wODpI8HuVMJERqeogYERfFlT4NO2AvSTmV63tDPnai
0frLn111y2DTM9bBEw0YmK0rysZdgz9NVAu+UvSfU4slxDDczErols1y6JB7wLPHIa3zBCI9+EdW
ww+CNbhggpEBrPF/2wvNWCoz+ZTOuJQm+VvVlF45j07G2FONPqAC+C2Zu2tMdjO83lbg2fWDHVeD
l3W0cLHxqyjuCCeZhNeQ4iyUsKCfz3P1OKR3ZqfTTAKAY+CpFEyQu48Bw0fjB4R9COSnbuX0EwhQ
gk8ejYKbUcuIxmsraW6Z+W2xYQyRM87vFpkOZp/jjpX+z4Q7pejB9DOPRV9XXyRApahJwcAmhB8v
rbHv5+Vq2969+bjmHwUTxni6Bm/2Y8veHngWBcN4A+XPiXLyAeK7lH2/ViO1iOSM6uci8W7loZ2P
pzZ/TiK8lvRhr+l3Wqdwfvxo9MrVrJ9TebLS9158mnQRiyvFxrh214EPSCC6HfrMtp/2KbPz1vgq
TIGqsCax5BbHd8Y4gjdUBL4Pk4MsxhHnH32EuALLOX0N/dxcaNsNW1dbW41jtxYWcK/aa6mkVPON
Z8MAHvdmoH3pW4OYv3s7wncU4FVaZZEe74K5pWWLWVjRsJzyfbQjfBrSYLxrg+/Gen+pdSVKxd/X
2T7HbxOuOTNLQiQ78Jxf64w7SAhOvJN3pvffzdw/ZiR/rHSpVs+jolnwZF2Ypc1u/WnsUldwttWA
JWU7vf2eFP93y//nihfTO7UVlFyT4/UUlsCLgojfaeH1WeZ/8822RvdPVOXPdS66fiWWa0lvyoXR
6ERskK16pR8RWE1/hlmHXV2TlOQI38Ipv/r7/1r3YmyntlkvVnqxrSv5ktvv69cmgNIQrM+hSxYS
jnmKl7/lDsaxruaIu8WlgPEN97+//z+3Ku/LhqzATTIuJm4WL17DvbuA6mi+cgRS91U/PXwLd/wN
rvCYf1vn4pUoMDjO14R15FvRIfd0Z95kzuQjfQOr+g7c+Mfol9U0RUZ8o2uGcjnSK5chn+Vcm0/V
z/TB8MNTv08OCA1cKgGPLmb0tpyC6NuAl3+/J78tfAGrWHovhcIkzycx0A9Efl1njhQ0iLjsyS29
5Nr08sn+71/wr7C1X6fAb2te/IQQ4pMxXpX5RLvTeKuPj19AfloQ+1g0H7cY9nmXBAR6+LWNOcst
JDdv2uHm/Nh/fXsk/fO1he4AjZygSMhlF0dSaSpTrrXzydphGwxOGLq6W38kv9KvNTDC6Fr8js73
3Zob1vXbMaiLkVpE25qtW+/LVwY/HE5MTe1qPwbCTeYm7rf7+W9wix322/fcPtNva5atghuJ1M2n
0ceriOOQLOGr1DfdkZRvAOug242+4H437P8HbPjnuhcbjOjg0sB1fuZ9Te6wUfezo7Trn7O3gvD0
lbU7XNEPkI3c8gsD8//eav88LH770hc7DXcAFaZWut03/T47/LJn8uXdt5to2ySXZ6MpAhpikMtL
fElPNI1ljCONddTbem8+pS6kIde6ze/kjQr/rarsL1Ebb5ChSxSQkoWzEIObP3/MokrHRR1l+QRk
RTroYIdRelC3FkHLd4NxtowHy3wTmg8cAJijd7Y0o3rp+y8DBwBQhv//M5mPYyEYtQxZFy+JK8VY
SBjmKzK/cbRj2hDgguX/P5QPf5NUtq/9v+tcXH2j2UUyOMy2jvlzExzQ02OeaKc8Zf2bl5TZx98/
6h+rXTzkPspDNRwlHrKswp8o/XQBlavEIFZ+9IBumXpvWY+paO5r62GiUl7oeNb5pRsTbOAre53O
uvgowxAr4EaumQieCX+3ngBl2RWTQFtEOag9i01oT6tpC0YRJCJ/bWCuRkOEdW/OnFpKDByqEqga
BmRJDOCE3lcagIJWonOtD23yLqpbGmH/kla9L2EEJTL9KkriuTuBQXriDjKU1GW1TWm+FZPkY4Kq
usbVoSjvpHYk5k5xDWH0rBCigVXTYNJtJ+u9QKJfX9HgUCJTqStk/lk1jEbhPJrMGPLUDaVDO99o
UutlqG8rsOiRHjJjTr9KUANEcTfNr4NMT1zT3QiyF0tsQKUCg0vdXICmkr9Re/rQGdota1gZHbm+
hcviwHa+7psfen4WO+BYOTsIeXbsCwn0G86z8KLHBNzQYsUl5rbhBDh7HkIYGJnfl1dLekoThW5g
Qa7+ToYlNFXNlfL1JqbeB2b8SIVb2bpbUfxAegtiAgA0xH+KunWT8Gwfeikw0trO5VtTfZ7z64Fe
X5t/SMIzNnnOlhSgCuVtqcVnbcUqb1mduv+QhMzrotY1V/OY1hWVugwVpfBMSCwK1MuK2Ry+7uQR
vIy4q6tN46rkdMn5Wyy9GAMJEyskWN04Zf2C2QQYskwzxl6QlZuc+aahP8zxmyr8SAF2ZRkl0YYx
tiQYb2x4HgusVk1+b5i2dUBGqklG3CJCM5jp90NPWoBiDckvhDlIrR9CEsR0wbEiuEJzllpuHZLL
5PbW6o5pdzPVt6V1pVRPlZL7/XwlWLsmEmlSomDJ88AM3xUtBdhBS6LUB7mewLYRI4LFaXNm58X9
OJwFQFCrPEPviXvDBnx2w/ZqksiCgW5TxU9GKdtFegOXFCBLAe+9a9WXCc7oMjKtBwDUuJSP7TQ7
lfKeZsAtoClRzFOM35f1Q8iKY6yNjMoVJ7Guq2HdRTr+7hgQCZbG0xuuBCKzhRpOFDMdo9HtnnpG
2sKfReNgbBplSJV5aNDedr5Q9m7RczGZb4s1epMBuRgsqM3vK/7pIMIzr6AMG+luKq80QXMWnD1q
sXYB467iefaWSfalCdgMgLJs/LZ6qsPwIxoGt63yY7oYh8VUvLoRj5aC3ZTxleENZ4RPMj+DFP6U
QtHJ4YdXIAklu4puDZJWEhTzuG8X1PXZ45rVfimRp2a8dvVuXgwC7iJ3VJRdzW9ndokXqoDQY+f1
IFd5+15VJpgOJdRCYnPlSjjspzBQOlyTI+k5T6yT2BGxUpiwkHwJ+nkJp9IaP5Q8cpOUXZ2njgTj
u2rwQ6gOavG2goQ3y7OqPUoqtGbDt8bnZSNW9RgDcl7l9eAVqmlncenWsex2/Z0ogP4yQBmn4sWo
fVkiDKZtdyuEqHDEMEoq3agVHAivTjUxoYfEZfUOtiQ3+VqDe2GTC9umJncRN1sH6q5XdPOuyHB9
SlylfQtL3hphb7EH4/DRmE75QKx3D9jSwQoSVGdaPxnD6zPE8VxAMoLp1rC6Nf+GKrwKEBnW7G6y
Fk/PMRyXbTkigXi2ZcuC5f8kLQ+x8tPsnjv5XQtPZlEHs/zV10pgMXFbzeab6/RfRfkfN89Ffag0
OEuZ7KVfRFAMRiCl/dJ7VPs5WHbq7vuKQv5HV/nHkhflodJKcjioLNm7kl89DbwoD+kNgo6c8rRy
TFcJGozRvcnFRwMGqr8+RU7h91+QnIRvq9V/FMh/fJqLopHLVhU6RZVPGkFjimId4ygBUPxOkbk9
x4uy7Y9lLspDLIBmuQoH+WQZHzGZUTmG0P9dgP4V5/c/ldr/liwXbeQ6CIpWTpRGxrXpAPw8aVfd
WTnqTvqAw/fthktsUZpEeG4z9L1wqzmlRwyu9wOevJvvYPJ/VF5O5CvBwk7iftdO/6s+/+MZXEAy
ZZIPfZPzAdP9fDV55Wt2SIIkspuA8OYgu4FktcEJlZv5ybdc1u9qrMu48z5RknQMxf/ZdiNU43yf
fzZv9V5yKdqRjxBEC5kWn2cmHTfmTj8y4XOV/X//SvKlevvXrwSVAkatpUqSebH7hykCkC666WQU
ZZBDb1UKdDndeoVUwU4mZBWKct2ln0Xc7QymV1B8XMvMgwLwPpau9IrnZVX7muSoWIcjmir3//0J
fxlb/7VVaS3APGjjtEv522hlkyQr/ExqwKRmz0jhenWJfn1Xndpfn6Ng3hmOuu8ZTHjZXvXJhA7I
ZnDqoHzk0fk1Ga3fufH/+7H99qEuzqm00hcz7fhQcpCdN1iod8t9eVP79LOecppc0TVuo5vQNnf1
92DiP99eA9axoWGKp1/64iXLUnWztm6n5MTaya45VA6YM+ENjNJV1GDfKU7/hV9CQ1N50vwCWA9d
tAR5WUmaQNGJaAaGTc9kcwv21qmAksluQW+T5VrWE2e71P57A0j/7H1+W/riWWtRa8lxZEmneo1d
c2m8kQlHFj2EeBqVyUM4v5r1bbJaftat36nv/nkck1GPpszQNPHya5vMuLIxabbNN3mQ3N3oNguq
ry1MAhWSU6DBsbVv1BB/pYH9eid/W/TiC2edkpppHm8HUxiULnHQuyYo3rs7GJzZW+Rhd+sxbvZM
O93Ft8WV5MAyy5zyRE6Mq7nT7ltC2T9Pid8+0cUpkWm4Xk1zJJ+WQ7vXjv1RtaH4HHqgk//+seXt
Vvjrbf9tpYv7bzYUAWoHK21gDUPtcfRzv3B4Cl52GsnwDQqsa0xMa2SbPtuertJd/4h91R2ZyDXt
wrP0zc/x73uCyQDbX7VQBVzA23KyyJIZJtuXXxxUXs4KCAxy5Yun6CA4HUJM4x3v1JfE/06Lav7i
ef75PBhLyLrOhIJUcfGSSViZMBSrQoLKRzRZfYUcNBhgGjdhHqiz7iZaDxt1dLUeCuaqaYFqdQ6k
D+R6k5dEuLVABjuWFl3JrDhi8kEorlo/mAAnMgFXBqNqM4Hy2Tzp1WpXfX8Lmcm1BmK1u/ilgjog
ITnUjTu1U17k/nain+pn5haM1RZ6ywkis5UvqD5zB0sjN1JmCFhw2QVoOC2JE4V+MNXmipEvAMJ8
XJrJ7yWEhmnHCAtPNzSOE3LBWkHWqofhSVFSjG+ZDCahE9bvcf1mMCnFcNeRpfc0svCfx4FDzPdZ
XHuCiIEhPaKUpZ6ADFvVn0vY0haKy1kF1p34SrSrqYqLt8yvI/c7UYWMrMWO2AleypBYbkZH5TFN
64dU1LvSDO3SWDwJMeHKkLlZsSDDXHHSz8QKe13HuLzZS+SLIiv1ku7DkldnKL9k2ts+/GFAhRdX
Bvqy5kWJFcBQehxTaMslutnSNcA1smJyG+ZjzbzuMh0uPnVexoehlxflGcJNSz+u+pWlYlg7QY73
Z9i0S2oEsgZoqFd+sVZuImaE0v2Uoxt1qR6XSj40A2lRanKwME0zEQgI+pvYPcn8Lmaf+FqWkS0I
N326V5mliX13j8+eM2YptO7I00qi3Arp2OUgAdHXqOp2QSpg2vcvLfkSYis5STEEEtP/xYDhgsTS
qgTY3zThae3WUuNWsLqrQnRxNvQU3LtKq7navNGUYn4oCYsvqkOC5iBOrZdKuBl1Yx9V5U4yGJM+
qjq1oBBvwQJN0Ld3Ik0t1QDzwxmdYXaf4t6LdJV75xZVISmM9VMERWMcIAqWEfKQbJKBX86rtfqa
dRtKJGSE5s6Ylve2buFk6VKQStZVPQIJFDWiCLUYr3kWDTxVccVooOuPPS410YAawDQcSxC8tYeu
HuN+qS5suBGvzRiCm7VbU2vfRJDq2qI+VnrpDY183xSiXyazpxHh0rVXvUXedHEnxKtjSuBaErzQ
6X2CkCeewvDJsgC8oY3GeF4q2vtSrgAU8T4k3tPMpkOjZTf9kgRMUNXks7ceY+Ore9XWBVL0S9h/
ZKQg1n3jFkrnrnPqNenGUmy8qX8K23MFp8/U0B0DlEzDPpru1EQ65rjm6UsIV1PcVxitNXLnqhWU
7GVytfRuERGKLGC2SeJI0D4X+mVEzg34YjY8gHbQJr5W8n0vv671Jk1e4RUVxxG99CAJ2Mfktkhf
r47asWB+H2EFvAyDo9dIgQY5WD973XrSpB8TJK60Q8bPG1TpH3GP8VE9BLI+70s2UQIPw1nE0FXH
8SqnpBv45ZUEUo9ZXw1h7hk4ls8h6aqd28+Zmy/zMeM3VUTAwJh5MdmiezWT9nptQedqgSLCYO5N
u6mTnQoiXFpsxk81p7FYOTO6YwgomWcfRIdBP6AT0Vc/m57wSIendgyt23GUg0RD6gq1r4tbj7LP
kQwcjqAQkdTlGPXiYKsO1qWf+gmo6l1rrqc4PzVq68831TwgNkl3YnWn4ObTWNYOqprSfkgaxL20
ux0ErFYj42RuBo2T+IpE1S7U3kOFtq9xU2UyPZU3PYOwnk1U6oAVWewNOqwODuZaeQ3z5apenyC0
3GMU4849YAJ1esUxoxe8n2ZnnRUTwj5Bm/FyGyOqUDCOGPR0lxjXxpzBzVOn+zI00BHAUCJ7Uwtf
hxFO4ZD7NR+rat+XGcmG0XBXwEkFiFSNII+pxRFdGf2+gmSoQRpurJcofZqglVtAOKr8lAmrjU2J
L4DgjKzfw57bDjl5/urUz3F+sDal16b3yQoHizGn6RZ4BKXdI7So68di6J0wVH1rnbxaKu+hmOoI
qESALKv+MhbZ7Uc0juUQmMjcKtV0hqXbdQBsSRztxPVNaktAq9WWJGC/GfGGLh+K6Lm0IqcdUcen
xyrF4WOI/cGESAYIk6wHDmuNV0FlpFyo6U7rGPlqmhOHEqzUG6G3gnTpTno2HlC3kGt7Y4WvRv+j
3iQ+G1RayLsaBNaAYUfZfKOQFDc2tElYLc5svLKK7a6qXJHLrCTldJKAuTZzqfRnMs3BnEdeEYPN
msKVkhPvolmO0kXHgdOyk62XVcJztxbul5jwObzie82veGk68m3iHFpnsfBL1bvY7N/C0HD7RHVS
YK4Fy7pmcKXxM4I+GsIik3WqJflLBbqf2gq91id5sVezVbomhg0a26kv/WRWjzOSjRaSlyxFtpAA
TknLTyOez9Bd3FWMQeWHKzP9xJphL7InK6XijtS9SrspdNXPhQb3lMPmD4YD4Wq+Cl1GDnHCpXJT
WadofU/Xu3R6kct3Fd5KUeIu8EKF5KNwdaTiua2fazhStYXs2uQgoO3QQcEMK7raBHXRPLktdWEy
Cb6Y3nGT+oIMG47rpXuZWx2Kr+hMRmG3Ld0jNc44EJg7Zp6RUz+UZ7xaTxK3dl/UnhlPj5YwQRhr
ubZiV1TFL7SvsRMvAsq6j0FuvVCQQeTm66V/Dedd/mqSaK9I5IaZr5OgOE2uUTvcdkYMR+YliyeX
gwGG+lWF4io3SUBmpJ7Ph0hUz3mYX/doQyetDtr22G00S7RhhagFBjeYMmMrBSwaNo2T52CypCls
+bdLDDVWAovsdj0EwmWAJx0j/5wOsmjasxHuRQjzUYKgR8EilPFIuTItAsxcIW8v+XIocq6jkkIC
CenC67hKeNYqp84K2fAjNM4G8RPcX3Fi8jDBcdIwiXgRw2sZflvUVAdl4QyTP2gFsgejglZSr3uR
OqArr+fpOlPucvGtX4rrBb9UWkaMl1xpe1XaY0nnGBuYTaApU9uDpVTgseNOp3sr869xUvgg5kFQ
u52kLW45F04NaQslnddaNUnYP/Vlhq5sQmI8ZsbHnMYoN7dvjBdEn8D2ynHCqJ25H7Z9xsWgJ+QD
w19na0+W9C50gTb1hOOGqKNJGMZbKIEKqQqPYgSwQdEgjy1IKZODjmZTR9TbqocizT0pjPeiZGHI
do+Dhh+vD4lKC7AwtF/BH9LSK7TQkdf6NFdw2o0CXt1mJHEuOUc0LQpq66fYAHaboz+OUCYLXs7y
Ljch45vNIWsB4UEU1+SBnPIgShgJZK0vIa+oqcZX4FZMMALca89NmPqhEPlNn7r88UBWH9N1tUP9
vZqrjbzF1OMKAiSIN+FdSm5HWHX0URosfXmTVx+mMTihju6PZ5griCxRDdD1kEbeBjVzolExAjhR
nsgDKothT7uKCBd4vDCPDR7HisH+UeIMT1mODal40FbR6QztKEKENLjedP3nykhlNM59pu+MkCDk
EVVuWPqyFnJzMuRLB0exKkzEDU/emGGbv4P+s8mv1ekbs8V/EEwwFaB1Qw6uiJZpXsB8baH1GlsO
zsXeuup+Mg33FLpJwUuu+uN8IG79aj19P7JVrL9Rmj8WvkT4Yl3Lk5WArJNcVc5Qh3ZUferxXpWs
nWjKLrRTWywhTMaq26Lik7X7gTty45tLtU7e8aPBjGuONLdf1iCuu6CNepf5yk3CjZRXDLTmZ6Vk
7NXAl1eG3Sj1b1X5tBYwHoVPU35omtiRo5e1uNMEGg/MqMvNXrcNVuWqnE4D9jUhvWRG5rAu47X7
GMXQ3hE05+mjkNXerHFjTl943dpimgWzRH0Y99idPEwl/yI7PXrJtPcWceTatXtMoVwlZfaECqoH
LqzmHulGb4e8uUJjIia8sSDWZtKtUD8OecwfwgS9QIAMxbmPtUBRHruWFPcaWgaPS6ZRWZGPzWAb
LQVHdqy1p8W4T/ibWfacCrFvKFfV8Dku7HVJpE0tHirlNacArqbFlbv31jjh5lvBvK7WHzEUU4ma
MJKto5X+6ND41xzJS8FAA98CtmhpvVfMLmVOErV5nbktJCikZdOhfZ+cSMOuBmGtVH+gv9nHHTLx
nC5C2q/jy6wKLhk3+yz/RLPkhVBQ17HclWN/UEwuO24hKdxbBgGLSuKZ/eQn4nooJPpJJTlznTJ6
i3a4jiEm6fcjpFGtSV0FT8FuTg89nyonE62NniJJhoqNHYwx3C0d9Kzk2lqPFkW4Meo2PEcIw0hZ
sX6hlMewn4kO6KRy05RPCwHJ0Tq5QzHYecmZnNQ2OVPHJYfnuyrHEWqt0TAYqn/gU+EtbNQI0neS
pweME7xEfhYTSMxmxo0HYZ26bYI+rBnhKefcjfr6vuiyY0XGihJ9qJzh3TjTMyp+LcKUzRBZa6K/
gBggGWYgrDlpuQMbmNV+X1LjC1hEcxWT4wP9Kn8qsxCDGWj1iO7LukA5GnOcojjtGR8Ipaf2FEmW
gA3tg268A1cctf6pSE8hkQ9iLx+sonRi1R/kMEhV0V3bL7nZcerCsqcazvghqsG1sLktnpXxRlkx
zwuaiti08m0djKe1ZQwRrSiVSMCjnp7WvRzmvtBhyMu4Gd48P+KvW6JhAmj+UjpGaOdopJPIiQ2B
2SoggAAuN6tnet3nMD3L6m0W7kweRTwmQQ54qHbabiJKqEvFn13+li0JFgZPcXdci5ulm8/T1GFD
rTqbVYGsPjG0gJpMAc4Xn7KnQfpsQjikgB61avgFaqy2kpwauri5PG2mWzXyniZZ9+xNT1YeC3oJ
86g0GNnVWdBz8QvhTW1MQYp6jmnIORInJ22PNJuvsdUdkv4WISvS7dij4LU7/DOMMYKa20PMqHxL
4DFQ6+XSvhnwntDfJ0QFCU5aJd18TgqBVN2Kem+3Wn4tixgzabjOd/fyjDUio872mAhnUentSXzs
qVSM8nFiei9gKjXX1ikXQAGV+9ngavmEGnHuivh5SERfmwc3q/HvsKhyxq9Faxwr+SxFpPE1U9Lo
Z6kUfmXup+lzWc9r896tFrgZdG6djzaXnpk+aO1NqjRUtFe9/rTGNzizOEmP0RXE9f8GNf8Bnv95
E1wgiGWbNnXTFjN4fcmsKTvoe+uEyfl1943BzN9w9Z8LXdCEolWUpCxLofQRPdnpx3HFLSFKvG++
z9/8oD+XuRgGxNZqjUnJMhgbuIL91jnxvbzfKHy72Psu+e9v+t6fi12g4bUsCaHYQqObtp4U3DFH
lzT2ZB5o10r7nTPu3/jzn6tdIN1pnFiRgFsW8uUPaWjtFgErnmT8D2pzhVMc/KJvnubfVL1tSQOE
Wd6IdL/Eub/xEzV5noU+1Vfoxdm5OCMEhUcW+1uZglLNxeHCkX6O5wwlkzt8g7f/X6qj/118ex6/
LW6MRvh/GDuvJcmRK9v+yli/gwPtwNiQDyEQEQidOusFlhJaa3z9XajhHXZllzHnhcbqFJGBANyP
n7P32mAu44EXn2Ol2RRoKP/QXqUbHQWuusLoYb7mTnb8tq3++5voX6/8pS7DhaR6ioqHu1lVB8Rz
y2nLm17O8tvmpvp2svCbNv4vl9mcZxx/eqepYhZq4BnzZVYc3Jh7zsHxMdywvh7aQ+8M63wl7bR3
advv82+ey9/IFn998S8rgNWRYlAoPDGzdL0+Zav8iGzOXmNpeijc4j7aFBtx+XbE/c01Nr+sB2Mm
zKKHi3AcHAb83d2MaJrvJzR68iFahI73zdLw+wXofz9U88vK0FmlOgamLx8zTd1OVb7yEmlb2MY3
K+pfNRu/Xs4va0IWFL1d915/JJpvI8XGSlLOmkneEIeqb57O+RJ9HcD86en8KnBVKxRK4WjPt02/
xggLTaHZdkvavevx9bvL981SYH6ZfoWo8AIyDWfJsOXObhQNN8r3U7bfL6n/+pS+qD+8UYryXuK2
KKIfVvNGV3thtw854ijumM2/v4C/0dfwWRFWhUJYlhXxc9r5p+euoqdLJpc/bxbeNbtLt+E1/qCU
WNkbm+HZRnkM7030NePB3Fcb7yQO9qXci0v5zVL3u1sTfIOuCIspNv/z6/NvYPTKx9Hqj41494yL
LJ/a4buAw5/y4693y59f5MsDZwMi0MxJ6Y/ydV5OUZvf0szGIpLdmFt/9a0O4XdnzD+/3pfnLdYR
lHUNr/c/i1p+ZZ5znznDHkrBunkMHONGPqN4xUfQgZKED/psb+3dd3PK337If/47vjyQwRgWctVx
cWeAH7VH/wOK38Y+hazn6R39rg0uvuMsfG9X46FZSs/Zj2KTHLUdFIJ/f8P99pIwsDcVIQswvl8u
SdLWxdgk0XRMq/uqes018c3i8xtBgpCN2YUjIBJDjfzy+BhyQx/O8CcGwgGSD9/FsfvkI1T6Xnfx
+zfzr5f6sj3j/6x0pQADZPjSQg4+dDqR//5y/QYw/Ou7+bIPd/rYazNQnDVHc3xGLveeS8vSHV6Z
icHantgXNX9JE7Dffjfu/2358adL+VNn8+fFwayTSIzaxLjfdNmUt2LruXPVM16MDZ7jezYp5urf
ylnmh/3Lc4rYyVZUXYB2BJP162LQZJMRNHKrHI3wfmQuJMn0OVPLiSfzlHq4wpGzRMBBOrzOVmx/
cwf9ZpnHv4DhSWbAbiHh+fXV487WhM9QlUs+mw6b7eyu+r7k+c0u+cvLfFmMmNz5Lb1y5Vip4GY7
t2s/R3keYT1/cwv9fKZ+uZxwJC1dpgeGEUKVv26SkVJpcRP2uECGEMRvc4nxJvgaJp92OiRIJywt
2/o2Mo0xxCYbHEWRXaeEdi4T8bA23AjtMorVQ9/nS3XwkZX32O9zcemaaSfG6KKLYhmKwp04dCeF
wdSk2UyD5gYFR8Us5USOktaUo41IEWRoUNDi7DXv7V2N21QuSdzzpL0IpuucICfQ1cvMy/s0X3qS
demYfxQZYofKDO7VnyQC6B0VSopM3VnjE9lgq2Ya4PSKh0qH4qdUr4nCz9Y+fv10WwEHaJiLt/ZH
Lm5G21xHJv9Fg5kaWGS/WucGlps/AJsRSHdo4E/MUeo0X8TTZ1Znt7Ftu6E959VZb7JsbSeStroW
g2jP3C32aNMpADpoRoyjvTAldWdm8tmSkAqK7MH0TCdRwFBM5kIDDKNl/XK2W4sheNStaRWVo1OW
nTNV1bLRPXzwuCsKYy0N+c7w36vo6BdU+XiolU7feLBmS1nfeWI4pEp4amnyKrSXDeBDfhoeJjTA
PnlSEbbhwHoSBAVLir9ORnkppnA90H23ATvG8ozRaXEZkxMIqmYpfIxehryMfJrdg7GOy4bUrHEb
9MW9F59NepUtvG/W21VQN3eGsA9mk648RNydmrOPNPzZ//6+/bm6/OW2RVkjyBGXDf7Pr89hzv0c
NqU+cAQZP6W38VM5aMY6I+eFadWTcVTfKZU5BNFlyLBVr7/16v5lIeC5sWUSMQX+ckX+evTT0jLX
5TCfjwWmixmQ9kCIVdfpT8orwnwS5o7DWlkHa/8pun7n8/lZTX59+39+9S+by5gbaSIbGdZL07r0
EX5WCC5tKp2kDid8E1TXtPN3afVhgNtOp3t0WbeCYVVmjJesfI4aZDQBhNCej11RVi1wD0bPC6v9
YeqAPUhbnPlEbSkvTSQ01QBiMj/1in/pPThFUDsKObjUY7PTqlPb39ojKJ8U9JBlrdNsYlL8PjHv
luzKCYJ6p+X6a8BdPzBo7mynQT8hTc1m6F4bdi2Aecw67Y3pg5Yxxn3dqC8gbdzGx3WjlOsSe5hk
NHva6+swvfNx0jTlj39/P/11K/3ycX7ZSg2ix3H28HGyroPCugLScBBorux9fCWuYZke6id6CTT7
5cdvt9K/rPYG9bVhWrjQmHOoX0NBDL8lkRLWJEDe/KG5o3WJ+P84vDL7YRdv78RnDZjjW1fyXyqU
+WXRotLCAGwq1C97mZr7+VjHWncMsUHF8/gTyuDP6/qfb8N/+R/55X9uyfof/82/3/JirEI/aL78
8x/n4gPebPXx0Rxfiv+ef/R/v/Ufv/6Tn/znb169NC+//GPNDLAZr+1HNd581G3S/HxN/ob5O/+v
X/yPj5+/BfLHx9//eMvbrJl/mx/m2R///NLu/e9/4NX7080z//5/fvH0kvJzvOmX7P0vP/DxUjd/
/0PV/6aAf0RxOEv+DMvgPuo/5q8ofEUlqNA2Dd0gJGzuM+ByaoK//2Hof7M0ZIK2hZoD7J/F01zn
7fwl3f6bTH6EgkdRt9AR8lP//43/cvH/9WH8R9amlzzMmvrvfwjly3bPcc6ak0eFQRVsmTopvL+u
m0KRdN8koHQJtfssDc0+rlA+W/K+Um67okSJzChc1Rjg9ji61dpNLHBy6FaEFmwUH8579d5ELf6G
eBejmCJuAFtUxghz2JotnrfkOTKPPhCZcBdaDQAWZakByJIB3kI1ymKNhLEfQnnRpZNngo7Hpsdw
A1wXvpeEdJAW5E/zQlgtAFF7oYzqS/qkNBhGcQXGNSMSHawF3eg5oEDrFt34EID98eP6EMPK5xXm
+IgGHkdbsiT9GBrEOdAjreKmKB8zcB8/Uv+OO3lh0Si0b8NsozUEMscLgRQoVIDLWtesPqW4yZFO
qfVGqqnAVFDExDLb1VEqrka+RcOwkgSILAxRErGtRxssmR8Xq2Ce7IpxkYunGcKktufOvLF1pq54
9F5y4jgZPXvttvFCckhrt6yWaoYV1paXFq2dNjhW0qakg1AxKE8ogZ5jEH5kCCjVDSKhZQ/StNMg
3uhup3wKhARMIopi+AA+78BrvoGW7OrBMaioFtscJNChhd40Uc/MnKMJcopF2ILebnxPXgw6BREf
GnwruaHXr/MeIwBPqfaYVVjf1GeVzBShAbdzRuY7muU0Yb1XxbFTO8LhHsP0DZTkokZQgzQgtOcM
32lLPMG5lHYh5D928EWgRrBhZ/WpvZs8sayDcKki/fLtABkN+BLE55Osrr0qOarqNYVdU1jDSsCZ
IymdCdAu1GyuLrVPgFrRAi+1HbXb3g7QRli7CmZoVSfglc1l1k4uW/NSxvFk3o7CAxk6rTqjO9ot
MQuwT3oV5JR3Y0NebrGk1bg/g/iQ6asGYWe0U2ymONadjRxLuwd5cOmC9jppZ1ujiigydk0uVXse
KnQz3WVi+wqAHvUhkM7yXGg+McLxIaXoKitpkVvTrqjAITLuRAhqHYT+EHnXIFyFvlNVO2nOyf7B
BCi1QrcDelXB10t4RPoI9W8HHw2S7yCDT1atDQAneLz3VsxNEzPpwbknwxUiJ3rp9eTe2hKjFhhr
GYqaPAH1S7mqoTcv/Z0UbqsiuGhVu1SCCQnasJLn9NAxXsY+e+3GbKEZjF53bGQUrg8RQya9oDKn
zbIFWTblD5Mp1qhCyZqE1up7J4yDUElQFmU8r3m7GOx0n4TKJlFfqulTU+/LhN84XvqqX3tgHctS
2aRIDK0q3RiEpeCmDGsCYgKtprotwVcjO92GmrWvi3JLUPVd37xrMO/8bNh24aOFYU0fko0IEPGL
6lHScSgz9+1kzhEKBTGuuhfdzg5yedfWG4uyPjS4GwF5d3X/I4oZxL4F06uQOaWAZjI8bj2gShpg
u+Smq9BE63S5uKUKrreZ33tMtivk0QRz7/twdGKsl7F/a+C4arPKAWG6Dgx1m2Q1AdM6ObHSeVSO
VhRbfAQV8RcYkmZ49Uy25F6qXHmYdRiqoxXGLi5ea5yFQZc4lp7BroSLp9iu3933eueqgOlk9Rph
m7a1M5NBZ5iU9dROa91IXJ3lwq/KTYfux6sJWCFOTo+rXRjJi0naV6oPIB37D9ztektI82uUUkOI
pykw80NV9wiNmuCF4GkzSst11CHtagBNrhthZ8tMMXlcmrh11EknGctU9EWtIQXtiRJe1Jj1NTuG
wVXU7qSIo2H36Yl0jrt+KIqN4mmMsfPxUlXxLisUBLmdRbze9K5PiQqUEJeRbUjVMXclibPiwlKf
5DJ868IZOy/B/LQH4apG+ECxglTPl97swNwLw0/cAchdbXr3qQFAPhMVJ8YqMbazPFnu0t2Iqg70
1wzKQoir+atMjRy1A8iUFBasylrDJhmykA9R6chW+6HMVKcc9htzqXjYxbYVrk07vCXy/Qrpg+cD
U6hXd+ZTPruB1bQg6x42ZImyRpPJKjfy8NOPZHvL0p6iXow5iGVGedGnrRR0qNtspG3kJLc7JFnM
4VdtmyMm5Gg1FAYN/amFXFEQUq1f1USq1pDdbITWQYY2VjTj0qhSbOJl+AnBqrWh33EcgDGS5PKu
NKOPej02XMFZHJsj111II7q8cgzLRUPT2XhsvOeBOAZ4VMzu++Sie1K8yHVG2PZQvY9rUUnBGs3a
ZZoFoslop7um69F40wMEz/qmMj7uR8p23devtsEOTnJQu2krpAm9GFq3LeQPZCXjAo1bUHjjyZND
p2lQ2YtgxsI6RiKKU1uKTxY3cHpKZe2sECF0EvQ3SViKm7ZKTngQB0zQIFOSpj0rnug2Wn1M5GTc
kDClsHpzfskRP+shXLFqsO/jISvdRIw/oq5/Vcd0gFkOpV3pTGbnCu83vav7CnE7d0aFtBxFSdGk
D7Wn3k8yVEujtG6C6qkZYLHCzGMRo78xoH5cNSIYtyMridHrPBx68FimWKtVKGXdxHEFPKt1L3WZ
tfB9ng+76ndALtwgkMkmIK3Q6S31wRciwMUvvK3XIdsam7eSoHpX1XKA8zVwdSWL3BaTmV+hRo6r
B3CfyTEolcfesKyVhJBPbZV0l9RVue2xLJPjTlI8/QS1a1a9qTNeGJj1x8nJ0/3g7E2RcYqUU9Wg
sCxTCiR7SBEym92S8Ip3o2zldU/aAfRVtgrYqJWBPiwL8oOmdTR1kjGD96T1ZznVb0c/NrZmBi0h
1NheZid1zT21sxPzVg+8eENEg7WRS/3Ug1pTZYTDXlTIq4YYJSC+geEao6bD9mzipV7024Euy64d
2I/5tnElV2F38IhxMBHYLpqDVQmLLc9snAlFb2FFzanim9lREdpFjVaueXfUgMgWeXeRE4l3e1Jv
9V6G0hClyFm7Bke71ji13R/sKO+OXV7uZBXxUjjexZH9UrUWyg34NBUsgqZeaU2UYxhfRCqactfy
ulVPKYi9hcimGU6QUwvtOW9G1SEjOlnFohhZJB8QwSuhewtXwPRhpsOPdBIsXX467ZTmZSrWvbI3
23MNP1PDs5/O4vlewOcvz3riJgGohDcz32vKh2af7QAkMJZz3kFQ31rprYRNhBPFuapV3uQ59Xd+
drDleT72aUanuClO4Ep4ThBeEc9AMkprXjrFbcAhFkWwS3K38DOns269HlEquQkyhudG0V8QBqJD
G9xOM7aq1q/izNuO6MhTe5804Y+sSV8krSLzg5s3dlhnFj6gDqWzqCnaZaE8VuHzmMROyqfXtYtq
2tdSuRR8vl3u7+PyhhJa9NVjTu3aYOHAulKUIL3MU6nULimhRAkXwNKbCYE4XIDU1dCctN1z3VU3
QXQekJLU3tZMUoc6Z2FFpMpB72z42BHCTB0A5za4tO0M0BtWdR8cBLEnee0q002e4ZIg+F2X5L0u
700lv9MVBD6GbV9GP1+TxLSIlZMxwoqfiZbpSobWEKFjtA1y4GxXhqTQdeMpkjhdK4c6lbYTDza1
T74pVCALxhM+Ffi3G2vWNiPin2xl32Xujlp7sLZ60VxCGDX4KileplXlHYMGeSjSbsRgnTGtfUHq
xWswzCrTCcrEQuJcMSDSlbmpumhnyVcZtV7bBiAF8EqbbzA9tHZYD3xWydBwgjla9ohV5D2uSe6I
OXBNcCLbj1YGwj9xSKoSmib90hSYBjjF22skQL7/0mFh8C4y7daQsjM5dliGLD0/CmsTm48IEhFH
lMN1Cm7aHuJfey+pyGsUg1XuwTMl4id8tPvNOmGr86BjRKqyS8JoZanAFcNzSRso77oTor/TiGY/
peUlrG1tjJyrEkSHwkedxeUtaEvqAl1kND20IAvYl1eEVC1rdLq5B7YZS4rIdwQJXMJeB5fNXzGT
VwJz3Qyo+NtVqOw6M1ha5JgaFyW/FDq7nXSR/RtLv3Q94S1C3gW2W/bKwQ6fVYTHMmEnMqCDFN+c
Gbn9oK86MKR1bEHrfjfDgyfMZVpdLdR0dcerej/iAMoo1xNBlROWNVVvvMTi4GgYVkfm/b5c3HTx
eGsWp04fXBjPuPDENquLNQzrnWyhnqmB9ukqcNVjSwaMJeUbbdhrc+86csrAp+56YvfCFwJu2rzE
GSe05hRYOx3nuhSZbiJrLq5yHkYkJcu4q1YldOE0xe6RPo3ZSVGmHeedXFzDdliVQNBt/wcT+13Z
G/vCe2kje8lpszMR13j8fbLvKOK+9AGQdCV+AMxPaoCcj7vWQrydPBlVd6/r7A1Cc3JMwEq/GqGt
aGpwzop2V3C8iDW3ypDiYZgsORD21LnTpjXp7lrbsOvuVHE3UPloAVg/iOWaudXaaCtJ86EBCkmv
79rGHYvsrk5h50TQPXROo9A6akHrsSpuG0m/8zxlE06vQ2mcVE7wg2MndBUmxcmGveBP1ZQHj1VC
D1B3NqQQZqJZKyZI72AzFNJqGPapTLJsdzPTPDrpbar7dUIUKEcMbxVwgu3JpRwqWsG0ILxwWyg4
uyPhVCasbCMJzr6GT9VKL8Mcdx4QVJSfs/S5t1BY+8VO4hkoffWc9tFrHrK0Kz4wCV8cyizdDzuN
xUuJzj5WMmvaiqDdiPowTRhrApPTxH0xjDup8nejYRwI4DSrja1PLqna+8lESJKituMMn3YtR8j8
lmWBGKD6dlb+y56ySuvU4YjyIAf+Tjera8HGrFnlIQVX5McPIx2FId+PSr4q/WJp3BjiDksc2nvU
uCHM7XGMn+zI3ydBdYYaKzQE32axQdRCDi27bq5ehXxQ7GIjjx5hRIilQqH/SC0uvX6uAukoWBsV
n/wESTScGcdjB+bWH6p1pNub0o5wdsGANe4HAkmgV1JN0hPyfaigqfYOIHAhWj5iDI3gjg2/3Aee
9D5a9HrJmcwz6xqK6WpxhEzTfC1Zz5F89e1qbeTvg3lHMEoVaS4RrtS/96b3mczCV11ntbdZN2p4
0OgMy5AQ1Rb+bKjvcbiUneGoPk0LTgm+MbwVEUD6EdJBA3yqDSrHFBSyyVq1hmaRVu1aHatjkLDl
KBXJCLVTG8PjiHxYHhywPucknOGYFR2J7snCGwHuyO659UB7TBkOoeysGmjuO7EzbXOl6TdhupV7
Wufz7T6dJA5MDTVHpyVwbjAWyasHsO3XWM0cJXuObAnNaXEyELFq9cdgP46JvPdlwDP6Z0PnKCvO
M2k+9fAnDjuTiTw670ZX3SQeuVSBU2kH2imrEoPiuIkBY3eJRaf8Vc68dVIFB0k3npXAPnk+plTh
X4N5JxvqdajdyCW+kFo/TcbWwDNrIKswSAEQCQdT8lZoTe2M7Ch/VpTYodque8oMEF9bemZlfm8l
rRslSLwBPhrVNg+4CmjgpRzvqMlTrJauQH3dMY/KAf3QZmbAdJKsKyQRU8cL+pFk2lMebpXIduPc
3uRBcZgzzSJOY4W3r7WAdx9cvfGiYeCTahZX7VwY6T7P1Nsc24yB+je/LaR9E7k540OeCh65mxB0
8oAxoate7aC909VyqSErh35DqfjZBlsfkXoejK8deteWJFUvJXPA9xahnDqSqt6G5T37aBU9evZr
C2elOQmA92q/BoMPpExxMVfYaUr268Ekc0kiHy14DOnaVDh8O3lawTrb+lrujFNCFhcUfG1VKm6f
+dsIuxdJmqbjM29RHKandRAtbe+gX8z6nIMOyhoyIn3ao7C31M6txtskpt1R9/i7+jnVAOediHGq
9byHfkuWFwgvnrIeX07GiYcTaRcBTgIYj7tYg8rP+YqwDWvRxCweKpasIHzoaFaF3iVt1cV1yqtN
EjY0Eu+axDpGBbEWE+RQ/1ZW91bQOn70ZIf6epjUXd0SzaXVOxG2R56GhUZgq03JpiubgodzQkU8
sQ7OMRNKtssjPhRAYrLvOSQyUXk5E9BwVaehTE2Ika2LEVYPDrFZi0y23+JWWxl1sMyLhBS42Jnk
R4YjAD3HtzL4TGIJLbTLsXLdEOuJ5aCtwQzk+6zv9jhA8Sfe1eGHLINZxz7jAV/SiDchWHExdN46
VWHuq5cBL1ZOzq/MqCpEiC+ZzwLPUmDTA2BZxSi6agghKke4StV2NCzeScaSanOgi643UxIQSwKt
n7QvveAMNBIvNtuXuhaDFn3O+BzhjhqwWCokHjFu5dXy64g92qz5EY6kaeqdfKLa3ppmwroli72U
1Y7dO7RBOJszAWY5ii0ClD5ylj62pXo01rLm0BuiZq13Hd+OfXdJSnJhh47PWdmmA9AmNEuNyq2T
TdjHa6PbmAU1DjYPLzsbBB1OYq+FOz8NjhlubKs996Pn1vFJt/lme6X7TgfJbyhpq2BlrWj/6ApN
Hf04xqhL424b8Ybrfm/3ECuIX+ysbNGPp4JkxgD3QG69W8CKx5bOXIZFrS03Oqz1aq6iis9keKyD
aRsFLT4+1Wnp8EYJ1Zwdbi3SXuSKiPpx1ULcq5qWcvF54l6uxre4stdmAetTffEVJq0MyASze1Fu
AYMJ9mrcKCmpBBI6+EcJNwr214ghQcFlGIpjj8lJyOUy652+Q+gTNseBYIPxRYTdsgSDMzd9bYXl
wmK9YVXvvJTqO+bU7mb65FgJlrbj7LT0SfBrDpOEM188zcA4xAKr3N/a2AHNncQsoyfnKxswdGfd
qn2I+pmPzd3fHFJKjDInGOuoJiOXji3YOstjycrpWlTSReNtC1wC9dkjsEEdpEWT3RXGjwLsf8Lf
JoenhITDzK+Yj5BWkB4xlcgdPgVcYhyd2uRNDx+mftwJrd+OjbcMcHF3pGJo9tXHTKL50ZqjDMXM
JgHRFmGWU8UBen0snzCArhnoTHDBMbEuWlqKTM/Woy3t0uM4Ut/NvmnztjPcgvasPyTsNjjKcOnm
OMAA/7uNSSUevVWoGOLIfydFIbHvao5RbXpT9OMmUV6C8naqXnu73fQxhZCirXXaalanbeXhybQJ
0mjg4YT7MnBl33TCOt/FyJeUkDA5STqMc5hJjdtKtZYGjkXWnkbQqbFum55ksioguwFGfpfBsiDm
iL54YBxJxSC6wtwn04cysgvoCCWVlzmfUmcFJgawJVnHKFel2m3Cwbtv8s7JRLH+6ciiFp3bvZIO
oVFZTNOtwbrVWgkTnreMZVxrMDyotAHkcTPFGcbiZP7wiYWMb0OBNEYpdx1jM5MZA3WXb5IgCZOv
6x07eEn7/GiONHAgbZDTTbw5J8al1WOAPlbWsG4xshdEjaeEnKfRO6DWtW1l+0Y6FuXdQCWj4Z0a
yLJQwh8SWIyk3WtW4dAYGilRu/FSa/0G+T0h7vbcUmHPKB87Yz65E0GuDPu6K45jAXPTZnqD49Ma
70VTOl7ZLrSJuBo/2tJgbO2lbheuEc+B39A/lecgGKjTboP4aAGVnNLwoeFeEp5H0Mq1UC5ZcacP
r12Z72oUJVo4rkqcuQrTGcD+mZ4vpeazKNbwRHyENuWB2ScBMlevT/kQQYj4/ULCoKWMTxOMPrEy
xFZ58to3nMB2N6xNI9t0/n1OZgixpNW5Zs0aZHUx6d19zJk6luVLUQAILqGQDpPb649mIwjQRA/X
Wje4lvuUhyu39nlVHzo6mDGxMpVCNoHFKFLmipO6UaR35AmslSnMF9ZYPQ/y9JAEdMewzowG1JSs
BixprXwb+OT4PGFI8sBVjGy1hSptrd5Y58MrebYnPXoY+7OtrkbFBLGRuqWSrz0cM3b5qEVMoczk
uacxJwJ7KWvdwfJnt319SxDknirdtUqFDpWJmKXpiW4nBD7CgyycLA53jXGQmr1t+Q8dNT+6RjaX
x4ojQTtUG2Q67Fsk70gVm7a/ngOMYlu6Mzh6R5I7Rh0pCvaKUyXW8+heZxKXFxGHQQhBAwAztd9k
2SWK76wiX8+hoZz+iOUal5AmgCrgja2suwD8CCq9TSCne4W2t2LH28Z80oeAAjLY9sI69iTTGiYp
k5yAc9qXHP7kynMCwmoz6860vXVkPSflY0vwyVgNb20KoeKUKRjkEDRhhdFydU2DddV1btHgrhK0
qQGDqfciLNZxc2/vmyKAdQqjsbyo8rAcsc+U/SKQGW97t7l6DhVIsIl2700Z6ZpdwFNJQUczuPuM
RX2u42wTTMEm6rpHj1c3avPaV6kjmIPJbbMbFW0F/HtVlO91TRarVe8rzj5TFe0bNE9WeBBZtA90
xsnz8n+O2E9KOB70+Jc2mtnO2xnQfvooWKo6vWyQAjS6aW7u+Bwmog21isNI5+p0833lmY1w272x
Epj1jd8e5GkTdufBxrV8GzgKGy4oAHZiKTjH4YOo8KBazlQ+RsnVIiN1TJfNJc3VPdzQ/qZotn6w
a2ynBny5i7uj6m1jclIx7RJbX6LhQ/sRmS9lMr3FqeIMEpUd3rtaRdDV1PWiMzgT4bMeW3rhGfE9
BUGk40eq6K4Zllslr52xjR5J9YOkm62Y3NHSFdfeujQ0OFLzdkrbvdQTSlw6Pes70UrHbNYRFONN
iICgrKMXG2aDUeZOw0xGT9UVCOl1J2EZUk4T5rd58JFP0HSIMI6YxJddAUOIDkNVujIDh5IdFnvy
Ih0SPpvbjBvDxwqq+26oM9Rlg8+qYZOU9coccDYOyU4jeHX6NOekqpkyy8G5VoOnFLbAVItVXjIU
xX9PbRV75iGs8NLSk+vxR6dDS1PvMlhE6Ylbyc5udPWqNwe9t1YxI+46p/NpqnRzH8E/URHUePQd
U1NvREtyyDhuDPGqKltiyNjfYVF5H/L4RDVP9JZ41PCx+coPGV9+3b6oPdR+ELkMk4tpxgmdmgho
GbN/1ijBjTfBTRIZ8sIa457gGFv0P4r4xQz1VZCA/ClY623M4kmzEa+NighuhIfsPxPTQrdj1mOo
fCrX0LrPFWtZIw9Yd2RPG3mylEeeXXUf/hBefg5zChbkf0lzytPX3HjOehvqQvAhIU3MUu9i+90y
7F8NyQU/ReTpQyDwBuXehqQ9PscPUuSCSXmk+kZeQkK8FL6LNllbXbmNGNLOyjPmyYsqYFfXYXkG
lBPSRmZDZ56Ky9p8yMS9n35m0KAq75zSDos1VL6Kgs+TCRrwnR78UZDWnM1vAPytPLnF2LyrhgAQ
BcEmibSWE8T0+ptV1CerR23mBXe5MYK4sndoercyJIzufox8Wgf0Uqjtevtxzu/OuAauFVpORA+4
ThwvQ0XK7orqsdETBppEV5DlG1Jro1ZZ64F0hxKDFYAlko+F41wPLN5sj3nLoRb2c5uY2z45iQKG
TwHLJUiCldoOO6H3Ln7/bSsFtzX00qRHQiu9qcCMStG6E0Hb+DFBCyXuhKl4DmzqGLQ2abXGy6s3
AhRwctdV0QdiWRoXyArG1DGmj6TbBGj+yGuNrO4sw/iqiw+1IqyGs4HFyKjRh7MUVpRSD4bFlJvI
HlJlCkQXWVkeNdt7HNWrJHTACzk5s/W+iBNGMryLx3a6mw8MjOSfSe9y1HjcCtVuub86ml6kVAWc
6j8po7ZQoe9TW3Og73g3bUsrz9OLnWG/K1OztNtwUzU1SiS3HrRtX9T3MeE6AvFB1D4msbyJc+lD
QK8ihO02xz/awmYhEvMcevI577c55YbuRQ2lA8CqGhbV0K3lMT3QeN/DP7yJ1HFXV/nOhwvlq5SO
9ATygnDGdvP/uDqv5raVNYv+IlQ1MvDKHEVSkpVeumTJRs5oNIBfP4s6M3Nu3Rdaki1bBkn0F/Ze
W3T6ofLVXscX+5sEc6LD80+flQeXxaseBGmDuWU+2ZEiS2o6Nar9C1g9jxBezEQtBs4+7uZN7Wpg
SjFcKaY9ySKK6zMxUBa3M7KYF7VJ5tzIXtLV3t5WEAWwW0PINVtrg1D2EI7mSvjcadxwgKXkL8yO
bWwxA9biLmW2/VMwqi9b9qtj5rV7jcO6Th9nOOhhXjLJa24+x9pkM5LXvyUaTo9VhWZAyG7hMcyA
Y00lSMt2ESL8wEX+iF5k3VrFFoUgRl08waSiw2pcECf/1s/6AOF0bxrzMwEgi+oOajLEJwuBVQGZ
hupzX6MdYju5zOVNQwVXSX3tzfbk++iyhLlXwJzt7D3QaD0LotyCFmyUYY2ojatdPVFNexLOGg03
XB03826DUhvfGq8Gyg15bQzg1xTMSJSGpywO39sgou7Vi0b/MnNcOSX6LHXn5H3HiuqEFz9Jf+s7
rL1xjgV7xdJwTqbVf4yFgQDlV0uxmaT2HpgPtwCFoJQts1x7bOfm6c84fysCTamYVlMuN/NdMmyR
aZQN5R+H+KhW94fS6vYdJZkRHylLdNu9lPd3XkxR16n97P8NkC+VFWng00zKmVyWBPB5LRw7xEG5
j3l9sF4Q+a1sCYMSDj1LOP9qQgAsiVYkfoDWRFb9R59VuzglT7Fn1Yq5sNO79J5BWL4HPWdTyzA6
iozdUBpLVW1GZhYFlQCLEqS5qPbQMTXbqbv1fXzOphEVNmk7DntfmmtAgwNSC+n5CJCKNamnS2k2
O+O+hIuMF26aBDJfPfO+d9abrH1wnRk/OV4vTx65IA8mEZ1A3rMMi3yiLpHcdeawkdo/WgkoOiva
maTCdx1wc0b0zEMWEUgpp683Dn71gtzNtvIOtVVeZBGt2t8BL0iFMvC+KmLSjiyoeiurF7JdLnl/
P9wZKyT6Vif5WqPfCv3gsaQ3lxmTZjrD0mtX1a1pybYhRt1v573hGlz3+umHFl6VDBDeHec9mSlE
fVoR0K6al9ScLEvryJLhBVoPDCKf2dw5w/Keq+EZdtKhdeWX5fAursZ6lzjDo5HZ71ZHqWSX3rZj
BlMIsW4nCBF9tm2U8TBOVEUEfA3ZvBMJ6AZqJRgLMCdTa+WYXHiLLpz5RWNt/BoiQNvohwTSvz3a
e4OkPRVgoaWLTDdlD8mwypghyO9Eqk1BU5Zn0S8jJwDQn1G/1KtrE5bbOrYhBM6HdP7OELCNHaS7
yn6T6R7wAvjtV8f4UzNIGVEwhuVbYE7bKGXT3XxP9ta26A7iC+4+5lek1t65WtazMZq7CXAYafO3
OnJ2PlYLf9knHhmUct/g7khZe1vo6PribA720otTqG3FqkUb50RPtvsxE7YuoCIrfi0GlHm/6/DJ
SvGSulAfypjN/sMsHqP60Ro/dclQyFmnIX2Hk64mrqw2EXzZ3U3NwZ87iqfkZKCUJSttkZWfFews
e3Cf4kIfY8NdUD6eq8RYa7veEl3NPKyHy5eepqH7nQj9bt6zFzTUBaNiAePtDBYlJpUgqYWGAe9H
0w4gFOFmVs/9bVTULh53fd9xmfSYJ50Mi1AjRK+C8I/243uCK3gskm4TWxG6Jm9qGugTRqBO3BbA
Xheg+7syO7OgzhDHc0N13SdhAPfvTGs5jz0alUG+5VB7Yt6axQPiUF4N0Z1oMl3V3Dw1VXx2QX52
ExT1ThzvcsaAvMy+Z7L8NTCvbTHTzPlnNxJTWksHVlF9n3e3nDQbh0qtMovTkFkFmaKu88pw9+q5
KjlmsYi2M/Ed2hsJgwud7ygTpz6O34cuql6DCB/17L+Af5yWteE2O4F4n2wBQulTb9rKluTBiYCO
u5AqAkwT+tHCovDlTUyNsKgI4XsSYAIZL69tX0Psw+1v9+6H0o5YuoAbzyZPdgFxZpV7Cq4Nu2Km
Cvl7GeQbv0qvIdmpG1TmrOm5zc11xDxuZno3spbaItTIc+4GMutXo7R9Wqz+O1AGiVNOED7KBGlS
GCJiTUtefoXzu8pEfEiVkqtAmd0qSPy/HMPezoWGxgSUzscxjz640G4qsSbMcxtts7x+jXn/Zh1z
QBdElIUUIUzthUc5OUNOEuZ86OWLcTJjxn/Od2g99OHEwvqNfIYRTiqVz/ouv7Cyeu/JaZ13TJLZ
nRb3Ch0ND38hSkhnKdJLwHkZRjvLH1h8i6XhpOvKstCepftOvvbjuPFiyGzUs7W3LzESxUz+2OSz
jbePZjQ9yUHLYxHp/NkJEKVYWrwUCc1i8TLB8HPaNH1oRiKrnZR9Ve9/DT23MA9o4GvudeWaxRYx
t1640kaJrCW+aqumN1T7YbzfEar+kKh8l4W9vR2GtGShSX6mEaeEy6JEhNTDkqvK2tWQkmUsCVNZ
jncGeTTRBY8d40c0qDblJTt1Lyc+1X5qkCQ3pkLeyGx8RPl4j0k2r7FI24PZjL9TBlI7XbXM08aB
/AwnM57BA00V1Jo5qQnvNjNBs1faa9e7dCbahToun0eUL1P0kLC6tSOI/8PXzMytSAX7ftTOJZMg
zr+Q+ZqcJ7An6JGxzlBYMSxcOuYhnIalVzPQGNgK6mQlKYR87gv2wPHtiLXvcpLdObgoGGwLs9Xf
nD60LVH0Ob/sCBdgz8kMEWB+7Jh1hdHvBp1DwLOVup8GnCTFmiev0EeIVeD8WMsqeiCbVS/xUXVE
KIfiu6NgcRezV1mOhHrcdclhdD+Kst9UldpL92tAk2246HLCX2aKwh7iq0vahxMuKqJ4e1h0BFpz
h0+9bao390DgsQFVA/SYRHOd1Ksc2OqdjWswMA+ct9L9TB12T/0DB2xbPxf1a8DQaBDd/q5jnSuy
feHG+7cqHhehwa4nyBEa38mJ8yoZaCTlsmh2wNYXlehOiX/ivl2ztCtIpM7EhxbE6ZmvFUNbG1fb
3fBnyGePNOe8ehvgU5gcjh1UoR6M7zhyoIPNKrhqHdvzpDxa9V9aCIPiIJm4uxObSdvcehef48L2
sz1JD2WGtY7Rc9kdCEZdT0mG/1Av8ycmThM9cH8SyZERhisvHrN6kU2buAcsChScTt93Pwbzsfa7
xZi6MDY3HqvtCnC/DWVHDrSf+9CQa4p40l7rbdGBJuV0dBg9x9+MRZdFf0LvwA2/XTKbzZLvmJwq
i53GgBWAuLAaFQDhhgTVsEAyWHAgP26az6rAeMD2omDlJojRBcBjGqCgKdDcpNmMXBpSYCSTUzLF
Df8tZISrkreaSzO6/BmelQrxc9VsFLlNASLbuxLTJyA+eJ0ZSrvmQ91ByLTrhTckyLaZINZvabdv
igzY8SHF6MEQqjaP0fDHAiN0lextIVQjjz+PgjqSFdIEgAZLhXvUOAV6evR6fjR6tNtxvjLaoy+f
LcQiPvf7kqDSMX8u0uGQ0aLH9dMEcr39mhtk9Na1ib+b5NAhckJnlOnzFP6RA7PVqAZaCI1KrwNO
WFu7C/YUGxeV7bTzEE8CSCv+hB0o2LvGjTdxS2eOE2zjhX89gpRJNN7iR1y63h8BRDTQ6x7K8UAL
35SH1CFAzPklxq3kOFNxd5Bkbctjkv4qwVK7tKGZtUnqvyhBF2VA27SrHIQ1OQOjDcCRhQStReAv
W9uKkVsst7OLQtkxwBpTtIqb0ax9kHoJ+Apali7YTgjT2jcz8o46/4qoZhX0Wlm9jPoovE0wbUUC
MJCXzsyWPaUFEg0R2+RA4wRpN/Z4H8cdQiabUWQu0PdN5aaw3trsLwctiDlSuLhbQl+kPeHVkHaL
oqG0AxlV7O3sefb+dMMuyj9cBJ/Nd5VkqwpmZP/lFc7KkL/sGiGJ27Ri5w+4pv25nOA2siwd62tQ
PfqT6HYmlm4K0+Fr0gBCK4s0anNy870fEB1Rsatt/JJmi05o48o8xhqTGqv2rp4z+uqWsehjyEJ+
u/PuzSTBulOiWEu48il0L5omyTcT58VIwlWtmbVbDfxn3UzfsVsEL91AJyWj5q1VrCmTqmIhoASj
GrbmVcAEmZyxcQweWG27v1T/YZWpT5qXVaz0yGgqMG4N0caPTv4VyiFngcatynB6nEoedNesHP4W
9fTq5ZyeyMN4Bm8VudB24j11siVLS3lkd3fvJovV30WDc7agU3BYZ9FY1szcIIiSWiRwdFo62hQC
5C+qmUtkNpdJ/RK87R1+ENsnaEbezIQ3A/IJAK2KdQWDW4uNdIAlSvweM7Ery0eoliqckHuyYAr+
BrifxXWqsucJE5FXzofW+itJ2WJLtJ31397ftfq5gR+bf5OZdUu4vGiifYr5l0wjdfUwPqm1Ioos
QUqjvWHlq55c3scOIUmETSmGKGZm53J8CQfnIQw/DHw7xvCzWLwfjnYOjTVwIEPqU+vwv4kLzL7I
T9Bx62slhnJl0cj2iXjPW+thLtif9y098yzDpes2NdJY8pOzDv0b+UWeZy5yIzC/GbduHVdlp4HI
NhnP1ybp9rFByVP4KeejV8SbqHLdYz6m9ZaT/7Unmidv9MVVNpncM09O1Hm7NDPCLZVyhG/plIBc
J3d4wlNjcPiZmo1V5j3lPaWXT5w96HhQxXU97sOGN0gPV5F5j4t+QaeYa4R/zY30JFlz1hM3Z94L
5sJi1rhp7GmZ627c5FP0EtRDdbZUG6+HDIinmvNTYJPRNLMaf5TQPHX0mOS9jy+u03i3UWzNBZrS
SgO6N3rvAsCS6UeDMT5JPHSFB7O0xpXWMb5qqtlunOpzPiM/Rx69i5sMJD0CBQpic0tNB3Kwm3mm
cOcazzFa4SCDIojv3aUrW6dGz4ap+DAnoG5d+ntyxcj4NVsZnTtvu6xhnZ3lfxjh3PU4yDJ527JQ
4QfiamDyMV+qxNW8hq785xKqvQBWFbj5VnK+ty3iGU8h4EsMAvdYey4aLidN9+RSMZpbGYOU7koG
EkkMJKjsF0kTB8uw9cvl3BkEVqcRQ47BY+TEOPnu/DJ6YsDJOFBoKUeIqZkNCjiLUWDE+RNGjB16
CeoIhJ9zgzShumfct2b1Dnd2jzPwEDmcfFE8XKfRs0++l3Mh4QBHKRmoZYGOHnRlwmSj9NFIzxGb
ac4+M0HuMDYwAgaZHH8+d7DIM47InqYxYzt4f8hyo6Nbv3/488Wfh9z1p0Nq6Z615P3Dny/2jcEq
xR4uITzwA82Hdpc/H07IbcpFZGJh9Kq0JSE7opKp2Gl2ohQHYtjEAcDv/M/Dz9f+/fTnd//raz+/
2/f6P7+tLuf4ELSHyuYluPS4/IdpkIhZzC4lvcZgruHb/TU0I9wKCQUf6WN2dTQaCL//fCgKH213
KNp+HzQA4OeoPqI8rI7//IbJ7VXgVghADRu1xhvnCjUd/nkYUrlI9YA22MKm006ef/j5qP7/j/75
NHHrvY0izyBS/Bhn//dg22a2tAJYArXhZEcXyRWDWffIRm3eIo2W5dQfLQOw+8+Dm7Lrs+8P//U1
2Rj53igGZumpz1Hb+8efj+jjGUNlEzMJ5hkOfQ3hbrCsNpQI1bZN1buWNoi0Mu77k8rB3tcVXNvK
qtMdA9BrrFznGIxZ0lK+Ji67V+0cjRTi+n98Ho/RfIxf//0DP9/180dVybtEmqQKzGI0Tsxw//dB
zXV7/KN8Fk1SpMefBx3adEL/fm5zDdiPKgYHDv6F7SjFZ2+11tF1S2w1gd8gaM3dp3kIXuu+R89A
X2I5N6MszAcZM/8w0vYB/O96NtPu5th9cmBt+2HhC0IlhkIdYUuw1T0NiNuO+TnSmFaVFULlMFEo
49FZ6xFFlmOm8clLrU8EOu6mc0S3wGDBoJUJ5vHnAYMnCSqDgfRB1c1xhL3Ch4AtLVWG0O/JtGzt
YzR3v7Ms6lFHI5ZBK9HJyljXUfQrkk7DEi4bjj4LLgZW1PEl3nfZtgZJmxJMfYLHT9TDsVUIYxpD
PM6DJ3aFP++LUiMr6MBfePDRGGYvotqbcCJnjOPMuNtUpb11PWgWuWja9RjlPqtjdUmlU+0T/ezF
gfESofcuB7oKgivjrWXRsaE1l3s/TBD6pgbZHzChbcDWpjGuKhuFtVMm9GY2vVVvWJcow90nBOCZ
OTbig0XXS8gCy4Vg6jd9I+67jOSxDBmbdXOfn6qooRorumt1nv3eoGjX8TpxmdInJprGIGdM1rTd
Jc6JwuCfdjuJ+UEK91jWeBF0Mj+XE7bBSbKZcvvh2TOwsyBN+fmDE7jYtUmzuS8t1C521XtbN2fW
OoRMdCZMSQH9zHpoEoi0mrDVkYTYbdKGKak7VXzTCLeo5ov3VqRqbaqi2cQFJWhqG96uAFdyLQ2K
U7+Zye8RwXwFhRvhsh0Y0ffzuwDxf/NwQvpo2jKrm3YW2rR4Tv9WBNrjKDSza1WL8zDX9ivPhbWu
itpfxjOrSQBJ0ZaSVq0sj1jDIc+es2rskHLetaYSGKiY3KOFVFgWe4ZDzP+zqjun9mQgwB5f3KLN
Nl0+TB8J/hjINO016rNHwlmDR5MJUZ0Y0MgM5T/2lj1sLQZHNRc7Hi3v5oSNd/NR3tIbghz992tN
ep9KWy5KKjWqi+qg0Eeivw4z+3t87xUxpFV//XmAatogQcgeLVvMeM78+OLN1klad9doRcfalVym
zozEtqjD9jQmdrYx+5axttNHx8I0oiMj8mJb2d3IMp6Jjc9B2MenvPaiExW2sM9D5jksppPw3qUy
UrOmaAvhqj6jnKnPTUQVUdV1uFZ5y1SFQnvT9aO18K2iemj6oMQBBR/cu4/UurapiDFpUPP6BHzO
LvaViGH5qlZqPFHwJ3s7zc/9/dWYzWif5wHxh6kCtIq93TdLT0W/7Yy5WRQq84htEiPqaLGfLY3z
0JvdycAYPjpKnFTv8GAp0nRzxWgmOHscKcecZOBrbLI1lYj9dh0S9RBD4S3LY7GsWxNf7v3vagqL
KD/HufbNwMiodNqbZfT+tXRxJxlipZUj9v3kj28+vRObVJ+3yy+3CxCldhILDwWglyrAjJ7bPWa+
fM0RorOZYt3DvyFI1lm65NYckybFKqQCi0nqHJ1TlZjIilnzNunDqGJxHLrHrs2ZExVh8BDhfD2K
3u+O2TjNMGkruZ6EGB7yqhkeRjO6edGd6BuiyiimWD7YWUP4KhXhKjAHc2Wg3NkF5BJgUfRukR2+
1D1cIFnS1lmDZ/3qtB7WTrAXA/dmtOh6z47k0VYYTUPhnauwt3aj1oT5NGmOvmh6HpDin3KX4Ueq
7HU8F/NnHdTP2sIELlPRHI2kSJ/DFoMNIxOe9uwXtVKxllQRe0tkA0m4KFEaozjXLFCvpIN1fvQc
hImFNWtssaQW7lY1qOd+blLSZWhe1ClShth69JrO2fWBpgVG9qfwEuI19NtJH5uCZ1uNvj66TpLt
c+GvpYlyyG0xEhJ9FJuLoePFFcQZ8FKPHdgQ9c4hQ5Bgpsk/ry8fF49haXVg8ogCU4/xuTdOnRtV
fEuCDnCUTf2u51RciLAZZDk8CckOWPQs/b3GvzTkP5x/XlBhxjhMVOkIICxKdpTne01A4ZHjq1s3
te+9JWjp78Kpetdx47q0JmDuMiC+ZdQmCatxHF28p6gyjUvEzWpDel4J7Lzh0/vXAmqLnWVhfQgl
42Kgii66HhuQ/v0hBii/iJNZ/POOngbnHFTWvO8VIvqxevh5w82aNWZa8NcGQ48RxOhOtUFhFw1h
jIQAcC9dmdVdTF2Yu5YX54JFGH4gMbzINLMuNDDWBUAB1UBZMLJovK2XOwlB032CvjRJ//mo610m
uQoxJGP/NYljbEtdHlahkb3aU2eiFLPsVeB6d6rVSHJxaxHLIHABDpjUxxFkuoqqs04QswVM0TIb
JAjumeS+Yckexn5oVlEdbO2UhGDJPYZIpOBvF/vp1gtyeQRlMYhUbqZ6+hPGZrQyCZqRUvhLz04K
Uq1I8S38zFkLI9k0aJF3rMCuNmtOVIQCd7sEv+VEkgWoxmIP7B1te0jCgctwxfbUW1qT4lDGf4UF
yz0n0eXXUAQcKEx0J3xwbi/THX7t9JC7iJW7zMWsxdEfdggSJPLcrU/m+VToy2g5JFh0e8S7FDqT
e8US9dgQ2NzFBKiZlrmxBF1f3RPKnUTPOUyHcauRSh8S+eG4Rfjkmh5SpJYIj6pZhwk6TWW3aBqL
GFSfVOST4EErnURwV5kvcL42Q2ZnDMtqct8G91ZU9W4OSjo/tFuafEgXfn8ZT0SAsMIq7LsvYDRe
i7E/03+qs7iLSZoAo45Bze9peSm50j7YoSW5TNNIekGS3tPng+Di1PTkIkj6gx4mDHSXyQbUbjdi
X4wZ9+H2yjAYsEmPDx24gIfOb1n7pIoPJWVG9gV+JjrWM4SvTJWsyooXoBcM4fJ1TWfsBSWBKaJL
l1kbfVppTuRjg47AK+UxHCxrZwT3Y2f+PUTpXggmksKY4fna+tWMUJ/V5nw2G/0R+HRbfUeGk3TQ
rwcK3a0g4TTtnWbfCFaDDpLbbMT8lrruY5l4ISsmbSwL3z+DDhvWZkJ2ENnd/n2jxLAhO4Vh8GTc
00nG+Y+VMHpn1oDYK1bRMjWqZGPkr5MHqQSxQrsUZLkfo8kGQGVAwJPpza70Q+d03SlyzIeoDNsX
nQ9INwr+61N9C4PZX3C/cy9RzzhvLium8CjHDjlCU07rHm1aMSxkAhzAS6xNBxWAOWO8j51WbVhz
3NW0XrxSbvgeW2Bbpqw9hW7cPEgm6AgzrDVp2gxcJAj9qL21aW683yO3raB/InzyUrfQwPKiOxiY
/nBiW/NKhC4/rk4vlGvtDne5sVeExJSmgHxSgJXQ7vw85rp88vEynqjaXpQd337Kv5+iT5o9afaB
9Tuwa+Qn2qOArcotC4gRlZC9VXejgfAJN5zMKUEtgCbdTQgbcyqOvSBlgVVU5xHZIGuqfpmKaW15
g9qwboUfnf8WffPixYAHpE+OHw3qehxuMu2GaxDaBBjU5KPkI4ldNODTTBc6CA/eyzR9AjKDryLG
30gE8P17IYSyWrYrHTf3YTXutBrAkObnRlerqOCx2ASOa++66cuc2h6kUfHIBSf3amJb5YQ6WHc8
sa1DUG6DjXDrdP5vv3KISRm/58BFgjUdetuqtxi3300RWausqt2zUC529OmoUv3el0a0Ek2KwGyy
ttNYcb0tB2Osbv8YsBjIUoErGHSIHuPb7KLnSlCi4hdphlXO0AoMzwA9P5u3hmK0nKorRmFrkZvF
WzxZf03Hh6ae1vaqsBhuFQLhfYokXJIN0czs5hTq4oA77irsTXTkvPyOUEBsVsy9nb52NBHrPm0a
IOH94jsECtflX5WV7xQJMdTsPKlG4abLAl7iuk1ZdOUFWedIyDfCaolkIPRsYTBMjOEReSMxJr6X
fVj+lG+c9D1kqbrVqkMSoJpzWJgIc8DJhaWi+e+M5zojObFP8zflqpe4ilbxxLTWca2nbjbZL3dr
pqWiyvs30Vp/zELnpx6zN1myXEAKT7giEMDdOt+6ja2OE+AEZYIGISAyzvJ23Tfuxh3SZG2jToHu
eJtV+R67LNEHF0GhjlhcB8zk8VFyA4S+sUyy5DD16aNFWdpWfyPfIL41bZyFMMEMhNEfOyveCO+V
myDGHMUUfxcrJ1rXIVSeKYj+OtoaAeNhg3cM80/lxYyZ9fhp+savUpeIwUv2NROVjGfFJ5u4uyHU
zgOUBcqCqvp2ujfH0yPS8uZ3E1K8y4kT3DDbj0lS6pidt/ZUhSoMXVFtUxEPg0CdwRBM5h0RMMGp
Z0VcTXG5RuKNF3mWm9EcHkqIbnOzqJ4Njw5dCfYvZfdGw4NVBx6t8gl8KgK5urll+tnmDU7fKGfC
zw1eevotiu+mQ+X/iarR3kY5k6YU95mgi4QHYj6ayVcWec+9722dYX6ZMpZKTVfYTBZYEpoNyxRn
7/hZtuq9wThkaUw6jc/ask+pYKpPV8Uo8ytkb2PgXu7WIlNaG9cZCXSR7S21iNPkXbhNEgB4ImDK
Gt7REV05sUExxaatMdJrdf+5Emfv19htghz1wRjbL87MYMxzx1XmfbXQxQ/hfe071+xlafcDYAY5
RFWna15SqtE1NIxtVUZHOY6rNpMrnXBnSGyUhABnErumu2MB7NZ2vqGmYs/sMc71J2x4Fh59E9Bs
0ulmhXj0KSX1IkI4OASQ2ym+mL0N4YmpM8beSWwyY/pVN5jk2zjnvNH8g4E3w3uYUmQp9C25bL+c
u5rT+uzNocDU6H9kNqIen9HA2PjMaRlm1PxohUzexqF/njg6Ab94uyAWzTpS/rbituUV9EU48oHX
kIpTFtfM888VktiSpl+kVxVA/Akqnuu0pGsr6ug7J4ILB0CNdUOcGlwA4DnyA7Q5BO0SwK/5CJcG
wKnkROtQUTkMDOrySbcoNoxyqUxf7Mz4O4rHr4KpEyGYSNvpPpdlieSc2xwaVrP5DDskZ2ad3+Zi
OpRCbNOSOOgEzaimCeNKkudR6nxpy4LThVMJVM/w0oPJ28dMl3gbs5wVBRoO2GLxeprAnYBPOTL7
spcZ6Ttjlv9yynaHUPVDiEfd1091CVzVs1tnGSh7ia78fmFQJrbTdBgq7j/EFe5EEw8bJcn402l7
c9L4PchCsXA5pBZdVx7zVhfrIvmcysxb24T7cX3Hm0hwLFiSOFoD0Br1aLv103xHVcUcmPO77USz
6UcuUuM7WzH2ayHgLBkh7j4/eyKkBttS0W+FGjI61zDfF6GDFdB7rGvUI0Ha/UkkgZ93NyGWMTSK
hCyqFLupa5seMrmb5i0gyxZvRtZ85enkbVpHQYeQT2xZ8IaN54y5+EopNimNbs6MnG4plodde79+
gw/jxhxpROMwPYgQO6vpPceBe8p6A53DqP42RStXHiTiQJZf2d31ZzskHI0YiBfCdl4tq7cX5VTG
EB2sb9Xn5Gcyu/WpbuUURw+ZzWCvmtOLXQviDiN3Y0TeKz/kzIYwfcsnghDx0sD5cyBK20SRV4HJ
1JA3wHauzZXfYmDF9Xv0Q/agsLl0S6xRlEKq1XBn6aKX9b3CA+LToGCBPZWYk7lUYCMmD7KX7VA7
VD46nKoSzEaQJNRGjjJGo/XM8J5CEXkdwhpScGTyQm4bf8+hvs9ruz0aGbsruAdzmZ9qXk6B7eld
NqpTyE3KQhDnlP6bKdWRW/NRReHfyWMhBxIRlRv0qMlynpi0ATqMbU7u7GOeVbuNiv4hb/3XzK9A
txB8X/0mGffMe/Wj+UH0MJsscdlgaCp4mdXiGETWOU/VaYr0tZRWsyYp8onNJkmeEjMP/3O8xz5L
FBcFFW4ZBfKngQbWZd5y9jVooJrTFYDCBzY4xiODWV4M2/vSXf05TAExwvW0sUsE1JVz8dNIH4pi
X7kBJpj2dWK9yhPofaY+T7k1O91qVGI5GdTXS4MTg5ogh70LTWbW5hYa90QT2MFWv4MqAF3hdHKG
57mrf6HxKVZlR/kfm40gcTToD8QBLSnMPtCeAe2IHKAHjI2OQT/OCy7AMyr1sEjDa2HHq0rjYtNB
DdPQ8h8RDCMkQWlBHtD0GmJ1Jn5rkfcXbdkvHnG2bEfw3Rks5mYFcDDjHU6fMqFiNpBbIcFgnUYe
l41rwiDxUtTi2z+5c8sdOFcQhTOfNxAcndWcO82RIum1HVnGw4NZV379q6RXrNO43mU50V8a8Iqf
JwxybUxnGWFQhvV7xjBGRnHH5jnDURNT/M8OQcvRvep9LIyWe4FPSLJhNYixS89cpmNDshtR8mtA
LCDVy4zuCBji5MAOAxu2m3X4aMY4CjzDn5e6c2P+MSa6FfHQWdSgFO0QxrVMrTNmpySG8s3dEO4a
WwJsMWjpVGqBAgleC/OmfcDZjBoI1AuJiora1+BO8bEG+dJ16kM1SAy8nulrXm0yu9+Zuf3U2eN8
U3mG38nku6e+QBzvjNux60GAL9Lcsx7aJDtKOaIyvseesYe51JEpl6MWiEna/MvUNndT0qp1kL9y
ZvBCjkITYebIi7H1jowom7UTeherUWe7e3Ez24SsN5D9pdHFB8UmGpIPrF6U/Wb1KBk4rGXqn9Vd
7VslY7uBdvrUV2CSwtxG6imZik+dOHUAFCUimC1x9WjTCvMjnVnJ2761LwZu5gS+7HkTcltJraWM
ve86riSnQAQ0MeBm3XcROY8gK2smVnmAeVl6LQ4zaXCF3QGHg9vWFGqc1cGcP7K3wwYUYo0y8upZ
VZKO4H+YO5PdxpktW7/KxR1fHjDYx6QGEtVZsi3baTvtCWE70+x7RrB5+vrog4NqBgXU7AL/4M9M
N5JIRuzYe61v2fQjlwbalR1/lbQFqSkhnTD/+NVO1n1t0642MSo7Sy72C310unzNIbDoEZvZMONo
0t2BFZYcLyn3BgpEU2HiNxzm09E05rd9Vd72ksmn15fNfTZRWxGHWxJx1hBtQYeqiNnZk05hLgAa
JVKcP7Od7O28Mo9RS1teMVFdHPWR1TmwqocWd9yW2gWTtY2DMbayc5lOe85+eTjGH5UZIXolILe2
aL/WCxi7egTtICMrLHwGklVOd0aUjD+mEkZFtOy7Mn4pUCvk63Q9qtRDySYdF2FTooGDN8aA/VxG
Mt/1Gg0qgd6/qoBTG4JUZErYugE1+os+JwIDSuTDYTQ9MtJy449ZNga+EZ9svKB5WIz6MoziXdFG
29ZROm8yKa4/f4IUWIdVAY80ZqYQ+oxSNn06FseYJTOyTfLHfYRb/YzZMS5ilnSPDzoa95YHmacp
GImTEfw99CMIWrh2PYr6Nk2+QU8idbMguE82Xr5+0c/Kam4o7qqjJxH8ZC72NqtB05SkjtqbHspZ
s7oqAlsZj6NXm7OM3B+O+5YPFVCL4BSv21VqcuUUYZKicsY9+SF3ItU3aCJP2sinazpP3y0nU+oC
e+tbPntmj3cgilBnN/50nnMsY+4wytCGTosoEklQysa03h6wW4j0nFfOTk25ZxfDe6qGaW9AB+ic
SRDVrr/TpXrVkVPubGM3cELgMR2XUGGHayzq+tEBVOkUiD0yxDwyumVUxPghSFeN9hrfx7ll+Gua
8UsJ8enSL9V70eSEiBrDQzB5+dnrqksUtEjtIA6meVfeMiV7bc163LpJAkHI2EQ2rVTqFxQ6nb0c
HI9PIyuNV0rN+VKRcLi4C6fQIDGYpvDI1fZ8LkYvu1JUTgXd4XmKBNVYNR0aXR4po8/GAPHBWExz
u3gkYfLDbMR9uEPd4yCSY007qIcRw7MPkmlJCaRO+cGuDaDf9vHdViokVA0LUOmQCi+5zZKhJGrP
OHGLlDfa9GnNJG7oKTgd7sx78QAkdMSAhxFurNIfHbR8M9L41iY3fDG/Gp7LxDQSll3eh1l1T9HQ
ssNVNUckBH5JQ+ydWeBMWbCIxwid2OVTVlWsA+XYBWxz5EYZ8XiaUzhDy/Q9M/HcTKoP9h7zh7Mp
jGuRufEtOlsgOdnrKFN7n6d2CvgB/3gbQwvC39H2cziScYpdG1ogwzWUY+QfKuwePc6YMHXQoJOd
PV0awc3Pvz0mI8ojWBw5rFte+ohssqKsshF9dM26YKDWyZuS788wG7bxlSMhEe9e+8urhc1MLDk4
E0uzmv27ooyvZYGgxWHcB8aDo2oLZkvFWUGHpD517TtBSGZLoGTDUY90uwB5gfU51+6nE/E++gqi
C6HuEBNdYtkc8T65+WNfufg7K/XceTjKlwpKbAPEAv0QKzcdkbxAPiflRxBEqAytOy/Pv9Dfvxjk
Neg6e585W2wnK7gfoxqiyIQzdK4qHjkT9ULfjjezBTtRaARZlfpVqGab1QODQsTqezJL1PPk9OCc
6/mEZ+YWyT6CflUPu7xavO1QIe+l87zJRcROAm5wb0WwS7jviWDwti6i+dGnx57G2Or7OgM5yOFK
Y1og0DhGsa70oWA0SPh4RqSv263ipPUrAjyWefwotMnWihLUX1u2QXdmXDVtMA6yqufIJq0B2tMg
vpsuRedaRO9lmlyWFo8BAM4v7AoIS+G3muqNGUSITAHasanEbsy9TwJJnxD04I1s922PpNWanwrm
+KFvPEjjprdpkRYRzd6qqNBck9m69VIB+q6AlddrfSqjyD3H1OnkIzs3CQsKyqwB1wBS7KXkvEww
/HaO4T64PWxIJjMyrd5Kk6apngeDJUjfLGNAsW+44846pCOxklGbB8cWQb6ZVdlBmtk7/eIGEgQc
28HVf/wGrIaHqc8c+/IABTzaaAgaUwmHrawQ27dYipCT85bo5KN/b9P62y8iCcObyGd/zF9aRMhj
2bFRV4CT0OPsUp0grQYqNAaSRi/JKjWWwcVlMujVNFkMWtdeg7PR4sIbUhxHEcBwQxLHBbNMLknu
5dhYcw4YqA8/UuwinEGvReLTc+qceyKIX3WHmLNtLT4KX3YbpNYxHeRl1/XCwy9FVHhK9zMkzpvV
bxRkCLNEpfSlN17kUuo1GAm1S38owi2cJKjGCJ1lghastvhE/CmK+rmFJVZZRnZWFmgBnD5chbJH
ITKdPdSMG8eZ3ooqxwfj5L89p+1OTh9/mCnOSoOTsOp3tQkLpxsafbRc8y6a/WPddb+ERUua0SEA
hfhWcdzFZFT9abp4AogVvNklmb65C9q2uTdJ/VQJKujcaCsQSsWWGvLQ26C3RmgdjJWYyrtsqzz/
PBomLiLMlQw8x732iIMdghxXTJMhYKAbZCKHaXID4y7A3sAHiQgK+eQM+Jc14TXNwBFbMiXGqKZZ
7zobbsJ0v3i1u/K/H4wcJ1aOUlg4zks3tAEX1ScLufg0or9F7qE28gUGArqUQAJx/3amD8JR41hJ
0GTFuj4Ps/2devpr0AgOk2ZSW79u9kwUUUXLQw9x0zOcdyaAH7GpI247SOfAjEsfWewaMF5FlKJ9
+2mk6sawa3lCz3PvxV1zngfKtsrWD4bGxjcYtGnjv4hAztkEZU7G6ScWppfFSg18SAZydv8NNRkn
zbk9lawc9FYdpLlMWTpcIVs9kRie6hf5pkfnr+dZ7Es6oLqiIVJM3kdECb/V6HvyBRQv7gob/WJ0
yMmI3TYVo6ER2TS2r2nv9Dy4TafpUfkOESUECbMqPZflSmA/FTwEkcZovtgxoTYssyMgH8QHWO7M
mQUMx8M31Ay4hWpixljaT1nEIKmkte8HNNaFG+Al7d6nAr/86JqCDHX48LyFXtR4HzNgbtIBc+Z+
V3K2wyESW7dX54Lj42GZo18qCMR5UMcJ3uFNbzV7UFDJyR2mr7jzMoZq0qfxUm2ln+gnVPWowsb8
UrAyzzLrDu0o7nMlseA1qDM7tLlbLx9vDNBlw/CkuqFnOYlDx3ElY5ItFPBNhoAIJcuVXtKJUAhA
ei3kb2X2qz8UZl1ajM+ywzs4GONLQfcHHpu8dzzzIXfg7nRR8MmqTC/YXhDGzGxevaEQLMWTEUZN
OPTcNksEZaChjUTpiIHuHkDq/GHD1Q8zRaR92sO1rwwVbZnbD0fKDvoClkMauKw+q4YfkBQvLfNS
BppItNK02yqDHKcxao/QE3PQ5flNqjF55vTC7LRFOKHbvwNN4nEUf0cDrlrFKspbYG7ds5/0M4ob
i8SsYlqgTWAx8RYOZW7q7dqOlnyHVXJkir4290QLjG+iY1VP8z4owGT2mpICtvqOKd2lCVhhlUcc
J1QPu5NY5uLp4JZ1vRvLyQ0tKq1UI5yv0gH83mi+l94ErB8EhoNorKKzM9JPAQDXBmE2BYduAadT
c8DYVZnxMs4sWosHBwP7DeQHem4BUot6APE1LuXrshyyvP47jP6NRdS7Vbj2YQZlxS+i/Ro7DP4E
oyxjYVI2RKfKkGeRYv4qEGfL2PROZjw/VBO8EYFoh8wncG9m9UrtYZLFhAMJRUeJ1H7QS8JsPmCk
6DJ975+HtH3qkBMBrwDkNMx0yJT9xPnqoGwBBL4tV35Edea4QVOFWCSD0w9tDZxQE6IrGCuXaFl+
sdL0m3wmOyBjRe9Tz2TIsx6Mc5wIllfsZ4NVwO3ck6YI3zpRAL8WDs7GseqHYjz7M1htL703M8wc
evldJ28T+VaORiVnmZySq0rx9Dn2bUrXlAILhH+FncUlesGwGcFMKdN35vR7yayH5yYPduvN0eCV
YZJVoqSYptukfjPZIbcOEyf2/fa3RXen8fAJ1tn8khZq2E6KlWV0ajj92zQBpZ9Nf3gVpJf59z0m
4HHqL0C4n9shhu3U7fJU6uNSGThB6WkXDsDmJR7f/E7OGyRvBGniy6JZ20R+DdbWvHbyXicSaFDa
vyQBXFH5VCXjZw5df9/8XjKqlWYAyOs33p1VJL8pOpttbXVip5zfrKACTeR4XQbjSt6Wj9iFtnN7
x0N49if3iIRdIQT0MNlIJvNjlf1pBG5ndBbx2kYw2mmfCI7ai43kSEj6SJYFPdUH5CdM+4ORWWgk
KRPRtDraK5s1/5zouR76qqbOGnHA6YSOaSXXFtN4TFVrA9c6cGiCkmV5waF1XXC+A4jixaqW0Fsn
jYPxIopG4p6hExT3dXIymueimECTQ+21KJkooqCM2AxlmOIczA7Gc7awkpi+Qw9QDGfBfHHWeKfs
MS62cztdCFl6jEv3u1zODZ4UyU2e0pncdokMgAFBVvdGOrQJ7R0qbLx9rdcfi1JeejGoM9bS9aAO
cJEu/jkInFdz4RHPq1aT2vZlOKD8pNuSUyVwaMTqV2LTL2h09YIAHmsTGUu7hW7rpiuj0PTomfi0
IxkAjMygfKY0I2xq+GgfTs58Cf3BZxBTNrnB9KugdRQmo85gF9CRdwVdfcosUp19uLZc7K69MpRA
SBA4f0pPXIJJBnt6PHgsOhzPPdCFZHHCpXU/vBhvIhZcCwMrh6U11o+YWvrpYNcr4EhTm4P8DwrW
3oW/N1iyN+PRMOa/id29Zol74GDzOJEc0lgR3ljnypOt0VbRIU0C4G2JSxsc+2AQqZCBjka4ypMn
rGPs8iD5NEsqoOZxWnqbooqMA3ElAexTO5xKfbVzq70aCp+jk3SnkhmnV/bqUMT6TrRDumtrDsLj
GJ0Ct/maGBEYMyOrLPERBStMj4W+rzFmcXifwAdURkj9wjsVuTiZDv0eyDQnqsfQknSc/d76Qk3n
8SGxHhBhsOsXpunAFI2wrrKvZDIeqrp4yhz9ukTIBugJf9XSqnekvfvN4B7RXXxlncxPSNl3BV47
yybgHjNRf5Set7MmIF5N8kEqkA9vprq4YFTx0EUBUkic6wKbI9T8eVMOuFf6FtC0RMrPIOs2Nhfj
RjnGM6KczwRa5S4e9e85nZgBJM8m4NutKnFniKdlplHgIvJY8hIE9EBLYKTdtkw+Lb6iAPaHfDZv
8tcop0TvENeSviTerG6mI1S9s7/7/p9q6p7tjlLdiIgsyfprY6ibIecAUk/VexbAWyzFWzBlOY8k
A/68S+xd66aP2n6tzeK4tGl+QZS/VdFOYIHe5hi6hh50vjF+aFu8Vd1w7+TOSy8oJHVq3yC1hhRa
hxMWVM7tH1imn0SH2qfXFhhRN9vZNZpZwSzB9xQHSWHeMSbQoUXPZZfywZrKqRFWVPcdW64xVS/z
4DY3/sj/0Bu6Ed54n7bov1UMF39xo2vmYh+PASph5YOQKab8SZkBs1Ram9PwHElap56P9lgW+e+2
Jrsia1oKsb3E95fg/272qoONg70FZ9m8MiUgA+sivXgpCnY8QCyQ3QQVAg7J3r0PKs2kfTVlWK0F
bNKpf0uHxsc8v8YuKE6rTs4AYSp+n9PuLHX1fBKOFEMEF5t1mEWAYgIhOMnPMbZcte6gNL/GBGd7
b+3k7L2QmgI3N6VpVP5G8tjutclvoiuCeh3lKM+P4/HPXj99V3N+J0vZbqxyvtNIwMK0y2jiik8E
jeXZkhhdOtru3J6wOmx3n+TY3qPKuzfT4sV/oicoj2BNISBniBeJjgrq8b6ZhutSeM1+jdez2e8o
Lxes/4Z7skvGum12P3ZrcTPHv7SdHwat7TsXTpNnYcIOFHu8maCTc9PuJNrsW9T5se9firx59xNy
ApdOXeuIl1SOoSP9t8ZmuWmRaoZFQpikSBsusC2PkSW+o5ERkNV2oRgzelslFKQYrTjCur2n3CcA
9C+NgsMEJjqsPA5XVWvsdKrevbykoTJOl2Eoqn2lBitcBgTJ/k5kIDCCwA1CKezfjTBCRakWIjJ8
zky6tBbxT6HRIHZVeoYAN6LeQv6J7cavcFeXfzKm9GEa+NbeQcGUr1I8Uc5/iEKh8BimXypd+Oxo
ImyQcJ4Ly11WoCuO5RUN5oMUm81GbKDNe+I5DdDB0do2Q9un+2wRLr4Bm7BmBxmnAQ46MoQdxrrP
mCipNPLfXAeaog7oJejgxaRVf2g8Ro819KwbfM9V7TVbFA0dXJT+palliaIVZESs0tBf6Q4FCmdc
saiTZwmh1Wif3RZqCVZO5cBAUVl0Uybs22ZmsCt5rr8JKEYiG9VqlDL5HXp1zGzrMx5nOls23MEW
0y0gDh/sOX2D6SFNx+OYDTTAVorXnDotDvHmvW18LkjVEoqRu3/j0XtfArJyai9lvMfxORElW4Sb
X8hxp1QqBjaB2na/ZvmWgb2wMNOEYLVWA5n1C1wvUa8ohEIbDX84GSbqGH81bFmQ40oSjwYmghN4
tJBAB0x/CXasIEleleN7IdvliV1vDu3YOC2dfDRserwYMGRH7rEPAiDO8kuz5pox28BKXwTP9PTR
OA4Lt6Yw6IKPLQEl1AokCwJCBGjKwI5ysvX/TiDhyeshq0dgrWMkzpzqeSoqSpgM7n8PtJNO4OA+
DPYft1bfLhdir0svCEX+1QQ09Ekt2hYoKdIIrSMHQ7WVGmYXgVuO9goWpQr7WW3u2UMi6lo0lYGY
OCw5XoDLjYFCXxH9FKOWQIdt7wd0YFsjroz9bDO8tC3zYNa9gDLhXxfdWgcRQ1eoF3s7qGnr2OXV
jX/7Y38LGuXsAdTL2mcj+qaxeLWt8okDbApzgt6yR8Jj5mbPymXG1zXpXzwlvy1ik+AlKuIWhHBB
qgBAkHrZzwnzoDRtrKNp2M9Ek9VeefZrfCxN0rC+Wg2ZDdzO+bDyTtv3SrFqz+iztId6zhfArVCk
L/FHGyOh7GevYuCWPFeqP6p1QQnKs9GpP7E1w7/mQ68zeDRodzbun6AxPkRj+3udZt9uZjUHbZkI
x5wcPMbCmZutg4Rw5d3R5CQGF1QLwlFMyJFJ/e/QfG49DK20SG4ZnLFISyTjRQQ8O3lzXOP3xAli
7+n6BbnnUy/NAYfYoxR9t18s9W1NeEHbnFQOp0KK0nCzFSuYAz0I8h/vFPj+cGKAsnCd+OXT44Ty
pxTkCcBrZHAV29OJHswfpE27Kv5k+QIjvmJwVvfkx7Jm/Y3+ujE/rm6XJJtfF1Eg5HkbnJGhKKQs
szmlkJOc0jskMaKuRp4RRiBejJsb6nxeTn2jMFviawFDCpTY2ZIhsKj8KllIFDrGEqa0vS7w2D6X
6Nip/Khl+dZSFaRTfJ6X/E0sLEnGtK+Dt87iWD5GUDDs5DM32Ie+2so7N+lD++Y28VWI19h+54m7
GdkFCxhA8BmZDMobJDV3FEZh1nSfHjCJnmTH8RXDLAF+Sj9LPd0ypg+bYBVU8BLhJqux+t22fAqK
44Dbd2dQDrlTbEtUB2wyVKfmYRpQD4udXcm9vGc2snNdkBKFeKDweO+0swuia0QrU8bOgwuppLIp
GFZVgjcxglDROSrAGaflEw7uyVffsc0YVEt73owk+IxSnLwsOyoreXUbMA4UqopPhhPpW43qmjJ+
YyvrkPjTr7jPb6ocHWd7VZb+Y4lnQdwRq8mmSvNdlvN4Qh11vMfZjDmjzJvECO5UdTfPHIH+90mq
v+qS/34yUr/+lbb6X7NX/+02/WKrqL+H//GrDn/rNcy0/+9f9F/CWf//SGP13P8pjDWsS8IXvj6q
//P4t1GfRfr1n4NZ1+/9+7Gmrxpe8A/bsh3LtaQlvcDnX/6Zy2r41j9MFEqB59m2De0uIP21+mcw
q5D/kHyXNC1hm8IiovX//iuYVfj/wH1ElBCTVDMQpuv+b4JZheevYbv/kejsuh4/PzBFYEvL9C0h
14zgr4/HtIoJchX/D7Khm+q2HHc+GuCTWeUvMo2Yfwz6wk9DD2fRYJMl+1K/hoDl+VTSYDGpaNza
3HET71yOVsDPeudxocFWW1cc3wg6un6LhtTDqdAek9KAl0aYUc/ayhzevubNiihRDqiIPv92Ofwc
OgGG1YhUcxkmQBQIaTfeYBsHps0KDbb7oLDR0yhRI3Npck2WFQ1SmsMhjovxtrdHDr9DQzdXA3Yr
Yip6mWDUnRHclTPC/QgZF/0SDp5q4WenuvcxTi/dTg00pAFzdEcRJ58mHAdqbsl7WJ2WiKaRvpK6
tLQksHmWRtOlmupmMNG3qi548xuDE4kMXr3JULtqtGHG12Q/Na6p4Uk424LIW7gbDKHjBk7ez09t
tabxINBXgMTamMmIcG4eqfnK5rkXzmfCkGPNnniFwEL4l753e7h7Se9fS5kAPzCPuZk/G37cv8c0
Z6JWvMdFTVRF2iy79SIuAjcog7z7WC43VkHGbDVO42bCLOoQkBcGzfKGCN0grc3acu7ytn5vdCEk
p9vGw2U6mNbruHh07lMLnoUKOItRQOeWC8N1MGriQmE7Otjg9wlpzvt2AV+0LEhvpH2S6cpXbyHL
1IKo0cJhI/SW+BDV2QnUDjwpmdF79R0GuuqRrDiAvQbleoNtLuEU7Pq5v/Xpk8TydfTyGgiwflrk
1LwRDJKhBm1u5jIQv8xdWbe/msqxdmVPv9qT6rz4XXesQBcwC+dHGUWL3DjXcicHZiW+N6bI6YJP
OwaDDhD2Uts10q0xmm6YfV443W5tD1OZVbn2aSnGIBzkxKEdZxbSP8SCfdSvkfUQcIOZuyNveO/z
S5kMMLkz6ylyadP13vy7K/BJkvp2Vj1O6N6vA3rw43DoYoSLU3whKZP6UCNnKzu9Y2iCYyama+3K
aoeBE7JXTzG3LLnBE1InOzUnARxYfk2eM5ziGXqbF4vGEzDCrWesnuD1A5rEWJ8BTh2m1mHQ6PPG
Ayv/tvJAHT3IG1La1e1YNFfVRhesBdmlkuAuXK7pxvH4akVyANv/djah08/q5ecTYyxxVhBnmc2v
X4JRjrAQQatQypINqwq2WcYnbpCx0QvuTuNP5cFS0Gg7D6Q+A4YZjK2kIkO9TiiWCMwU5fxCQFo0
PFIXkUxSpd+MtpzT5OGeW5q/SJZpBrpdfWZ2VUAMofBWCWrs9aGMWavQX9dfsFS4kdbQsYH7ro+j
L5B1w6mRp/KnuqNHvEEmX1ww0e7sHjcpAjticKdR7mLs+T6QBhJNsx1+FOR2iY+8QlmSeTat+UjS
7YxGYsHsBW37FJcMwiP14EfBDG9XaGa0Tr8CDQogbwappwQvgdBPDzDqTA5o9Xh5cfwmPQijeDLj
mozK9f7j5I2G0s0QQKw2JehaT2nB/dG54leZADHBBVvv6hwijyV2WNa7Y7xg6xwCGjN8/l7QsHiY
+SM6C2ND+zGk7TYyn+BurcyMQ+p6o1b6oP0J6lg08zfRgJCmE+GMqGRra3RKP+tBlaBO8XiA8Gvw
eEAwwNwa/CGVvg37pX8feV8hjq7+ajEpYgrqtzeLvzx2a+5IXnEgboL5Wpj5vZHFFVptlyC7Inv7
uR2arsL/HLdnm/QLZybZzPCmeJePXMX1tfrwlJal+/vzctGbEYIgOuJz5fTIWQFureUzhMdluYN+
XwMHydhvbPuE/niaYnf3c8PPmk9EFqjKG2AdzrpMsuzjRGCcAoemlHQkvg1NmZdIL0U6ds/s7k4z
091VFd2yDipB+HNbiwHkIwOaR2koG/cA161NA1jE4JQswKjYMA6GTKZjWXuPaknxTXnlrbn+frtO
LgxbRoQUdNHY8y9LwasMtP/y80lU5MaMqNHT0a33dhDRkPUWYPC8CD8n/yYGqBzmgy92gyLYWBCc
uTfwbLNxYape1w4Ddx9YrJoeJvpAX65mUaNg7YXHBI/E3vtJca5LWXOMhHbbKxrnKdS1uJzmm3iy
IC/5gBobWmu7Tuo9d0XHAb8q7lvP+ABWKLHQ8k44cmxEHa8neIrt1IhFOPLcnckk71jRyc9unG1s
ZHRd1yc+KNv0gHwmg49jENUROFweWo+Tbd6go+hRSzig0AXygmJav52kqCEQyS4x5y7Mltg9lCUA
TsUJpnOcvenqau/US3t0adYlJd+C3hEBDVkIGxTc3bGMLZIRetwYP0UDy0RoJhmmz9FoQ+VY93Nr
+PTSQArUCYK2AmHvzpUKhY3uC54U+V4UGnRxhf9h7ecPTUePx+xJA3Wd24rW/WkIXIGNl4STqGzb
A8Tszc9TNKwq2Al5NEy6A2PairaxcI4xjR4r79t72XOqzPAZwvoIaJuKd3xRr9bCA9gtyfcY9Uww
U//IDTJuVF6y2vUnksTMPVMcrJOOXyGwo/pwWQjjTEThOspXNDGFw/LmR/GfpcVlMFoAdi3hYved
VXToUOSVpJfRnDwutG8w5DtEfBWrHzJH5w5UFo9/gxa7LfeOAV0WtF2oFoU8Y+gQBtrXxWWcAH/+
d8zTuYvrKGcOgXwMbk9zzqwYsHhP/TLGC5tT9RK0zt8U7wkKLiqDuPG50dzXeMwTvKKaBAQyPCAc
FaBiuQRedSHzqSaT4ZJhFtj7UAGGmZwca93i9LoP5PNNg5pSyjm5dr6twoC8C9BhK3fdwUyAUjQv
fHw1rCCc0fQ2MqqH0jKaI91E/1QGl2qqnefMihjqt/lXb2uPemJ5yfF0PuDNe6oGDLx5QlngWt4B
Md8lEQT3qIUZJKK9jM4Sf8RZcSwRkqzhsQg8+Ru53uEZvehC1fSDYou0DAMPMxvwi4Pc/rSsKyrN
Cda1SO+J1UNujaOr0v4WcOt+6abpQB7Ihu8nZBS3ArGL0LXXCsUB4df5+i/eTD6Hho1tIj4ui8my
o90bhAA+7qd+ZZF3HS0OZyTNQ3qAO8CCHGSHaaO3vTux7ojBwIVo18rNTP4a2oQ/75CKbbhVQF/d
7A9jVnzGNbua28ykWjZkYZfBc7A4/Ib0sbdIPqHnzaTVmN4aMCIHqhFjm2KqPBapRhjIX9UG2Zwk
TVrok3ctr0EjSianIEEulsyHruM7xPowxt0c9utyoWXWIEF5x8vPmFSOp9h23rM0PneWoY+Izx9k
xMf3s6ljcJJgOWozgeRgg0lpGXJtCIT0/3ltiEshrstC6rNuokGV8V6dawz74rJE/bGJjZJuhO/t
ZE6+Dn6xkvx6DEi2ywHEt1vqm5WsM/c3QelD73PgDWqX4fLPe+vtkvcsMCIn1DRlCzxlKUlNPAm9
/rbY+O2VDSN9UrzY+Te2MahdMgAvr9ltGJblES35aXrMBvESyHgO59FjwCh4zZBnYqj+2CII8Mbf
iZiZQX5DWw/kMBZNal0LBnec4OsfLAY4rV/eNBYWwtw2T3NGvoMaWiAYP2ULEctEHZKiC1RyIcxu
Dgus7o+YTuIUrOWg1ydcr4sajyI8A351d4da2CEyYPyFJozA6payqkCyCV7kLR+63x6V8HkZvKc5
YgYtYoKLFcch06HjkOYKJU4QgOVtRhq50wT6nfIpglpgTtjE/GAEe5NQUvr2RJOUHTgAxYqiCCZr
gj17ixIQofWwHrpi2IMNfvUj897SDQClrjdNgOkpXSIyy8qlDNX64kuyHkSUdEd/PUzFhgVhZZ6O
9JsvcFfmvaOaJ125uKGEW227huVJVTMEghUq1RBqJAZYoTG3NYjGdhLqlBcUSbSObaQ05njIaQmW
kgdv9ka8piMJP5Lv9Wp6kZur7Vv92RunPzgtKWwtH2r1wBqJirO5iZz5nbsR4fqQyxu7ycjwASJ2
UQs5Ab7M7f3YoNpAc15t/FW/WBURJDwOdXfl3N7ZVow420vlJXer7iGnx7ZMJeGzXjHceuPS0+mB
keWzXg7tBJhcXV2/XHb2RN0XVTlDOM0jxy3nX8xCfdS9We8D7Gpbx/efBiNTgFuhW9p1SQeNlM4x
qNHuTum947NXNF7Fm57ETbcG7vY+1Jmfvdl2Z2NvNPSzYiLjKw+fC8k7v+KAx3bs2/d+8iacAB5h
tcgLSQIpv/NVf4avrGFgUIIQEAlmcOh3jOP5qpJiQFvDA+olaC+QFXaoaT9/lhomQ7dFMAw3qF44
bJaYRJfJRTldd5zPUKyRXfPRCuQftuePxyJ2Dn6pk10JyO9ntZxtkB7aUORla5qjqFJ2VhDcaop3
tgR9IXVFhxobGSOxheOJpd2wI8AkNOyE6bTAAd6ZlLDm+DZnQ7fnyKa38FKKE3LUGmgK+ARf04jF
MzCcOQNkW2Zr326cgm0zSBBaUnWs1+muo7FopL54MW1U/Ga25I+JFFc942ADtK63SLE7wjUoIQqb
Aw+DFcdW3yAt6Nq3OF9lvSs77tOfm7XJGmifqcFCibN/Uja6wvWg+fNsQQ/DDppaaHFZ/Y8jg6Kf
+90t4+ERdssqO7fWKhZf5m1NcAadhfkzSddCUbo3bmGbYSaYyfkwPtuAwebP3qENXqBgHemouVo5
/6XdL8O1Me7iBLodUKlvWDbaTddkFKwzxhCHaQnu/e8KDuxhWbBNEW6AHSx5sJdCXuygpvkPGEoY
v6NO8IJQStI05vmCurKnYUOCQMeOnAGPLCeNEbN9ioz0266K7ugMC1EQzS2Hk36Ho2XXyvExyzA6
Z31sHzCEQxnABxkhdiIjXmzroLvmztqrX3epTiO6zJXz3RTjXdZCLhqjwMDNZz1rSXmed6InKXDQ
h4bg5XQtYzMPIUIzcc6iXN5hQlnWql4nPpMZoOFRZ+1YbDmdaZBFHQkhbC8L+63fPahV54LE8Vfv
0ETJXLplfQe2uTF6kGTBfcqIZGff5GVN/b7uxj+rm0J+aQpQnXHN8cOfGHcV7AEudLqNu/arA79G
sdFjQx0HUCc/q2QKum1F5J0rw/2zcKLB3Fr8O3ln0hu3sm3pv/JQcz5EMILdoGogZd+nOkueELZs
s+97/vr6qFuod869DxeocU0E2D46mckkI3bsvda3zrpTOxkJtvllD/dRwC3kTEA/WnO9IKEoFfgr
9Nop06wJBSfJhayosjevPR8A689S5Tixd0pJLe48YGxff+U0F0NJ2BVUpZtEJtdmaT7UM0+pUZLX
tfRF6EX0NlnNkkEUNNgB7ZlT/uxmqsquYfFLWtvCxIdrW3fDj69LUjR0+Qi0lj5PelB4eqUhC1Bj
CVx5NqlWpX4OMDutltuBXNvPgSWJX2eeCLqArSfcKpcj4ddKUTvEFUHjZCO9ffVZ2AZY2+gouiWf
KuzzbwNsJ9o+7bpjcaLjMY23sYmLnRFCRLbsHzA6msdgaGELt+rn17PGkUyveP55rP54g+FDCeEI
X6pPz6v+zFPDlK/eEKZFp2QUn13uBOu4R0NUWowpzAwgUN3/QKw2oZwricpLPkbaARG7U5cVpMCK
9CHMkvXYQDHOiLqywMw/okHRw7zBdYMpL2He5UwwNKyqIlIk4ZCX5zWT3eE92UQF5vjSTXOC3/NX
gljbZnxpvfxtnHNgZG35x7SxeYasP2w9hUYMOso7GptxWzBDKjO6nTlG5YduJGCymAAcpG15CY3m
lSPVGQ2ucbFjOTyK1mL+trQx8VzTHhow93sLowo15ELWhgET1bBkMjln+EgyF4kh9O40Anudqo+2
y5DteMDQy/yXBdVoNVXo4yX9IMM19lCJYfcr8iXdskY4Ge+kNamdU7fMO3AYzySqhhM3hISxL0va
vfGrMxtvpUp2DlM6bacQxTxW6Nk/uUP3o56yZ1sEqLR3uufDkwAIGDfhmENnIpM8Cag9MfKT3pya
FSLl3nuOpxS2TGTjQsIT1WoQ/2aKKywMGOcPL23YosH3xeeAfgjjDRAXFsY2JDIS5OhD2aELSV6F
eq1Ue0AldbcEHGp/NqFmN3R63d9xRrwea/qHriKU+/U7VkCwHSSDFBZ9xMHa8Br3OC9vQ7TkDczf
kn6m4jZIrWkDOgaUeXWVrc1JftatOtWGnta4sb67CCcfir66FDWBcqEV7YCAHlRoXPKAz6WRphJ3
xhNmH8wlWMDqBqRolfOTdtA69Fj7renFGbALu/lTMIEOpx7e9+180RQPD0TjULWQ+WDT1GHEWAzR
oXP6jyBst3Nl33k632RVvlahGPZdM7xdFoGKHba/8cDd0YMV675ifFs6xbmyF11tE/KUvI4APzC+
8i8VYJpWIiwJh98Q32jj1RXdjQjlB1mClehXVNcxSd0Yi5PI/kOH7GiG6l0udv0vXF3FTdnVxdUD
aUUYYHmnzLwH0fBqB85nCQeGY/qBavgsuWZDuZM5wqX4SVUQrMB7r2yDHgQgT0bcIBtgL0MkMx2a
phTdHtFaptY30xlvcdP86gIsHUX6UqroRy2Gq19YkjqIuyHvu0cFKGo9pTgTYTVFy3pLg4xs0AlF
Fg5g9pZin1McQtTRePPSzllh4geSIvTVtlpn38fFJe5jVHLAx2d8tPu2WzR2Nb6HbDC3bpi9+bL6
qYYm3rQmaOM4pXDhcNH0qLryaDg9euwPVzPPURi38yf7G/5gv3yxRN2s44seQYv4JiysJFustIwX
M4KCGhWPqzYM5n3a1zMwJQb2TYchFucKfu4S4mk4P9SRxsLjI7KvrfeZR/0B7iNIpZbDgEbP/KjZ
DBCfUbJ4FfmmtvtDEwkdAdG6T2Z65bBvsZIoSkS3PBl0Kh4wa8ntMLYgvnovX3WMZl2FUKLhstrB
dzFK61QroG6pQuqQCrTRaFw7El80r4f8mxqs7C+oUm9IEsdVZpOVMSlJgWx9o+lITiUIMx8kRWm6
FtKU3rsKbK+ZP6FveU7nlKZVCGFbq1C/ycw9up3/XNYLXKUH1lLFjLwrJHyumJPTHBhb5gL3gG/r
teSAefNca0/mqrMJ3Sw8CjP/HsUBx1UUGcd25AtqDCDErvFe+mZysFCrYuZMnmvu3Q6y3tcf5OiM
a1GnA2KB7lkmJgMKnMPrMEqNb2RCUFsHdrxuXYRA0i99cGE/OnbXt0J2OzWD4skqqnTfsG9FH6+y
bMKb4mFTlTpKr3ETfcQzi6ZTL8wm75sm/ZTc9QCRV40T4neiXLQ4lo+/owqv4Zhplhu1Y5F2Hz0D
F6tVAXHu1GfI+ZcbQLsMmyv33Vcu9vomPXqTg8LNh7MDPnpkZSWkweZg4FJdogOQIN6NzMEUY3pq
O6CPeUSe+yOV5JkW/R82SAAEmjnBkKVYiJgKwBTjzGC7cwO+iaHQxJD/axxFZboyBBDGZGnMG1/Q
qYiORypIbpistwI6On6npftYxyDfwrUEp4Z6Z15/TW2+Jlg8IN5aj/NTmWCjs7tkK5fB2MTpvI1I
ovgqwGVMjRa4Nj6pxtsFywxp8ghGHNRjT0wUOWp0ruXy2kPGcUztBwl+CRdf3XOPujVQiHBirJ+J
ES8szXQStZa0VZNj7igauSlDsfdpjXhL9epjTF7nbvcebYSTTi+zLH7MNucIMnnJqyRsyah8AHju
90Itjsa6l5diaYNGASaI3A4/czPz138ZZd/+Mfz9j7zLbgUAFaa86l9nworBM/NquorMrp1/mgl7
FV7JAKwM2YV82GzZsf3c+I0AjU6sbWyy2nkhZMf+R0Mis0qWuqEc6GxxS34Vj3XABOKrOTgxJS2b
JXYdw/tsM1WNxnzfqp0d+2oP+XO5WwfmvVVK/yXlpOl9x5O6GK0MNscueBUhHYV//wml+y9Tb8s0
XVtbjrTQclnm36fezeRidhsVdOOlK13V3b61HU6IUjGRGH5j4ebTGEsPpbm7JsJjKo2ls0uGX8XQ
Nh6Sp6y3nhvIVa2mlW8gs/n3b9HS//IWXeHR1/WktE3PNb2/v8WsZwY12UiOv8YjyMbMLYFKYu7E
wcyVxvfN5Jtz+aPfQeXDhckptGYqA43Te/s6CxQsHvTlA0Re8BictGUrkxlXNhJ/8LnLi/si6Ert
Yre8Jf4vjup8A0b13Rb2wZrsPTUPQxKzCtZZQhqGGLH8uorExAG/Bkq+6YcetXPMBh+KSxJbR8em
sW9ZEHMJR5+jz68pGmotjjOV664idxarozWwxGuFadxk+MVJ0KSzwpmVy/yowyQ+fl3HRTES/C7+
z92MZIQ//19tyj/98X/9/6hfQXTylxtu9aP98R+/wSW10yLA+Z//46XLoyb68VfVytdv/EO2IuV/
4lhEeKJt03IRnHDz/UO2gvzE1NyMy7MjJCqU/1KtqEWaIii9pWUKz7MFv9QUXRuywoj/NLXQpuuZ
2rIFj9z/k2rl748GKhWlXEeZUjqWh7ZULOvXXzQrtWW4YYScBC5xk28H7U74yu33EMAqIVDGuM6t
qx33wWFh2HLA4YiytOdCw3yzIohWTTkVq79cvf9mzZTib4/r8p74wLhIHZAmrkZV8/f3ZDZAVsNO
oXvI21eJz+hMQnu8Jh0h3RaVqLY0SJDUuuN4n0eKyc5GV/Lv38PfFzXewiIMsl0EwUIrFCf/dFlI
CSt8XA3EAYTYyBWOahREmvi1wtv2NbmxTUJqcaOdX//+deXXBf8vEdHyyjafnZe3HGWxajl///A2
ouSSpDpCnRP1gre62fsxAaOd9IHqOJAi7Lb6k/p9di5aRx1yZdDhW8zDmQcZubGD4tUo0AL5Bcl7
urLPZh0SPkNDcyLtkZi/fCz982g2IwqE9NL4IXGFIWOriYydGXjZG3Ns80Gn8XcHe9Kh0b8AUOhd
6pIHXhkQhMB6JEg2SvYdl7jeJABF0whxS+oYXT2FwVYWS4LW0FY7u6fCjGm5bJxeWm+Tq/zHqoAC
L9/qAfZBhgDoYOR8nbnTFnQsBHM+pCyhGG+Tx0wnrvtjaXNyiHSx43S8y83Q2PnBd7iiRM6Wv3zh
x2CMg6Oe7fgpdpWL+2tkuPoWIXU/RJ5+QlkNWGRhJbv0aSZEsZ2YOSx26QYdB86JZv5sOtlA8SL1
TKILzh0dnJuwD86mEZBwIjyisMOFCcFZLJuMnR769BgYvbuuRMS1hSt+rxRyaKh9/QZXIPRm4uoP
zDRx03pZcP3398kiW/uL1swxTduxUcwrAu70f7OlpTpAK2SRXxdE9rXsRHFxDGaCBNOvqvw4hiIn
s1x+k0b9jSH5dI+y9C5rRQpiFEwXJ+RcKgsfWS9mhLvESPcwZcZ3Q/rRIW3gRNsqbOBmDwtZiwTB
UmU0SvqlBRUQDGa0aXFyszldpaDKcwSlpyDqbMJOG0aDCHmLLMWS4rgu7L+1Sm11H/MEqtnSnOpf
3LT36UFBZDF9L0aTbIZ7Kb2tCtSfcTasYxeFzgFa6U9XTA7J7D1in4RDRtvYhoHhJdrlIxXNGPJI
BvFTP90HhNc7qDyMNdvi6OSZu8v75pzJ2+wb1UfNV/g4TkVKamzQ3KHf7FMdV4+tLIa7KJKPQpb3
CK/qFlLSaqYrs9UCjho6Faalyl37EwVrHlv+sczFPXepJJO8VU+twCCZaroSDHfuEQrAB93RiXOV
0WzsY0Vk79kJypVnPmc18pJ/fxtg51D/fCMwuzCF5SKIVAgdrX8qMAuLkK9O25+hY96jCSpph+tp
ZQ8u66KX+dzOySmTanrSWl79YLKvetv6MNuGhfHV1+CgoW2Q3aXa7zxLG0R0/lm0PBtumHurhmV2
W3SQHUd1TGc343yNZsqBGtH13bxHHEw54wx37TU08YmxAKMPkn1O7mPMYM2U7S/wB6g+ANyidtok
HbhNO5jEAYDukuqFWWzoC2NbT9Er1DC561MnWeKDehLhdlBCdqXfcicLW6wmJhuHNH2dHFM9u9YM
SEd/RJHpXxUDcKLfUC9GPkOTkoCcsfCGo+zyb0vqszML4hDKeICz9wDClrOs7yQbs8O3AR/5uYWh
/DAacv5hjyQbYI8nIZQYsyA1N7blb4x+idwpuhcLL/QaE0yvonumfPM4ORBhApwg6ZR6+7xfkiTT
frx6jv1cCDguSeWUW6uN+307Tyi2imx4MurxmHmmWqe23oT5gCwGWAaIhrw9yBQ22jQEwaMwOZI5
Ge9ylNsQ80bWih9DDYzNI2Pd1QK7DyQeDkiiv5qj/YfFYt409fwD+w0RaMSidOOeqcFTbNvGoWcf
qJMRt6BJL5XEjptcVH0tOD5hQYAemw83Ls6BbElIUx6xgVZLk5Mm1+SdbCwnV6yZ4qbh2JzhiB+s
JCdVI5E7cy7CRw6/0V030CQdTlfjfSi7Aq8eo8fYvKVyGJmcRviSiLkN4lo8pLzXlz6bk0s5zK9N
3swv9Fmwo8fVT0CMyCV1daiGApe8ZwWbAkxZOQUoH6uEvAtcZvgNQfi5S9ukrPZliU/KosECEyvf
Tyl4NNc+WiVbp9WGN3yfpB3R7bWseBeRc3JmP7iQ3oK9eYDz0xus/BGesHKaoKcPkIWaBMKqBcq9
mtyPXrEpNr3Xnqpe7io/wk1tJiHqXoEQKmUK3cw/y7AvXpuxxvYJTZrmU3p1AZg/CIvUOfxI3Rgb
R4RZOPnBvlloZ3a5neTfyorgIWz+6SZfrMl5muCt1cMq8miq1N6hhsd0bb1ZXmfrMVXxvZ4L7Aqo
+MFnjyK9ILsDuwCkdpXNGrNz63+kUweCiyn5Y5G6pKdFSxe3fpt6gf5W/8YQT7/MwOwRx92+6n0E
OhCvwNRV1cal4VfK/o35Nw7Jtsy2QW7do9jILkbUEPekXjJhIgOePPQyk78ax86F3Zdw1dKYGLOy
PFiO/avQH6kCg6QhNzyCVz52EgISb3hjwtbbh625z8Lg5AEX2wRld8W3Gj1iQp6ArigDbIpYmYMZ
7UP/N1zHFg6ze6MEG0njIAkQ9tDFjB0C+lpUJAljxsdQ0b2km30qm/yPYRB5LQD5MX0ija2phXjW
zfSm5uATzJy+IWI4RdiAH5nWfsPSi5UtvwNcweg0d9Y98eYfECXcbe/1C+rJsU/1IL+FvnEOGoN8
mx4BLYE5bCyZdzFMUN6jFce3WPVvuFeeOXbSUMEvve7oxqMv8uatRBhQOjDSZ6uhoYvRWfFxCq9p
L0s/X2rSVjWfPzTogfPtAJkFPmWWw8UqGuLBaR+kqfWWT55Js8WIn9AUV1dDjwsKcWnr0O2Jc0RQ
0ZjdhjDLbnPgIKUpaZ/SqzWIMvjV2mZLmkFPSgdZIbZvvyKZ/db0GglHBMuV7vaaGWW7Ncr2T6K1
c5HZFWGyfVSguWCxQK2LqST68VvW4dhtgMiornYehTLkFj0Lmbez1xwMcHaEk2eAE1NZHSuCFd5b
6/dcJNHr0HzmQYFAuuF2AjWRv4+ehZ02Zv6Q6FUclykm9fS182d3kybOdkpQ27Xc+9Q2RgLJgIW7
YId6QIDZrStb0vUq1FaHzIxqAgCPceDKnUKZ8JgvEY3pd6cWIDJm/OpZJt+7HHgIST1k0COfP1m0
7+pcERkEf5tatHR2uV728phgFFbyrY3fzSIe6kzTUU1U1egdG5eBkIe4B7V0yfhSAGjqJtxGM2JA
7Nw8dAIOj639/ejW5t6MUc6YCEZuOSxpRMYKtVyBDg45uL3BcUbrFUcjM1fMXSEwIl35IzpxA9mn
QL3WQ87Z+Kb7AV4iXQuBcE+VbH+G945LahM5hbzgOPZjH/IJAtClW/QwGyNSI52Gm1phd8yZ2JRH
e7LE3tFL3CbNxri8ke3SkR1w0U4wMUVHaWbEIn8rpXrFO99d3QKasUyxWZJnj8ow/e6zIJLBalPh
GfN3NIXVuZegyUYrAoBS1eLsae95MkvnbBbiTwWO4zWqtXmi2/0YhPIpIXvqli0/wl78GoslV2Sy
Fot+WG7Lqn/pPONj6hzvbHAcXgFW+Y1jtVr1aYMtSDY/55ohn7WgzJSVyU2QMCWue3OfulDLjdCL
9m228YOh3DhV2uPJ9VdfwU5+otByuPBEk+KSzVZxKdqRSdPsXZJS+w9uLIFgkYvckRSw+Cbf5qT5
U2A6IsbBmY5fP6aZ/LuhJ7I2hCJtw0hHPzgf9IC7smncfZqS5JYN9rXpZbe2I/2aVmP4jJdshXmX
nmYaKtZPVAZs/sVrYlV7VZrwopjfXOuK7B7LHNOzmM1tfLHqpN7UtSHW1ZIFRAHvdoOLuS71NjX1
CjYF5GzarO1TyXISKyGQB5Y/Q76deXKQiBn+CX3EvHVxCfcm44zKzy+10fc7jhrxgy4Dom+bcqR/
lHgc6kV/KDV58mxJPo6c3TSTUlg5xzkit3bUgtiTwP01NFF6z3KjOaiEr49dbNy5qdMweUzfPE3R
88OtKOLw/pWneVja6036FlfNOckI0CFfet7Xhpddur6F5WJQBRgoZVxgldou2NBN2CY7+mT3NFfD
WUgMu50VTNyzwSNKiWmdQ8Dio6aU/LCqHFVWl5yT06pr63Aj7cw+YDf2HoGN9u9N2IDI4GE+ZsQK
rdOeYbNp27TfYpxuJnghUqXK8uSApH1A5PaNIKHpvXPQ0iYRhKE41D0vkQ1bOzhwHPB/G1YSUqSG
eMp8sMMF9DULnzyh4JZ4UFokv1iw6eKK8UeR+zSZIz/mCVWke+oBMF85XrV081eN+vmpjj1k8gkW
kgT/f+JPxRklWHHuOvPshAaZXA6Yyays/yR9Ox3J3bqptDG20gaq07egOxy7/ozyPtkNYdBsfJww
KyaCK9ECOVNOV/AZux9YjRhSB8bzlHj5XfdwKmuUyZ5uwqutp6NPDBGEiuKQtrI5m36xH2FJHoQd
2ZTfWm3dtnr3Uqs9ZN7j0JD5CaoLcE5EVgG3HhyfV22iye1bcTRVNx8L7uiVZq69asjOu4dds5Ie
HaQyjreGi2EZlGd0T4gqCurIutvzuSnGuzGn/Q4gZsN5wgXkKfTP1p6cPZm1/sYfkuA1z2oierPy
1ziR9emg/pP5Mw85aMEZ2nTGY3YySRoeB9vd2RK3agVfZny3A88468iLnzWWaYyLTxYGM+YILo4D
v3GAmRuswSraEQShthwyWWZFKDbQsOedqFRNYYeaKvE7feHAgIilxuPu2NhPZFGeOa3fUOn7Rxck
4Qz5ZGtLSVE3PZvtqE5WQX3puxFVYSotPKcRuW5ZkPARsFr3NphgnY1yH87f7Myvjr2LTrvstjiZ
zQ0uJcEaF2aICtOfflgkBxGJkxommKO+Wa8QNPEABS3yx44DKO+leYzqqnsKp/S5yTuimRnX096a
H0zHUgfT8jkEw2leEYEJNq3MuhNtQoi9Xf4R8xSxEQ3BKh7gshgm2URlmc5YcLJrOLCNo69z2jA8
owcnAshljhJ0Y0CIXfA5iCTczxLcpsfKrfrJfiodoPYNFWA82aicyBbclVGvDuUUPyWlQXxNgxoR
msxFuG35AnnMEBXoUSc8Z2nyljEFX8/jrE8lmgU/VMFGGDh2BsvYVUOfP4dKnUeQMm5vqFOHDvzo
V2m8bkB67rJOuOijo4vlDGQVJNWrMRTGkcDJeEXSWnxjDLqqC//ZNdo3K8RWULHSYEFNvO3olR9F
P4ptMxBdNPbkjrnY3jZ9OCU3sp8cHG/DuiG0j1x6O7pVhKM+SrVI5OPsnKjSvZg9FPWwKYatG8cZ
qIsI9bv5yAUgl/3QW9i+QAjwQMmuXMedY+2DYH7GwXIIfU8fjHbaDZEbXKvZDE5ZPr/XhDpfTJl9
SgFNr3IcNKB6rlfuqJwrKsFkPfmCNo4ZfppwhH8aBhPqGBG4Jkwac3Ls3oO6PQ2Ozk5gt3B1k3yQ
N9QzFOPHksMOrUp5arLKXFduChwsqQ9fm1MWomKpVRoc5jo8OIGZ3jD0TvfCNNZIHX6lThjfYcOi
6WgM84FsacQ6syu3VYhdhrV1MSCb27bl7ytQkavON0mzGixrC99kPXIg/Rmz20kFzbzrX8yowKcb
ReNptCC/Tjq6py18xiD+jbmpWXfe1G/YtuKj11564nf3Ng3rrRmVE8MWs0KvlaibjAkgD1z1Ec0F
mTkMmtHZKMbxlSzPXtKV17rxJ+yGlIXCGLgweXgRU9g+A8T91YfY2+hiiYcQoTlI3OLdNzL/3vjW
xsS/v211Hxy7XFrEFYCeKSJ5QvZrHALVfaQ5NMQgcCy6IufSAivhl/J7GwxP2gLMa4fuR07o8Kno
FyvDBGYb+As365SKs910v2eNDcouqt0UgxZVg0UJkUzzqZ3zYxfmRPksbyVrxrusepj8lHH1gEjS
TGZxQA4uHz2/6Q9FBJls4Fyjcsh33FbDkSDE/FjrlnziXlg/aHoCIzX3kn3nJWsiZ9sa0EscX5fv
HSIW5529S3yaRgh3L+udi85dJlWWtsljqHZprP0LzhdgYwNuV6rhj8J1yrcmhlIUpwNkDoXmr8gh
qKpbCS8Kk6gxv9g0oRCjGeEld8Lt3NQsjU0XH8O+0fyeZZ9w0NqnIv6DjnanAzO8lAwIHmON5pbv
uvpqYG0GaQlgeKVYC4DJZG96SFrydlUSGUnGtPFUplh3EKpEBzfwx02bB/65aIjPNsPhmsFpOYZ8
SmCbU/kQZbN3NGx8+/jok01oJWczM+2LrVsw365is49gtgWOh/OHjo/ZZuYlLNoPX6juOk8to5Su
Pjd05h+Up7J3VWNraGSDvF8Dtxk81LeNM/SPbg4ljyQL41x3eb/pm6Rakwzp7ueIvlKGWhnhr3Oy
hz7aew18kiENimvuVAVAM5B4hplRu3Yknrb22QK8cI7HGCeMnk4VLdgitOcbAI8FCAmkgFDu+VBa
G9HkKUw54a9MQ7+5IHTvcvSLG/6CoKahGnNYdxz7deKAfY6d1jmLMIFGV4mdmyD9bzOENtny6Lv2
dOoJf0U7NlTPfZBcowFB3Ozb0TeAAtHjVODZaUIUGCnJ0es+qW8ZYe+kt6GaqmdojEvuShr/5nQJ
mE4Q20cE72OotftNgN01lE8HOQpXIW2m1ejST6Xs2oRpAkJPmHAlXYnOklBEOrWD862LeHkHgchD
WkuBn6F3yW1Kg00SoBS1PYkrGFeIkEl6TEvXeEhqVOZh6HFOl2SPkA7AW+1Gc1NbII4xaX/PJDke
RfiOMMYnzy99y7AhML6n+1t4J7Jo1wLfkprq8FvgFK9qhjLKXHtax9zNB4bjBelm/qLuDPVe+E9x
AJuihVn41DU0oQ2/CFBaN6u6KoNvg1ffPV567/FwH1EursXUIPhtojfRDn969BETWYQr5wzYIrrV
y48xKj575cutZxjhSWb7OUv8cxTaHhVc0h3HBchc8YxmozE8Vmb5rrqWDhppazvn2ArLOlc6ts/l
/LsiCLwwivlAtKZc0xol88VrbjG0rCOez5yq4TyTbVvUoNP6Yop3+E9A6DSeuXOSIL9W8KedNMPy
22TyAP3wW9VrDy8d77lPiuLNMaptmS+sSVrJR1ay8amwkN2gXL1Qin5n0oVFVtdPZqqCJ4e2dcFB
4Vo74yva1fZmEuKwiKoatMLFszVbn3okCvrLBeDMbcxKgMk37U5swdOhq8VT0jnujq7qHwp278lx
xuuXBNlOQwIxdZHce9JiZ/RcytA9bjKXgGiIMMgXV7Kfab1hIT/JWTcXAoxZZJYOOMazcBc3SHKa
qMJPoqrqWZnU5aUXPQHLOyQqji5Gb4UXPd1i+vGEuAPZy6xW3Aad75t+IV1NJrJ6HIlrKxLgMBUe
3G7p3OVgBQ8auzKmurJ7lLggKK51fRYehiEv7SJEVsK5NwSn0w6zF/+N0qeiNIkTiexXp2rTraAK
Vf48sqFkmvzhiThkB9d9RkyRO8zyyGklxAHsHOs8wTHYVRYFHCq2riX4NWqI1eQ4gEYD3eA8iPRV
tlW/j7LwjbCXJYFtRKHDke6hVPPE4aXbcvQ95xZUtsH1eboAgxlkZ22SFhCsNOCldsnFsu3+wUvg
x7HMn4t5ITVDuvJwasCPS3BwVITrmmFQAXERj57ofGjEfYd6s6Pkc16DkAGLjOrxUST+x8CJZx3U
4O4SUh0AlUPG1Os+J+Ja1SWpcGa3gib4HQEZ/p2UBRnt7z6ssktviFMACLpWV+iCMIxbwpYdcRhS
wltou4gH8pSQ5BObWWoylwLaCMcoCn/36+WnGfTqcXS5FukpmRrAKGXxOQfTyWsWjgJ+lQSDjetd
rdxeAQj/TJNQno1MgEtBnI/8CT+nmItD7odPpY3TtyijTRc89b5HPU4xhNq33VVzzpHEozzIfvno
2zqPQVcYuQcbDFbvpMHWVej5ACofa4KW0boAxXagIczway30T25uvc3LOCU1cQJHxWLYGjh/BG6T
7aHPHGwx6O+ljbEwCJudwuuQOAMMbU2TEQfMtfOJgQ2L21AMe5hi484Okb8G0+tcl9Oql0O9acnn
EIVfwpTjApOv7Syk5pHbi6yFc7cggvyipbnZB1B3Lbn3RhAJVeJlu2ig0mMwcqWlIR6QFGccops7
i0C+anoDAdmHhcHygRYV/108TCd0efjYbC/ZeMMBzHtEOFdkbKT2vxmVeWI5/2XIYnzEffjQahwO
cRpfKhzbqUHpzjpyyarBPxLF/TAsrvFxyge4adMqEae6/tF58J6JAGrX2jHkBi5b98h2wtVhy5dJ
t4FSFG9ckm93RLm+5TIq9pZLf70pziIuLMxk/nAk6K80wm3CQvtgCfzC3RKvFKUpvfRlDNvQWrcA
dj0wqiVdVM6kw7fM4hz5p2IMEZamPLfBt6xPnkPumw1+DBOrW3cphWCM09CwhzdK6VDGDEdyvuvJ
v2Zk6hFJUDyFzXQd+nnl1sZ5xG33gghbt9YzBMuntCLUre/zT9pbAt+M/QH2bOUWFlh13AxpDGcC
glphgblSrvmmvZhmbua89ortEXG3t2GswP97ahXJ3UQtjdPwfepIKJO152wxQ66gJehTWP+227g+
xBWPIElZ5iru+xoLWx8SlfY9a0p1TDJxHZnsRXOUEfU7fGDj2uYQszZyjj7MftYHvwkuRWfo3UhS
s+2EYqdcdg/8PMGmJ887ixnZYnVczeYAAU5OYFFGQLhRtAnryIVEj8wsrQgV5Jr7N4+gMHpwWIOb
gmGAMjXcMJMhAK34VRs8x16YrdOyP9tjtyDusi/GbLGcCvw1yVj0wDqxl9wQRxSgxPCa864wpvew
Wxpuctx0vc+UuwYxT1d8kX9WfHn1sc0zGJw9npIwhfQyCgq7zPZYsox5T4Dpn3hqhp0icf21p/Ur
YGBL8q+2UY50NbKOluhm+rfVh5EV6kAMCGn2g+WsyrBKD6Si3kAekppCVFv2JNRcX2SlzDtk1UdL
lTufafW1b72ToWuxdwWLLtrcJUYdtmvsCoQA4bmrwnwzJP6pJ/MbdGK65jjA6DpdNQW1vZ0zu2vY
w9f5TCqjjRGGxfNlwgh+X8p+WQANA7762inrxUpRB7GdAW5XZrIWVX0T5f9m7zy2I1eyLPtFeG0w
6Klr7U46nWqCFQzyQcOg1df3RmR2ZVZ1r+7V85owIsgg6Q4YTNx7zj5ju3d78LAimJ6ASuQYXslN
xR66sOvx4gFDPY+1E90jf0tMCX79+LkHTb2xq1Vdg73iliNFIGkHPWy7HDyj2FeD+l0Ewcm0B6AL
UxA8l+WTR/SSDkvj3pD5mJnNncVdYOEIaHdiVYtGkmyTbPartTj2UvZXgYnRdb7rqUUQkb2ri96l
r0/YHehJiOYmQTrMjkvsnXJBMMCAo0aA70w061LxXPDAjh792eyGDwIR7MyvpYXqrHRHcKDHF2zH
GlWB3sZlULFvp+pO9nOF1FiF1HXbADSZaoByWo21HrDlsmEJ300Lb+xkW+SV6AnnfChWo04roggJ
oANyk4P3O8C2blDCo61UEcHEA0cKEp9ZED2Ntb+3xYtn26cmJYBrQmq6EKb25IYtVzngVlQe0X5Z
WHH6z/E3OGyAzAzaDKm7TOj9Jiyb30lm9+RbLeNXByr/TWnld5/SQoi7fuN6GHamvmOCA3Hv+Xsc
ccWuL0hz87lqJiYlJpeM9HSh7cM3Ivpe+8CYDsFYfkyOiy7CyVZEocW/aIdT2bOXooOujiiI4IQs
PbOAg6bXm0/uO35ZLWjOdWAt5ZABl8wkE7pPNrbOGXdhSdKjhs5Fmu4NFy0EPiq8ZNo7ObqInjVv
qdVTeab3Sh8SMvAgdgoKbYHd6JrDEOCgKfdOkr6R9GncbGT1h6KPvsjROWQd5CGbaW/pBNNXkIi1
ZcB89hr56upNw8hU9GZE+oVJoTkmPkh1MjL25SC1k5o/CNQSS2UjqGkcWrAa/RzFmRjd71Bu9LKG
AoFW/YQebVyHqNoAqxT3AHs4whw5PdnG0odk0RpYWiJJAMTomGIfut5+9HWHB8SjPJsEySlsBTZ2
/anE0nq0HEsehqT5Zo1OZ5cOY0LYD2mk+qpFGUgwA3NOggGcTGKMczKOn4ZRsLGvY+JfrRxC99Sv
Uyf+DlKMSq6kyJOk0y03glVXIY7xZfwSGRDitOngteU902INbl9qndqxIECSfQ7haPHJhQ2jD6+x
ZuHOtkjbhJDeubiKCJQk4kXRYKlSc4NE4U5Mb39yPPsFxuoyk0QAODqEP495ZqF1QU9Sr9HiizYO
hLXCEp1M/yWAhyOj7Bd27/LJKcRwLRXLu1345WseRmtZOwDsRot8Jq+OD3qibDze/s2ulHhgfXtv
wiT9dtLhmip2OVkDxcBTPrVJlAiHP3/786GPSRYY45DGY9Fncu0MSCmQvDVHG5AWzk87OeOXDbdl
42nEFsKpMagEcJ70KIlTIKEfka1SZYf7QmX+oYuQnfgVKQVt1kwP/gdnPzVe//wLB8ljbMBXUA7F
eJyJB7/uzckreQmUGWwyBQs6zHoYxS78hEWuNEi6jQ4Ns1DjFkNX95rG4VngNv5SPgSqOhnLm+Np
SHkGcO6lD4JwCLsvNX+IUMRg8R3ksZBmd8PXhcJc2uZeZbhefZlfg7p3HkMRhDtEEPrW7pLw7o/D
saij/NAD3yEpYP5rqLv8tcFr1TkcrSaUliutTCU4fU3CJo+dkfKiL8/SUsbZabuDho7kMBjRyfRM
khHr1AE8hNcCDaD/1nKKWmIEMQ4hoe1vGg1f1An2oQtos9BHs66lsH6rNA3e42JCHlqjN2yMEaam
y5xUtDoVo8bLlqYCtjpan27rhO9NP5hHHFslxSv+id5eX1ljVO5tUdnP2KSOps8RDFTOHbuKedPs
4c1otPjd9JTYUlHR1r09xO8Eas+IVBZ/zk87raHP6VC4El2cvfuARw4KxwfIGD19Jw0wWKVGmhyy
aWWIXPEZueydrH8MTo55qnI486Al4tU07roOcJEWCuCLE0MpaXr3Cc5d9Z4kYJghvzznxoh4r4lf
OarLQ5yzqR8YE+jCex3CsBWh0VCd8w61GI8sxtueyJHMDqtLNzhyDdN6WtIIt26m6xZrWWLznzRs
V6GmNqU1ymPZuhYNFBI84Otguw+KcZsMw8Wz0pvZZ/UWtdhZr2u6D5E9X1/ToF+oSjj24cIXhXZx
WlHdvPlDlphQmly4xnlOf414sXPUlwMdBX24MjBpu8MwR0Yjt7mow43bG9h8A+866IM44vIkEFto
JwLuF0yo4trJaoDKUbTaHsHMmyYrca1s0hSmogm3oYxO5Gax++tMXJMhdeZIJjlK+fkDTv0r7PKq
wnlIVypfIeSiEGscytiVO9qqNC0y7xqWXnQ0lHPCI5B5znOr2eKIYZPUIwGBDxdncjXMiuAuMX24
Ns1JDhbLkH0SuZIpleeKNTmoamJ1AkO//vkgHdLdNbu8owxt9wP+r561YJlz9gNoNvaX0qM/WMU1
Whr6jYlnqFMq0He5HJh0L8suvbKtXZgT7FHOcqxuW/kID3KF9AujjLymEyALX+eMO6obkuHnJjaN
658PU2s/+lhkbOdjqCRvXIf0YsW+urrNpK5poVdgfWBq4LDuneQ3szQhnC+B4/89xTR2XIILD/Y0
PRsU9XAeWOQ3Z/ZKqoYnrKA5oqlA3+bMuPs/Qsf/th68jAUWgt+KSnQ1Pv8Ekcr/3UiAZQUJBer/
//HHloFN43+zHxw5p3Tq//hN/3AgSP0vxzMNz5M2ukayZf7DgSDFX8LEnuQhG+W3mLO49J/cTNP4
a4ZZIi61IGvqjocOvf6HA8H8x8/ja8JlkzF7Hf7Xi/tPHpJ/eUr+3SGlO+Z/1TKzGtjSwAEBeFdQ
PP8vEtamK1zqU2aG99P9AVLhnYA4XNpRFI9WPnXxVH5PGUoJz6NvW1QHw/XGp8BNBO4ZFNCYkiB4
oTxpOJYLrXNWoqzPpGDPEUcGkUzYN7aIIr8ylGGvjnkCOg4ZxU/3pXPpZc2ipc4cV+zPLJOIWAAM
ybpUWC9h5G1sc1jqgUmcXpeR1SbeiB9IT3HvBXtnGt+5QO2m6VAzkDvdglgz1lpahbu8xrSK+wO3
6PwhIT6F41yyrenkbwaDLRFt1+xRrzWKi6fRuwlI9MtGo0ale/JJIFdlDorDlcTKz68N2+0s17Hj
3cTzfUSofTf1MLxiKAvWGm7VBh3nKlYcmZOHstk7e8MM+vYE30SFoXQIhmRVYV7qwu1Q+dusieNj
QgNHKvycUu/2sAbMTSFQ57uRVS08uA26NRQEU8UBr9Z3zpSfpoSVHY7PPmh8Z6GDsYLB3aV4KM0f
IijXYFH1rcv+eeG7IKknI3mvVUUyUMdMh5ipr/DV62SBBtFrr7ENS3tUmXFKdJX0xDqaCTJ2Dg/G
aY80uTeqo4PU2oRfU6m0nW5HgJG+rErvMkn3NGqls49xmA0pw8eiXDbqEOvTwIJBYxtQ0hxyBd00
olaYKXQXMJBmRBK76irNFrHWtmuXyW4i34Smj1Ft/QyLoQ//3uxIyBYmXejJh0HRq7tR36XTU21K
QPXonEjMkui7xljbBpGeGQSmUflPRmu+5wmC2LghFWMoKS9kzz6kVZpwQFkd80FgtVgrs9QXNUZp
H9byCh9nv8pc58MIin5rADxd+QmwMjGy0e+fmui5BMkkSXP0VMrpFy+nDNfCQICfDZvEKHGbRSur
gw5qpgRGenvopZRPoXoHwz2JskMcUXJW6qalZzV3O8sKNW9xDH22ZhFUzZHEI9/dKSc9lKq7uJW7
ndr8gP1mrSzzGiKpSNMXgfsme5qsnJ1rhr1VrTnKU8CeyUn1FgvHpoMGxq7clxwD6he/+6pIOw/M
ZiuR2bY4iwQBzCaBEQqjRmmsDQdRRRCfDFgyVYN5UVdnfKbPaDbPSE2uYopnKh6xTMmbNeTrWQeZ
xvLbzfuNH8U0hb1DFPMg9+OGEiPBDBBWem8LKWqVTPIY0KuIO3baab9PQtLA8e8Jf3gIIztYyiNU
Uh4HGm/CyldFPeymyt0rI96mNF1NEoga3pNNZJoS/D4KTV34OYD4VfgPcm6D7QkQMXPw9rjzkhIf
71wc3vUtIWl8CunGpm1ZpHsoYmRL6xQNJVerIr/eRo1L/9i1Lchm7q6YcaFGeCl16LvR8DR/PpPW
Vdeip9H09gX6Uld+UEsllAaZfWusq8RczH9SSdukYMiwKW9pJa6qMPqlk4QEoXeLEBTw+7iiFCHJ
k+w6D5S85CQnMIpMuJSrLfm1i7m9y4l/SDfalUJeqaOIs7w9NS9Skse9gbV4vtNqCIjiVLvNfDli
n9xYlDeUYdaAVG+IrdJiRwzDORHcjDG8NP6vWmfsOR2MM46/wTkV9tIc1JrG1z5OPi12PeT0HZPJ
ep9fpe1Cp23rLd2/jTuWO3My1qaI1nmz10rvxxJMaSHAtiE7G9a+xACAbuUQDs7e+OrQxIMMOmD+
eEs4R8b4VqIxWJdU0kzVbzwU7brsXiN0UZU2UegeEBOyZ+N0Shpy25CUTgDekOGwBbsOvP2kDYhO
CUA042qFahea/rQKGwRMFo/34P25TJL8y3o653a3ngAwuZ23D6jBzx3qxLRPJTgAvtRgF7Cj5mMe
yvM1Nwg364ubYz4Po0crgIZVvokxewuURegEfdwwboU8yLgmenHNTWdX1e6FQ+M5xDwDa87kMAlL
9QktmhceR8Uoqs3T1GW3MUqeLIddpkE7vVK7IGS/PX4puAD9ZCzpFdtjcAnI+BNlugfwsQ7ycZWh
VyExk85JtWxoWPBpIIdQytydEfcbA+9qM4zbVmrU86Hu0WM5TC2rmu+dSyYLnuU66hCoyTWu860f
aesimN7GwVjNE/H8b0geAIntHclcawbCXpEUrXgeg8nckBF0ZkGFM3fypgFLLPyVmABqvqwn5tIG
mIZ07SwTbQuw7Vb5/T0YuDA5MMpkB3WZgAD7NJAgid1qbxmz/GQpEW7b6YgU2dsm5fDbRQ5PhN3F
6uU11INXA32Ol0CMd8LqmaD7wedp6LVNnQA0YFCFo0+/RR1C2T5S5R38xKa74+xdrpdlR+sOtWUS
UNZzKG8YzNOJezAnIhB864ueMTFFdGA1YZ8Mm3mTi50Wb0hjl/2orb0gu/mqPlHYfBFqPNsohFyO
F+6m5FW7yZdG86Roig/wAbcJxScUaWUeEkIGE/+Zft2HpodPKkxuTVZ8BCbuzZ59Rxo91xNizJHA
Fua6g7kqbCgxyXSeqMFAmXsVyn0OBTkdCsVPwJBh0z9i9/TG52oY0c+f+ZvjcTuFtnYnbW3q3Lrw
W2uYZOF2w3D2qDMP4hs2Jm4+k7zkbWAmGzGua3NcuTV7IKIT/EkjxXFDhWRN72pvpWInkBvG8Mk7
PycMuzj0sbxWE0w0glch8yyRxx46vDcZJp1AFVTVplUSTqw8KJWvWMRJScOMFpPCYXXo7SIbnBJF
2GpaglKkGFaN7s5r9DOouJ2Xzod98kJbd1/r5KXtLGKdx4CSJTNzoAFwInOZrtNCob1P5YOLspiv
gIRSm2fUi0jg6rBn992TUQyrCgdJwqbBptkMcGA5Z8bJKl+HNGDwnhP6hZiaz4ckeHRNQAyut9TG
s4FkchgW8yjQ65+ZSVuD91EaGk9Gjnvyve+ihfbEXXAsiiokm0AoP4y29zO/mNSFGkrinIsW+irM
ex9SBh7GM5jBLQTl53zUSIvzkncSrtLsRtf5aUQltii9mho8P7PA/Kmae5M1D6yTT2Yenpzut2Uj
EGIyAAm0jZD0kZpLvEu7CH7m8Z3lyS3riuvUUrC1IE8U6FmI+YnHJ6eNnhOvxmlpfYXVXAO6+MV4
MDrvWEADieLsoHvBqbO31uTAWQ23BTnWpe4vRzC+VSQOWLsOmXJ2gVdebQOtro8LyfrJ4mxlYWBH
hI8vdmGL4OEPxgI6MnXs5qKCnPhXGNvj62RT3ZfJKiLBWpfjvmZT0lKmbIPuTkf76NnBqSHJwYLp
WEWb+Bq79BzfiFl/Lomfa/pvjXy1mE1gK44FexHdAtQaW6dQNae2Zl9zkuThXFhlkzw91NK4Gih6
iLwNxuqkldNZUd+sEgS9eXqL8+bE0whafDiUGDHguoAVZYKYiJ3vs2GvNebJpKnmJfm6aqedywM0
gcQBPKzZ8KugC7WLGBU28TwHUQ77blQ7t0zfNdvZOTnT5ziH4QbPvlpaqPpLtOtG4p4SaFvoFV50
cC3zdR417xkIcdN319xwfuxqeCXk+muMihdbsi/TCA+P9e+B9I5G3UCRFTQtsrMGFDWQ5lVi7WG+
Cl4LhF8Rwhs/rn/XNGgNQoeyPn4qp4SiZUo0zrgRUJr9PD+adE7F5L1oEReBHb7GXGpowbaZtO1I
HiysRTjA1qYlR0Tz2KXOOLfZsNxT0Ms3eFwwbyYrM7M2uh+8OjVCor4ObpKcVdwLv80q/wLbYsjy
meSQDysIH6jlsdLcqbag/1qBdgSUU7WPGpUvOZQjU2jKlyuLUOJ67NB7yitksAcmJfLorX46tq3/
qBq+Y7A/ytr+MELxlpjJO+ayl6Kv774boFE4VKl8cpr8HfQjuYCfkdmdojJ4DifxHfQvoS0PNiy9
xPNfLSN4lVn+Re1yTeNnjY0MhWnb3ucvDH374PRR5Anbz0NQD89+Oj4IgUUScpJRehPUCY1wvJM8
dm4KnKwcGOrsHHfuhav1iPvsppvtxZyo97nDfUS9ksu/gY8/xq0zVU/lm2Ekn32ZfLUFD1tMIGSV
nSGoXFQSvMwr1/w653fhiWlpacALeVm9Gg928IOW9VlrupcSYyQ73mcr4ShlAqLn23LRPuZvS0b/
0YA2s7T6PMbcy15sqdV/pF5yCxhEfmd/QId5M/rmmR3zO0zSu0tmTt4jr9SCpSp71NXtBeI+Bezm
EYVU4SlWpUXEMNee7L65d0l6U4b+Jcbm7vk3GQ7HnKptmG8d1b4M0fQm3fIyFCk5ae5HnZxabHyj
7N8QkN4l2wiaQOykfzecAJNOfdJ/BinrLCzrPbXbtUa6D4T1u2N1h8hJv1C739B7lYH2VFbWB0fn
e15rjwxDgNHe5kFhpv4jdt2P+TZqWfsyARuoZMkp5oYC9WZJhxc3QGTq3yxHe3QyPRfVr8T0d7rX
3juSjXiaH9Jtn22fhK6BojjpovPXyMVjVcU9lHbPLgYtpwqejZGBVcgr6RvPZRXfmvp3Ie1z32Cw
tPo7XqAPuiifUwgijqTtV99O33uUi0UUnTpjeNNMKsg1ep5ZMKW2vl+eQ7++RK3GRtC9p0ZNnJf+
pqGkDjRoChbCLrmaX3ibafe49M96FLzObwpJ1KHSP8MiOPXuM0KhW5UFr3GTHfqovdOkLHT9WGTe
/c/Pr7wLSfZYSB41N3K+yah5lpXb33RG9jDVl975rcXGef5V/mRdigBDdhS8FYP2MPOWtt0bLnu6
is3FESwsIniuamg7xAdlvYUkMlhUQCDmYVO6/r2x65m+9eRWWGh5B0O9iS/pJcDVNL8egR8yB7rK
sepj/q8BIkvN0h5Co3fXDIemRmiThTdBxT6t+9OYbOBcLVMb0HftVgdkdBiW87OdP7z6xtHBdZvz
6F3nN6ZXTJO3eWtqjFfxOykq2miIMTEupoc+pJjhX5PmHZEDSDvL75E8avf5BgxhgPdnWTjNM4KN
RZJZ2zTgeKfzGtHQEm725KTeXbY1IkReFxhqh3lrCMe3hCdSi+1TmLLV/kMzEzfDbs8wG/1EvGU8
oL1gNDCDVuZlwBeXNP5TkE+Pnp1Bqdd313Vo5qc4j9lcMfjmESXK4FJZzWvcE0HKE9WaiCLOeq4+
fAM8Fz1P3Ky2f/cED0ya3iTuwPnVjwgrfKJOJ0rZ89fDyb0Hmf42mOpCYy0tuE9FsBY1/d6mf8vd
6c2TKHqC9JKE3oNc49tIjrZrTrtGOOvMGO7wx17ahDGmjW+u0ay9wVqXEVdBT7TPUYw4PcuVY/Zr
s0TCwVM6yfFtFN1z7ON6zsRRM5vn5u8q9Z6mgpbOOtD9W4Nzlv74ChzDlxfVn32Dcp/VwRi+dN0/
5/wISelFT/Z5jBqJhtU5QDcz+BrWLnHTyuYxv6bQcT5MgABzZcZ1yoct/fv8HueR3YKyMrzxMD+r
Vk67P5GHvHZ4n/2jHlkykaUopd1z177k0ju5cJPT8lgztGOGuDEktxqDZtlkZ7MiyHxW+EXzGNDf
5qsbOv3N8rJ3ej8P6IifZt9TNEr+/JuiDQYMSaR7Vb5FVXXGlbcLk3dIp2cWPWwFNv79YSu17zpG
SszePMo5YDvBxU3UDfAe6yWt2YrtD7qXo0Mo3aJUxZXC6a4YnJ1BUTGs1n6FW5IN6kBKZIM3dJ5R
c2Rlf56ABDkpdEaRdNh/w5OQryphWLMfnAcNQoltxpk3KVFZWN4LUJlFhTTSAkZIFaJpL06jfWYt
y0IgtvOfLdQ5mjirJNPWeWcsOiKgQwdcOiDEnNaiD1XCJAnNcHAjkRwr1T6yCNQFQDFPnSogpCK+
oaFbgZNwu7/bLDsX+YSbbiQF2To1pJRFJgZHVMGiyfFTsG4B64c1jetE52UTetywBVZDc7ElGSmB
Pd8VaiLBpU7C9ZibMPQh36b5LuqIts+JhonZ9rpUjLp9K+Q1p3o2/zgeP2REsFh7VAktufU88EWk
bYdQ3HqRHyLEtwgCK8xZCMFdv9ialJ3s4iM0XwbBsT5EZJstUbHA+DhmVbTVK8TGPeUsRp1FuXG+
Wo3gtqTTAVjpLnOqk697G1YpmOtTn+39vt+rxKdJnjHRNaeykWvX8V7m72SeCsqB6HfKXVxSfBAY
8uiUd4tmzpHgODUaGkAX2FSYJ5DWbJLUXCuj3+VjycbzMl+T3va2olc7bAkL8AjEBeYH/JeY6voN
7ckDlpmlTEBqM5lqh8HS/vbz8hao9Ae93rBOdBxMpucuRd29Ia7VT4SEfaaOTVi4c4qT7hA3PkWp
VtQLempfMlbktprtMW3NBYBe9HNU4pFOrFtZnCMPgCJjkUJ+cszoQ9E+I3ACLVq2GEud8x1y69hU
L5bv/ehTWBJfU9srKn4EOlhPVhGXO3JZ721BmCDuMrSpS7+2jBU7nq0VJO3ah2ONH7ZfgUCG64y8
ifwJmpbt323kR6t83ZDqOyuKSMUyOeaOxIz0bSqWU9F/K8RUlIPkF64b4mqjz9Gz70GNilNfY1M9
p4oSkd4s8VyDXDD0iyicS4PSYAl4F+OYhlZ+4iytzRbCvoVCYxrfaR3/HXBECAZCqNL6SNM21nLS
sCnk1bxdE3YTkRvizZna97JL3iJh1WuroU1ZZufe89lcWPc40cQSRYK2qWJnEUCy2GUwW/zIEOuJ
4AEz9+j/kSaRI6HGOIxC18iYo0naRXOtbUrc8suxsYEaoKgK6FCiZ3bhzHI1GkO4R8IqV0acojKw
dchvs+xKJe/WlN+juicYW5aEmhpUNMLht5kTTmTNyHhZJtvRr8wFag/wiHGabfoYWwhSOjS9VOAz
bez44qQvMwimZQv+N7OHv+FH76B5FBDvbeqEBWnmJndvSrJ1ZTe/EGI8Erffmn7N+ZJj6EJ/2L0i
1dH/s/DitTbQZHuW8+IVPRIkYjSp0norO1TuEmSDv1TjXdrQ+lVZXvR6/G7gry7NstgCfmFrZlAj
zMz0m1FJMPfob0rWL2kHzRKL99+VPj60ARVW+UE6QrkKTXRjhktEdYeAi0BdDzZCDY9CnK0uOUcW
EGTXL+3/jiH8+YNj+3/0Uon6+b/1UU/R10/1nzFuf77jn+mDzl+GbenA2KSwBKK9/2iiahDeTM+y
+Kxl2QYPKTCxf3ZR3b8si94pPVIH06vDXvtfXdS/aLqaphC2Iz1dwoj7/+miSvMPxPBf4DDKpsLx
LOF6gHAMR1hzcOK/k9zSHC5z1CHoKGr5jIgSdhkw0GM3qH4RK8NZ2bzSRZfV/rIX7m/fsr1l1+eI
diUO9WoiLKujyrpU3Wcb2WfeEGvJFE5sHyAnZl76PHRVDD1/wNsMlgvDPeqGTBUn8oV+DE//pdNJ
XHaBc7fj6RBOuOX0CL5ub48fgMcFZ1NnC6927d4WkxxIQ43az9iAHBXHyxpxNdq06CYMTsveRP+x
jbrPwIJYAWrfiIBKBWPwFmF3jZ0Mlw/6SlkecSkueVDglDXYOrvCREzdAX2Bry0iFJl65xAhS6KX
bn62dghruwkfnmx3/uQ9oSr+Gbzyy4F3n4nyGrok4dK6w5BkX1rePLp03FmxNQC/d096rAF+0yLa
BGN4iECMaWE/wpmJ2YbYVMpU0e8b/bdhAnbIyo4WKagMCg9G+pD4orVIVVv2/RSmCms36fKuimqD
8Q3GdVN9WsLRF5Uuf3VYCI2po2Dhr4OGfp+hM3t6XlAhzA/fEa+S1kiZyq3Y4vSDvlX6+BrgQitE
aZE6N3FgyL7JESfPKiq5rU15bJJ8mynik9M5vLpIHLGqjXEzGeVRL7Md1Lk9+qVPzVnbOBNJCywh
ugIicdr6WgdPZhNdCd25A3lNllVGxzZwyDz6DFhdcW3ppavTUqqORRLvZNVKWJf5JhgA8veN9yun
17CrQQsayXgnDoTOyNAWs/yGKTgo81UwTCc9d0ucJsZx6DENl0i413ll3PCUqOKFTMxwOf8o9ifv
iRcDgaLzh4S+wt26jBMCzD2TdSFn8OTQ2UEHs+3MAK/bjBeobiqZukUIfSEe6IYHCCupIEMz86Dh
Ut/+ZJtbQdp9KmuMNh5pHpCtVgUI6bVMh8XQpOOqidbFpNqNnaufNllZurnPimZXhAGbbsRjMiSM
nQbLTsbBEysbxO4pbhEOdRBz4gHK+yme1JwCMAfe5/lP6DXLbG7Kef0IPcUkohzUhqMgIvc5Y9Dx
U9op2UXXEtjR8O8b92GX2mfl6B514TDBdtG/nH0CIxek1p69FIRLpR+J4hZ4Ap1fSgTXMDReVZv+
aFHeUu3NBLXJnAZ/8j2Yac3GxfxbReWpTKkJMbjscaJqPXtvqNOD6i1cbwk18LMryeZGbAGPZq+B
Kl37fruWXtRvyry7g4oAQ61B/YvtuaSe0FQOANQWtOEtI3ykvM1Nadovk0RmhiW7wwzp1BsW7O9s
AtcHMBrmKmlnDugWDPVXx0l3NiU4jjr44hyqZ46YMxUQ1smA1b4eIuYMNq651r56oyKCRU/p/KY3
HkkgQEByEnYga4hsd4b9QWTh3tGqh/DoOtBYLAuaS1Y0Z2em3R3CYr5GnEebF3h1EvADSpPqvhta
KwkpDEldnj9w7OFJHpKH4ytMGcbN1d3fbcoWiu0w1XQC5vliV2fpznMTIuu649gHb6FezzzNq4rZ
QGp+sHYiUhxQ0vYrO6NiXUMRrPTqERjZ9Y8MhmbFwp610w6kTSpjq47Ip63Qjd9jWW2ruKB1CKhr
lTU0lcJqMwhySCa/+KCspSCehIsG437pmiQ1OC6pKe60Nsae2GpzCjbtDKcDw9gmr3aqHau+Fusx
dt+m0ajWbt99kslIlMXYaqvS8K4ogzjUaea2HOl/OOFwnsgWz7NZ+tUDJidb4WjVSPD6DFVM9mEW
BF0UQf/ctpg0NOm+az5GWDVsKmysRlffzYCNWaXNWA4tuvsCFUclTxzLF4U9hUCw29ugkYoRNZI8
Q3OX2dWpCro11N0t6+iHm8ZPiS/IMzxFrW6zcaLdQfHDAFBoIhr2aHgawwE7970ZOeWGqAGGvDki
VIey5ezCvt3VlnmvdTcik9bY0E75JVRj7Rpr+g0NdeFP/bVyq09N6bfMN94dn25kx9RmjTzVmT8g
UfH/rpCHkqiFac1yNs5ob8oQK9xUoOmvNfHLt8pr7PNgd7VhbNpBUd9RTURfq8M4ndNMdoutXboN
HJTwpsqXKn3Syh4h8bWcZYzA+36NWNvloFjG+tAkSKDk/9KkihRZ4+NwAkXIUxMSI0tvQrTwnxkk
N1wa5zEPRqBmh94EOa4RnM5Zc9s5ksMezf8YGtrGCvVbF6CJUWn7iTkHv6tSTzKSrK/dvZvkGVEr
x2faQUpR1hqMwNtqDraLsANxVCQ+elCiLS0QHrgKf3mGE1KVJxyqwlM75N+OhOYDkgr7bP6DvUqn
ze2+YLqf0224oJUybpUFZlT2yVoTjDdngHovaor46lIzzpe2LuGNdobk1kaf0zQdRYy6gWpu6NAp
iDXqfRQw03RuciXRxTQDGMzdAAtn/OVV07aS8sw2g+JcfJ7siuRCF8j/UFnAOFJqfcFVt1AcdBBR
M4g/TQ47cV5vOCQAN3HjpRIC+QR5RhoPHZUEFWRXohnqdTRjmdxA/4mm6aeuRyxVq6hj2MY2xnNZ
CnQMnMbxorYLPTcpY46UsUSMmNeoDi1py4tIklFI3qenRhj4DWIRgtqScaAmFfydRqa2q7RcLJ1o
em6VqNeZ+WZ7WUjU6QzBpMzgDmNHAeR1MgYijOz0ChOFzgdzvJ6DIiLRT6F7LWkf1XF80PAq1nn/
WmgJMVyt+K5IuLSJB25bRNogKZC8M+baKfMRu8H5Jy4IWBN+XYY1gvn9/2TvzJrrRrLt/F/8jg5M
icERfjnzyMNZFF8QoigBSMxAYspf7w+suuHqsm9d+90R3YqmJLYOz0Fm7tx7rW/ZWVyB0sFdLCCb
IeVemz2pcIVbvmQurp4RlI01on0OK+qVaghIkWhvUxIxaOrSbD/UXHDbilbkpMVWsGF0CMrZUWGw
Di1JElqi1p7zCkZtI9lEqBEjb/qM4iDd4WR4DQJdr3xym2qnWKcLvQ6Y1htEAERzeXi23OW+5jeC
StH7qCv0U9w2lz4oyRvVR44id4Svso083kSc7RyFPnm9gfmGx/+Ad4syMejPaWw9Az6gverc+6z3
NpxvRGG4jyi916E3veJPocpMFT8odYCtcdHNJgOLwvjpSSxoYJEwh0fflnOjz/VZI8FK3Ol1+YQa
Jk+reDAPMNvIIsosMskKxFohoieMobaERxlQLPQj23jYFo94vAwmgFziR+LCMkUbDLA/BiOCWMqc
lqGmalLeDev7YYqyw5RBtagDlOiaFbp8JFU/nepiA7Gow/OJ78RblkuFP9+W3WcehntRl+tgYDeM
LFMQ6MoDYIz2r7GUlwgQQKU+7Fr88gcqoUx7xdm2z10J8RLf/OAm7jqYC5J6SIxY+WbygiLu+9Bj
1XXj/qZqsSdj5XsUcoLZzO29o0tm2wvpqiMg2SrN1XHEh75nwrRRLXjitmXAbaYnOQ3nPGIuInOm
8xFuX08SsoEF0dfEnMrEePSxsSFbECeeAJ6XEH6Vry5iNrBtMOF1+oyrhN+ZG0ULI2eOe+HasXYG
MZ6HukGZ1r1PA+FjicIbkdI5bON2j4XqGzceogpqfxNTVpk5qnzBQSIWI6GAcWdqFV6hKJe2dUkp
xo0OU7hGoG4BwyZWl7cJj0lNtUBEBM+bzr2dksk2RlZiCF5Zo9XOKNn6Myv8GfsMpVN1X9sYEJf6
qpvwfmuLz7VEfUAct9hi1MIgQPyN7A40GPLVOITfa4NTBF4XjmnHP00V17mnSgikS2yUlkEf110w
JCdF/sVKeTg+nLL4bGhVC/swmDXDc/uXb/dn0EVjb9zrvjpmBFOB7MrWi3dg7HG1knxOyJt8TPsX
Pw1fGjmBzPTUri/BaeQ1hV9CG5he8ypH7Lmqp/SbaEl98V9ZXT6UG+dtmOlrl8COci4tXnfM9E8M
SdeOM8lp2pMXiTXyqYKc3upmjhOSHmMgI+RgFR0hX37zNhpbr1D3oKTofg3FBzDncd2LcZUF/quT
g0iVLptIrilIuIW9LP9Q6/ZvRtG9JKC0iG56TkT9oqLs42sPBlhzb8/2S49sRegY12xaHD2Hf7q1
sbMJ8HwR6iWuKNGrZIoEeuqiv1dTAdtj2Ml+vAfsdO1YvlGD8aystNriHHps5uJN+8jrZkydZnzt
A6q8nBKiaIAp+CfM/MnJDjgmyLs+cPUpN8yOIKLmzNES5hH8/nwRkjU8sX0BadhnD8wgBTIl7hKp
IfahDgkerX63RnJsBLtmG9GoRrtLMQJES873sRv+7AgUCmIGsaRSbeX023PJ75gsBJKykpRS8DQG
137SXg9zpvzAv/3ZhBHZKHbwq4hNBr36QFSseZimGRxKA6CTFmyQlWj8fYxgICPXSDO5Sub2fsKI
gc3+zbIl1lOOoYwqjVkhKMinOIUHEfckwydSB3uRMvoveGX0qc2rSV2DJFG/l2LJdPMZTtY1u4ii
zq1UjR8qOat2AVDlWNTKovjsPMADmoHfyp885ECh/+6cXdU94tlofwR18SHq5pSJ6VlCNMhc7mYm
9mQOE4Q5oiM8BGYVdpmnTNgoymP73hT9kyInVfdQjmrRc465aXWQ1och6KqG7I0Elwm6gTjbCZw9
xN4zzk+96p3x3e14SIrC2APZDCKWWQGzYjU6bXSUNQY0dksyjwtYHIW+izyKdtHxBliat8KZcELC
49rAv8XfZCbowvmMgawl26qZXnIuarc8yA8l2T8nN/MQvtGz1OXiJynxEQbTDy4b49ZWwzUW4VbZ
P9uR2UQUGG/90qRPq3s7GOWtw+DWgG4Aq7qaY/72KDEVTTnt2MlsXCgBgbzawzGLGE4kLnM1XHef
DfIBoK3zOU2IR06FuVX9KB6ATRMnKIcDYknibuY6XLVx/gm+kskgzc129vyTp3qKbVhJwWluorWM
CbPRRnpzouWlBs21xcWdhPfUxnrPeMs7WsHaqD+LUAyIpuoXM6urzVfwjfsjjlB12hZsisLmnI4X
8bHO73Fg1ysjt18zqc56bLGsTy3OfQee8aDJnDRGcsWdHf84mFuEIhsXuy/81JPrze/QILr3AF2/
BbrFqMri6kV5vDEs9dHq+IgnHQW9+QQwlHS3cOqAFfTxviqqU+xVv61lWiDvYy96dWJj2jSmf/OH
iDxlqA/C2KUiMmHgaAc0S/0wDu1rEsTGsYnrG85K7ssownwmX1DkaDCZhMxVI9UO78zNtqmJyB5k
0BhBscM0bETDObKcap/PxAFF+IVXKdSLddaUxsaeETHZuXtOAvMy2vHjXLa/ew6s2kwwRbcnrRtm
acyt55J7UhU0xypwho0b/+jc8BlOw0vWpC8tWLuwHUkhX86zqnh0xz4i87J6yzvzCfgQJSDXMeWv
265KNpHHWgrH5kdcW9FuiuxHMwPB2hpCXlpmFUJZD2ZTM4nxsCLEUYCiSd/PObDTclakw5g56c1d
na0Dg4IxJWXMsCBfuZpNPejE52gdTGMaEQKvgVvC0lWXCtUSdOI1gGd90BFvV4uEqJDqNlsqWU16
nPdNcO8F0xkJ5r4zwIDMQ/PTh/G+4Q6M4103sNbs7jlJJwo/GxQS8UM0E/r+1IccF6rs9iUsNhIB
/CU18OyEyMndH5FdiWOUyR8BgmMSt5TuX2GoAuf4ysNbpimNZSzjChDE7byyXOPVKdONxK286iPg
nJm0X/XIid824AlEhMULEtnGlAHcjODR892KOlw8am0t0wVxdeLxbeCiXM/iVzl2IKUZSypn3JuB
/dOenXsSnp+NEossdfprPiBHWpiFOme4reJDaZEHTJtm+SiZ/GAAkWhpRM+5GKoTtEjM3FFNlzd/
WS6ZTpYBiu6rcoftWh56KPkbENa7KqjGLU01f10klrWaHVo0WTVB+eygc9Bl3mqvuvle+XuSw32N
/mIkhmGBomq2HmjcvV76N9p8BTHOyNq5TERrbL0u1GsCqj7MnjlL3TFdUdZ47yTkGIUAXZGGfLRj
+Q0MUwZqDOd5KnzrGwK1wMQ546ekteUBaaWWE77MBLAhcSTLfuLf3ma0gMEIXfwU3VYVnvMiHTc2
yM/1YN9Poo4gK1eHCRfbtnVpFUmrPSWe0e/DpHwg5+fXBNpj3Xhts8PV1mkrPzKq4poyeoeWUZdF
XwzL73ifQPpZubVGi2RvYm2v26NZIJ0q6uggCGRljZdwRGqGkCUhHWYmXwdxlbaF9Gh6C63ewFQL
zzxDT9d79p0ZxQ54PnPf0Gld90PHWreqc1laH3Xp4JSOSbukExOtDXapbWq9+4Z6srvu+9hZtGbc
RMG3yYZ972WcvYPmhpAqlpPnuHsC66/Lfy2DW07QVOPBa5z9nIPNkHN/b4bIZkZ1U1VwB4D6tYly
uH8yPhjS/ubY464YeBCymZWLE4vIeH4g7ipHZmGffeI/WySpSsnxV8C6J5FDkrW3I0uZiWQafWe1
vXjkYgwZbW+k5BKjcbZ0UYhjoxZBglolFq1svfdn/UiGBDLYX9PgOdsRAC7F273VdP2GKSz3FtBt
ZYWovTIfXL+sFgrRWeY9EQvBnRWxUOrGplbAJrUamEgrroDra2vTzrMMth9J+ggwKhRBDdpM2T90
tb3GA7qvBVPoSNo/0SDM+C+Swj+POdrUks/SNoi6THT43dUDLf303ZENrMKyOXZt9crqMY5zfKoK
OhV+2+2HuH0whmWb7KpvigQG0bHNR4QxQ3L119ibR+Qb1kDMyjGs8XzJQpDM2vRPWWLmZ6Er50Bq
ym3wQXc44cBuFhr3flUTCKhoWJc6W/cF7aB+nj5MeRlaem1BR89dN8Vbv+TCznDlvbF4lcPc7TPx
YZg4pKLGRgsO48VHR5pgATI5hMg/SV+TqPhVuJZ7QBt1l054ztyaUNCZ/ksYEt6VqpRg1Uyt6DmB
w+n47GPg/GvVmdfAZOTaOTX9Gr+/ouMRXGEguOUDNTDlkHIJv8zN2d5aM5cHKNofBth2UIq3GsZ3
HFnuBqPxo3IEj7ttcWow51qRm0W6VZaT5j1l51Fz9pltffKYV9Psl+QCeEl6tgIMFb/Aij4NOaoi
r4OH1TPADzyGYP4nzkhsDsCa4am8DXZx6it+hBCaXP8+03JMh+7optbPz6GSL6Ie71Vj3bN1LLEf
5qOZmOuhLxv6SAKJjpG/m01whQxar2FGH0gJ3gjHwEMQer/HocGrNWytGtorsA/0AB6ADvmmJ9Lr
MgCs29yCEqUr7eyI+DnZs1FtejRj9txcjYEWcqOn+WDVWhMtjG3fTr9V1MSnseUvmll+inNzNVBE
rnKfC60RI6qX/afqH3Go/XJ6tqNY59EqmorXsozmo9egyPaMZJUE+QONLzQ3Bhd1Iwq28CAe+r59
lw2XnzGvxH5EKENtP11ikd8gz2h6cuzYI9Ya9NibcaAwKHCQ8/Z567GfPuXo0o33FDMlA8IChxv+
EXhieAZvvmi6tQboJnL5abQzpUE5F4QVz1tFKkht9MdBxFjxXK4sSweEJs58VLzetQrzs0c2yCpJ
u7Pho81IQaEnWtw7Hf8B81er8WqJ8jZPFRy2xLsS3nKQU9Bsx6m/mwaFJNFzfsqRQiWDk6Sha68b
n9U3FwWV0Vx/o2V7TOkW4n2Kf2ecPXSYjRGzF7G/adQPW6lGSOIWeglJy1HDhz97xXhTJYW/KNEI
40dReOon3WIlbK0jExtqe8MFQOSGh3n+bKz0HU4f/oDaP3heZQP/v3CRRm7A/k/bv/re1/MTbxs7
fjxUO+F/afR+hKQAbkNJs6O3JSgSjmS0zNHIIV6NiNF6b3gt7CjaD4UNpSvqbiT1umYEsc2pfif6
ijg7uJgFwgJ7rrcEN2HGkjR/ioiHMuA07PykuQyy9V6DEVWFEi5ow2ze261DT97GrNUZN7MG7zMl
+rOcSIURToZICrBM4pb+0fMQNOYFIpuMW8qJeIWGZFLARMhfFmM4E4m9W9OTUS3lH2mnmER79VYz
KgmBPSWFPjExJ3hvKs2ja6ol02eOFoM/IydJ5IoywQTX6qPwsBoGE72BDm61YIxjJfhZezIeBxuQ
sK6+Dx2RMEXfvMxNvB7KescDsJh4pjvL5Z6t1PxKCgvFjzHvtZpXXT8/zSL4lXZtvB+bQ+xS6DKn
KFdA9TapRV85LWAOyWXJt/Wasf/rgLZoLGfWtRG4MGgtuD51UK2i+MesWtIBYt/eYMHKGS9iTGgC
WpMIgY5DiXi5C38arSG39ZzCrV95Pg6etq8ORGefiqVvWtkRrHiQ9NSE+W/Tc8tt7Q9v+E08GB35
uyyT54JkCCx+3lHSjrpQnYphOYdBwbNnFDC+2ZYc1hKL+23woExQ/5mW9ZEnRruLnTDYOrW1z12D
OZLvbEIkwdu5PaLrGbfGbL0NFfmjImEnq0+zjs1DZMTmjrIRlj3bOwoeY6Qb2BoHI+8fSYMiVQMb
X+URqysRe4V+mOzTBLyN1aoXYnHf6Hwf0OpQvlFahtyw6CShoIm8K6FWrPy6PsQxsvdo/JEVPHcd
kGvVFXQceW4gLJ5DoWBhI5Gn0vA/2xS8khv8QsWKrq/A00eMw7Uc3KepgMLudWQdZHH6gnSD5mUM
rOKxrJqeGwGihJg0pKzlc5bsKUQ4roZpPGgfsuNIAT87z33avA/Oe+mZT0Zl/HR6ymLqIBx8bGG1
sQogXq0Km/+HKcQVge8ymFDj8Rl7686BqU+nYbtNcu+XU3Ist0unz4q7M9E/pMbDB5mSW+t4lF4d
9LkyhPJYd2+WUeabSMwXCm8yj9vujuds9tVb5mdATwkf4Zlc8M61+aqhVFSUaisjYMI9/tbV8BTq
btxp4Z+M7Fz5DnpO69APoNmdaeOVBFAUvOP7vmLn4LrnNgFOaCJRQD/u0yn+9HTLQCnOGCLOV8Nh
V6sLlyolqHZpOzzy1JxLkksOUcJvE3nClLn8TJjP8UJIJIbUsu+L9n5ocZA4UYHIaYQ1GhvlmVQS
eptls8ud4YKJq38GLVw2+LvLOdCnNvYuxeBTb2mUWA0r+YWg1I326XCbTtH+YiwYogMzsqE/fYE9
MtN7cK3Rx/Ri1Nt4hukxj15FZDiYrgbW8z6U4dWszYkLBj6UvjYx15MOeEu85KmNk/LFz9FtKpN3
HHQgh9SYPXPZzJ7naPihWbEXW2XZswQbtAWFXu9s/A3Pqdf8wJ9KRyEbPv2hap++fqlq/b0DmYGT
it9SRtceFLQdDGVM0QLTfWGDHdZuPmZXy2m9B9hdn0nPv19Xoj80TUubQDjD/eg0wZmoCHtjR4F9
qmwEGp3SKB+1LGkIN7hsQuQvYcktQgkjOhVJY10ABV+KOQRDMKvv40hmFJI2by0ZVx/snHMWCAwA
HXOy1igEGsSGKDrIfkVnXW7jMB/3RCo1WyksrNmwXFZlUuLsVMQA9szzrkTRH1qz46vlt9TyvyxP
YNe0vUvvO3/+fl0r7KqK/Dzi5A5ZbySPZloljw5CWN1mxd3XV9Q8BNukTHYi1BA7V5ifDKisqzmK
p9S2ENfNHP9BieE1Jk9r43lj98oGFGxznXi7rjxSRlnfZIPsD0cyqYVW/AMBjbNxGrN/HTz7UvE8
L6vcJmXGVMlpsP3iOfdNJu4euRVx3dE5Krozfrd407ixg7U2eQpVFr2LZHDXqo/SnaPseR0ElD00
yasdbl/YyNYdoFNxGNrMOwL1bs95ws0pp/3P+Ao/R1cELYqfOD86cWruReT8KGKDMfUc1DyIlb2z
3ITD39RnxTB9H7lmu+uUImDH6o5Vw0R1CIW9H0YU6bImvKRORwUtJt0mdix+z4WHaLxauCplcaOW
8rFsRSMN1vpSLmJewzVMIsHrYyGhxsS1Y742mvfTzsFM+d6E3Jnq7SnIr/Yk2veuMC5hNH2S+eLe
z13Y3vtB9FwEPc6w2vlGxNgLqnuQeF2eQoLwmm13G9o5omWtU5Qc36QdGM+kTz70xljcxvwtQsrE
BDBsryWzzROqqjVKLp8LAHzfdrmWRrPBpzL8tMAp8m3nIA9PQUAowAojjApT+vZKBzc6JT7mdQzo
ncPEJq79+eIFnV6Tq0z3wZLq4ON+o0mRocnRhrWOhmTa4GP0D7zvgCJyJowB5KK5m+01nXLuen42
7nPUnluYU9OqWea+bO/uE8N9XhiOqthADiGD1Ma20y4VtfzkaqYQglFjxwDY2L5xuYZ7msObwWOG
Pzcm47G4hhISm8hvRrJyLC85oyawLqVafPQqYRZi0M61DUhdURved04BSVoIdxOacXhvpE101HaC
EIkc6E3mC/Ddfjc8D9wFDy6ZX/bin7SHdTWlam9JVNajrWChpmiwihQtn/Nj6mWH/LheugtEmy0x
REjgkru+JxxctlGx6wMbxYyZQjNOwqPr/CCXweO2ppMHr2d7TYWLEiiKX6a5jU5o7qZ70Vv9kaDC
ifng+MSHFN7TEomvSDbIslJ3M0qb5xDG25PnnRJ+xrry4x8JfMp1zqQrruNFCF9aPJi4ZEG2ZftM
0TMdFEJ4h2NqACS1dYPU2XT0n299hZVAmgaXFk89BLmbXoZGvyFb8G5Rb0JXJ2Bg59pogbHNuScr
gus6W823P14IhNoNmWv1ntH5Optj80LzJUYr54WbCSzuDhjqO6zUFgmXN/mrXGbZrqd9cqf6ho7L
/MEcwziz1NDGZEzhl/cgIWsGf5RYeSPjXRQN9YOkiZUi87xNgNlj5GHkvvstYHZgFDDg84NrcTMW
1qoeSkDzLqF1CoLm7Gd6t/h8eybwlH0nguRKLY1nL1oXYFBXUIFLmrc2jZRi+AA8360cvczcsu+Z
5J6eRZocEd08U1ZP91knu83XS1RAv/6/Kvj/ShXsQRv6z+FK25/9j8+q/StdafmG/9AEi39ZgSsC
snqZi0FORGA8/urU//hvRmj/C2VvQF4n5XRgBxZ/9KcoGHySg+8KtFNoCtuyiWTuKk5Svsv9VxgG
AfE3dmA6juv6zv+LKNhfUor/IgmGq7SogT12U0H0eeguQct/CXfGXaMA3LP9uUn31Bald+anAPiz
/DKBvmtRuP3H1//rj+vQaw/QzulbElPympc2SE68Do9zpCGEVIANo6Qf92GKyZP0tPBohwkI5HZA
OrSI3mFG+7fOseKtjvvuKW4BpjnJUH/Lg4ZZIhEMP2zDvx/bjCkmsDg/8cBUh+YHuSXfi0RgtW9r
l+lhQAd3+YXFuNMMiFdUdG/k3nqABOz2zs+Syt1UY7+PEr86//l7XQvdzu4tpoTrWNPC/eMrn9z1
u8IxvbOqq+0f39pH/iGKaJGaflvdtcGcWKj2Te8KevuPr77+IJmT6i70Kv8KC3he/uoQBIe/PFZ/
YrH+isGy/z1xWlhBQE9LuKiuneV5WkTkf/2shN0mvXZmZ2vmKE8BiL74rtGvPahSuzJaqKyjdA4j
dFA/L9U2GeIJ9S74fS5R8yWu1XNhogspMqiGXpTgsSkQS2amTveJgf2zAmuClB1tjAWTM8qXsa1o
soOuycLiUKUOryHOAHH/L6KKv/Bd//YUBpbDowhgjDRzgdT933+yxJssi5urtUXKEm+8Ntt2ohQ8
OUhCAEXhMoGJt+tI3NiVXZ3vco4U+vyO8W2QPuyf6hzTAHxGEPGLmjvdNB1hDgo60mqM5bxXWV4d
RpOcpcBj5jyG8m0EyfrMItwHYxBfwem7sIimEh1jeglkQcQFE7ulGKB3R3Fdd9auI3q4hT7zx676
c/rv/2e6mfO3JQhg1fEsD7QZ9DUE/4Jt4K8fqxuXg/BHA7X1hAjETfRpQr+2bpP8Ynv+0oU3BZbJ
5F2hedmP7+HXK64UjsWsOfYKHBNRYXvT99wnNN/VcWI8uE5a8RAwf32y+omMlJQmhcHNNbwr46He
0Oqy1lTg3XEqKGp9Q3NUufNTj65/+8+P7bL5/XWLCQHHsZl5tmmbFswg+29bjN+Nug9U7G0nLixe
AAq+yC3nipTlTlKhMjvW28bpaEOZSbjxk/IbuRHp3TgENMO0eidnnaSRKHiEBKT3BoyeTdSj2zdM
zfYUF/l6kj2q29LjjYD+9i3jU2ttYN9dbSIXT+eN7/TcNZzgU4yfQWLaJ79uDj3co/vCx/sQctjK
MUeCmRAqThiHv00zOjUgCjCbugNBuoxaoIXFghAmboKbsn40EHTd3HwoOIu1Oz5qPEx+UgBikal/
SQq8Bn0YNZz3Uj3zPN6cpGXxqfqnmzXNEZn4Gxc1cQ6IAt9E6a3Q3HRQ5DXfezn+UkZ1+ufPwV9i
4f+yyPgcfM/HBmAHAMtZcH97zpQO28FXtNjzyKNT5igr3YaVpMKW5slxf5FNJ4BUDeNPFN48MT+m
BHUTeaXflcktS8CrIDXL3FLsdQ/BCMHLDptsEwVU9335audMWoa2ys5ymtyHop+vQc6dpbTIHPDT
2j2Ipmhvrq4PtLdRhgJ23WHkrbnwcUCoOMCJUV+nSWVAoqaZgBKD5cn9Zht8RWaTM4dAyQBnBhat
DMPpHnpBiN+SzfBrcetoXH2lAKKA+0b3VZzzEVClL+8mK1GMARBCizjmWjAzwoqBdgcKy3anhwFQ
gH0yun48I+6wHEze3NH5rNsMGEnvvcWubi/EagxIgeD+0q00L5FnMmfEWk/YJxWn0Vvb3rBjrBhG
/gfb8j/dI5ZS4O+fne+bNnJYzB/h/7b1j2mcG10lcAMGN52VJYeemCF45ybyOgdtcx8mt0qbwY4k
JbrtOUWhX7cDfVw6rv/8IDkW5cffXw17lU1hg2I3YE3z538pGqpsnDqNO2j7VXMisU2PXUMepYv2
eR0xtVr32v/NUJYRdJqSjeTb5kdCBO4q5578OPf5yLpthmOCk6JOZAu9Lmr4a+Z3nQbtWTS1i6WB
NBwfexKyrXpLyxcYo5GfGxTs/LgyPPuLo6QIgaQz0Yyvk9prENvnPrjrypp+bRWZH1nqIloIfWvT
st+Qi7e2RQvKcPkFm3yyxsUnCK7AWuBqIqFKO5BAkrzwGCJdWLtL2KchRrKaWrM9jsI8ELRHtxSl
8yUZsp/wHyrWCF/h10eQ728MA3dj73DVJ3Pc2bVYk8g8m1DdZWqvMAfZ0T2NeA43K3nKsyrdVsZ4
9ObBQlucxgz1ZnH0e0Tr2gnjet3O7nF0Or2F3WI8xZIRi99gqbSV8G+D/om0ZN50oihuaec8Rbar
Xp3B4YpJ3uJqNovpkI9CvZGKgTsUt6DrNNFLlcbvnQOiWDU4gRHAVIEOn3TDtyRhWb1D/nBqr2Ms
N3W3tib7tG98SP6EFt4zWPqeeqnuN2FML17iCbhY/sij2Ubf3CLdfZ1P1Tyf0iTIHsh/Dg5uk+06
JgZbaZNb17N/DJLZNoesuYWRja1L99OhNpzwoAEsNqKNdn3UON/Kp9JPHwMiUk4z+q9tNdv9MRb9
G37uVVmW6krlBQiKmIoPS84GWsfSvg9VOK0TGstGAQ3yK5KOOSHlWnArRFxS60LsRN7HWDHcWklD
nmQ97HoHDP1ctNne47F5QGyz1WSWSE0mcpF435C9lGfHKsptVUAhHMnMRLU2IODVij0lqrDgNIO/
ZT9JzmXM1mjIkHJMwDPHr3FQm7Bv65sXzCd4xeIJiTJUy45yqySzOTYlMFJjNvCnK3udJPDjmfs/
VzGkByS28Q4qQrppS6T85kQp20FxyhH02KmAxb9c/uiSPXjYRB6WPNYTaVLs8p1Z9CcitL67y+kj
ZWRw/22RFuPbT1uvPE6g0h45ebHSoHBlzRLJyHh8H3chYxRX6nVgNr9ihCIHrt2EqbwwW0PUGzry
KYEaYJCCd4YFbVTN9o9XgcpLOC6sUEFwFfd+ahrpNY9lrPaYvAAAGYnzgpejXpNrC6airtzzZpj9
GtQOHn8b9r4x4CaQEU923s8Mg0YSHS0pTDQXk/fnwZD2w6obYUiaNf3/OCIPz1z8H+CYgDxg9XqK
c9ns4JNMWzn75S3aEMacv9Yrx0542NnMWR8SrJYeadd4Ydo+4JrieLS68NpEMj/U6lI4mXUvQlwR
ZIIYK4856zXqWo6O6pY0jrxhB212JdJN0/BcipawXCuc6ltyScI9SX84fzhHaQ3iEDAMchIAQFwM
O3mvPBVfmccz2lDlwfexOcucGHid2YiUGhtd8rI3TRaRFMFQ4NGp0I9owWE6DtkTEqrf2vDHTWLL
GXsb/cwE5F/t+f7ZFAN8JsgSwSaOvWn3dTvBITRvZEa2hdaZ3P/zmRCAAf7bkQDYP7BdU3CHxHn6
t+KCeoMWtS4cArhJrKswDdDBk5duWm4NMc+3TgUll1szS+GEINDZgAIzYG/ozDZCPzTbaKYcHIgS
abBsZfo0KCPfxocRkOs+IlzeTMhO1LJyIbIsu+WggmPadd12aEQIBh6JQOnkpI3L5gUvrnsMclVt
aq6pCElDioCgZxAzpBdMnxgjskpciCPdRp39nZjUZA8+L0WeMN8PhFe/BkOJv2gp0L5+mVNzkw3+
efh6NZ6b8JJC1HTot2MrvMZVV59gIV6w0IHzkDVrTjh3fpAd4ibB6tmZNkdzqXCk0XFtZc47stQ3
UzSM0a7WuEXtlASeNFHDxkJEkQtAg6VH3G5ScucK6CVlKrU2JEnwrYztl1ijFYY5+PrWD2WFjyHq
yacWFPJ/UXz8Db4sKBzpYNihcPiAaYv93TZczaTgYrcQtNspfUHh8wjmCjnsUoh4IY3ulDFL3Y/P
aK3KdbaEPljCWTQuVsows2pOKTNRZCvZcxzH79IaT6Q4lLewhr2mO+Mjsqfk1MTJjYuEuEUxx3GA
JkHCoV9LS6NtTNx8R9oGf6txk007hM3KNNElZJ7EfYozCDjLLM92/R0Q4HB2pbS2cWEBOQ+ebUPg
wYBOeQ4R9ALiSN9kGwybf14ClvnvRRoSKe7Gth+4tm25+Ar+fosNQmcccYVTIdPsJmWTdEdbHiIu
F1/vFBNJCIDYErdlL5DEW6M6Dt344Vr5RG/4e2b55Fu23nQp1Py9bdLXzpbeyZLsHIzyQiDDlA3W
vCMMABkaCtSv8otYo/ke7sZx0nm1drNiOoPYolGZo10JyvQwpL5aC9EQ4ZYjZsuVQLIR1ac4meAi
4b+FugWQYZ4xXqXzjZ7xlqQD91pld9rsGjCdWu+aeTH19tBGAvESARgqZ4q4DKL1gcRK2ro+dmDl
RtwRaBnjQWM5V7Mytx1UYpqY+c9uIimm0uUzlaN4KOW4x+E1/VG+B3rHzaU+q9n98OMe9aPn7MlX
uJslE1YAXugtEZlukmVCVU4XK9AJcSJOfIWfjJ1uuGtGlKkODsOt6sgSin2cbsL8n4SdyXLbypZF
vwgRSPSYkmArkiLVWxOEOiMTfd99fS3INXhvUjVRXNnXNkUmMvOcs/fa4XzgLhgRPp2JVQtZ6sEs
6reWyXA8knBFDjjyx4TYJwY6WRC3FcAvRfZoRSA3c26bGXmTo3wrhvX/vViM/y7GftcKS8Gg8DdN
oNW/vZ7/uEJnKqfDPRrGpjbmEXITRiM7x+Hjo56BiLZJzGx4anC4bYWfoz1AZw/fht8rsnfYccSF
QNo4/m5ZDMIufYWfFjHNiXNdXEjrhcDtZwMPyqzvDQfJm6kTMuW4jXlEPmUeTfQ+/09d4P13oc/P
ZGOV5hGH2uFbNHSW3/+Pn0kVvaGZ5GcFIepV/I+6EX8mqdwxOe8OU+K0h2JGk2ilf37v5kYiemh7
w6fwonlfo2cgrRHlZ5sxkavb6TqZsXGIZfdYFB66rql9UM2kUElmdyKr8qsdtVvGGdk2xWCxJQZz
XmkqsS6N4citmfXjWoH1XtXWj+cU3uOQTg8kFOIpWQzrqMI3ViKNTVzW4kI4djO9ZcunTVpIxwUe
56Ylk03ZFRqySx680Zfhv4ZjrsOfXrpJUy7EE7JTUqVasz1W/GQiiaZraLzITEt2HULTTe+jWKsl
+RQvnt26JxzfSOEOs5vbjw4gKEYIkrBX5e/aOHWPrnot2UaQa1jO3VD6QPXA1pwM8KF7UmQA2Ya+
ez+L8GQMjP4GIZh7zKBdi8R/koN7BK1pPoeZ9/z/rFg6zP91xi+fL81H33N03bdAWPx28f7j89UM
Hhx77qKNZZATg8BGRagby/aYC1RDwgHhREt7NUwc8nkiCioY/Sg7QNwxFslSR180oeFYG/pwMYVq
DyIG/VC79sXiAmfgTO98B+qqg+M6SZxg9JdrOk9DQB2qSK0Lca/OpGbxoxorhwG/bqfuhs/qZ54G
rOQCnWaYZvejvxicsanSjkciNdnD2XAb8n4TBmXNcLER9W6Z40JyrutrNX6UzJ/QwTJZzwCGZna+
n2rTXg+yQxRZ7uKoLo6ItZ9hTQ3h1Y4t7LYG4hfyqekF57e+s/clGopNqbwf2h/22mosTCwxchLv
2WNP2fQ6R6BQ8k9ihw1iwUAfIwFHqUK0igtqLfQSH/LM+gd5Dzue9d2GiFm5v3VXVF75qldxsYWr
4K0Hv/xghB6z5dtMmHsMROzU0aGhucjxa/UrHoh+XetuUOnxN+opK3CwpcjE4wKRGrDITbTeosAL
AbEi0NO2WhMDvBM5CIRuareWZ4dbYm4J58ZKQHoWpSYpcyIbccmpXVGTidiZoqfEIUctV1mzBR3J
sLLhYFbLl3rmmbJpPswdF2TbH9aTaXPycVcvDBRfJtJPbE8r4HbviVO+DiGOMiIZv80RWF5DYp7l
PJJZnpwoONeUdt22GIxzTBcHfwtqICcKD+ZUHFEVoj9kA3UG+iOWxlsQifiglNkEyO52BlvFagat
tW+LGPj7+MwJYT7jddG3gNl4r4gmnNEJ0xxmhhftU81DnVfMai1L7bEIW+9U64yK3XnBMqY2XoQ5
D9c8ZzFOHPqawkDTNNhdvGVDuFV2X6w0y3H4++omgOhKWb+k1oBQ10iV4ulJ27XLXDU0q41jlPIs
olELch1Z9d9BG8S1bjNCwkx1rOWuVgNo2qh6taiJjulsv6R13B1MgpudZHTPsfxkywfoDrkMleUn
ueUNxYeBn5UQtzuvgu4n8QT4hinWpctnRJsWx01/Lpj97kIsHyucCVenaQ3eWCwyDYYW3nDvkJSi
3mijgkeGaxB+6/n3SzPVHRZG5PkDjz1W0JUuQqwmXQNRLBt206x1AXr9EpDRFr8mqrkQSKOqzA1D
F2tlTkt7rUCRTJO+9GYgAvRF6oqIvbbpDl7VEnaQqbu8tYx9lqh8Tyjj2Wz7D+Q0w4YmONodXE5g
L5E6VerTGLQPMFh8Lnh+qeugO+qLyKAv8n1vO49o4tEgYLq1hytPTUgnQN6ZVBYpeVwIU0nIqvGV
NPbGNNFw4RhlBoEMznVha1lKIrTn87boD6xSI+ORyeqLV5HFMYKRWSe8ZkP3pqCSYYuMzF+SfiNx
5umBSmvvpgkvCsIHFF6p9uS54THSkyfCezEpE/kdNFytVhr9aTz47547vOeKFhm7vVADUFgzY03G
Biy6lA2WzupGIbjjFGn6U5hQYtLpXmP+tR9UHW39QvNAt7A6ufQFvla769DEdhqhE1prHu5cY6oB
9hFDQKxqAuAi1B7p/Xwxo6T3Q9Qi02O5ZzK3yYzxqneNuzJ5Mg9W+dN2R3J26bHjfg7sOKm2VeHv
JDFKQUJ+t6WX81l4CMlQpe09GqGUaVhPcptr8JK20vuUMYn2BzMlkRbJMeJCCHmSkkhrklNGUhKq
0OS5KZZ5heXplxZVjmq2heUuwqoGWzwhZ+D0wpsDdQDqM3bWggMbYsRai6nhdVsRzqbaS2iWTyyW
ed3ClAtse8QkXeOiIS6duE8E9QzxCMm9+Wo2TqWlEfLeDCsaYWSXI9CsuTKas1sHEprjqkBqccuR
KLXVtPYNazz1xASwzpxLWLnqRrIq8HOmjUFfZnu0rxfC8MaD73rqZDvczWXW3gATHRGsNfji+G4i
beQexPjKuElF2LxtxOfc7QHrqlqCOvenQx+xtaN939bkv11mxxpumiOHm49NUgOu3yWlRXlh2TgI
jAaqOkkLeB2GjfQ/kr7S7r2SxAJMAy9jxsnT0au4WCLBBbvw8gy6xbnSr6kOX8YnPaCybFayFga+
7NOga8v55pVWCtQvjzdtUGklEck5NMJGJxXCjvPbQPg12b6RJLXerN/CFNkyWsmZyPtGv0k5wcCe
/MPvd3ONWLtvugqJCfCMnFFfEEIOX5Whg7hlNria6p24uSODrHlC6/r7bY/lCKN+2QdGYhLUG2K3
nn1EI4N1pmwdQVU54lZKJKdGiXJyWNNGxHLNGuxh2+SxoxNX4XlXgoU4pWTKLRE3TmBJrMiZfiBm
U/+McNKULHQawM3FjHtwmTXiVt0hRFnrKuvBFrx40U7FxaoUyl3+fyjOOhZ4YgShUZgJj5VGHNkQ
W/19Rs0LVyp6Fj758K7pVDTMxg94d/V3VjZ3say/7Lh3r4JSMChcextTdhGyMnrrLqZdVCY4dwyn
m15N1V8Hsjy/rQhZlAdNp/altUsyzhynmb8NrL3bN8SW1ElaccFGyGUXVRoHAhrRSvEPDppYjT39
p3mE90Lx8x3XOYoVYWV7/kUvGB3sHl6Oa6Cwm/E8lQrAo+0A2ZuvehaXL5FoUzzoXEKy2h+2Ou5M
7jPFTotCcBFCbjU5t4BXIbdPDWgllcN/FUxjA4OgIzTj+bswiQIeYDyc05RCPfMduZSFQ9A2h0mT
VmBUaQl/YA00YQl2ZkaXNjQOUOI/FTYh5Z2rjAPT3w1JTLzaGDD9nHKmKgsfhepy86GsSZy34i9B
rMiamACihdym5PAsIXmOjcOyD8fHsb6NDS+UrvtAaJuw6EqtiIzg1YTRe+e2X7E7fFtj25xNA6SM
HrpLPTn7V6+BwN3rd23r3ibaci9WV/5ouTRIEmffajwdbJT1Q5Qik/Le+ipaouvC8ZD0M+T1JXgx
q7DVdCSHa5QkY50/VaRY0/Rl7gx6fzRc2Cf+c2zUp57tE6NohDg0XEJb3AYoriGPzDCS8j0a6jcZ
e91R8aFdf110eM4PNrkSJ9FHpH46imxJCZ4f4gGiqaL/UGFOeLFUHb1NiB6lEc9XEF7q6swbnYb2
IUnQ6f/+S12DiT6KVqGPia4vCHJOG8EftvV5K9vcuw4sXtgtKlpTkyKA6qbwjr7wpU277gLaP5hG
FOfSAk2gfDPgnFKb0G+g0FSmeB/pR1PH4i+XfnKKCJrFVG+6QNrRdrnCvZvHHTT6/Iuz+hyJTyJ8
5u1oCbIJZ7GZbY5pXEJUF/E7uXgvKN7wfrVYQhwfl7Uvr4nPVkTe9domeI8opksZ1CUk16rzLKZS
xa0tK2BJXAqmdD9rrbP2zDd8Zo9aP50S8MeKzYMq+SHpGObMCMq2pIzjzQebkff3M2rO9ezCwNP5
ykbkrZmJkgUxSe9YWy+yxPxoLVdE5TFumuQfpGfhngNu7QDYO2QI4wItvaXTd2/TYCdA6h4vKwSX
6OKabb5B0HaOaoxUbV3uYJtmnDoLijLBPzjFfydyDCCMHUPXewUN/I7cC5H+6PPg2gRdkjEaFc/D
UGXHys+IbGibawqalUjD68QhTW5F+AVoe52VcsW+hlbSJfCdFc5D4erlckVYd9HimsCnipHB3MiJ
DIFhvGWxCkzppIQhOud2KI7CS7fC5bIVEsy5ItEbk4t2Z0LrEbJ5AeyNCd/LL7lvfKLz+QMOGmKU
GxQzRUVu1ad45BDWEn9tI5qtHN6XCIfZGpKR34+gSawzmKhzU9Mu9Sf3p/CZ7owYyKhqfvKSjX0g
rcp286AV2qvXkr9UT9jkMI747JNYZFuo3vI3d0nYW9tK91M8XB2nO7HJB27DI+H4I4lhXkckRnqw
w/BvKsVpJhoCCTiUPDPmbqIAC9nonIj2nEeUudbyGDYNswQm+hhE6e77WNB2kw2tMynHjRm7OKGw
hhLhdaVVHuGr9VGIL25u60/WAyTr4xz6BWHAg/gaLHwhml6vjarfebl7Q32y97JQ32jqT2wl33Gh
3oip9tWk1t3AJSz1oSs4Rfru2sm6scw/lU52fGm4X1PX780hIQ4ix5jLZnCfdgL7BHRsLweno39F
hcpOkd68oNjFfkJIxuRg7GnDtaF57aq2QTqh+WeuRb88b84Iu711K45awztk+eEudcNgtrqHopYw
VAWzf1n03yPzzotjGK95U6kjmxoZUb/cSKLDWi+eLqYHewukt7G284OKqTkYlLxj1cY14hoPjkM8
iy6iZ8e3qm3TRDxIznx0G9ofZLZmnAr1vCmU+GnMrt0lhHzY2XMnil3biT9dNhNg6fyth+rRnAE1
SvTbiTZ9ksLL/aHk+fH7DN9A5Xz4yZaKY+fK8KIL+DTuaA5gAHA+FenzXLs11SvhsQCizpMJwEL0
PQOxbkV837DKShh+NIHPRqt/TfAL1nZSPJs2KFujSI4wcnZuysoMldrVbXLRICLAdp7Cg5N/SQ4o
VALRezJKhSrijpEaKnip84i3yJkiM3ofER1zH9kndfoJxFnqzEQQe8+yuMO5CJitL7+0DKpOXr9h
Ad6hhmfg7upvY6Edeo0zZPTzq9H5FAG9OIbF8qiOkLAIV7LaP2UacSQGPXvywYFEoRWmsbMItwsM
D7hdEmHWA89glyY58a148Yt+Q6RytqpEpYEnN3fI0ijZFUJ7XgZDfHdETfUNSq/a4tp697AYVR69
R34IrIrO10hWtxf1e1W3w46G7eKk4c8wD35Cun/X4JwKor6TXLeAblmR82z69rXgDQ2Jgd2BfkHk
57CVAvOLdr78I3v9s/BoljdlHXRG8jY04zbsuDxFBOmu+TS3NFS/0Rw1hJhx8PpUVVXIvReDx75O
2f1p5Bzoq+GfrnrYKsZ09u2Omrmz7oYERVQ9TavMMFWgC9RmeIriXgcaZcA95c5RLvtDknJ1KygH
OOMZzHvQ6KeaAZFlGassByxX1y51sB8BTYbnZmeHsdtyGXNOdfrG9Kl4JpNIWzVN+zP4BlJ0m25s
khgSPDyzuZj2PYyPeRNGfk/FVukUcOX8UJvVK/Mi8sw9fJcuWwcMEuYymjEz7CCdbhiA2UT0cKKI
nVsSoisd3kE60NGVnBoATG2x0aKk3ds1DsbCcR+1libWoOqtbrX6cckDU41LCJzAI6Jzw8H8jhPT
SfXDnHY37HfzvSgqPiYMtFoXHqbGD5l4JZ96bR2h9KEBJwCbq1mMLMjvA1+1ez1vlm2g3sa+fEqU
+W0sZhV0cQxtBnOn2nhaTSOu9aTjTachEGPh2iLi2BfKfPQzYPFFG4YYzDA/ZQwJEVyV2yERR/wD
B6fhHbTkeJCZ/toOLmdzN/prCHGMuJfmLLxnYII4fxMCfe5CbjNuu48UZ2vExJKzUMtX8mOyU4tO
yAA8Kpu/Y4MmRtEYxDK3JzAiUCiwEKzKEhiozJ1iXSFmwgCQsuG7ISZkmV8yQvWCrpsPWj72qzKl
J1VO7ZWA6m7Xj5HEMlX/jHGk3yHApwqaU8h/ALI6CdJLUq+RoMl1sITev0y7PAhTcQrzrZNUDBzO
Xmw9tEz8aeXjGCPrE5spbsu65kRh5XLzk6TYWQ95OQCs+iT8J74UFvDx0lRiU+BoeMin/jA2Bbsi
bvpN534afWE+ZnO50f1E3ZWG82PDfazxIVUL0yo3y7ukIzxt6ABr2bgfkdFH22wMn3nurNm5Sys8
4FLlYFG8bd255yKPj04z3o+qCrI5ulYEiK0cr2spdBCnS+lefA8CFYUZofbOW2PydFbF+JTfId/F
TwdzhI+gIFNxFKDr6BW2DoMElXlrPKlpLs+jb79JZ/pS9UyyMFHUq5FAO9ac/0arCw6O+jHd9BVT
xGO4jH9aKTA5038bmxAsqeX/HSNXbkjmsGL3M7WiJwuf3AbF8SrzRLKatf6njtFLhI8gxqFeyMY8
FVbZMaWASJrMnI2TEzSquNWtDZUmc3cp41ycJ/bf1HDKDdvVq2fXxyb3dggcXjtZ4t/USniR7kOn
TbdU56+POO4Qw6FsDNWjixM1tKZpJyf9LcalvaI12dojCT4hNzDSlAxbZUhR7a9oSAM/ZFRHH2uc
xvexcN+GMTwnGvUQ+Hku48ZPAR/+oI/EhDhkMxCGRdUBIxTXzVtW6gP1Unh+8Fz3qpmHhUoJ3hL0
Yx6LtSMJ/CD3UP+qmhxGbywkWZkTeeWU41nRYHzpS7ItRXHTBhUzKHN6HE+k7Q0Io8UEMILtMAwk
VcjaLR0PRXi4N/T53TO0g5pCtkVagFpkMweARhDUPnv/SBPVVGD605mnJ7eeoKg82aw2UsKLGLVn
2q/xnMzcdSbmqRtvNOWGz3TS2wlDENfEtgKePD33lDv3aMmn7Th72spPObkdMge3qoh3zJ3NfdrM
EFYy9snJnuxdLyIMoV11k04GBtiie915ZnqBVxDYOh66cMEJVNGnVRB/VhsOgg82/cDDR5b1PYUO
S9OIcYE5WG2iqj3Gnvbipz8F/tENWZgN/mzMTNEk810L+rHQw2PZWg1de9Tuld3lwQgWbBXG0VM9
Ui5oYUtyG78nW8/ZRFEhGIH4pNmdzZFfNY3Z3URGTqmEGlxYIKlnlyecXAG7K1zWBkU3ku9JZTRL
CCCp/H6P/1eek4E9glFIqvWYTpAOb/0SCkaVeS+h1TOjt8fxjHVVLlKwkLwMlUrso7rYWVbOppcl
29CtidoQ+Lt8Zzvoxt7UsWk3EtrLHLmXoqr1Hd/cSzPiA5i+ZghdpLpqJ3b2bYxobzXr3Y+NxJ5T
FkFHVt7pdfZZiyZB6szTSqjwV66N3UZU1RHH9ER7lYwIRcsYL1h6YopQlbAUO2CPcXvIZYuWOHzq
pLgzS5OxRyWWrirGxdnCHjRkzA+syEYv5uXmIaWNjhKuvp8r4g/MBqEp1vR40w1EHEwSJjjeX9M1
w30/tG3AzMVHFD4c67wj1NPlblg6hrNTg/3gQ7eAxuZtvOgoR8f81oT7UDnZRtZzMGZ5GRROOW+F
RnCbn+nnkXM6CMsceA1xtusic5jzDNy1oDW/aZbrru3Oskl9QgFIZ+UWyrS/EFpxoXSDpaJl+2bO
u8B0b6NPJK4TSSSz+N2A1C7xCy5PgBVh58rt9wwp6IaznzLY0M+IurY4UGpk1uKls7tqwRCpHaX+
jrsonRaFuG+c3bOU6Ixy7qtxiXZe6JTaNnntxJGS0OjmDe16KwkgEOOoLFDHDvFGJ8Nj8jXiKJ9c
kK4re+TGZMxweFTqvqb0tlaZE91XHld5JwHBEiIBMweYVcWE1b+qGJp5ePiysWEsxpwApbfcgIXh
eV3CYwbr0RUdc5uJEwhemnWwSVNJB8fYq7apYK4RnZzq2cnpUYu5iXYbUk7i4TZPQBWm3nykFvrC
z9Ws06Y6ul3BHCxndTt1NK5aYIDTZJEiE0r0Jc2p1aO/o8SqRcxDs59cECClm/MQh9w62N6fNaQq
m1AM/a6tpf08pOCZgFYZO2BDu2hR24aTRWuD1vBuGhJCsKaCir5KIYFXl7hv202W5TSFuJ6hHFf2
BTP/uGujJbywK6f3No1xI/8h680EeWi+9FaE9bdu7ma7BqrsuxcjGuzNBARky+NVdk31aXaNvya4
EKZOxJ8YCHuOW7Bpv1PqjEuMbhbGxnWhruvStQI1T22QC9ILM8V+KugmiPQ1TpPqD3QeHBXQtTq6
pbKNxGsi9GNXg1Lomjl76ASYXKnKe8nIBVWNtlaFmG+xLgoAloBZm1wZ5x5g/T/dZUE68KLODGfn
CC/fp9Pse/c8AJ//RA1Ufg0t7HEpvKXGTtQOz+TRrGCN9q85y/Sc03FdGWb/nKvYvtUVE1MlS1zf
+AffOIuJZLeOlUqnDqNdzpACHcTBcsnBK4W307PBCLjpzzsUBBm4REsni9GnUcArWhelJvZsWQWh
qb13l1Mf7AodVdpcdxWH7ug/IAY9JlVE3RWx0fh69kRe9spqx63fkK4ejwVOYrKDU73hQbXmawn6
lcPVP5qpNtMFJaxogrKLIKLRx4eMpZcUeUWdnc3bfiGeICf81MorievOXWdU1h0jN7Rk8kznx4Wi
v4inly8Zc9XbBFGvJTUCz2mrX8Kk/hgTQpyqMXmsxmY4UhQwCSk7+dAZfQ39xaQToUKbTi8kyV/V
wcSoJ+RI/Sc6kI9a/mmU43ht/cQlwlG6ZyIlDy5TDEZEYBRJcc9Pv1+4lhenyISiNg1g+hutI30o
h53nwZF1ZvsefnSxqU0s52bzUS9Ci3b5ohlWfp9dTQ63tSn06CD93kairPl3gHsdat4qPWkgNRZE
XbkG3ITwwoFyPDAoyjrkZA4C4sbWvk09eU7xVtJvflM6XWZQLuJ+1FMbalmq75xwwOWlM2DUAQ3R
O2VMWiOg8isufDGEICofxuskOnebCeNtUAlS0QlDIhhtqNyH3uFMzBy8JpF5rl3GKRhICW7XcpJt
SeHpIu+D9MLkaEYJI86xM85mEc4rTwnuOmZmXuKMRhU2GAXHhCkPjvbXmCmanrXNZa4SSKCLdWEO
aUj8eo9yDK1wZvAD15ipIdFBczRsWnXxmD05MrnnQtVTtEk0wkh6yMLGSdFn6IFKwk4Dzw/LNR0Z
9eT4xbuYxTJx1+geOYm/h6r6PnRWcz/y816QxHyAqzqKxpMXMXjNg51iMiI+4tXTaYvnGhIdYSON
R4vgbxGWInC2cM07bS42DsCJi40cfT2N9GJ9UKL3ymV19GpPcrP3RychLbMTdmEe5/2Q5+eaRLJd
h9Ru86ugMX3OP19kxR1gnxcAeucNxFXrn94ycQx4Hl21B8k0fi2OO8dSDN/cPtuP0mzv3AbNh9nJ
R6Mld4sTgsvKwMRDB8mv1c2EaMDrd0NnPEbjIJ706dGqipgaZagukZIQ6Bp/h+LHpBw4KKkBq86q
O8vWhjM2bu5pVkv1qcXySQzqT2oa2dkFTfWkpp9GERYkbSHunRRJi2MRZ0VISZbo2sNYLdBM8q9e
ydtUMD+wOGYV9JUkRVydlelj2Trcjg3YtCbj1jmebsjrmCT7gvGQxyLNrSCtRvmYBIz/cBJ3CDh+
7Su9uRjCXPGlUnvYmYZuomnl4Ew78hEEPjjecnYzDl+pzRFIvIG71BiHG6TiEFAsVOrzkBdYIVOf
q70Yt41jovdzgdWs/Y7625SS2I3lF/NJhSet+NCKNPvb+Rm+czEBh6YJwpBRCsag2a0wmupAz909
D3YuN3m6CfMo//fqGQdo/ys6l7FhHyLQwnjK1HCM+8l59JQfzAaX0rHnSrFGlm5v3IXUpxtRdEIZ
jywoLG4lFg+tLbcEIk0PVmWNV5UTlWpkifka5ZThiEB2PYXFk9OQvhjrtrs2tfAi/Wm4/lqNbEQu
D7kVbX/1tXoZBfMc32leOL33srp0VUyAGLtxUjNmDFH3WKJ/ZS/1HqYIT0JHQ+ZYLgP8EfFpERr1
LnXccaOr7pTTLb/xA480FfcdgNX7WfenR97oo5FCJ/EZ0JxpRUNeG7LoLNyTE2U9017ne0kM+2DC
BtJS9N6BNuzl106uD8q8a9L63tu0vcUCMsp6gZTaj4ZAfpYii9x4U3vEQTd/lL601zQriaWeUAFr
sdswhysYeaLw+9//Mu4SG4iGIjr16uiZEwylrp5G14HN1rX4g8Bxb2VNhBy+34GQMjT3MMqt6+QO
BJcw9VyzS/LHvEjd+T1M+RE3Sd8RSO0aHaBTbPdM2Q6pWaWfxkgTAnYmByN25ZUQi3ox7af3WqD9
n6zo7zzinByGuXjVRwsgFIrsNOfFimTsT5LMPKa/mbMyl0+6bgZQxeVYvnkq/xo7Hb8eWDhytpLv
yhsPk6rfPY7/u5hg9Puhdt69yX3iyO2fGsyrQVWH3wwDxX7oLf8iKt0JCuSHadHqt3FGsFwyhP0k
Yu3Qmy+1NOaPIQEJaVk6kyQ4mm4L+6L3hq+eFbivG/GkkRJ3H+LUORrEuDQ9ArSCSdNTlcrwvrKj
w+93mj69/Z7SRkjCzq+un1ZndKau8wKTYEuah6tQuUwf9ajZDB5aXixU9aFifn0OPR0Yh8GwHt1Q
BGZbhS1wcK94rdDP7kKtuhBNwFyNXvxjTywCJTi3TDdbIEhCG0jbHF3/7Axts8YAzblQOR2kFGNo
7sGY2exNx2YozWfwKHAsJmLrGVYfdKWnJ2VwPvYFs70WKv2+KstDPvkEbeDB+GdtzH0MJ0bl1dhG
IkhXHNQvDuoQcrCI9UuH5ohqkIo2hTIqaAm6Ru6/cNhsu+YryqzpVNN8vPcmANZzRCpJ2xbjLqrg
yJE4IrqUuwoahGz9uw//fmmi+OJxVO1/79GiMpFKs1HsKkipm9iLOj7n1t974UCjJlPTtUD+fQZq
Hmi2wxpNtX21+NjDWRFy4PglBBrPQIRHxiKLBwJLTRMI/Cdr7fdtIUAeweD61znYTdYzOQbu2cPd
tQUxhwoCE0aSOvnq32Yran9VThCztEKFZ88io89aNG32YF7YBLjLZPlHVPrut4d8xQCDLElsILay
Ji3YH85ha6m1kJir6gIqsD1IcTDjiVi7qM5Wv6eyL1I3kK1pLoflBppmsQQeW/TRt8oR3skazHcx
jPZH4k2w6iCFcMdR5mtWVZSACIPP5FUbz67tAZzWl3tWO161JWsFa9FV79E0tDoT/7Kenh0GYkEG
0pcoqUl/mSaCLDv7JSL1uwX8CMYTz0LFepkYyZHUHA3IvspsuXwwtW4lPVAmDnImkKiioz1nzXPh
hJ/AB3O4ItaOblGxqtum5QaWfzNno0uBOJNois2QgIO1mVip9g9ISW3PW4NIqxLNPsIFvNYqDXwv
BryoLYPB0W/DnL8vjURmwPeeWfPpxtzEi9z5qmwO3K6xHfq8l1yTl3GS7pb+X7nKB+WtmEi92EXB
dSabd7lVuVjlk0cz++q6FpzsMJ/KCK9M6f6AaKLKErSAwqq+zVLwxkTei7UMK7OJBMtIZajq3w3D
D9dAIh88s3lDjHfxQzNiokD+A539nlk+JoiKbF8/tM9t6j6RzRYQtgjjCs2Y76LInPQQlyzlv9Us
NXyGLos+sMYFGH9Ivo8l/5F01bOuJ0fPR/M8AcAu2uiSDvV4LMncXmOrRdZl+YzTK6vGJjR8ZLkM
2jwhK1LPPlVHkIB50phkV2Kp1tx7DCdq72YsBrMc/jp6SB1ta+ekr08DSZ9bzFAprQkWaTK1j66t
HbM0dvDaLXoNc6YQp6DAQ4HEbLasXXQdJDqPWbW3GX5ykM+MkmNZwRdrSSFpo2NbhPcgbRC3spI3
Ue++1oWDYk3eoxr+zrnwnmg6yqXGzTdNXjk73zdfLG0Lyg3DV9xG6zyfP0n6LsCbq+qvMYGqC9P7
BotE0MGtYIy8AQuDMK/dYr+oV4bPrbnN8z0t2FOfCcTgzs+gtZB/k+5uXua6YQxK23TFmov+MzBP
dHzW9Jab/km2drbBVBwfJKFLYQkvOTsK1VMFaJx2YVTu3LjP9zZ+79jvCCXOGHCww5PDWAYhwajA
4QkPSTksh4pdSU/j3VSAEwjnVx3+jBrC5UmMHuKqPhjVTm/8u8bOqAJM7alLzT8TgwwaN/E7Vx8S
i5L3BI/jhs+1rhblSHafEBeTvegFHEFFwNbKc8sX02RDQRpZTf4Xu9KnRRRWo7I3n45Y3jPdIukt
He6KMj9oMEfWI6lzXUfnoQ77PU2ifge0lXFKv3Nk4IzU1+NUEWtc79EEWjSW16PFv0z7hJjY/K/Q
2xcFKc72yx6NswgfmCfaLp1AW6Z/wQVio42Mr8gfPidxnV1wqiYKT8Y8VYASur5j6oKAxzP2Bu4U
1B7Es2rtTCpN/NgX1pph2Rc9789pkM99gyAl4e896kDXJlaSyV2VYUvMLZos9srYl677P+ydyXLc
SpqlXyWt9rjtjhlmVbmIORjB4ChK5AbG4IB5nvH0/XnoVrekm5nqWtSizHpRqtQVGQQBhw//f853
Ng2bjzYkCyGIrkVaPtG23+k1yoG8WPUZ+ssCZ3lRmkcahXgz0/ytd48jNvzEIdwhhJnqtCFROIT9
iFigVZSfFCmPhAggqxpjUn+s4t311P3meAZuGY5pIQcODsj9h4jtCed5pz2k2KZRTFQ3WkrjuGpq
dAbDytY4+nlFeygb84lJ7rYgYt2gL85WP9cXVo3cz2v7J4hJyA7Jh4hH77FHR7xUxGo98/dDUT3K
FGl9nV8bNvw1XyKNJ9rqClY4iQ7+rnJJBbP2GVv+gFZrVtK8GdKXSk++gANLQLQsnMJ6EkP+og13
UBb2LTp0jHAL46ET9jEtgnsAJ9/ykl6hWVWMYhHeF2URLnQ7dhZuQXzKKKzHdqDJVbAbJzgI+Ujk
3c0ZPABSyw6+AWTK7OvXjsivKYp3jY88zkBeDcAcjDIBJLRYzpzIvoAHYIYDt+hahL25zWheNYJU
H+u9oCXhvoJj/DCdl9pPh6M58+4ZIQilfj+Qh7FoCyCPfab+KWCAdh92htFWQHGgE0xGuTYSGQck
V/saBvGVY9DJ9Hyqm03oPFnaiPnM629pC/UdTzYqsP2jBlpZqsNrkbMQpyGCCcKiS5dnh+SGkG/g
5oouFg3zV57BYtTqZ9fXqJ6rKV0TBVbxGo0NxNEPj60mGsRMtciqrQkemjoRwWXa3C0HPaTSrVO0
16UfUY3fBsgIiDPmsOro2XKUrLF9utHr+T2yzXffVudG1t7esSXruHsMO48q48hWuo+URMFbQJ6L
lmN1FygoKvtV0oEoN2LFgNFe2t1+SNVG2k3QZfsfnKkfCJQ5Yxn41BoSiztK4impmuysSJMpYm+j
2o1zqCMot1ZEvbwMqDWI2ENMD+s5/mJqXLjf5l+gIaAGS3kuui3enYhRV5LB7EwNXTuV1UR8+8pU
xUZX33dxoHJQLIawZz016rgsjJ7a08oazR3FyQO8l0X36Ug0IjN9v96S7grDCBITKNp9JdZVaT53
s/atdokSKKv2hoeRnB60MGzwwDJHW6W8a8cAuwX6u2Rak+uMqBow5oWdORgWoaEqdCu1b+mSuGtb
NtjEVUXPTiuGJ5FVV23wNbKLehNCq2GmbbeAIborH4YozLhwXlHlPNkp0rGa6o9fm9W1q/7Q6+gO
e8mpbslTER1AL7+2uzduGXThTRKS/BjLbSNjkokGl+A3iMkF0RpgSJJlXhCcVTsksPjo8peoqSKd
3BVdJlR4DOILg2zjytfYCqkoQWyZgX2XQ0jTF3urRkZhObCSoFsCoI9Ovcno/dfZRKqBoIVIY+4t
nr0Wuorj7QUt4UQMt4ko5hWlrUcoM3cjbboKtzYoQnjebaU4pAio9UZ/0gphbpDef0k41WyyDKUt
cbCyLb8Bl0QGjD2AZdRm8q4JjC2nZJ/ZiqVP9suqzfR1Q7DkwrbpRQUKlpfXA+mVxSOC1hvUgBkT
4TJNZl7xeRnG7GUuxqX/9fYjYKf5+7/z97einOooCNtf/vr3R2qwRfbv6nv+z9f8/B1/v47e6qIp
Ptt/+VXbj+L0mn00v37RT5/MT//z6lav7etPf1lfUojvuo96uv9ourS9XEXwUaiv/H/9x799XD7l
cSo//uPf3ooub9WnAfbLf4SQWVgO/zm1bPlafvzt6aN+//j1e/4El+n6H+z9HezcnvD4Hx4f9ye4
TLcIJqZHjwvMtiwdL+j/BZc5f+jChlomMTfiGcYm3nwHl0nzDxffGJAjuoUuRV7rv8Itg+j+kxnN
coTlOoagtUjoqcmp5xcGSW5yRo8l21jXGzUa0gsqR/Nm6NCrNUhfqM/YvHnsD765VvBZpklHFBtZ
gCM8vkFOBhiCO7acHptm1D253aIYqZx9245MIswmvWu8OEZtIZkc/avCAAGSlHeETTyZHiHtLflS
St8Id0izT4JJZFJsbgdaYlbgboqIpRo0evyNxbpPMkkkXqu2nTfahD++yeP3oTgMer2h/O0sEfH0
YI/Z5tiOJM7II4fehFUy5zv06gNFkSLcuMVtpDnPkV8cPEMQJlV509oV005Oyhth2tT+QYHHvf9I
oM67ZjUmolNqZ25fQn036z3yvnbNBjleFBHpPlTWPfK+3EcjzRDAcRV0kbAFnAtkRBBBVEYVYOJk
TSMDRWbH95UQI3CEEUJqP5bC3Y+a+xhOHGbHtryGFLcpaFvBcOePcoDRLF9FmW7zsjXYnLuPsdBe
+4mvZO2NPZb6RodS6E0ioOgklp0Mzw630whxho46TgUGE/vWetfPyFTnuWvXptV/STs4A7aDHJxf
vKz5nMgPMtJwJxQU3N4OR9hAQ5mQFZ5ApsjWIDVE176on3D5wepLuGaKIf0XL5Vr/O1cDTf+8mNl
4uzz0nka62BNbqMSEp5RhEf0i6z95ad2FRd+ubqqsijl8VNPxXsFv0WqrxuHcN7gKIQrPXGTu75Y
6U6HhEI9KnMMzk4DLpaLUZ8uQ67DUbe6t5QIhPyA3NK+IId+tKLkXOIaAFB59JyE8ps4ojxSVKvz
YJonE3p/LhHsziMVPQYnBiXi4FxwX0A7Q7h+TCXndEQPNYPtWbgQtkLBsy/mHi2OFp2RinCRpHAk
WWUtMJU8ZcT9qTthuFBwWvbstVEjZqXUzosfLQNT1S6kviGgYTcZZBfW+fM0u4+DpEP+w5x0+x1O
9SPyTlp/ec0VBhF6BMV1Q73mCp72g+fUSkfkgZHxGZRvdkWhaSRXYkFzheWFJ2i9qRTdxmVwmGrM
6F1yHsFcAE6+m8yKN129grmBL4QI6rFFqIefCi3QHBC30+5a7r6bOid7rOeNaPmESUHO1SuUUXKz
yuw5MRnLl/9QcNtkGj57BMGol/5yKZHPP6t3SLIJTu3h7jIc04x75GH9LFp3UbkMlSDk8RZY3ECy
7TUz4yXhEV5mERMQuC6SXc2G//uvR483LHnbgtH5SuMQeroanMqlf3kuKdktg+7sPR9194DKW+Ml
qcLoPI8+aIjknPjlS3/Ogk1vWYQqyZ26QIIBTi6H4xIc12RyEzRKhms1Di/DWH1yqa40DuxlFhk7
4QXny39Qb+TlG+ac0YnkhOlSvS2X36v3zVMQao/mzeSG318N5ds3UpgetoXViKeUSGtfTdaxrclv
VLG96pVRl3QZ7lWvrdWPgEy7mR1j7yOPnvbWwFukPiWdo7P6EPgyr5DUmCesDw0RL9/BDkvo1E9y
NZkNhk/zrOJ1V9fmDvKBgK0bLX4xKyQvsXqKapBGDPnL1ychz0B9ilfyTUgat2ZkHukMsJGIbun3
reFinLSCIt6/HtPWzzZ5Vi6XMc050WY3b+Kq/mVIBxWtpWgqP3UFdQ0UIWRw2KwN3Ht1dfMbp+9g
GevxRuTWq22w2qipljy4xyhnRpEV6PaOJjM+SpaxktqSE55zpteZBewyZQtGUK9P7fdpbU920SsO
k32QBFcZ0DLSAjk6qzFKFZ/5qDYPzVTcB519itQ4rQzvMeutvVmNNP8oGvF+dItwoEGUhTEgd76m
zO6nyD0Ble6XUQWNy6MEktOxEyhL0cUyBV3us6+WDTW4/vVdlNav6z/IUumYDgQyzzTQHf88MbRF
IDjLB59+z+PDdoMQZ0yBRfK3yNFZcmO8PZFebHQDqUHMf778YdbZrUbvSumqGcwDK95vLuxnsoN6
vJ6EjaYLWjO2tJxfSDgtzolGds4HRWp0sdZpVu9aGvuPYw91jlEf5Ny+OWKemfJBVQpYqC7XpoZ5
m/CWBsm7kxvExkfn31yc99fb5rH3cj3XcInP4Ep/vm1o7oyBusCH74WnIB7Q6jNpi4ql1nbjc6uk
zLqcryO46qmNNN7HV3GZMhEXGAuBUMdhZbnMkJeR6VcxBziW+i7ibSfQdOdQN2VGAOZuGnuENqBs
XOuEmsRArprsDE59wDnYQUXu/rJzyavszIu77GtSDsi59lTFPVNbhgvnVHbap6yrbdV1r6g8Tmmk
b1AvL0oHUVSNx3QJuLJfOv49SmaI+iZ7OsyIu7i2NjWgnSUBaifSqF7Vy9WU5DKRho3IhbOpae8j
W70KwBaFQUL5ZRcYNmCzBsSwvHS14CPtyd5fRgrtoTql2N/P6rmppcVViIsQ96tWsjSGHqj7qk+3
l3eLCJWzmpUtlYHOcyUak96zusMYBWk9qnkndaZoReXBXqnNgPKaI093H61pbNfG6Jwau/lquNQq
84C3NTaozSZgp9sUyJb6QlgJ7y3odjITVMGWSS7UrLfMh5mhPgvj9FonWIAyzU7WU39ZqUpJsF5e
fh1iwgvUvKh+dECPiVRL+HQaYu3L/J4Ob2lFbsZl4+MN8TlickyBKPlYGxK1iVC/nZrtY/W2tyK6
70Eo6Jn2dPndLns7pM2MDX7AZQ+o5qVSG6EhkErhBd29VlpXdHJ4hnXJ0VE5dkvn+vLjZcKgbFsi
VJJWHMq4Ym+qNpd0JK7Sonwt3Rzts0yBUqqVPzMOgC+Olm5rawPPBOxiMjzwF62mfDwR1Mquu7Mn
NOQ0fpJe7ilpklnFmOjj4isyVHSmAXvuxCantcyadq0R4e2xK73seiZ5xk/+QLcW6VWo36ZqN6D2
TyypVKxQFlUJ3+2VHCZ+884K79epDgg0slTdBvxMCNnl33/YA0nfmcJwbt5ct3xMJPrzND9pLS/n
aPCMB4JrvSB/AzaaLjPsEwQDpWvH1l/obhUH19S+ZOqIFHmwzXIo7B6SiJ3lONtCdzaXg8AFAIQj
CgHz5K2ZyVFKJwgEE6qbrWfUxEDw06gaH/3Jfory5orOXrCMnIBwqt4DmJF+WiL6bJ3CXRWqnUfo
KnCghhBxsFBARRMykzRA0br1PDEtFJawt4YojpqAVUJagedr6dKVSGh1q9+EzM9Er+26zGxIA6+5
khAeYqRsLXFU7yC+fWI2Q8WT9KvYwHI5lvSoEyIs8DagwhIbULrcBJdYVwNg447sbwzAevzphAm9
jOaL4ZTR1iiKtyzFD0vZ+HMgWxf63EEr5qNeWDuvjN/mli7O5VOmJvm0E5qv8fAwONT9SHC2fArL
ea2h+6Ebb3gUAGsyHEe+NPf6cG1UZMSP/X0mCYXWk3KLXhGTfSlufWqAILJSsUvJQKWZ318jPtz8
ZuCoc/iPUDZGikSQ5gjbEq4lAQ39PNm7aVgWvejOWLrIOsxJXVK/de1i5pm9sXy2kso7WlOMo7fH
YVmF96PLIRrpQoTHhsUK6Vrdi2ctQlSTjg5TUr4vphH+LQvM3pTbrH7zHfirTT7iusPsgtcFvxyH
bYRDZCNHpr6uSMYlkMpdQYMdFk3VX1V58eFk+i1pcv1q6o+zaa8RlyOF6zoPY593GKvwS2PrX0E9
Ak9L+OYqyp/n5lCSaEpLxBwWRYJXsY7ju96V0QoZMa9C3mGU0jQAdCI4lQOjEUW25mEC1EmoCBE8
Uv+dcXiwPi1njdYrbcicSu/46WVVtGVnwO9CH3vdTbeXDfdMlvUCnsO1BfBm2yR9T6owp7XeSdcT
9bVFMEi6olP2BfDnoFS438fLZVyE/Cpra+puyIgbxvQh7NJPNTraxjgLcd/UyOZIDdSggvFJ6Vgv
A8hIm8sAUnZFm/7wJD4o030atPsQ7dVPpQcnklDiBZl/Oac8bMXN5CJVIsUsK8JP1y41jLv9amTP
sciqYmEzuS0HhZROCZuooHcsyRTAKuJ5t5O6bWESPRsWURN5rUDwiBSJPKUdOhFiMOqQVT98zXWo
0fEYWiz6i9+M07/sSTzY3ziIKQ1ZlmHbv3DN+zEB4JTNb6E6KufuuVRAh95ioVR73sticDmq61S6
l5zSrit6TmgWGmaVAUV+bGm3v7kk6lS/vjngyCUznSUMQY3p5zfHzufcHOLxTaoKA5ouTn48/smY
dn2gk/9efqotrcWWSdepAalNuDqPRtQ3/vWVmP/gHabMLOgnW6ZN1U0tDj9M/txub5JV+3bZC3EG
n23x6JsoZUt3jNgUtc+tXXzLRPGMnrpeI0JLwZnIpUDHvqwyEh2ZSZ8aNHVJOiGwtg3INdlKTdka
GVO0Pu9ozt4TVeWtiXL82hoRSkvWlXmQKe3/6DM1w5omKG85RyvkvjqlrVl9OoD4pe0ygAyGDNor
ezXpLEFqtqMW766smg52kM5fmt9sY92/jhhdOsxqwrIN2xS/kqhq2x5jc/TOfmSSDZ7FuzTsOdbU
IYV/hGxbSXYnJQEJH8FNeQcxm28jCDHrxklTqkKesTfK/mhoKQZHdcdqu3EPE/BazWAVpFE1c8oZ
rQVdWCLHRpTaZQg7kPIXVrypuQ1ACGyNNrTxTjfPbg+iFQ0mG3qH/klrf6r7NgVmgghPPw0gQtF0
mtCrXClJMlZlGTwjUKsTPiXUr4LWT9eyOF0mMKcCchCV5UOt1SjJSqI1QYNHi7R68ieCxHB/8eAL
XvzC8zFerJBtWxuHbKBNrDVruwLQpHn0gxpwJ37ZfPURUaQLt8WBkGj1KkO+sh5oCmJpC6ItLgRt
rafEJMb944AM6/KKZx0Zu5dnmncs5ybzwQgCEvl+BdUpMPcXRv2gRs2/HvDS+et2x9BdHiwCSOo+
f4mkiKCQOeXkvhLgxtZBLeGkbS95TzGmqd1GC/KNv0afHVvN5eU6qvgxLft20ypCPn12UCClAE+I
W5v6cLnQC4l2cbrPXAYDHb9saZCjQ+eMPy4fwIRJNRclsDGqdURtnJCCfk3gK2wxpuNNQubj3SdY
k1Yy6I5Jz/MndeUB2oLD8MKggFRNKX2go01hsveF8da21kyXDAeilPGNjtxhAQa926HkWrj03pHD
DdbRq2jWBaa7D818Q8IDmcKS5Dk9Kze1Dz8+Ua/SJYg9HxPWMOyPk83SZynHUKYDXc+jR/La6pWm
C95hmv5o8ABDpSx/kXdsM5pJIEpYYMqs3lHjfQ1tPP1iBAXvODbppdyPsbffZ2DaaJui28sXenEl
T2UyvOqqG11RlVw1E3Itq4I+WEV0iWJwaJdxHAbs0ovhMBivkQJixyEht5UY2qWpMXqrJqjoDSnR
eOFxHiH6t+yNG4KpyBYDy724fFWv9q+koD3gv90pzDXHuuLQduz33K4g+LA/lqJRJ1J+y8uerNPU
7xOMX6U1szOc+P7ebCbeOaujaMwoKSHxBfW1wDV/+Q6aXCmrYHmkW/48phFDwPxq2CSbYfk72jF3
Ku60YBMhfVU7vqQC0KRF4k6Lp3d6qBqWd2a3y2epxVwj2IfNRC0wvTLVVfybpxdE8YbdbT5gSMiT
U9mr3UtcFKswfrO62lrGpNEhJ2Zc5GV9TT3eXkQxr1vNgXEwTPaKlomQYw4/VWWc3Udzd3kNiC4m
mnWUz7bG4I7jQoOgzHMlEwnSj96Wv1mYL8XVHxID2D8alrAkVQLqVAZ/+3ntIdPP620pXsdvWUsP
AWkPfWKTUMNc69tFg2lyESYkiGeAZ3Vf3IaFF68aj/0hI+iso+xcZSLSFZ4+ZexTsyEanqWFUTnH
VryvdIQuqAS/Xl7pKmWxKmMoSKXgwRa6fgzn7nlwq+fAhB9nzUzUPpnuYUMiVpaOSxi5b3OV17vS
9G5yragv69UELHZPcyRb9AgpFr6a0dWG/rLEXR7dZQmrzfiq6IY3+C38ez0YKzXLq0GE54s7i9+O
Gi2HyEvgw+VTkOGH84RTX761l3MP9rxVOjXGUmicVCQbmUN45YTGmxWosGo1BPG0nztYPMuqZrbK
2RTnDQqby3lCVIQ82uVGi8xvTNHXScCXXKbT/9/9/E33U1pspP55+xMXclCkEZux773U/ft//Nvl
W753P0lC+sNTFTyLQ5MwpM4G5Hvz03X+4OgsBZhfDld0Ofkxf4Y2Wfof0nSJ84ScaRKO4PBNfzY/
TfmHZTs2NTfP0eWlmfqfjd8/uyDfO9Y0gv9BV8T8ZVOo6fCF4W8azi9NTzyI4JYjP4NNQaZAsfO8
lO7oJqfS2o83hk9FNrivCyswVkFlYfKkFdcaGSWSKNKmZWOFHZEoJmuyjg7SHUaY47yV/UcHWdWM
l15GrYspvtDsHGvdXJACDh3S7ztn5RpmQJ0l0KwxobcvK71fRZVbwReIUf5JiJTRnGor1NR+9Zok
tajuwWjoPXqpfLDsPb5r36V34E1T/d4C5AAzyAlwIBAZikcF81nv8M6QS46+pSQcdIo5ay7mqk0m
jB1piNEjmkcxp8wZDsW0FSqorrSXnGgMvBaCd/cmQzrJEmtEXi3goMx+kOjL1tINSQ1Os30sEZYo
emMzB0ArQPXF4UC9Gj83UqtFaUzuQFKeEAJRR+8YwZfE4Va8zJpelqhwdCOlARyYk/kSwGiStwE0
YxA+k1546apSth92ngCO5R2BRmPw6OX4j2+jybImnEFgmnMS28KyQuHRhNpb4mbau/CHKdyPedz2
Jyk0d7rrsFJO204bneJIvAdJixVbmORgkGWKFcN2+1m/n2EnhnduN9eU7gJ3MDHmjS4szyURDrm/
ynovRDEo3FrLbot5itJzxN7TX5d1nURrkCikJPhBEyDQxectH6G7mtRuWO8receTMIJ1jQF42nW9
1/W3xC/GhGgnfYmoMs2szFnGeQJYYVMCidM96mtAlyB3EGlctWT0hKjjlpZmzgi0ZoGDckJxqE3h
uJQaaBH6YWaajGf2SzPoBfy/AUYqzHCJRtFAlhYZ6GK05IsgmRp3ZjnxO6BzIQFrZ+HOLK6LCOod
8NjEm1EVDrSur03bLBv9NMnUxOPSOEM2IGcdeG/WdlYNzkOszbMollIAkjp2USu0t2DsGr9aTZWh
ZcMO21OFsJTOZzC4B/hjif21bCIX0jUX3UePsdN3wwOK0AiZZ9v0GhQRHlKJYdCli1uMCzeGUMvK
NrpSBU6nbe3jr61TTZ4zKaf8qcHoaVo7gzAK5xMMN86DhciRCgNWl+hnGrh2GhuhWGN3hCp3ZDtF
4euFuE13bpaoq0wqeo3EzP8Uu4nVHmfDpkPGicJvokczo898khALBn1B8FtpA8/rx6Lc81mR3BDo
Fcp7kyxYf0/m2ODvE7I6WTU9N+3qQ1PMRvTqzWVSP3WDVfKeliNvLb7puoGLxetKTuMZCbWtrSzu
l4OMr4yLjO0cnXIDLI0NcUz5yWLnIeVhV5uEwmRyggwYlLjdRJc/hzqApUe/y/TkIxVJ6T53wirL
Yhkm/TS95LVJoMmiBugmDpZfDc2mLvtxoOtnNTaFCYYkMFpXT/AuDxQsYPChhPYJNEvSyFkWukm8
YhGCx3h0yGQH9IxOz7kjNcoMzyJjBjlMjml41yOqK5Ju6QyZhyJ2ERYu4prCb6uSKtL+uuiC1jmM
fRZq57Hpi+a19614Irg5C8MdTnnFy/JhM2w1STcs2sZDUg0DzdB87LYNvjX7i25WFuy9KQ+DU16U
4fBiDGj3iP6FG2OD1G1q49BorfJwcNZykHCndn0iej7QGbJDh0GgwFnowm6fmhrZfZ1oWncKBoAx
pz6zuunklgnJEEo31rAhtTUpxsMkpZm/TlAx6mMVtkCOlrHI6ahzQrdD65oZKxY7rbXSDvkr1hhk
KKh3QDF4Ff67Yxv0g4VWWI/sBzMbEuZjX+snCO3sZKiml/S6IvzygkD5UwjTFLS1WY6uh8fVbKdb
kz1QefJ7W8x3Q6N5A7tkWrvDk87b6K26MksUkGeCk225ii+Yxt3gHtveAeCazkj0aE82FFspatdh
f4cbpOt74FtJMGyGLIsycxmEdeJ9oiT0OuIXspRWYJo4owtZwWRwdIuG3Sopt/48iVOFadh40omC
cT9oRcVkvuaQyF4oCzbJFgAUZqk6tGy4Jd6I1l6G0yCvQt+eY7grZMQejCbu3SsPxgzRUIkoq69M
i/BMcHgM1Zoqd0Blvcyl+RkMmNhgarSTNd41XmdO11WLqjgAweh/UhYlvgZs5YS8A5uIeJiCGsAX
BWIE4PSSnFJy6MewLsk0kZ1Yz30aBbf2zOL4pWk8M/xGhRC7xNIpiwIsl6s/R5n49MoxBWpio1xY
a4OU+W3c6joWYQ5UGjKPIABWWAJ4qJcJhav4KiyclmArvHreqjRmASrEbAK7PGfA8Jobn6yHBMw+
ViPFqWzt+ZFSfBhhW7NCkhe7zAiPorHFxEJCsxPNAoWy9AAd2Op2rT9xbLL1uDcOna8n2rc4NjkO
LIeS6NhvuHjiZMcBTcbrKBKt0a4Skpdagv1SOBVmTT0H72WQBQ4S4VjmxNDUoBBWedgbxT0A3ZLe
3ZTn/g2LduPc03gfg3JFdEQmHhx71uUx6Oheba25UOfYXBjTtT83FX4wdn79DOkVy4wGwYk6KC5c
l+MUHsmh7ucXp7Rs87nJ3NZ6SYdolgcTlSKxvQlOfwyzXeEnjwD+2uHg5bErHkM90at9EqNupwtp
RWn6DO+ni/YQUBz9ypaEHb1ZOAe967JqNJ4seWvpehB81D6pMRHfwKUE3LjwgsqWzw18pPo57QPf
oHvHOonpPx/JoXOoaLchRAYvbbQSSGE8dvNtU4CqAWALVys9pvw/m3aPEZR9tE6cSZ8PkW4Z1RNk
Zb+9GxHodmsv6Xrgj56JaYqwupihnqy8sRYeDITY9Voo3g12D7Hgrc7yM7qhJocNXuk6O5FBFGPa
ndmMhQBT+sQz+2zd4Ur30+3MDEJttKDqPmz8KI+nZJMB8FTYc9Breb9vEEK4kIY5gaFNLVrHzEIY
0JEhUITGVCJh90bcd2aoDoSrPAiU6dZnzBaiaFdaEc/y7r/luPQ/SAaqS07t//wg9BB91PXr3464
ID5+PAxdvu1PKagUf+iuqXN2sREOSE/1mf6UgkrjD1Ued3m3UIOixqSY958ZthxO/jz+2BymdCEJ
zODUZFNHcP8r2s+LRuHHsgSACCEM6hKOTagP6rCfyxJMnGHN+YsF1sswi9Bsoi9FYPKUgPi3V36M
fzjzZ/KjfW2fdPjH27OTVmLVN1JsTee+dp3savfDbfsHhzJ1W39qGXBVOrcBj4ujw8+9pOj8UKhH
wNaQfDPsnbEBaQr2UY9w7bhae5OOUUc9nppN5IK0YkbE5iupMcAKUjmu0zfHz6rvB/+fVM8/Sud0
JSP68S5ZXAoOJhRQFEz5v1+UHtIF8cN8se9oS02YC28DxXIMrPzBHoONmbU0AQdtr4dOu5gbSSav
fmwdgwZQEI/XQGzvTXZ4S7iWWNoqtmIs0p/stG/6QIxfIl3+7oJ/lfrR8zUNU+iWdCyO1kpw/GOn
w5ciNNzZ3OGqB0ptW9dR2lVrv62mlUyDawAO5LCn4yv9jpR+P93WDghHE3Vi09YkwyamceX1aFcy
r11GSVFuojJ5i3KrxTnxuw7Rr0VqdbHMOOTwMvAld/nni20Lqk2Or+/chKJUzBE2STxYsMHiimoC
B9QIEM84fvvNGFOf+vMz5adSfrANwIi2i4b6p1skZ2JruSoKoo51CNJiW1GX/S6LCAUENNhTr6WA
SehB6N4pl4FD7JRIvdVvLsT4dbRbQj0kaiQcH4CEyV8e1jwZukas3A5KnLPpo3nY517g04xJ9pYW
elu9sW7zHOrT5Y8eTDmBdWC9YsJOmgC3WcO+kA9eJ+Mot5HlQakUsb5wPHfvjkQ/xrRVXYxHDir1
rZDEgYCJZ2enSmSFCUPJbe3TgAnmlFEUrj1sbRNyBc2wRlhOtU5FV7tPkCw0tEefPM14aqR8KnqH
nnwYzadau828DqljoRZRBXGSGS7+MDoKN3zvdVkfIyCFTdnTRe3R+7goK4mGdF98y6A62QWnway7
q07HINK47gt6q34rVXcWkipi0mpDKuLW6cVbT7cAHmiwT8UYLhNqCUvONJRgxDGIpgKvSJPjCgJ9
BXpmOzkxm2EDr5SIIFpmsCGPBlnHS9fux7vCgDpGEst74rw1Xjrc21RYN1K3b/nRn3Fd3RiyvNci
ZfcpOmB/FHUi2u5DMNz7CXpBuLVwDxE8rDRD/wbyZdoZcghv3MgAheiHzbpg9r3uNPBcQeLfkN3A
Hy12m2I0CwhnM2QnCX6KUB+gAQmo1Ul3IX9Mbn0r2W4kfnE/6KO50WaSmEe4/CsSqhuFo53vuqRe
lwawh1L29pVOZWKlW6DRsqqUx1IqLdYw3vTUaZZm62Fl58X+TQ4u1oC/zDSQq3iHHBYPx/hroJnp
w88h02yLDSBZErtwsAZ8obqfkcuhe/UyS9tbOjn4ZqgaSR9ccKu/azUTqQ+vZAGSzNiFhneI6/6e
Tl+58bHfLmq3fPCt+XoIEjabdbWsUPk3qTkTBKIdggz9Uv9KLgsJHHHlb6ts5txorLo0wmsZGngY
IQKmB6b1K/anoNaL/iEuZyQrcD0B+3GAp6ClP+EJznd6xz1nwfHpFA7flBU+rZsTcQgMfjIhtRxd
VNl8y3N6vF4zntggD4twDG9apZzDhVOCwsy1jONVnlRLz3M/rmPQBoCCoe1QroOLnWVLYQHY85o3
neLawstJx0BeoHoAJzSfuIO69ItfaG+ZLR4646WNqpeofhxZl5FeRTfdOMCyQ0Em24OgtI4D1dza
7LyXccfROH3kQiyMAjTp8uSL1ZRI43BZAYizHzJNv+b1RbU9kEacjdqH4XlLWG7vVI3oZlKXgYFp
H/SCdlIYFehYSHkXAZ6HYX4NUvFAbuWOem231OzrZiDBw9cKrE1VQfkyj5ejLHZ6MnwLRf+lqvC7
WZCeYAGS+qqTTAA+bF0DQ1kTEA20KdhHUCiPrgMNP0IYz/5bzwVm1EIx9+orWV/XtYaqb5LfZsxV
a3uGveQ1UHVZtsYo3MWzvuVIRDOaKLONW5pna1axtOEK2+lzhFFqkeT+tTFTr/Wd+dTS5CGzYG3U
PXHS+qB02s1aa+JHqMkvvcPc5RXTt0T6+Rp75adP3CNDE2U8E4tSX5VXGPsQepGxicMTKgmmPxJs
ZBS8c8h+bHN9TwJIxebJwUdc+dQvewrHESXgbde/huQQLabEcVZwPOgOC4YgRdNFgx3eaJccYbtl
NBF2EEuXlk2Fq80FpDqgtEHozvQwBWSfaB/NLB6MkGiuQjBnx8XWMsQT6YAoQL1yOqVmt60bskRC
qkw+aQls4a60sH5uOirRtkpTIFw8XLdHF8JIE+jZpmuj4ip1zyhrGFJOrW/wKOHRzWGUFYLCGKVZ
sa+xGS8kuB5KiKvWkjy2/psxGDNGZgpHgxo3g+WM0P0IRIpSlDL/m70zWY6bWZPsu/QeZZiHRW8y
EzknhyQpUtzAJFHEPEUAgQCevg7+rmq7ZbUo631vaFf6r8gkiYzBP/fj1agkuXKXNGYkHL7XfhHb
nEaPUzJCWu19CqQEyXTINl9SgesgIvvkGfCNanQIbsvzoWsa70MW6DO96/8IheivYap3dQ6fdRyF
3GSzO+8TBKewrNKLmYrwWkW3zGm/HSBJ1wU6XSIfoQ7WB8wbxsEu5x8QFSYMoqwc9YjVtlb7wS7e
s5ZqHS83ujib9C8C2dt8AsLmVhxySR++WEH/M8lnDYKu6SiSuXKVsg8M3Qn8V00srPxzmb/WE/bR
l5xgdBMRJ1+sk0TWEBu2xkhNOCBftO8vG7+YHx23yi8mk7sdc+Gf5TBRz5bAEdb0e2ydpdVXmRoT
hU35d+G66WHxIN5TSn5AXnx02Ftv2uH1l2Hyo/IU7zx6QXEbnIJyYpXLqTKZQa0HygCfEMCNa5jj
loFFaLRxbr4wgdfB6xG6V2TdsY5hHzN3evFvxQiYwEOuJWTtbEeRhLG1jKTtjeVQOQ68Syt7cAvn
2QLptjFdEhwNYvAWqu0ltwYcffyNUQ+cj2GfbBc3DfZlEjgMM5KfBSnumkHgp2+StrVxH2z8HJ0u
5Vw8l78jAM9FUKotyu9HlXq0Kpv5LQV4sm7dG/q1uv1iOtm5wk9T9cJ7JEMz6HdZwScW2Da2NUo9
4Ar6FOeA7w+d7Dlp7ZeRtt6tZIDAEs19f3Bu1VoUHLX13V2D2AgKQJ4WoDG1HVyNBAh/QlWFM7TX
iErZjWKD3gQ29WsjlWnV3ACup4ItknSIgNN57FaSqMU1HxCis82Xgk2B94CYPwzIxURsLnkVfvts
A3s/P3uNlUNZ/nZ4liq9rou2Q4ilD+ESm9VDYHvgCVLac6U4Rz5oILOl3HQ8ONN4pb/hDXjOTvUd
/Sj929hblPctK1n/F0Uv6J+wXA8k2Jj2TCHzC1v98K3h9yy8j07WR9WKt9pypzMG3W4zLp8m0ZAe
Mcev7kErnL0b6zH/pvrrKfVp+6L9Lp4VsElLzetBImTzpM8kKWQa5z4ZZbbxjYNzRszRW+XSk6lS
2nrr/o82aVNaYLkggUDSMUhxVwEIBNH9dpL+byGwSyysybW6egbGBDNFZzHRuiVA3FD0PwEmb6n7
6hiyQZBoVkmFXXY3dxGj4JlTWTrCuc7kOxVdmALHvtqRsLzB0213XtjzawQ046mHqvOGnaV7HQcz
I++wt/VRNU56kHW3wnANQMnl2o5XU3cC7CslUE8ZB1Ue8/IhFoZuoFLLTaftlyT1KJSBW61th2g/
vl5/nimIgdJFOkzE0BC7uB91s/VENW4HleY7u6YNVK2ic4u43w/tG4ai+aDy9r7Ccr0sDTa6H2k3
rGrnYGRFBYKZ+DbD8dF9qaPqTrUGqFTxGHRAHHKWrrJj/jNFHpgydfb9ybqjthUa3jAr9Q4bK5p9
AapxTgxQEdGyF0H3bFZ1Fw8ivPj27N7mwFcbfy4UIWTOCinmJjJpc7ad3PqjbMKK2MC0Po7GdsAo
jTGmpLMuUD8bc/APwnlKOwYIaVnGnJzQKnkPDfhWm8D+aE2vh+FLtBk97meeOno/BONZgb8SCRJV
q5/7aXx1ua3vnYb+Hcpnj1gTp62GYNSp9kgQjFUyd+WVnf45l+obUweeOVxCGHkoS5esRZNb8gb2
KNnz/XHDQnVDG4ucGuC6X4SHWUMkMWr7Q4kpjY3aUDulh7MHThlCRUpz2HwLJvMf1BW4LaPeN4ve
8uzfwKR8N2Zu7AY4MHPFEjo2JYNf2P5yCp4iqh7G8ZEpKx19mJ2hHk47FY6HuatPQSO+3JEzgugw
pEbp9MsHhrdx079QGlvY/cW3MJcz6k6y9aw1zBA5XC+W+mtIWWlTFhXbMV9YdadzP3w1Q3YMFY+6
nYUuQa16X9tRt9V8vebRH9yPgW3by/r6lnbm3vVS+Hw6PWAHo8uF9rGTYyFR7lp6djk4uHuLi8NW
DONya4NoPxriB2xMMEV0AfbWVfdUThI3Ujtv+dPU+iY0FM2A8Kpv2gQI1AT/Hqy6qKtwWwmwzbNZ
3rJBoGdg+iKEQPLLxmTWmZU8lrLct7MI9o2xvCpBaw3uju7OKwdF2LOMGN2XBp/34jL8weqSd6do
WS4eXr+zgKt59g3GxBwZM2x+Rve6TMPD6xJWx2AJ3Hu+GP0N8f9PJUsqNSzUqQE2VNsaF9cuzW1m
tdxAivHIgSc/BRzEdq1NF4wPMS92DCxENkeaBftekUj3YCMwx3SwvyR7apTkmR5scW4nwSXa7E7m
lM1n6vFAZaGHFBmqycbtRAchwO36s+9N3cmTfwfctgjoozrzBP6pLEYwS4qv32wYb6wfEsN8D1ti
MBR1v9bUX45RZuyDgUIwvm0WYaTEcynxg3GuinaDT7uzWD/0lYx2UYk/YIajIMXYny0TurzuQaFH
zrBB6W3OpufVtEHTR2NjoIv/+WPV18XJzccLE92cmaIHUThJl5srclCHyukPdrAchipxtoaGm5Zz
36jM5VfCw4aA3+kjDWXM5v2EYFukHuX6pxoj0WpYcNEf4GQZlqeP+QRmqu6/XSqtduTMniI1HAa7
dZ9YRJa9XU1fzMFjnN1TzGhw3lHEzsCg4TchoXTFupBIBNY4XYiUAYaw6ldDZvaGz8uuO8XCMYnl
qPRBjgRvI0+GD/98SGe6Wulr6Pp5w9BPH7TR1g//fFjs/EVVtNVx3KUUpHjzCze4jVEFkXhXAxi9
1IaBDbnqcLbjknNkYiGC3Rll6j1Vxl8jFlMupSsh6liSe3rm6l5a9S3T4U81idNgOE94Ge5O4T6x
pt/CYBnwws9f9BHwWZiX5T2ViA1ofeaKFC/TSp3oGThlOHY7Q5+SAigRM/1YFNmD4dWPPhedXZ1V
wC3LrVfBkncs55jPpbVxUi0OoG12ygS51lwJcj1WqsS5wSqiJRiz9NKR5NoS3dp3OJT3ix8d2bFo
NZmrOEqoqw8bYVPDWB18U8Wy7vepH5xcjiHEH97TnLNLQpaZUc+8WT89saiVhxZeg8x64pi4N5T1
XPb2k9b1yxLCHqbebeM7/W/mbJ+ZKR2gdH9MA87pOMldV0N0sarwIY3QaSIdHLGN4Nekp5AChQK9
iNTMQj/t1rM9dlHCEqRXb0PXXWuH0go/fNRN/0oL5NhlyCJiIn5N+Q5iJpaI9tpb5lvQk3VfBmLH
DEodqNIbORJUZHt2hoXnhKUVJA3Y1mH23yL7A+DSidKVYUM5BSTHm4j8FPwW19uUjRejBteurj+N
CQUGea9fHIoQomz6MAvrhxW2XLnFOVxgaeMZjyNaJT1Tn0KD/3ewks5qxAe8lsRgIvMF3ROnKNRP
ruQjF0SensIzp12Wdj+Fk726fkGevW4HPIvWV2L2vzPH+Gu45gdF1SRAB5q/8ggxpws41slnBt8c
bmcC5pZrcqvWW0JeuVfcZrq0Nl5vUuatIYNoYCFMg07ZYuG4b62bUt09LKHvWIn47PyP1qCP2xmC
u6ZYBRPvRAwExHbYzVtvzUejGt9CYz8oKx74HKexJlUHtvpO58NzG2oKTrpjGCbJZZoFb8N82eQl
R3tLGjq287VNc8QR0LbPecFEwS2NI4EFhIDMrq+JaKcDDMxftuA51SkMuqIUWzlZLntftqI4T5Pf
qAsEap4Ra4ZrGSHoKa5mhJHH8FZTu86NqWQbEb8RgUL8rd68bRf3UxnM68OkEJwH8zNAJ2rScutE
hYETp4BwjcQlUUkIn3jhwDmgTXdeq9dJvPu5AHbaYNRy3yhlsfrKPAcToPcEm2nits4ah8SVLNI/
URu4b3KM9kEJDtzHuW5mhrvD2vCSTvbDIMd563AvxpkB+6i9WbbxNpQsrKvnY1ssYYlXKCY/ZHFs
8emAXJp7JVIq0uV69GfXnkQXR50X943yjokjxLHMuOlXHPsk49C4Fi7MeAjbq+S0XVfoLfWHtERH
vE9M4NywNfu7CIziqVPF29Lw8DjQsGpU2RXgMF3rSx2R0vEKSuy8KQWz7QRoV+S5jnL0/gpTUglW
epeM4ewhokaN5mZiZJEkbmlPbktia06P9LmdM0HMAfmRkACVx8e2Ec8ySUjyD+MjZk2s9WRwpXyQ
xRtspMjrVWzB8I6ndtS7oMezaSf9HYjcgW/fOfj8pA5ZoSzasFjS66wFyOOYdcyICutN6Jcn9CSo
z2vWwMKVELscT4duRtEzMbxm2vsTpHT2KIPe1NTom33F1cFxCR/pfPlDW1FcWLI6RwskiTiyhQRm
jXBemqXeOwon8TQ+FoO+V/SQ7LXA4dwrLgPFvLNFkd9y6ccj7M1LOD2NnFappspQ1oz+Wu+GacSx
ELlwu6ae57ZKqAsDq70puFzu8eXpo7VQCTT51A0NbRtjH3KZwuMYccqU+o+i/VtGVux4DGXtiaVD
BGONIlTeI5zu3jSpQy/8dhfMvIFbB45jOsfuOL5TeSq3aQIIWfoJLnvl7ah7zLdLol5TK6zjSNof
daW8W1QNt7qXf7qB7zVNGPDhefxEmkFPb0qCoMNIycMAfq7pNcyDiRKNzrrP0qxehqT+XSpZxnqe
+11nzuV5sasXGjz0WUj9nqlcMP13qqOwUwrC51OpSxAJTCOW2movox9+2pX4QdG0wWbkatDBwUz1
SEIprzTnfaD0O414QJ/CQp1t7k9gOsKnjNoShn3Vz7SkLzMwIHMpNue9ITtefu+2W6MNDxa6+3my
2+fUxkQieWPHczURuRjLX4bjENkty4DUtK1ObUDxG/7zeA6DkRLz5oedlM1zlhiohuJKBsA7etM5
WmsjUq/bm97ZgyIKS54XOXJ2xr0YXXwv5Q4NCOSGKCIvcxM9iHL5qTp9dYtdlXfmYfK99tERtLRx
XkNIcHR7svG1w1HMuBKuh2uncLKtW/Tn0B8oUcbdtxGj/QMKJb0oKoccvZqcNV+98YiQRd+qp6A0
5I9Bv5yLMqaohKfFAC3Jp2/2yugtVsTioGfrWHdu/4TqbDi8UzQT1DBFFZBkCPfKFN0WOQQo1ZQd
ooJgi9PY9hHXlN71g1CHUvh0eOjo3Gkx3HuFaiiqhC6DtZ++BA5CFpR9CoG9yGwajsLlbyrHBEjN
PGySiStowYXjQKKU434KrYLRthFnNWNEHVC7FeVZv9eh6z//kyc0ku5ZFEqQQKQ1pdGAJ1PEUmfZ
B1nYn/qCKIQfZF8EgdLPpYDfJ7XaNybhPDMRxT6Q3ESK0T6jKY6qby5/k56AVTCm/qVUBmLUCEJN
1NaT2zsn302iPe65YRcyqQFPlG2ocqciUymUSmyHh7qEH0mlTzOzdDgqYDM2sGSwsxywqE+Rb/BT
m/x9RghcQ0tnKCFwrIztSz43OO1E2yN7hg9qztnA1+FPPjxgTV3ickooMwm5p6hU0N9UaOd0rN2D
9kW31xlDW5kzNyh0xcUuqWOgDN2e4PUW8eysJmLbKncezEjXxwA/Fm/UAZDc01yBe0Q/y+6maHOq
pcAhgRKPA8OhEDzsxDFyDYxTM/etX6ppnevYq4szZ9OjlHdgmve+aD5DP3d2YuBsTwpA1tmTdkZF
wp9NXpbMSUP/lNaAM2xl+UedTj+dsZ2xB5rOwZw5WUUGvlwLLl+jO2aPioF9Q9Vjkqb6ZWyIg3VZ
fQ4hCd9lV/1NWR1OeH1V3EOG2vsU31K2nfnHMcP5WpomF4nR2BbdN5UDw53jfLoRhiRL3kWMAUlp
jaGez3BCjp3Up4xbDLiBQFPcRFKNxa4FIlr9AuecPmVe6r6mUu9MoehilBUrcTWhTfdLeqkbk6q+
hV9Apa8Rpb2nwJn/TD4jE2NgEARcZTezzJ+0TzOpN+TGhdqNaN2hjIdMzciK5IFq6htf1BvfdBZW
3WaoHU5qUWAdxpAjcC2f3C6XPwe+FKDPBpWWaht/6kYkoDQ4jph3XrCVXTwjOegwkI+u1GAzaTNV
Hik1PyedM6BS8WZ843LUqsMvs0fww0Y9XU3V3zzL3Hn+lO1GUkiJHVqbjpKaXVtM0wmfO2NV6hFM
ph2oKINzlXZstHaxK+lqeGSjvlZVdGyMPjxUiqFEs9TpQ63+4i6Sb6knELOK6rr0i7cfqZKoW+ML
Pn5+a/VyNieYDNr38gf/ULMJXS2zDTj+i556I/dLi5ouKAtfn7FWOUV6UrgS2RhEYRavRnBgkHTn
3IMX1yFJbKc9m4HzAq3pNNAshPUXRoRDvvKo6vc0wgGX9TsfJMJhaiA36YSqiKZajLgxm/Mwhl2M
QEaTY7aweI4qOPe1j5Oay5/fAjpKpWQHT7i9gjm3L8WxWQK+Uzs8aEJTu6YuUTf4rNS/FkkJ7Q9K
WGqa7aVoVU7UfwsRkZAidrZrSd3dRfLrfupFkJ7nQl+qKgkPLgcQmgutfV4vw8FOm3eH692mG0gy
YfWOXfBjjExLqPu9+SkT5bwJtEOOUf13XtYMrUNolTYyHI3TbHhNx/RLCcLXQv7Jpav2Y0JJYkQH
p5uYEZjPstuPvmUfYHIy7XAnMKLuqpPayt+iogFxyZf6Ca+bvaX9yL4ZKbNWjpj91Rum30VifVHy
R7F36eD0rDhyi4FdpMOHTznWyRi7x9Lump1svYQCW4Y+fWn214npJRcn6shquOAFjR99a/4IOzpT
y+Q81qck84yDI9r7Wt1wtRUHsDlprz4mz8cZQj4x8bXNqUr9TWS64aH0Su+pLQ3nwZYTnYLIAZYU
DdS2RN110U/3ecJ6H03isRPOFDeKyb+XGena2LKKS6V1h99t3Y1SEyiuc/aO9Y8MyexHHpnYw5Jc
cwafl1hSlBtnnHZu2SIeKDKcXuRxGSUaXFhaL9Y6C4pyc/k/fzfacNEoOQJC3oLyj3xHv5Zl3jyZ
03xye6FfXa8wToll4/rdVamj3h3PVw8q0DxyS6fI10X+QS+86n/+a71aakLRckjKfcLmSW4f0yh6
SfA/f0vucbI3392pxgWyiqN9Wz8DDC/mbsTSjvA+V+4z3gluDm7BytYenZYAWSF7VlpzufxjVfn/
Aaj/IQBFNulfPD0rXvI/ok4rv/J//6+Xv83f9Ff1Xy1//Iv/tPxZIB69ELQo8afA8Zz/G4Ciw+zf
mNASgGJ3ipzI9bAG/aflz/83HHm+TWY3QmM0HVxT/2EBtGyMgoEdIBITf8IKaP8/WQBXi9+/GqEc
EomY26zQBrhkhv5qz/oXs520+sUylPHsWW33YFn5G8l0UPmTIAvg21ac0YG16Sf3OLi0iNJgBYjZ
ouiuKTzryrg3jbzqhvlBO657SUxWmUIG1v8A4HCi/2aTcgJ+PqFjB/w4VrvJaqP6l9dpTCzWk5Fd
M23cSB0+DUmOStcXPxHcjBtdJL/x77abiOhwlxoh/yPqdmGbTi9jIDtm9WES16nzanHnPmZD9VWN
frrvK/tNuPVbPqB72CGF8mONM6ClhbBnYieqJwVzCVPHHJ7djHm89gpYrSTFi1K+utXwsxb5cS6l
RfMr7ik2yMvqWsndwNgYs3NxzMraRjAQ4KxzumzemASD/7PFYyuj+UA+BF+MDvbD1MgDjKKtn+Tl
pehqvER+es7dct7YC/NOVZnqOCUhOKKndKLFxwzxOXsVr8YlNWN6pC5vypnuy8T2JFM3P63HRhIm
kxn7Y/dlzoN9rYUQm5BihXhofXtXhctz5jTPTonJrWmmr8rXw9XJEQxzrwemVbabvGFEy2ixvlna
jUcjAYQ8dTPNYeIzidZ2OC89DD7xexcJLWwjymlDy79Y5reofqVFm147KOEz8ZKYKske8wgijbJT
ChBt/ZhNZX0IpKnpqOaDTwHCZjKiYo8wtpU49A/JQKxMJgCPBmzuZeDRMEa2jfJhEAleGts+L7Lm
lJMb6jKtuhg9D3AZU/8jD+AW8JD86Y0xRsanbsZlLJFySDEzRIxOGkDDAZ65xjmsV4CbwXmwaPuv
Pgl2qYflTzp7QVfSBkkKy4Hbfc/58ulU7bHckjVRG2UNeG3GivyfzH77XePE7kJlwxQ6nC6fLNDi
m4Kjd5/nWFPGb8tTf1OcGtGSfBhLsk5FgwccUZQjD80jNaMSbnCPxlDMv/Mhuk6NQdtL4W7Dyfts
67WbM5+3pC4CauehrtvtuJdT9GRzyKiTGc09F2ehe1icN9W34dFMSMvbLW2RBWrcQr8eKizohiYg
fi3wsU2SqNpCEuaBwM4hQA60SjJoFXU4HPvdHxl4cDNPX7M6QCAG0+Vz3ySC9ubWzbDXejyqzAbm
Eol32ybo1iqD+SXrgGjetbWxPNGcms7DDARPbICoz2adYoKrVrefyaCaaNm2t8TJzs+DWhBrcGBt
2i761dQEHjCLvbAe7HMCUUxYwed743tPtxCImIUqHXweJIOhblrZR2mj080V7Rnz6hMrHlzaxuge
+0v88W6nmtCbJa2zP9xv60NgmdNlLmFVr1Ckau5BplLLOtOW0Y2J2LqyFTElDd9Zpfd+2MCI5SaH
Zc/emHO3t/KWGcmo92Fqnwkt3GaceJThVX9rGKnlWPk3J/iNffGYWtanjqidG5gW01DCoAoM9UYN
Bp0TM32C0HBwTP7283lvhO6wxW/IxaJ5CBNx995ggRsxOYNvf4QXZ3XvtqXfvT5/JTpNDt5HyAzi
IaFKGQLxPRfzmVF+H5uRujReOmEC09fJk28DA9/NKIuffcqtcUnydzhC+9mkaZogE3klinR8eN2A
0Wjm4NS9GSG37RWN8Nux6eN68K/eRDmk4Gq5yY8cXluEmGXaCzd66Xv3r/LyZK9KiwRj1gKYVPYp
xbXWF5wm6UCAdWhTAOQF5U3R5JRVz9FUrpmN4geBsvQgFN1pZTrQJYfVdFMihSDL/HQ7VHk1ftMm
2B3aSl7p2sDOWkAJ67vhEI10+1X+WO+Ceh9hRHxMJJjgPjqlE8LmoED75u0R+ku1Yyq8lwHInhCm
HnLwtoucgoGpB7unPVUVg5aghLuQGf1dTzJAl3Y3dblwU0wIxLlu8N645Xnsy2eKQz2G+hFvc9c7
QY9hjEloyo+ztnlM6kKfdbJcEn2qBx6oJAgWvE3mh5uSDVxtDhITpG982pFP5QDNKlUXBaeeroR1
fAe+2Okw24TWX3xK2z6b92idPk1uUb03A+ltmrUFavKqPzBHqXLQ3rVPn3LJjSpsm18eB9Ez6Kav
yZUQU4BNANt/7GrWpqU8Qo+YWTIRtZes3C7zr9BF/fUiXO0hn3eDT5nLH1iLrajTv3VTHJIGIwvK
OeMFuzp1djzyTN8Wa9hRJ4PSKcZY9NNliAJvNyeIxIt0UjAaJHGiOz3hbJcvVdjSxZ3TQmRoeVgx
u7hGNG+fUexIW0fbTDV6q6b5iaME5WZoAl6WjPtJiVuSOs5BYdg+B/Yb2NjsYvcUai3lYG2xmm0h
vjUUR+8YmtSYWeiEXVLuhmVj73LCTpWJNWGE87rMyX7EysybK9v5FmU6wN5IWncZJSYNI0gvhdyR
QebfmkuSHR02jU0Inx6v3mnSTvnUkfjZycxzt1TmvKg1NF3MFM0njDPKFJt1IqV87CLVxmSavhKH
/dIJwphkXfLmNPrIBIjEAsahQrnou6vRQwO2H5cOrys1jIVcvF0WVdxV6po3b/0Z9eoJwfI94RYf
N17zPk6R5gKE53Fo4BOFXhc7Y+rsy4bbwejgKmsXDFOBa3wwhmGobweYwXIWO483jll57RZqBCs0
dh53WmuujOLH0vY/SiaZ7oQnt7SnMZY9Kng4Vcew9WhcmGxr5+docmVA04SvIEhCtPkt+sHd8myi
wrnFj3JgOtZUzV885Mt1lvZFEY7aO0kGNqjxrrVMHiZ4kiN1ObsWQ9kmMJ07AazovvR9SlcPRhBJ
aWZuI42XYXgULoE2a3jiFCef//lQYPuIx6iHZIbDeQIi5iEv7jAsfYUhfafV+NSHV4/ClMFlruVh
lh/XFzQek8aNDgkxy3/ek2MkTcaKM6eRwT3RA4BhThwGo8VdqX+DjMEuZ+aPQn8j7WL/PI+FJrpI
PctU/rA9I+amjNwfthcRXUgYf0deos+EOkFcLa/ABX4ZnQ/xlch90+Nqo3VrItO/VbP9gVOH44Ru
ocj28zEUod7YPW+pOXReXPsQeKQUrTx5Kcy1uy5E6+wtDpPYfPoxTmY1buzOexqLKn+KqDzRtEG1
DMjcARGGOGXqACUlIbKjj/pMQddtWfjHQOq9XRlkT4Q/+j03aFCENGvHtl0/0u3NSAGjp1frX4au
8cqN1ZMnHPoMamKH5LnrNic5N8qPMkXeCr+DIEUeGf/inkQ683gCFigKnKAzucMz/uqfw1Y/en7/
7uTBD4bU54n33SlZ/D+gF65azwSgHRltFlFe7aFk5EsdZjbJb4iESqnHqVFHFbKpWoufgpL0vxyM
MYx+bmg4Ay4JBrCTyfGX2fHTlLLJaIelx5vFMz2+L3le2MeQ+mGIktHRFKHxGGrf2tfTtMOPPjKv
KVzkNwd44xBRSyUvfabnqy3C3wMwFCBQdberoyzbTInbvTDrd9lPcIgNw5388e8QZHJXOOO1a3ug
N11xJnaILJTTQKHKnMfwRnVehrvDI96N16kibIqpLfpF4SrF8+7nXDX2LTSDiTO10rHCtAOOSGxQ
GyGw9xUbWu+3VMwlzp5kKvTVxmefbiLADX1KWRSvKMNaeSZv0B4xfq4LWrPNlYMjfqoAxPBbaX33
5uTFizHSjNzI8KdlRpQV0cTihx4J25k5AHBoxphhBVqQJpsmSIYDNkPH7v4wH3WPbR7OAPaxweGS
ZVDU8AOi76TqztnMv3Skj6BCkxVeseXkJD7kNAksRlfTL5WVxqZkFeDZ/cOi76JjmOzEKo2dRH3o
nr67f/468MyvDPcG0+jHWrGmct8IGECFvwuCJV6r6AtO9Dcjho1wrJNg3cdsfG7R+TZwLKHqFEG0
g0FqkJCJhthz7zRMlkSjKcFtZPFsVAnHREa88VC9zq2bcWdrCJesliTONe6OzAbi1LSivEYySEZe
/rGGCOfsVrhhS2ykOpP2Dd/rlB8sPnenhXCqbOycRZkkW5OkMW9LtLpF+oewPBGPqWK7yfFji/GC
fM722RIjjORxCjmMG2A8dj6lVsrEaSHU4MPdKrYubCXKrpy7wpe9MWCsexfL78/c/raFkJ+Bb+SX
sMviKjJbsN4MsQvrE5/jBf+4d1aI2JzXggJLcfBmQTDYqAQTcMBYaqZ7RHDes9BVJfrfLppG+l4o
aRo68xETznyrufaB1dh1HUi4GfdrnkEG5Fd+tJPgR5OFrGYuZjrzlhbJg4kd6kZquH7LGs09IRtW
17NHY2Xu/6ix3cPU2IyBXfBYtz8pKa8fhObOazPa66OqxZNWcSAoh+Jlzr6lvmV+5p4jHBumYWLC
N6yNxs1WBuoznEyqW+fw2qkcCbjwdxhCCdNhesqa14433Fa3MC0VzddxwvjhxgZYnn1KdA8Uzi1P
aaIxfgzOH8uiZqjj/Gvny2tj/Cpx2KNm999dPrVbBjDPjO1iehDSOMP0f4M3xKvNOKTBfKBi1sW5
B5mCfmZB2YXffw9d35zBUL25C4dcPWLjn1S5WlkatMus3pFJYXq/aS0mUEmyOgBQC7ejMyYYY5Rz
cNNzE+bzB/1Fd4OGZ4wwdG9IONweiy0/0PCMjR5PBFM0TkF814X91g7JPmLKiuyS7FA6FFVOIHRN
DAFbX3HtZ5Gb4/SNVVU/i9WKjJ0fK6l8AVD3KQpjJ7VvH+jR+bYnXgjYi02qNkglP/NA47T1pkeu
LFd7JhjqDc2et8zPUfP4VKVst/5g4eQx7RM8kXTbS++MTTu44of2oNLGUA3gOMPmSCq1S2hcb0me
+Vb7rmtrOmRd89jaKYhxnAR0ntqAlCeaOSnJdlLjs4Qa39Q5sx4AA4fIoFJMJVz64T6QtSc1Fg5k
BeZeHlxyV/yWaJyKZrvfLzLH7xhY6B7Dn8apLjwSfw0fsiJp8y0RcG7ysogTky9N14TeCw88hWlx
QJqVexkFwZamyIfnYn0uMXty1ZtihJkfBWcdg0LHsl9RW+Fi8tIxdWR2xxCj9Dgalc8pWMEti9Nh
Wornop4Q/wXF0oA/4lDklBElPVVT0y/OF+HWH5EGpsIgkaEnl5vGysrCsIflyrW44QdfiCFPBIG/
KBCnrgOE16nzbJrj3LPGjLnjCPfQlmyEQ1bfFubLHL2ZZEfU3dfBtBkTDh1tkI3MmcFuYrhM6Tot
P4ch+q6bGiQjh9fGd360Qr2F/87TeTW3raxZ9BehCt1opFcSzKSoHPyCsnRsoJFz+vWz4JmaF5Xv
uZYsiUSH/e29dmHc8Tjw17r8vhhMaJbqp60wpORZGFDrhDvEGY+tZm5rKP2rtIr3Ys7mbUZt+Ub4
KbZkwvmN69XczGq+8ODmO+2ll5Jc+wbMdMY/ruWVkunvEA+EgnwW9OyX9F3Nf5iI2UyPJmdPAOA4
See/Mmmng09d/MbOynO/g3EBlfvSNtOyg8cKJaA9MOU+Gpr2SCs9r90PBaQGRk7Obul4DuJu+Ols
LnMLw7CNNTTDhgu92qshOriWtw9Zhzd6CAHiGXa7mS3jyHCieWxT0I5Abe5ExKaj9OcH7lFNDtsx
YSf2xvQkamNPKvbvrCrKvTi1EHYCL+OP1t+qBlATCXVJLJdwIpssNmjq1PzU33RNgWVrlZz0OniR
TJ+ww9yL+rvruv/AaRAD40QJjp/MCJjokHxY2dn3sNLXRAIGj5sXdqeBwNEJhJNewb2v8SC/jawm
VpSXPomg8cVT8QW5FHxmQ6cU/V7PpcgD0+IRwyX3XWpaoNGjAWPE2FO9ObqErbvXK9G2YbrajUhf
7O7s01VEP3KhmND4FeWac5kFpoPq1ojp8XG2K/8qbBu4wcj7gMG7FYiE4FixbRbsvnms16Sd/zC6
Li9GPaW4P4fXfIlx27nymkz6VUF9QZ4B5oaFKQvdr7HoyuNMDoBEcgO4iqP+Nmqoi6N0jDChWI6T
25CEuOrIea9UVe5SQejAYPA29aoOYg/qkl7+FmTSoEGrD6ecjIOuiw/RieMi+lMy2BflcAUw0+ZC
WDzjB+66dbJGXMGTF5n01KvREjftXUIgO5x+PE7OTCbi0uvkqQObRZw2d7axzuMdcvKesZ2BKxHl
sCeYOw3OKZ4riA5hPgUZFXL4OVCDfcnWXkmcIRMzNtJRNlj3vVHTytlhwJpdca+z+srMLeiE/RHL
nU/POrdSxa08IawdGWB8c4aK8De2i3Ssu6lQlLPsNZTql59TUAT2+8Oo3Y0zRt8RRgAwW/HviOlW
TQxpwKG/wYjL/qzmTQE9iULEE4gBKhwc/81x0udkZU7iRGvslttJrQ685vtFxTdG4Ht28uxTe5yu
unAb8dz95wwmsiQWfPbtygINLXktcskrnc9qR8fZI93IHNTwZkKZhYI6yMAy8uxB5wZxTZZazAa/
geR81ALlp7OLaReFmCsSA8N1EdRe8zMbxZNp0NNmddZf1Vt3Wbe/2cjFtZ7rL9X6z4BPA25xE2aF
QdIJXdPI7pDq8AYUrLxb4s0fuQ7gZDq9LbnB39PVfawRE3PSZVaLFhY5trPJ2/jSRJV9p6188o1f
Ltyxx8il3sBhCciatybm8E8gVGwtpNIlwJZ7ARM/v6jymVGBj68AUhrkHptnXq5isjpxtL9gB+Ye
L7PoqN3yE+oMOU4bVTGN0l3Sqt81bCnLTN4YAeNALLwfYHG/8ln8oSgPPcouvpmYW7joBU7d5cM3
1rxVYZebcOHN0+NY2pQheY7ZBILQRF+oIhiCKlwRzdp1KNjDEqiz2EQbbFEQi8Kmebc5Y4ZFmB/A
CoMXt3z51OV/vcR/mF2iY3JC3JzsHpdl5B+B0uF5Kcxg5lLBBk2jIPgTUM7txCIt742TGedC2Xx7
wxu0X+MZIXaieZsUoYV2SVoWQBEODQNRTLX7ctIfXe5jcTFruQcefOCJPGvbQqByd1DPB6qK60Ov
8QHiO4yDQfkXNTF7KqhYO+VN9Bk68mGqrT5wJfKJhqg1pW6AB+zWzOonnyXXys4JUOnIyPTAfgGA
3Yqsf6ZZoQwwP1Z0iZvfk8dhaUyK02BldMvOD0JOW86WPKnRrvAKve+W+VWq+mmRaXSczGJ1G3qv
bZtoEincRco2vUVEdzhrsRdY/pEQyFZ2bntZ/OHguhPPt3QOasq/+7KOSNF1d+y2VhU/IXbTTzlk
9bbjcKjX9pgozvQNb+Y7rJcHv0egGXwWcIcE0pDnD1lYug+otrsJlwcXTZeLVF//TjLmJA28JWjb
XGjbfNtIeU9MSD9kH9R2WjzwNgSupU11r1d7mKatS6Pj+JAMGJDjuf2LbY0aF8odAOTtW8Nld+4V
OVhXNttysiGAjdbd6jLrIeyh6mBheBx6Qv5NtPyA/9K7Ap+NHPP6zkmIsWB4TMzhL6utl9vD1qtQ
Sx3KkI9lWzf7vh6RBsODJj+/mS5DavwMNGCi5iOezJg52d6qE3Uf34rAzFEZ9qFesiCurIsYQgKy
VfjR19eIOgWKWNU1Wjza3Iv5VkmzCzLbaANmIDLwCV0uS/eTlGIXTXF3yoR8w+EIUogqg97pyR1b
dy+Zfe7C2UtsOAg6hntcVpRw2v7Ey3jLBhxmHGko5oA8oLNhb3m8ZEnXPqQwoVNmD4JxEgdFICXI
ePCLpycQGgR1MK+REvyPMVbMpdAYYRdgd09blH0s20uWNEFsA7nQpew5MYT4TFiSGPojOlvJHgJW
D4yKqxLZUuzpMgv3blU1JMR64hSiDGqAfEHHzS8smivspmcl8N4uiZ42reqH+wTZgkBWC42Zx9hw
p5/aIwTXOfZ8tCb143SGwLojd2YPFqHT+oUy1xprpNj75X/gLmiz4yQyIe7T56Hew6MuMhmQVFe8
x8ef6BHVSVyMgrCDa7C3+TkBtT7Mqh0tOA+jM77W7dpJAo+gMwawsBGtSQbgsNZNyYSNxtnK5ktC
Aa0VP8eGaAMUamBUa8hc/FcWkLAWsl+VnaCQkzFPXesJHNy7BAgVxE4PMuO9doa7+54aPZeHRSX6
qmsSc8SAcBzx+F1wzfFMt+Nacx4Dh6Mg5AJffjg3Il/rYNxzVBDm2taAtO85SvQ9iopg8PPm5kxh
eRzkzdGIDa2/TK9lYvr0ffp71t751VdwxMI4u47oNa3Rj29Lbbj3MlG/krhZPiJWTXyHeCtRfMj6
5G0JLVkSMrDn33WewpaMzfhSFJF4Fl73Q67PcAVzvrLi6F6YN0fFAMU6DV9y1OMGXaT5Lvpvf67v
8aCGp3Jq50caC37C2HE/6ZlQu9gxq2OF9L11FP6cyTyqMHe/7MGZD4h05WG06vgtAdyTyYPAZfBN
U3oWuFWR4x/L6wfGFOa2cvPyaBoNyBD9nBZu+1fa4dfYueUH7r4lkFaoTs5QvfiZGR5FXdQnNWr/
5vM67BS479c6dgnL1/aIoDFHVyYp1FdNYBe6tNi7kfpAOlX3sayodzUIztfM1QYXcl3S9/a2K1V+
pEvdxrVUQSuWJEq8wcBF1XTMGFL4yKXM/pNjVL9hfp2poR5ZVcuufjOnztwlyXjwsCMFqT36zyJJ
q2crP3TUavLTNHrH4ogzUoXJLmf0tPdsu3zJ2RgPTa+Kbd9kP0UErV/lxt1v0cqZpl0R6u6jR1PK
HOtzP3vDOYq4M6fhze0WfYpEDdxtEAdzsayToKWVg/DEvdf71WMu58qkTyPH/KcWIGLM1lp0WXFs
X2zvrzBs6ly72NkPdrKiSYigt+K3x+kHSQgUO4zQGpIdOzPc3JpEMiOk3KFtJ+bBNNK/aPo+1rZ1
cMq9e9c11WHBUeR4WAdqz3sRI/cHQatZT7Rxy+Cz29SRSElpM8jX+rFFJ86lYZ6WjsUn7bSzM5Tw
zpVLkGT1G/U+B9lKJAGub3GCr7DsSCz9jgD5bTpVZs9FlT6Y8VfTOWpltTr73vJeVw7zjtpol+SY
uyEFCANthQH6cfnGu7Y8pIONvs2bHGBH213SvhuCtDdvU6PGXZzGN8nN6ZouMcTTELtzZ1Xv84AS
0nXbOW7USVbc073WLvCptv8BSL+0axgAmiMkhNpYURDuyaXd8drPVzhMdpBQJnmA10++bacxF9xS
yQ8DPuCt8drnMdH1zVDDdeXZ4jud3iT+iz3cHodlXn3aabh3uNEdcrW8+cDkDsQI31xus1iCtX/o
UogAci3JcQl1bBy/Sb64Z5dNTgTCM35m75cykZPmvkqIGNdvFkCEoxdSiTy4c3HsxGUk7c0dkSNB
Ohb+yzjs0VOaPbWWIYTydggad35ZkLSbyokPOGJHbJ3Oa9VM5oGYDkBM0T6wHDC2yhwc/bWPsXNk
mmHUfo/xDH6gUyctOCOShfVXC7cX95osDnmiH+VYX7UW/o6ZB72BuXN1XSAuhI83BKG4CvadCFp3
OTOpEPwmvIgIYpPsRkRRrgiAfgD5c2lf7fK5QBXLAOhi24+PEirn1iJ6jYCD4XPmpMP1aZMDeAFz
AercBHhG62LZ7tYhvYijcSf5ve36qUUBKEMObAA4nC66FVIfzYrpv9FO94LmqtDpzeck18Vp5uCj
C3rBiwQbrJOtQ8YBBwUnLEa8z3aaIwlO/Vc2VVaQ5eYjSzL0/tQDq+AV5x7B0W5771gLz03JgVu3
vFgLFCuPtjKQ5u0atezXD7Hb4SStvWKiB6N9ZobISxixYFVdCbxziMozVydjP/ot7mH+V+JZxf9+
EEx/U45QPH2YiN9MEpmOFzFY6sRI8BRoCZUTXHt8ACui0IDx4xUd1tUnwAPkYc0/liCYA1bBctPw
pEjPnheyKudIY5MtjWY9Fnr2WS+LfQaMUG07i3dzXxNrtRkeMfCf43cJuHSPhZqASrP+u//+8RHb
99n0hgNpRpvHZMgPwgovyi7dM3Py31Bf8KLb3x3mx4NfjCe1+MdWNrDhZiIIsZHwXiAJutX5GO/0
SAtvlrsXKHL8wOwxBG+66miatG+5Ff13/ZA91EKWp5CZa0TS75a6S3OozPrWdxVoG2PUT5KqPd4j
OyNjqW7nNQ/am+8m4dyz6CqagerAaLkG1ciKmwi3Vz7Td0kfEVgIOR57LzffchitHF5Q9yh6gIsd
ssrNr3yre1ULdSJIB0/XYIDrz5PcO0L87UKWQtRq9eT74UeVy5cyagzg4Nnw7jOiH/SbTXL82Dr+
7yb3GOxk+koVOASKBhRostzgD2TrQOvZFeay6SKBVp6vx9mIUBbLeOE6NddW9x1IOjvYPL5pm2tE
CPQYiabHWYKnrFkyb+84zG+aVAG7pGPBbJavcrC52Im6PjEeAUsgMxzViax20q7tnVSnCJMwPF8w
ur2yiSRK2zvpxHsG01GB99gxwvu2y3Q/WLV+6MLiEHpyCpxCumwvzXBzq5WAigsQjKxleMfW/4fm
IDkZlg9znnS7VCWc8mmIyZYiPPsutzAgbxFS//jaW1YSqDRVpzGOH1VDNXmHrg4DYmt35BehW7Hr
EkrNlzk+yBqNbEHUOVAAZ+16F4+tVMuZ3qzoahia+RZQLfw+FKY3bXMZmHrsszKERzMLY59Erdol
FUz0tI+Og+0uJ4cMKcQpDDvCMgZkgQLKAFyMrQML7OxY3NF6DtzFzMg3FP5hDn0Wv2cVYqpn3v2n
MiB+ti4V80yF4sc6ArxWyMwi0wKEeeltLPQD96C6E/le91rtQCg5cfVntvBBY51mR+MIUjDyeDLK
+RplWf0w8N4i8EMeMjaROR39lEzGo0hHex/JRNwz71onyRHWcHQ2V6p70pJ86pP0TeMhO3cIfaut
CsgODxYmP2yH0ghNdDcCVSVF15upHc7CYncivPOs0Rkxqccnj9/4XoL7u401tWI5usTMjloNvfU4
Y3KyCYVsbajDj+BWrws3s5MYSLgSPZ229HhzjVzHjSYmZF/bzMhSa+9OWMrqPqXwpHobbG/ZwVY9
jhEkbLrOkXY8JzwT3/xBxXqoMdWgyobc4hW0RgGqIvWqdwk9ycvK7NbqN9I/JEryHRSyh/CxCAmE
2A9yclrS3gheXtM8zFm8Wh0T9MuIQ6BXyvjQ5WXOEcl9b7NO0eED4yaZpb3vQIds5i4ptipLfk0R
622XCzqHIobVFfSuOOLuKmwdDC7bWkwsYWMOMZskXZauaHCq0wS5NwniG9rySCwx+17Nj1ZR+yyf
xiEW8qJMJ9/H7QNuheZMcP2ow3A5Mq5VF6d8cjPzW+Wqu2qoDHSn4bWLJ3PPEHqHLdg+JNb8nBnc
7HLIgtCf2uJWkFQ1nOyj5FcfmOF/qhXELi0EESbwcNq7ngWu7O4Dt+D9iOXwYBM93wlA0lA15UMF
gJ2LitwXvvybORVZpiI0jtBlDrJKONab5kmmmSLmiJfdyav+mDOW9F36SEtSTwDPjmG8VCcM+xFX
Wqw8Pq88B0Z8NG2sg9YUK9uoRwB3qm0rfLWpJUm6oeoehOJrJhhDDpHlum8o3AhAbgGxZjCOozTX
+z74+H7MgrKPoC3TYn5thf1c5lwNRc6txPK8jWGXT0MN3qinR2bvM6DzwtVXzK/hVAMzlH5xA3YY
vz/7NgSPpLV5S5loR3qgfMld4DiH8Q9BxRyKac8rjczTYgNTWOYnMUX30J2+B/nm+Qb4DNiQ7PoE
ibhncPuU8U8s/eQ7UthK2ezaK/yp15ERAsuEWV3cuHnVDQusR/inmdowyMpanRhsMlqcw4CHkL5e
CvFAfOXOjWM7o6SJjla7f7cK8PJRf3Dshs1YJb9cg65Of8Q/FaHR1vpvNc3ujkMspDXNZJ+jyTms
irfcD/+WSw18ImIj1MzyUHm4I3jmcjIZk4OTUR/aYrYkhX1MSs2ALPU+206Jl6lH4Gw4pyZyQBUI
1UTNA9e6xC+f/N6+l4wYDqZfePd57uDad8mn3XVUJjer5sT2r/zCel1rJHK7fe5VzELtEnmLZrFN
VYbuEfPC2kZEOgibnaPZXsf+ia4dcRpa47daypUp0Kx959WhmAj0tpCI0oinxcYc2STMypawfK+H
pbolXvwAyZli8cm1twYsgQCYNS4L9Gg2DbOF1qkHPpu8DhyYT9eV5Vmn1kvW5iBQOmxViXhqPLOk
klz/NxlXM16mB8NhZenWb4IleLmIImEKI+TJzXIsZesHqgyW6fjvjw4x9LCGq5BzPUTuBILTc5o5
ZhH/FkUY5bnQjeahAVq2XkKbrTA+yaHvNOaGOYt+Qq8Ot6oxak57DkgR032Ef08arvoYGpykzree
mq+wteazbfb/9wHXybCRALBZ770mZwCS7BtvTI5hWq2MqCHexMLnYLF+KOu8PYejjxrrhPBhaHys
dgUc1b1nxXdU+1d/SeJDXcOUygxmsIbZrPyR//t0VIB19DVOzDn4b0YNasr7/7/y73+W5YJgq6O9
tUQlExT/GdcZcyy0JsP/ECHezDLKMKO0GIuqKf/VGxitXCwKtEtc7Xb47SYh88cwf/PzuWX6kG0V
UMeNlVAQUUmOFPrHQv/M6EhltrGVkz63tXr3eq4UXneximw4wzwDfkN0Xsafs0USydF9d/KGR0uR
C82ykaKisqqxd2ToM0WTXS1V0Dbg4rOzvJvVM9iLqoJta16+mZ2I4+zhqUCu6PbuyH7pAQ/bEbFn
gNXWr4afO8wbCU4mkXoYjHG49Gk97v834li6+GysCXMT63kAkWTvUzN3KPqvEM5/0IL7djuqJOle
pzAFIvAYhzaFwtkjVZ17J/9bWROz4rYkVj4kh2gU7AVDcorzvvkzMIHwCV0s3BkOhRieYtOmChoz
RKmmPiid4oCzxz8ICV7QySzqsFzx13fz6Bh6zbWyoG+AdzHOTfU4rAVgobRBtXtEDclYdVshpeBm
MKs9czaYlJH9YFMkBjZk3069HyR5tARWgg8Q5uQWFSPbhdt5m8feV1055RuIIIkjgR1A2OnVxWwH
r9LCPlWnNjIDrMBOVDRHT3gFKMko/I5QHB24Rlp9FvRU0MoxgsrQ1WGmuu1mV0/2lOQHjDpvhUa8
TMmSZINPgj8yLZRP9y3M5Oc8PHqFYE5aJf2TIqS8D9f4MDf/3yIX7XOaoX/0FayeKjo06fgcW124
c/L11EfLIA2mX3GWkOSTLI6E16xTnud/V8GE4d26Ca7NYjwN3DjTfhslxIH7cXnshcvZy2XhSYuh
vhYlUHsN/9JcfTQJYIqN9qE+66F6bPh+HmqD2KV/rBwIHVAaWeBgR3WizfdRg4t+TscHQ7Kf2hWY
1MgwjyvpCdvwZ1QJfv8Kbqczzu9db1hn3fvXOFHpaR52VXGpOpRPX+h7nbDLuErheinr3bA2rHVt
EsGKrPgRYPnaZbvso4nL3b8ebYZhW61RHiHLkpbQ7LBjGXFicQm40Lfr125ADwjS9oCZHU8ir1VF
K3TZG4ds9pZD1cygfshFc+XmS60/cOEgCBeqhkXAo7Lx0mcFl5GvgB/VdDvncYryrwUvRZvOH2QV
yrSZUTgpbkCTwoqagEYqcPtiB9nIwbgheccH35r+Y66ZwZT4zzTbmZQmuHpPd8eykrD+JnuPns/X
kfd+JGlK1uoJK/G3Uy/pnVw7SQITu3JsPMrK+8JUuJAQyH+XfpWeaW3drtJCWhbyWA4ZljWn/4CO
knJJjb6z3i1ZrwSZEMWkuXLSJ5MT3QbTYXFzY5ozjPHXMJAfMnv2PVzvDn07u5adIkbloMMRCgWR
EW6wHhYqK79WnlYnsRgvOfYHY0jwwdDAi9PLfYRgRJFi1taXcgYFB2074Kz5tTCSod53YuQkbBLb
SQ5bE43OF/d8AiWTw7KLVyDEbBgwQ/0uOTN/uzoTb6x+mY+zC6UaqlG1R54mWTR1T7o24DyQdS2Q
KIIx8yGnqDEge5aRkCbO6eMQI8Fs7gsJy4ZJ4OD/DlXBA9FjQiEJvstI+jONsX77LtGlNMR/NPh/
VM8TPZjTRXByQYsa1QMcmIGwBnW8etEHpgwUZhn4P+yci6e20UTKpL+vV6G4oB1RtaoMCOtrL7Eg
f2Tsc6Ez7cNUFA++DP59loz5ibKmov9X0o0quEq52kVPpB2+FSMnvmQBTlT8MhbSTKXkPM6JRTHh
QyjuoNUgNPRzgKpA4TE4877jAcBtLZBiJwQm6Cuj80kIqj6ndiu27gAHpl3iHoYMYIA673ekLEAy
5vlHHcHizoz8l1ArbBeX79YwzyUFOdfDZLFh4dcXBddYszOY7HA3JdGMZ5xmEMrRwym6lvGzPQBQ
wVYG90CuwI3eejGG6LkY9R+HYRl0dYwSSEB4RY89toFd2SNquD1T34qau1FiTZ6o8AryRZ5CJm9w
wJSGHEZfd2k9lRjeg1TM4cFTxQUrVAkfiUvBaLEMzp+xkRIsYMq7sym23YR0k6TQsuk5LNKdkiU7
X+VvxvrcGNAOxjGi4HSOnqvoZe76rYjY38Olz57RuCoKeS7udRB1cy378NQI+WFZBbdwXLhISX/K
zKDTYyZb5bvMXFvTjE8ZQ9xhBOvSdhYSTdP/wVoNtdnRP15j8uh1XGX6KMbHZCRP1TLSLNDG6caq
MW96aOVxbIFUsG6WKR/5tywnna5V3+A2HOdP3S4FIfexvPjCe8K51Jz6yGBI20XPsiaO4KESbd0y
jYN6dWLSAwQQSMMv8ZP+Yi9DhSiS/KciuEoz7P5/SmQcdx3XOuvJzNc79UpmDCvBGU8XO28ufqzG
eezRRy9+muz6uS+DordfqCJnXtrQXmSn062V7U3SyKgwJx/BkVPgLmfyD+K+hr0cRxjBRIbQJAGO
CSd9i+JecD1jq6kNrLOR9K7lyD2aJiTAUkCId7kOasVoOoO7F/BlH0GT+HvDj2ldk3hTa8N+tZQL
czKkM2vBOmU69vIYCx0f8H9fa4s9ju8xOtdxprhWP2Qm78nOou2Yzna9PbdGze+x0sewKaxHZZqc
dyQI6MnB1ItHbfL9Gyls5PMQ6A+hi4D3bIkE3dyF6794craPy7DseYTcoE15b4HTe2uIcpwRcdEE
cjbH6DTxK+15E1f4UFgwrQuec0qnHJbMNEGxcbmI8wZitOI6LZcQcxYnX7l/MSguGw+/Ge43vkZp
DYd4+Cs8UV67Xtv0e+kXXCVfYVX2R1FCLl0hJZ6JxOe4yQGLByRxBSgsanYWWB+OQpDDw4wImFg3
nrkeHtwwYoHUoEGjJI2uxLfIhHLaYvKNrlixLyeVwVpkkcgD/LmxPPrPMX+5dsUZwKQVlx2ER8jH
zbVUyHcThlbutrW3M+mGwHAvYp4Eniw7xHSpVoViYYPdhKb3SzTjQJHR08wOsFeahU9NouP0bkXb
bFy+OkNRwymyR5mMMhghm+2sB9t286vfXLlXwEnF4lR0UXuo/OltJm4J6MHS56RJ352ZyW3ruNbO
95rqtTNvcO0qAaHKxFqBuG2l+7qlA2saFxRe9DZOt+UFVg6LZgI3winp55K2nJ4M4I/VpCETGR5X
P0DunQYqWYCz0UWR7CdjOBij88v06nzb5fVXgyXlAja3C/G3cYo42aNwtlH9y22nbre49p/M75xN
SecUXSO+OjJAIpxQgAkYTBR5YtS4PcFw1tQ1w32onAAjXbcaWuFWGIhGsnkFhbodeqZxzeVfS285
DfgYyZj6TUpFqklzk3DOmUV6pKo6/zzMnF9Ta/4k1tc8DYZ9X1KXamS5rB7G5NKtpw1MScz0Ip7K
fsFfwq66RTuvzhbNQcGCHMPwnkN1rKguhSx2KC3sP9rqWX6bwz9ijLCLIVgoD2Rsb6u9rayO37Ha
RdA16OAd2kPMkBlH6UvOUOjQWvkpZzx9Mq1oOY8FbPUqidBKMsz7Ybhbou7T6Mk4Ol2xWir4PYF0
IGqyUsTVIeUae1VtqnZuIS5RFH+SSqfVcPHxS3YuwQoOOGzxeXYR45Bd/v3JUpi02XnglvG+qlsO
NXp+cFj7gyJCqax0PtywLG8r/rO2dfysYp8yrHMt9HgI2yuhJ3ZHp7tgt3LeSEZ627hCCLYa/zgu
PrXiRWoGUfEnzQglLA62SD9yP6LQbU9ceY/KXNK9LYrX8W/L6Bp20fA2r+1ajWS06/T+T6nrjEl8
q66VfnQG+9vOkQZLBsuIIPFTa4tHVOvwshhh/GR3jXlyDOurolRhqUFxOrGLrlCNFB9lJkdlzIVx
PogzDY1M8j3jFFtReDXT7L22qqdxJMK4KCMY0UUCzHDfhe3s24rRgkNh+cYFHnObcVDjN0B3Iu6D
WBXrjvxZHBSh6d8sce1T5qqkd985wYLXzLxPjaaC3RB3bxIZj1B/ANGZ1h245nLHg49QBiWHuDc9
4Vzyn2nI5arThZ9Nuj4IrQI5nfpvqZwJOMTL1nRbzow0CBhd8842xtvvtLjmqw0UzIoc9UDHBhoo
XsiDkcb8wELTsg5Vrap1uY8n5dOFuHyYWSZuKLp4pIkRuSLmWJN21Q4887wdedHnMDUPcsnNZ2a0
lxHx5OxF4W2VoA12ha+iE25QN2zuEpTONu6k8TJJqVHEWcLx8e/5lGAe3NcBX9RO5s6hGOkIIT+Q
n7vUfmCSh+18io+4UD5MmyQH4YOry4PU2XwCDZlfrTWRNfbs9xzG8DnrZnkecnQRrozpBqDGdMoY
0KWOlGdq2F+cynponadobv6Wo/dC1qTjqR+KWB6XyfA3fhJ5JIXZOrZLU30OfWuzPP/+NwLUNtT6
ATrLsh1H4g7TsjDYzBBI//0//z6EktgUlLiPdNWEprYruXd7aEL//pikWR6omOCFHDsUpCwjeDC1
LLKJ+9uu87cRa+m5p191tX5G23+f9O8r/fug169ZGETgZ4/pvu6+aLUjY5SH50nOTxNSF072BDHT
AA1YLfLoJ+q5HicfTYPXkJ4Jl8iBY/lEvusXyzFpDZNFz5B7/Y17fnPBVwAVn4vfcW5/z7aFNp/Z
JH3VW4EX2dwRDuU9OjjHYhWa/n0Y3Z4v/e+PKZTRISsvOW9Jhu8gvy//PizhuiLjEygz+HGz03zG
DsamVnTwIBsSNKxErDE4mC6mVZF4S7pTGesDj12yCQfsgjWmKuU2HCvQ/0cT65zo1dbqmzXaVrdb
5S4tinYT5C6lDJX71g/zURVTvK+BD1IGQBVqTVNPZMYHGpb0Dh/atVrbWowEnKRZFgRqSA3yLvrE
IfA4cePdGn77HM4OkZdW7VtKYNqM88cweseUPXUj1gXT8UyJJAc3yiVYiOj0Ryh2HFMNZyyVm5lS
mo1H+ocZWNDp4jhrzHp2Dikc4XSm2mazCIKBHEa5c8UcATdERYiWNpXeyZpBVFoRTRjqiqDC6F5g
iU71s/ZDbNfMu9vBOEEDy6DFEj7Qoh8OUx+9NRmzm4T8G/e5t8X18NClr7nOvtIKaU8XcCt0EoxD
TDxkTC58b68sPiTQss8SlCIyCkfKbL01+hl/T3CZ9fG6uvh7YxGajK8Xb1cN3Aispdr1NvCJyV7u
bm19KkESpYP1abPV7mvTpllOme+xMVibLAZYVSMxg221D8yJnuzMxW2rPiev+d24jROMLkemJTMf
lyV8m5g9prlVHbmRNZxzBsLvCcYvrA6fjMAHpm0RVaBMTrQLLsjEtEfHHoxcZhJq7Dd+mb8nQ4S8
5f0Pe2ey3TiyZdl/qTneQmsABjUhCfaNKFGNa4IlySUYehh64Otz0yNzRb6orEHNaxBcIbo6UoDZ
tXvP2ad69mX8hYnjt+20OGvZ8Wt8BIYj1aIFX9AgSQjqhi5GhHZibXrlzhmLG0GaZVB6kdgbXnyL
6qgBBIwrTFVZixx1OaXMz8qqjHY50gwDjwTiF/rb3chkn6GSNjdHg1Hw+i7r2dRRtCfmkrZ0D5Bf
SvabBU1uXJ6ieW79JtpqpsJb7eNasLSXfGanBDQOvy+yfmtS87d2T3YL0T1Hvavr3Rg2G2USdzAP
9yz7YikycS0iL9zpuXoQLp5CrPbZ1qkRa6C6XlYRmvNYrKIoOY/mwLtLuuBfIWP/nwZ0myqoPl8l
6L96evyO4rL4N7aPgDzzf08BfP/IP/89DB0h/n/BgCzrXy4+WB9mDycv2/TJ+vor/s80/sWzFssJ
shyC2+68n/9EAWnev0zTthxsXSYCREM3yJ9ryq6V//t/aYb3Lx2aNslLaM88YVjW/wsMyPHNf09j
Y+Th31OcyCB0TI4wln3PwvtvmJ1sxpA+GWjT2sFD/JBh6/TpkxQmShRJj4uC8lo3c8/YCQBYhz+Y
uBL6vXo6YQTTjnWCw6mYYB0j4HoMheywIGOXEcmrXxabtqogX7ucz+1++NHwnyQOwQsYeVA0q523
4Vz846Ruu0dShkI2TU8CnWuAjo7VkTtiwTbIDAHQ8GykEviYwitW2yvPq1g19O4bY9hqVn1+eoky
ORJtST+08uqby7ygbYR16JX54YArZAE2zZ3nhFow5u0YCN25FtUFIeDFbgfiSTJMgZUxTsHIPHfZ
wZSoCcPe48CGjxRiMYPku7Ad2DDW7BD5g0lro7tETU0GIl5cw9/ASggDtJtvn8U26QWj3SbBiJBV
MRMOYlcyl6OipA5h3kQvbSotcJllxcChzD9hoclDOsgH3RIxaQQTPaQeNoCpkt9SzwEf5BXpa4P+
XBB+84jHcl0lZh7kA/wfj68lfCu+kBSMshfmxrmxBEbU5JHB+NJk/r/1IndgToi1x0Me+BB3U7kk
UhH8CFkiOShn1mhp1OP7vbcuZ/OrSol0kayT5xZFpFuExn7oBNVRG32RV+2dOv0e2UOoTKsTC6Co
KzSveGxn/LJ0zs6ERzTPMofV6G08fD/bwqEv0kPZw3zI4bRzn1rGDIj89WyTMSZnMwf42qU4e7Sk
0xa5n7t7iyyEyE6clRYC9RQQh0+RFZqB5yBChhpuks7iAFKa420Xj93RCNOdpWnrimwDsMtkUZQl
1O+6b+Ull7RKMSIAB52AZGTCNS9DY2zmNNMvXuh/RVg7N3ZZ4/loaWQP5CjjxAt3qk+IF4nFtxjv
h+6i+5itGegrnaMjmdbgh0a73smuBeehmMgolNCEEMey/84manGPTudmZpwT04ZvUtHdJJmwh84T
W7gDDxXBL4vGzglqpdrZGcRG45g7aIQCnf2kfrF8Pb81rTjN2KwuncIA616Mew87zuphW7k9HGw2
BsJmLrUJA9TpwiqIIu9XooZ5WymOEYnZHKe6/M2JfgrukEngQyP15uzF1zYe1CYNY40Tno/OvlBE
byjhMASccTERYfJmpTTBzRffbx30UTzEJSWBgtUMmhrOkLpi7U+uDIGS6xQBxh7zBHAGH+WWhm8F
HV4eW/UDbJP//CxXats27erTX59ALPOHOerG/s8X6cCJlgbytwCbNPgxGPi0xnL7Urk2dJYxcg+q
k9lbH57sWL6b0Yz/2WAGlJictyoX5Qz0wbhUzlqfu3GT2dGTaKvxnLr+DnXjt2827rYIoSK9qwiO
BosYGTwDLK8ckUGGj441sdhMqVOQC6Y6hLAWxo0Iul+fr3GXsn9n7sWioxJMCHpkp0HmKYqv2G2+
El96rHs6AzWaNkwqp3aV4AUe9PSmwulD1LraZs6L27tYd4QKzNYqtnL0CQ2Zk1+ZkVur8KdCZLm0
LYOwolonVZCMqs6zumWKCcAx2rMlY+DPAxaVpDCPXjfVlFTtfjJaLK4C8OwnECvg6Z40duBwSMUB
F2NXnb+bdP3bQ78S1L2lr9B2YTA+SH0GrNN6DaUhWaWMmMlECzDFXXuZf6Qm3Z7MbnZpKHGhyZdU
x7xhes53AskqyKR+l3x43IMhBWbdXaa6erifQ4+eaq/mWBEnR/+EhiQkTQYyay5XsU1ADpERBQdm
nN5Cy3yJSj1dUpC7qxFiWJR6HKIa7Vc+pd/gVmLGX0joHKd7UBNOfeNuW6oMbctgB7yqH7cBwjxg
lyhAQ9pQqHHOZkhGTEHCnAmMgEFER0o9NtglpFRO5zSeLjOsHJ1esMc05D3uBBaVwnmZIeYeUm0I
0nFS2yE1rlNCztUduVGV3JP3AWlfiFdGZs0Gmjw4oNiPETeP2XI0mi5g83uq806sTWQ5rQlbtcZB
jX6DgUXJ0ZzTJsZ6+rNnqt5xsbqz/yHLLzVDDiBMhluvyRdLCrpJEj+fW9IfHNHBYKztlwJjI6cU
Y+stOYSbgVEya2ZMbcTjgUPQMgPw8ZJgbegrxaSIQXw2xdMmdMDR4B4t7ZphfeTdr/RkpmlObsbo
qa8EQ/++w1scCB8m6WhPUeDb4asRORBegXFFczTSiyOAC53rop30TYUWZO8/hGhyN6riTkIJSYHr
NPgKc9Z0IpOw+UpLPsDC8wKGTXaJSYoKnlEewUGbEmfkPbHwJWeWsdRGtdNSw17TINl5VmwfjLvS
UZohVLH6WMNI2DScbWe3s3YcPtgF1rPW5Qs/ozVNoAH5O0WP+ONoD+5xsIEZGKTQLOv12JaPRmLs
S1cvDpxlStLp/Xe7jQ+I4/JVFJPS0Tt3ADDr1drtjWPsp2AhcmLdW8uwl+DBS+hVv6YS4XxkWSIg
74NhdUM0ClI97DkGftewDvqeZrycPGNnSegTqMc5wPDjBnoMOuIjeg+oLmnG1AuZIqEuDIl7zD/X
+F7YhrtsnadmtchQsz6LCWOOLJ+62h3XPjDDjiEE0rXpfv5h57I7xjGSJvMI/t/VxjBoHLrcnB1y
elfBWOKMy6AIATIDXOth2kvtGnBP1Zy6hAFJEo4JyTXk2jC04LBsfuMFKx8aDmu2r8HjoLtmdG9W
4rzm5kEpDN9aMqxoOqUrgcQGoMGY7GvbR3Ui9HHVZGFAXINLDgdgcjsvn+koV1esXCs31D/9QSDz
KMpThONt29h7rXbig4h2M4HmW7hk0Cv6Cv+c5Gyf5/aDNZOrifqJ2wWZYpv5+4yJ9MIbC2NRVPML
menVifIJUI0ErcvikUcR7zLa0jImFCrP/fiX1RDYlG4gIhvPbCqbWvToe5zLmNd415ge9ZwV42hY
KcIwVwTcBQP0sDK0eszf2ScNNNzXGUkrWt3fULJS+ZS7hv/GuKSzM98wj53drLEuLMfcXO1rK1y1
dZFQKPhRBYropsbO2ScfTk8FMJv4X3tCOpcpp4RVUYwcckEMQITtV3KOrH2LFHbRdmaz6XCvuGE4
HcumrE4gbJZ9jrVGV8WMgn9HE3neYR3+1m0rsFS7i+lwbcYGc3RfFU/NiIIMnn60I80e9/VsE092
34ZJmXMBgOWMjsYGJQVFSXGTd6tgRznrRIm2dprklJR2Qx5xyM7QoHUHjMWPvvcGc6hHUUnGiMCv
wGodNnf2n5Fs+dH4BIzpwfXu2PkWLxytVZSo0GQmk0Hj/aEk2416oMW8CjEb2dPTnwfNxOZe12O9
IiytZzJmyEtzfzA8xbI9Nf1Gt+/pFm2+10kMYRLBUszOGMvtQMn+1/8p6n48l+58cjlsCAwhkpFw
0JAziy/rVOlGsbIyKrwkXDnx3W9FZITeIKeQqAivIvbaY1GXl2ESIKjiptjQPxbEZI57SvmcdZM9
ymi8xy7y3YsQk3eJatlfAOvktJD2Ib7c3o6LU9+IeD0bhbVwkt46A9K2GCw1HnmElz8fNAU61RAx
ONrQBEqlu4wselG0CuudVtqPTECQpnAk4Ep4pMm5Ftiu7cjeUmnau3ps8wXi8oITTPI5tob2Qmn4
4Mu741jkDKpIQFpggYpe0BEGmU632uhcuXPQpDwViEzdMkNgUaFbjCz/TPiXy2YcEhplRFhEXjw4
KufBiN1zbNONSwtWFaPmCiCMBCI8S9cGyMN4ikhcvKOq5IuWDskR+hW60PuHmLfQBs0EC0gNobEL
Si6aHzTH/OZ4bGwhiUznRLd0LL5p4LJj+L7MD5PZwD1zmxsK7/xU/oyl/9wRGwUrqQpRfzvzlQ36
lgFCTpps1yugakj3qi0FQE/4hus9MLjknIgP1YvwVdZmC3OTh2kcBkBHfbtIKQW0maqO2AXCCrm4
mthZo2SGDWTr3lHaJhomtGbrUdf7c+J7+iHjbz9aJhxs6vcwk92twB8A68g7wzyoQejlyXKqKrVo
8jscOwY4CFLVevK81r+G/JDBLc9yTngrhD1ca8M4+xlbnbRsENxy/tQdvwjGKv8msDy8KoeAK9sh
QKkZ+CMPhDB6k289Fg7lvhvXLyBSsLUrR14HVbY72zFQf6UN5C8mFLt8duRjlTPZ7csbZ+/fY3wU
g6WtaQZvM0klYPWkGOpDUz7mjjj2YTWdDCbjj5WvrBPnpeOfjwoGmm7M9Ybukkwj3t4lvMRp3XKV
gN/q7hmpKYsUkWN7TcjhKnFBobsnak5oI+UAdNYkBXlDz3XLfc8syM8QMnvVwYnTY4UwmA7WW0df
j8QkrrN5TkrgZ1vlIS6TOdoAXD6wFxjjNmQQLlwoW/sKwc+ycdQv+H7p0YhzEF1Y5kxD7obEPGds
JQtlhM7at4mKjElgiESPc0jvNkZaoXUbUcYUWLXC0UWGL2H4h7ycgiPhEuuwopMX6QGkuZOAgr+m
ezMt4QYF5Z3kMxB8Ms6Gj3Ti3ffyQ5vYz1leYHefS5Ci+FHxp+NSkWZ2KO5ZaSJ0npuyf88b4xD7
Y7wdYiKtJ/rEfkzea87fEL5ZNHDE+nQHh/XP6L5o2hzcke2vYyPvpJHs8wgQIfv7W6S6howeD109
Dc6o9RdNLcbHFJdb7zCmkv1znmOHN723uu5kUGc/MpT6sUf5C4okYsjmtOnOjJqXG38bi1Uy+aC5
agZqmdGWXszjxfahwFh3QCISTWsFP85gIEoGyhh5d1WYiwrbTA9VswNaQbocJjWTWQIrcrSiItsO
OFjpC+ftIolCNnRrPQ5l/ZZcxnuHOZyLDx0SExpS6kDazwE0ljTQk5xQL984xeO90S3J79XHMzP2
DosTFX86ahp9c07krTChXLr1OiTqhN7eqvYzKisju/jzHcNHhjpuEurPRr3bDNhXnbLJR5iEs62V
tepFH62y1vy2c3mzjHGVjjLmZDFzjjGqL0eOW6gezBC86IafdiecYeZadrEUyLI6TC0yYKYbnWoq
ACnkDnlmCWsRUnLZIMeULiIe+I7L3PQeuhgLE0FjSPVjwtFnD3sXtshl1PM1SUyoS+P25zEafvdD
wztoNb8AqP3k/vgIRA/vJepxPBS9NTz6ouKYSdTD0hnyLXF/JYtNJx8wHYtLET47WfqWZq2L4XBi
HMIodPaR/Jqu98u3O1xCd3VI1qO7/TNDYEWzLfEeEiix0K1xidPolfVA7Ry9CCjxiIfAPpja1Aq1
IHTdO6Ya953RgS7UuNBSRfqpsuWD2eIXSdGGNjPWH4kXr2xtc00g0bMTkcfXOwNsP/23j5t4E1ou
wSvlE6BlKCGSB95hSKbR1mgqbTvL0WKcEwEehCtcSyB/OTKKe3dulVLhbkn8CcTwLNJI36FqRYMc
59uY0m0hkd+uIzZxMovXmutgnTWEtuP8fiKe9XdKOjTtO1B3aZ+u2yr6VVrOXd5BnGdm7H2YW0nW
vqvJS/dQsU/AM7TG/LQoGXUKOgxn+lvWRZexRILoed29xhx3I6dLYp5z44kkJjqB0P9A3Nq+164d
Cmvuti1IKlpQSLdR7/v7vx4yd8TYArkPEfGJ5my5LFGXU0LQZ5AacSJ0lWkEUiHuJIGb5ZQm57Lj
BXBMCiwxfkylxy8OJG8pWsX135rBNNuffT281gITAHE1F2jQyKGaAV5Wi7U8Z+GaRILU3s9+VVRb
FJMcOVuWnT5JPqjPgd/uKHdIkIHb2I410NWsPptO/LsuGbuF8D6Z3t9Kgh/XFTKzrdCP+qCunWNN
O1kIhiMx+gOMBDHIz8os+qUxtD8Kym/N5n6281dO4yCBZgGn0fICNPe3DLZhpEN4I8IceQ7HV5uA
apNgMVxPOvGzqv0sYufcmd03vPiPsZE5q09G7lCY5BiN6ZdZMZOXMMrfavhGaK2o/aWd3kCsgvC5
v60apHOr3SRsqbRMnBpjd+lqz6brf/ZaBhPIcsMtJuerSM1HH+nPslBMEhPcKkEf7sZBqaWKhXHq
DPHYdHUDVZIB/1BPz20yeoExhDfDdz+rON7JJGedlMMzVE61iWavCMCVoT+v3Wfd+lUk9g9/7Mcp
mQM2Mo1rEvkcPKsJTRFQvLw4WzSh/UhyF446v6gci70oho2V6NRhmr+yvTxfNVWM9lBr6XFS81WZ
3MOYw6teQL7oYm7rRJEJhjMgLY7obpnvx5AZQqOBVdWQQ1WNhsC31kk8Imj/jZGGADCttag8osoj
kEGFFh49s5DrriKCTzPQoDRZeoIuPx8yRVSSNrgKAXG6N+7DyYJWf5kN1o4d0SIt8RFHrk2SEEmN
MDc/YvzVHO8waZHghKsfRzB6e45tpCwi3ddcONZDbJ+zEkJDV6E0clpO2ZaDLhQn24roo88mJVt6
qutmE7lBajY1lLKBuFn/xfmsY9TRtR1K/N3HpFREnjn0ZFIPKoFh0w/G0VPWenuNi/RbuMZ0Ej8A
Nxek8/XrKJ+LwHeSbWWJ4jBY3P5025c5jlmwR8zUHfE+9fdagNmDm8F6HcZhjaXHwlCH4r23sTVk
iSAWUwkC6qHQ5UL7gTiEgWxte2izaxvBk+bS/AEgtqpFaL1q5moi4ZVq2rygSWKSQIpzml7GFmeD
N96x9ej5Qe/wytCLMSRhM22jKrloSmirYhwMxIPvoijTPe1Ebc+c19Wmg6lVGOVG/yctcQxGeokp
fXQxuahnTB0xtgct3fasm2xZ15CajkjMxeDVV7TTH3nufil6LgHIWO+u1Q4d/YbWRF9znZ6Qrlnb
gXt10Uu/22uzt6sdfEZ/rt/Rst4bC+xyaf2SOLlhXyTlxtDBEpcIjZSmQcgbrd/x5KL7gOFcYmcO
3ANeYBYjKb5KGLGLuakvCaZyULCl3JUq4QQIyR5jxjLuste0GMxlXVlXYGzviXEwiWpwhPyaUvcD
e6xO1s34i7EcmdZ3b01VDr8bl3vVXVQ6+KNYciIyBkl8ISmDZcwSQtAFArgSZ6BOb9GjZKR0JOkV
/iIGtyUHPazrKHFqjaNw4r9X3fTQuhC9ipi2Xea/hA5NL33+bMM+sEgLu6ps/8f9zvTNuEMcCT8d
0CQkmdKIOOQ0PNHdMRCd2m2GWcnLft/tYUdspeQGgHIYCc/uukcSpuQp9tG3oLXdUDbuSNrEzRM7
TIW8t6juIaj+Qa8B3exNh4N09VlYOPNIRreCtNKvuUIrgUcw7cJ82YWhv8qdJ0IBxgeQab/QFuI/
K7xno0uAuKtY37iau0wzeikEAzIsciSN2Go1ow9DSQf/cIiZVzs5DUjm1edd7KPFZHnchtP0aAJI
2tsOuMK5hLgGUHROxWeG+IhijQBVDfCqUb8mnbB3U9YUhNfGt2pOMbRq/vs4q1ekJpg89PG1Suj1
0qQill57GeF39o1bItHsZUC+8QLDOZKzLDm3ts0qKEAqDKJd170ALTyx71T1To9SSQijCXTDOsSz
3UOTWddxeNNVjoEDSQ6CqdlCpIFBItQPMMEp+Vz72pgJ2QZiemoG9Jf9gEIQDd7QS1CNkvSH0WQR
apOKPypQLcCauyTB5UdKyqc0qCAiIl2T2txljcY7YE4YlJx+a+LG9TgHQhajQ+1zgtX95nk0m0tf
DZ92xwXftZzfQLnHjMXI0MIyrq/6DLC11olXOv83cgzjs996JzovNPBnSa2HESxzSx3lEUgRbICr
IvGfiSUgaFPMl2ro9o7VgGMxXNB8dzRTEcJmIyEbApEyd34M4lWZ16pBB6Rsm/lkh8BPllDTHNG8
1d7onNDV7dyG9Andm4nKYmzHdIb0NDqZY/PUh/NLFqUwj2Xe0AhSNwLgLmwvpI25PWc/7cWVGaoQ
/kqMFCGiwkehd9hAE3DBYLS9S1NzaNfp0AxB7B5RJdpXm+HGsoM272vEdjOGihdc8MWqdQA2TbH+
XsmUjOVuWPo8EyCZop2XEgou5jc2Dk9LAQ4RxOgJs3oR6bAHr6otbZWWK8xZyHeqVwmuDeUwMmoQ
y/RYNG8Zeu7NS0Cg67H/NKLhpEVOMlVd/YQ2JkkTq9pqcKW7osK7sA5UEfFlKELNXc09E48ItKfi
LgeVY7IMW+YmfU7j2x9ItsqcJ8MbxEtPhjPpy0cEKuVr4eSEXP2ilSXXDm/rGlKCuYb/dFSkp5Bv
sldtMf8Zh3HbaUR/Bu40ckS98790rXnkCFBCpbDLa2g2yyKm310o9godkWs5FfF1nAE/KTaw0kcV
ZcmnLA9fjK4Vm0ECOkE/BIuUxd7ptIuAdk8Qg9AWkoIkiBjB9LXzwjZYEHeBY8m3kzXx7w0bSvVj
EgKw8Tr9IaElS3cIXEiicqimZLNHlaDpwzgZTGtHKHZx0XNrm8/A0QsVHcQstzAOWvrmlqBZhXia
mAjfSFkmtg6X8lmVk1jaJT5biC5AS1UQoaV5zVtO6rXUTnpRmafIbi9NYmcHYEm3tDLqjbBZUflT
E/WhRlCVdyuWB5Q/VvMTVMPnueaorskCen6SOIHRpgxravuah1tR+o81FxONQfWT2W+Gzhqfpw/D
rF+cnPzt3pqCFGW+o89rqOqlrilMAOlXHWsboguJsxwCJ5y/hwj1eeq1K+nGiM79mOqIlNOF41R7
c3Z+4tQ8kRZNxibCkZUxzduoK8UDSRh7fmerndw1G9knwnJAp33F+G8w2iAjfVB3eLd6rTkIUBEA
0VW4RviYbdQ0MFkD75a1N1mSNRLO+c7CBbxKpu4hmvI3Ita/YRJz5lIroFDlqyMeGd9jfWDBb213
4lhAaWCI+KQS9xdzPYVCH9IQuiUmpKP6Vh25Ml3S4kqjPNZoJoyx9j3G5HRP+NgZW7UedqrOW9MJ
GQ6Yy3r+zBtfjNBiIuaW3QtMakymbbwpo+bFL+kQMevNMUnl68nt3lJruMUlDOG+5MIbdWgl1qee
lZjs3GEd3XsSM6lu68jrH60Oi9TsWx5FzL5xK+KW0SVsDVqodiPsBxOmAqxEZxMOeL2FnuoBzpB4
Gbs7RpsJBDnuTdqEd1bkcSKwYO/aH52ctr4gb89peC2J5fz2vWRnddgZ3Wo+sOmjqo1SY5X1enpo
Zov8XB9IpNDdh+lOY9HVmdMzI7kuTdYGv8eiMqvfU6GzX1bvbW2yB9jJuPLMapP79KL7vk7ZeHeq
MW+6UaZgcCbo7oIbZyhGPFzCFheug/Us5Y90CfnJQAmuKjCMFHY4JdPqWeM+zb1diOGOtuX0wavi
eW46tIB5vu0LNW0sQ9u0iDwMx/xptYKJPyJ2a7aD1qULnyTZg1f5EKqUPm4iz4JXWPl3GxpLvT9p
+4qQHcKb7xxzmhFGVDAbJqQQcNCxbmIDzWG2anU4E4hVm100jl95VIwrS9jJhu80bZUp4UkNsBf7
10hJ4D8ZCOfYZgFt8RDjhrNq0lZBVk00I+pfbq5TyUAhUZknt4kSm6h2L4ySzZ05GWfDd9xdYTof
IwEvpcTH1yBtXRqheSNP74IuXlMIDBNTeIQeQwiGz+nFtLhivCRC25PP3CzxzcHPiy4SreFmQkm0
aJqJTYjuQNbmp2KOb2k/hXuq4oh51CyOoZ/zPdUDdoL2cayrcpfLHB1jrnwsR2O8tvzY3Iw2OA96
Zy6VDKpK6jEChuYPnKJs8fr0hP+W40xWIQz1bD3oCuRXedpUi8jDODPcNQ+1YzG6tVUwpnSVUqgm
AoqNKooz5LpjSSdpgQC/t8/geuV2BtIW5/eoGx8JbUkbdyH97EEDig0v3tcXDU0Q2o5uyuKiAzdE
IxHYdUS8eIxBz9SrdEWI8uMMpTvoMubzbJIjtJCN4+DW0eE8oHMwHue+T1f0OoPWrOu1e0+n0ik/
Wge3NOGiX15XEFZurYEfoCsZcFoWDgoRvqF+5ysDYFlpI8pTF1/tMlXN79HKrvQZ0q05mw+JH81Y
YxjnWln9MTLJQ0Klnytlfjv9HT/eqE1fmgK0dtcT9oiUksCcrUtPf4uSFp4qGTmLJDOeJsV7kfc3
PrsInCHhLrVpNUN5AtzqZjusCC/kQj7UPqo0kcut36KbN7HNNgm5nbNdbPXMPhCOdrFjxmN5hj/O
XvtuS+YUeA2sf0sFy1gxgeaAwbm386el7GZE4QaYh0hd4YwufORZzziRH+3Sa5CiFjlOVLliUPES
IqNZjpgOutJYeFoOV6ox34dCX2fAP0ggS9AKJz58ZHHOU6VWtakZK9vd1dA2mDqDruIP5qzsdnpj
p1l4jjqHsiivgIXI16AaJatNIluns1CM4qBJy1j1JoLgsWnyjef1tI5l+oQgBdaOrxAT5dNeztb4
VHCe6puZTmUZP0zIdFeo71aRCtOvhpBCzBzd/W4gBFnmwlhw1857s2gEgEqSi1w4iwyoclI9D35L
tljq1x3S3+wF7JSBNEX3Dvpssfopj9iZCLPzjOE1rlgSkpwbcozr+nOY0pMNz/vFniH6y8KCyIGP
7zoXBK0A5tW95PHPA+C+tStcb+1Z2LgAOsr9MIJT4bW5x9Bu3eOf//vzEKnMCNyEUes//uEfH/75
ZNv6sjzan39/+Z//+8enVrmHVYA3CRbIv/2sf3wymqh2X89N8PenRdgd/vrl/n7uz1f1isMqXbVp
/Y9/+Mf3DPu03SC3x837X9/pz2f8ebAG67+/9JSguELQGfqfPvfv5zQtDFd6zzHo7+f+/p7/eO44
TgMr4v/ww/9+rvQ5mCIpuLNS/s9f8r89Z5TdbtDS/d+v8e/35+/nCrO5+iZSgbZ1jmCXnWMd9zmZ
P/ePp7C1dmFT/fWvaWo5xz/PwxWCAD9ktVpy7tdXKNIEOKt+XroANJ6xq9ertjWi7Z8PJ05Spo1Q
ResUcpm+9FeVl+VHRFhkXVvhTxg/Tkhl0U4Vb3A8qq3b4Snvh2fsbdlDh2d5A4/POVhVj6ULSYw9
p16AgUu+Qd1Y186cftalYy7hnRsnYlgsgFwVQWwTQqpIac9uWxGEQR19drDtPiUhwk/H5C4cc7Vz
p7k50DnxFiG9NURT4kVyhlpVE+3StB4gHXcJw9OygaH8JPw4+p0wDLm76wbXTC+lTSePzh8Et3xX
mfW7G6a8GMy34TQsY+NToyl+cAm3ovR2CHCs5o3SrXg3m4R8AHGhH0RPCNU6ez3L2r2zk3UvdG3R
dyq8NuADYE8N9CjMx/FOCYtyRmAQStkVVbsp8vY3tY+1SxQ1AdKb5VghvcAwjX+k/JoNPQnqMQZl
rclkCS+WIxfEZuYzaFATRus5dvmJIcpiGue1OfSfmqoPGWRPMpg39YwY+V4E13a88sEnIfQl+4Di
D8B6F0KdntDixyYdtxrQizskVCg78CLfbQ8TIdR1oOcMBbmpaxE3nBG7NaevJeTdiJ2TgEmpX+Wc
MU8ioR6uKHoP72bcBRkEnQPEtle0S9HlASHmGkls8BZ1ZwQ6iYDMupxuqyjUA4W4gD2doqQfxGG0
Bd+O0Q9StBkqzBCtmoQWdzM0b5bAdJjWzA+mqdFXtROh5+0y+FtEhPuD/4YTkJFlk6GXKGjrfcaW
mRyISORwJfeOFu9My93FzAw8YuoWPV3XPWVZaKEJGu2DRudpK1sbk4LxjupDP3hlt6J3hN5pdstV
p11VMjLyEWLXst+uUyY1+iBep7wtT66GwDJ2eig2bf0A8sFddRMgxRr2NYDyFNtilOGXYVdP/Hsg
g0EQ3bRss2hYG+H8FsOkHaq23oDFupFRDxms26IHB75Yie+puus37vQVWYF4lr43krpQl7jy2uHg
D5dUI4jFMswb+RY2O1ZLe8IHeQKcabBJRckgwFCLL/yibwOlXJD9DRrINHZ+XDsj0gNC96Io8fMX
I7ihSdNJbpjRWrWUjFXxhWO53Ek9epwrXk8Z1qt0Nu0LFURWsLOOhA6EvKxQM+ygiXMC0wjzQguN
YWosqVuZyQaxYV1V2mtrmmYIBvuftgFeT5mHgkLBOsGvnu1NjVuGjLoxyRzCfGK8LyRtLHLtZg13
l1VlZmtMouhDiuJmVMRoxKUBYdTiGFHPKkBhk6wMjT5Ykg4+eQPcAVFJ1EWTtw9Vp525tnHsk8XQ
DlisseO86jNTcM+v8C0RTVgLih4j6lTQddCMTJATmOEDm1kUxjzY6Fby2Y7hCkhOTbdsZMjO0VXQ
FlTR/AYFUkKtpP7yRP1YkRQJJoqzo6Wr1RCZ5nIDMaNhimIhYZySz66rv9wcho9hcXeXExEtbRLP
rDf0vnzG9LCpmiOmLRdZxgLImrWdmZovuhJ9fh/PX13X6ptuF0aue+oyP1ACwW3vufFS5G1zCNNH
MWbTvqNXs6LVJ5Zp9AC9J8Sjbc/b3rZ/9237q6Ux4A2UYEn+H6Sd2W7bTNelr4gAiywWyVOJmuU5
HuITIrYTzlNx5tX3Q7/fj3x40Y1uoA9iWB5kRaKqau+91rMmi5VmCnpfO4e5S6AYwLxS+UTUeHID
yaM5oT59Mab+NZvY6XVv7wdhvIz28Emx+ImdZ0L5lAGZ9cXWGmiIjkjQvRECgRHRSC5hOk69t6vU
HcdvBoRLQQwXYC/iz4eTVILCKDexJw9kudPfdFybs79yN71Fx+z7Kqug12xCZVTBXLW/14fSq/JV
6uVdEHy1ChpomwrGyqASpgw7WTYmZ52PM71kZHVLbX82iQHGhZy5cKTTp2MPp3cS2PVj7BGTZUX9
U2msTdOafmeHcbYMnffe+Zjy35E5fhg43bciZ3lElpQICJh2QX8Yny0FNNe826ENBWa+M8ok2oVD
syfeijhUW7yS8VGg8+raYxkh8xlqkKUjtLcl7mhzq/TH4MePg1KIV6HNuJVCVGC294OYXuasoMFk
SiawCby8gdjXBsENfnXXGrobMDiSKdIOyhF5BPHUH2o1+xin8icbfmcAAf61TagYDERWnf3pjvq9
JSWekTKmgWgKMaeitWQ6/KMumba4GcSRvPc+ma/RX3LUcVh7U6na1wX6A2QOd9ms3UvsEaki7L7e
kQbGc+E700UXfrSLyvSkWfSOOifGprWfTUHza2GPCyxEpDk9em45HDFMINuacE1m3/lV4isFWLf4
LgMARF8bVuxrFjXiKMhKRlm5aQdBh2zwDo2HmbIX1IQWz6VnaBo0YGqaznmCccdEsq6zk16otJq1
MZlWv6kuqLw1kjGPlBA39m/yuCWIyOZNOhGI2RqAS905TQ8d/D6M4nghU3n1q+aQtKPe2j2SPISo
dB2R03p1vyerjecX+ICkaq8TpBEmxNmsqnfa9NwDVuZim9X6teAdHpg2dbi5jMeIhlEXS7zkqtoz
cQdh4k3ZdaIyo1ZbcCAxksMjwesLE3xQ8g55IyV9FpYXL4mfjeQF6F7GchezLo+k++i0XALDRouc
1xlBgS6jEFRi714e2wflG8zTatrP0SCvEOpQUqUu6pnQ+Koc84M48PDC8b0ld8rJENX1G6woMkii
50onD3buvK9r/EL3ZO/CHTgizdpkTndbKOeJqcqw1baHWLJl4p1oOhwhA7Ypgy/lt0CjRgOal2Xa
R6ndF2NkEFAPa3pNY12J6LS2TX8boYLf2mSbDQzWtjiR503HHiPrXQMCdds5GQz3yOTM0fsMRLuX
EqBfgPE40RepixyzdhsFUz7R5hzof3HM7rcaZhrA8NssdFgrJm+iYH3NbQr8aW7RoBb4CJZ+XVp4
EEMFUygaT+zvxKfAhy4KAehzcD4Xs37zsMAD4JxPk3uCGEYqoQa/0/XHykHUPsbiF5cEajr3Qah2
euX0wvwXD+cmj+avlAkdbTt//pGidK+lnQS66ZpdF5unicKQvFded8sonmh874zUoSvAuO+gTUaR
pWpuJ0IVLyl3sKUNPX0nqMW0n4ywBsbLcXDseD2qmu5sEb2Z4FMOMrMAVE50FcB3AHvTYHUm9ihF
0BsaG/lyIvVBtVwypDGsIUa/rUHeI7RxD5OV72w9OAdsdz87WvzGooYtYQo+fV3SimEFondp4bf1
B2PwbxECGlGR3zeV/5Co4Q2YkIVJnSOWwi/q+HmBUZx0hmjVycxGEW4bX95fugaorEdyz6bo/1gg
WA29uFfTltXR7bqaSWt/t5DjfLDy4cILY5w8k1DTSN/TakQCb+2UG8tdoh/TMuMlELl5iMlXSfvc
CBZNBwkvEXFThD5v48Tc0KZptiVH7W02/KpbO6Vzp16sTN3bmCCAo8vtUlThrkyznwwtpvNg6H3L
VPEYshsU3XCKC0dsmoqFQ2qM79lqao40LC70v2fQKdX5+zML+++JuKDvG7ahbqPOAxsLHSrfSJF2
a6+dbmAbD2eb4ae/RujlHrVEX8X0a5n47kiFGY/sJDsI8/QmyoSTymi5x5iIFdbxBjoYH6wa0mK2
ONGZgwXH2OIMksrurT9l10NbwlM9R+HaNimGwHGdkXNh3pwlZxv4tLPeldby28i12qnFf8/IiaD5
NT+kCfLhPKEZ7M0IfNZfqaHw/PMBGAcROIppdYdu9ywc9xlE6rx3QE3DRXTTXWonbQBJl8mgdGlB
ESNj7jJk53EU3nFldGubhjpkfc78sJqOi4EFhYKEyK2VLk6fCFFyxULqxIDaaxcdeeJZn/M0iyBM
eo7MtFbmpCJ80hFn2Hd60486OXWioD+LyX/TedBtw9BkKc3QZKZAWsih9gHqCCYzk8/KGPrLwILv
GijZaAuh1PmYRhrh/twrlMbjtElH6rnYcRkBWg6ah5B1zOG0E9gS/3rdKppHDlFBFg67DPFJqiiB
czTsZF9+phDl4QKqT9PviIUZMJ3YPkksw/DkiwGdp5oJA4JplyCkOlnTxFSCo7fXH7GJdgyZTi0p
wkDheEeyJkZ5ek1t/NNJ1O+dWH9ahIbQkfpEgGhw0NWvZUzuEKFTnFMJf2ITeynwFc5j+lacOpsk
sL5oOZGUco+PNMj9/ks1FETS+Oq51sCCoZtMGhJUPKI8kbZXQboGgPYe9iYfLwOeLvSMA9nkTN2B
8DF1RrIDbbhwOLbSvwf9MTdJQzwdvEt8TPirQvsulANTZK6UbYuDkzkxDCJ0xmMmH8eZ1BI5QZWU
RtFuCQ8Iq5ltJ+lwAva8ofuleClHBaCMJCqvmgniY8podnBRnD7/EUfys7WuMiZBY/1/Di4ui0XL
26Ti7KwUnGqzz58Mz30RxBAWnMm4wKwXJP4VwXkj6EQSBK3OPjIHfgnFYGwMzwKAEyU3aJEiWZ3w
rdANQEJI5i1LyoBQy4GMPjf872pt73SFmpHFdNxIlIYHM0aeL9x877j97x6BcSBGArINKHqLX4fk
akaUiYO+GHnfwDeZb4ZjPtvpzrXMzyiH6S0AoJ8WTnhVbv2I0KH8EDRq60mRuGreKEe5LOXMNcp2
PKczcR0JcSqB8ty3jjDXjV1/Ube2+7H191AT4NZHMA7MUiSB2njNesKb8sdu5HIcEqAqsAyybQ/h
J49XMkhHQNYIU6j2HA1WfbmJmvaEEYBnaSZlqC5wbqqr43aveOuZMmkHvZJkigJ00PCRgQ7ruJNs
ulsDLDcENt86ozSqhRp2hSa3IqRFllKoniIYPE3kMnNxqwNHHtRCnLn2XtZwIQnaLUsr+0BT9iB6
BiVQxy+DqYtrZTzmkBgIxEmvrad/ozZ6clVCKtz8hwEZBGxNdUl6mbbyd3TwzJkS572WgAgjCc8K
MPEbEzo8iiZTkG4onKD1gGBNKr2zoJrTM10bQF6BFEWDGks6riTtA4qjx8KThOWAXNDtQmQK0wFS
YvDnJj0BExi3jn1chod6Wg6tqO9ILAFzDU8O4mV4S63lHQ26cIGDb6MkI8xvqHpS+Gob0HLUfX0A
Z4y+d1X9xHzeIhPt3JMxXYeSPvEqdWX/4DmdOvbwdD9nvb+zG8EElIM9C26xn9S7azO+jSrm7ZJc
88D26q9W2NsZrO9WZfZKrkb0CFC1BlPJzCTPgTinHidRsnoQ7jE9aNDzlfKxt0Rx6X2OulIgx4Mc
A6o5bo+Op6f7OM62qIoYrM/DxUOTt+ns9BwbHP2qAueU3U2Y+ypFC5Eq4a5Xsb+vaYCcamRUPVwk
Y4lPi23Uh7HPkU4XCFGok+YgmmS+h7PBSQhAYDRCx5ADpDS7X0jiGhv3piUvEVM7A3+ltbv3liw9
GILsF9dHfOFqEXjKYVuzngQTDl97yH6WWZFv9jVNnjh3PJlTKhma4PfKEPdz5qrMfdbOd3FWgDBd
pcL6Ph/9P5zo7nqbpSIsSdGI2I/P0gLJ0Yv2I2R0vV8a79noK/Pet4zHuLvUnNG2RqrQvYIQD6xJ
eEdhTW+r4zrpB8yTbNJGxPPi+0Qual2+OdK+ATaDtjmxT8bYvjfs28/0deJg7MzlThF7j9kxD5iS
BmgQvZNj1C/kbmCea0B4j8v0RGTkdDaNfGdyhNrh9bn3supthbFX06vS0jy5zJw4clBocz5lz/FR
5KNMMSt2UF0eQ175W2fClstSCSXaXoJxqf5ka8YHcI1HWhcjbyNqP1yhTpB0J1v2rO7D/ZpilNXI
MoxiIAc9jp3d4oXXvKCJiH2qyhMFQKs/YtDEWprddU2Msq9IjwO8uQPWfUSrFf6CMV0IKCK9EUHf
GPgT63jViZ9Ooqs9wew7jzvu6O2d2t59wtp/C1KPNx8ZCpvFnFFWS/Bn0IkoBVAHu122dZP4ao3L
05yS5IjePkjN1xE1MsTczNymjd41TrYioaz0OvYpRxW4Sycu849QoaA0FLN4OjaPtCx5VE1xWTOe
d3JoPvvaOfY9KlDbEveWjQc5jNhwNVInErANwMPguDc+cuI+s77qJnpHmmBhQpScNGbMq5qT83TA
sMxJUklEWpzbUPHA16fNcO0n8AYkvX75Bh3t2J+wRA5Rfauq+aaxXufUCwMFysD2bonryXbwsaZt
ktpf60vWJy5rbE5hBR8Az3iXPCrfOVmWNHZhzeaegKxEzobQHFkt2t4XjYZaN0uxA6++7NOuvukL
q9w6rjYDcMUaBbmYrSMFSxRE72pC1aa5RLc5wlVQxMlt7nEl1SVh0MhXnoVs9QY4uThPdvFalRlg
C53Sychkhg0qvWRTfhdV9pfVF/w/mvmLlFBqJo/saMv3KCLF+Gvp3IOoZ29PHBUGVoXFCnE35sxf
sDYJdVvokzkkO+0R8ZFT49IqbptVLRKjQl0U7UB35w/Uc3ENXxVTkWQogRfai+DCeiMXHX17EKyC
/MMOcaWoiMy0pK8PqTY/xmF0UXQaCECM+a5omumQ8YxuLRTeFNCs14OfeIcyuVvasLgZXX/v+RhA
MXFqBG2HrG8OgoidTYPKcl9UeRkssOTQlpyt9cD//SEkiuY/N2camEiuTzQ6FpAOy6+lmHANxOKD
lz296xLRHpKJo/u89PXGtmCwcX6k4qdFmBuwylT/G2g2tKQJwpYR3jpRFh4r3lZg3Ab0FmwqHiUF
kpt9zYK4j8rVE3eIhg5SV1US9W3QIVUafmUefVtqCO6lQqCpbF38fkRLoGIEKalx36nxKtzyixbz
nZvZyMdH+a5NfVNJ4knGoqyDcA7hEvxqLRp8ZkhWtux7xvzoYbzO2FXDHG/EaD02tfE6QNFEDUHe
tan0dY6YYptkwu2zqT8rpDiLkxq7gc1ySxDgqULoFOT4kri2b2DeBW4Nazx2ioQlXPyeJINQHB/N
2lz5ZTTiHsLIDaS3T6Hnn4m/PE9OFO5lml9TD+8WAGtspxbvukGuu1SImtgQ6kjLC9wKm4AVpoC4
Yk9dmx6dBgTFaenmUxnXMdZoDOEJasHKBJ9ihOmW3ecFDBWqL4b3XnYCP0NsQ5+0mECaB2k6f8j3
RmA8Ws9t2dKetrIfvf+rzPIEFAhCnYymO5N7tSsoErc0wl9iEn+2WecsAW+qs2udPRevzDABecHn
e4UBuLdikvXkpyuRYja9AdDZ/mGEtJuKNaKhld46LQgYsjMfg6p2MltO+irujE072vNex2is6Udt
RmeiQ2HUe4ug06jsQY5SIRXwQlLDcpgP042bah/+WkNBGg3MVWivxz3KQ48Y2AOoE2o1zNzLgvlo
LB/DmPGz2TBywsZKkjQOxvXDJR1mNyitouYAT87aVCVEGbJebA1Z38cabHWk/T3Nsvw2bpujs0pb
Y63OauUAV0N/tJQ2jm4ZvXYdDtae+dheDeNrLfuv1PxV2qzweMw89tqHmIyUjZM9RObqgc9Z0Iv6
fbbQLWnwiEnRmed2GJ0j4fMkuYCYFGgmOSaVN+lgZTvCiNRIZg0m/FUV9tgaZIVhuriC2CX7223R
CAAou7CpRxfDLgtOdoKgt5lQxQljkmjT/lwv+UMmyOsuTHWZybniPWvCvC7yQJi4KBvLOjRqZrqI
sygp7hqGbRs9Ncl5ReglXvjDThvnMA417+Z5jiCIYr3JDdfdasDvh7SKYfzQTSMmKjlljvNoO2sK
Sk1B3k9okUk6WMvD6Y39+DkNxUNhIXhcovOIMofzb4KL065JSlyc3TWy3F9V3MNfnY370n53CCw+
Na7P9U4V1lRwwAE4PeuSBo2fe0kgUTZtIc6w1HIAWd/hGANhsHgWZnOBKWPCkhTExJLT/0Bw0auv
1MufM19W6MIIynZG+4HIjzBhmpVYI9yZ6MNE0zSmI+ayZnyFjssYxMt3zACNLVkDsHXq8WR39Sva
qD/FEJYnHT6JFSjbTRmxR60RhDU1tG/b0eqe82/AUZuu9YBWGVuRxPhrTjTVzB7OtW/PZKfs2mI+
dFghEXcSmGBy/mKGnhxGy9i4bQMiPiHwpQtZGQgEMHb2TJeUgPN9aYtT6tEgiCb76EQdO/c83vS1
urV4/Rgl+qTAVJyEnAGtGYFI/NmJSZ8zJ+eMZE5VTOldm0dUZED0/GhF+ypojfaSBcyIbRgONGHy
0sKjzhpTpIgGS2nBz12lWh7HTZie0d6ZPufVIzqG6wycmWRSZQxGa5QzRhR/uRLKBd6oAJ+sBqpo
NAFLTrkt6CsLqEqNjkiE1+9T4TRH8L+bkgiWfZ/Nz6Dx3+YwIYsiUuyJ/ltnNz08gCYnzCi/6cKp
uMD0wVuBSFHMjDg77FMb7IE/Mcwd8yqDZD/4Nxhaon3F2wUM4hKYTkpONWWmIeoDR4wCL1mxxkfi
MEhLuHqt62wWYloYMHLu5GwFIffSTREFGD7TQVlMgcaFsDDf/0VPkusdz3czea8IQEHrgm6JYvua
1NcOHTOsYAWXkEtoZucywrZBZkrrxmHpbKzhHVDXI7FJu7Iqb0NBmUAf6jYzjyokrzYuWTZwQjO0
SG9Epm5aay6PkmCisGQMAReQyHIrvgHWZBH6YHeboTy4LKohLawCGe/RLqM8gMiX8j7nfGowQTcG
PulivcPTFLEcC1ycXIsEjfdnuZh0hlO0XNZ824QMCgEHih0IWWSR4uqiaNu1lvpotSYM3t02cdif
e/GEQx5jyRKeW0EVkyUosgw/uRLyvvOzWAeWF5+S3nuce1Lm/SS+nzERsqqW2Ch4M8gJ1kfusPHm
C7Ywuh1rLcZGGNYvVG721mvTcueSkM3ccjNGfEv2jdgP5PTuHdBYuWHTFqHdNYrfFqY7FrUN/mPo
Vs5QgPjyA6QdOC7SYdoxeUMY0PdTUNHdZ1jnzsE6XZwHfbVj4Dh+5d2bBZyWFp8u2npclAJ1dyKS
h7Jt3zMA0/tF2Xhhwovp9uY+nPtVFl2jevfb3ZhRGFYE7A2omY80y59rAQsf7M58GkFKFHd+GX45
tCppIyDET+PyqatpWvX1QrhxOd95XGw7wyxILH8KJ3K1/PI3oTLvRAMUSPJETYeE3gUhtlsrkmTu
uBUcmxWjIANQ6O5pDrGlK7xKqqVd5MakbEr0ILGZ4hKHpRQ0c/zLsYBOaHvxt0Ic4gUS19x7V5hB
X2ndvAC8Bh1szieyaphBRAcko1gFOtzIscyZXXsv2UzDIrKEQHqx+qS7TAdhJJ4zdzwB4SovYfVj
TvLmIpfyoe3INSltE8hCd2cR/UShoFF+zHQum+GR6fFL6JJoryH909xMbzItgeQUNt4Paof1LfWj
KLTAHhe9coQC847xc3JgFU3pp6Un1JMlK044F/adlMSVHGx2FU6FJAY7Qr/YmcqIAms41NczW0ba
Dx+UEE0AVWlG6A9wCty1xyJb2Ey6MzNtGf9Wx3Yheit05bbodLgriIzbIL454A1hvOPnDMJQ5cLv
mffDlOuj0eLF8rEnWaYRHWlOJsgXwoeu7LaLpRwanifRNfUlDNett0mJUu4+XMN7SMPk2qL4Ooqk
BfbHqJG2yWVUajmlaxbYMt+NYnxUaX5eipJypjfB9Sfm0UnyW69Lt0lmGEeLEyF1nioChTNx1ngM
G93mx8ioyafthmPTLf4m61mgM4m/myUgRpoPmBYx6TnlbIyFhBQ9Dohk9fCnrPQm6mBzh6AzLEBg
ddhSWuIOkSE6yImalo3FhmuGEFJpTJ2LuWypp4ksWVpnT3G7jRurxlbyu4Z7FORtgi1OVn98KxkQ
/fAOG6zoRBg3rH3As3SyGMh4OE221gezyR+haay2CAaMrgQ03PLArCU8tU0ItBbDMsPS5OhDuqrQ
rW/8LvC4bP+5FzMbSXKtBZ3RgtN9VDowkgkiLLTJ8x7dlVBFTlSeqN2xvWLX52kGNla4Pg09KXiz
Mn5Cbu00xZsIG4EvRWG9TuRpGJanpKYN36jww5d4lvqmR1yGorUllAu3FiwgOTDiL4XXgdDwEN7Z
5MEjnYfzkHMm8GHaYCYJ2Q0jdOhmry7AslZJ7U8GB+bRVewCbrLUW8o8uqzo3czxTvveHSlVjKLn
7m50x+remheudPpYYM82UGX1QmBsH9qcW9indzYMx9CY61283AGk2DYt0yiMn68eE1dutazbHQp2
3zhMteNgeIxvaULS74Iwvqlrzm+gCxj1cbgrxxCaQwIjnphGIyelnNLDMjAUZn4Yb6dfUXND/C/u
URppD5JeSFmWw2GsRtrrBo70TtT4qKo1zbKp8TgtiuKVaQTxxEG5TNM1zfx7A9VImfUf8xz+TNtW
IUQ1jEDl8wORSNuG8T2+1pY3H5nsIwSdc5p0zyrXPxjxETCY0ZFh6wu3IsleZwZJNQ2V2GlJ5sgE
p1iyExMr+6KE4hpoEmRMKCc3OkJLMXlJgy+VTT4nF3wzS2gWnITrkbGPeTRXWyap19Zxyphla6M6
dJBukcPCQGJofRhaNrXRROKCP3PZzlFu7+BUUOGCeKY5PjIiaQCWbc3BOiakLxwAItxiqKY/mFBP
audCSoNz8Yr8rom0uV4LBDMX/ZHMyvRsgf3hgTkFh1GpDwudP9Ck8lTaHOsr0FOiRSHUsbKaJiux
NPEnkq1Gd9yVZ8fn/JrGw3udpIwT6B9yPdE6iU30t06Hb07SvV6t/1nsrP8BDuTazmiLtOFFc0W1
cXhv+ZAwfP932fo+DA/zk6LtUprLtXXF7wIY9DbSIZRrxa9FxkQl3d7lftwEkVTTZswJ/AKCCM2v
eTELWlFA80bW1u591NZXJe5ZLBHV9UEGTzkpLgsORKetymONQN9ykTFW4aEtLUQQxoRf2beILpcz
YhIIndt8QR/TnMaGWr8f7DdkZ39ESESwN9PotQu6ji1Djizcab/DXVZD62ZQqGPENQuuimCCL4Ai
gNjJhpFIg/yGgI4h3sP1tTmHo4lCGLqp++Ld9Ug1IFENTSH2hk3ijvWloh06c8XHqIB4+qKJGbNg
U2EeIPKVaRrd1nbXnv1M/0l5/TaxnvNN04bkROpo2yq2A3/8EbcjMrxyJTvnw090i8w+xV0yGc0B
gneAvbDd0gRCuWkxTbBoB2U4k/fKohW2iGeje09cuAvmgnKgVPipp2XeGdb0MRTuTlVZSm8twrf+
x0iI1ZT06xlQbOJK0o6Oa6Y7xiVDb7UlU9q+sZy1qirl1arYvSQRj6NTl/ij9aMwaMEOLU+gWTH8
oU257criaSQvpPH3vk051Dj6PEVkGqPC/c9nZAj9982/P/L35/71I9/f+H/4uX/92vef/P6aUYVI
GP+/7+b7Dv65r//jn/r7n/j751bLOiPo//tz8b99xP/6U3/vxiGNlaiwE3ZHepBkNTK2diQD5mRN
uo5yppUIqaRo9uCE9sv6fVMU5VmW+dpVX29bI3Kly/dXh46e0eb7U3rxM0S/9Qf++dl/fxULHdra
9b7iCFssO9T/3P7nrshd1m9/v1hjTwYWk5++R+uktxfn7890ZPAnvz/99+0U/sHyzyj+W1RKm5fb
358aCJr+81vft2e1Dgn+fQfft+t1lP/3/r9//PumlXr/c/f/3N3fb/1zd39vf//8982/D/zv1/7e
ebmY/c6Lxg8Y5iTitXANmCUrcscL1ymPESl+Z6EaRMXfX+1gZf7n9n996/urzJLX1IKxPU9ChwdF
otQFwfxPZMtvUWJgzB3d4RzSNepgLsbzwsuwfugkyQnfn/mOdwYmwsTcy6gt/AFLfIWNqajAS6gR
43Mtr0bo/apGzlVZP083E2WihgaX1n/QLLENMjBgicUpPJe006uQwfSArsBQ7de82HS4Vz4xSUPd
OiUqgwgz+67My6+lX55QJ17QGAHR08zaGY3MRO9WI4wpvKYYuT4wOpmbptuOkWfhFsofIiiv/Dk0
H7bFCA/eWVL3GJWo2oMyi3bSBV2QtDj/8vAWR7FA/L/x4hUS3xB2oKw1U+AdkkOQ67K603n+zh+8
96dh3hudnaFNQcgVk3TlE0ZOawjyTwqrywz6tS1vzi0nwiYr16FmDRkVkfIcWncxeu7JEc5eT9Ej
Yi6bgVvyMxWLDqpy7LB3tkNQDzsQj8+lzBSjsRFFyJzg823xzUrnxlyQG05LSnZ9yBy8Iodia4v5
N3GuJLhmmI+UTSOESJIfY+4ehqLtfoZex0mj4Nwaje5zvB5ry+2oOQh3dsIRfPpqOx1dkDvGx0Ys
u4YwsBmLEV7g4g8S42rT9yMGb06RYV/fxDMOIETUYjuGIW2PEKRIu4ygpYiTojkmKbDO0KsmOIMY
l5se0Xw94+l1qjWYmgTPn4VvPJpa2MjpBFpsd8IQpXsiHsPM2vieUe0VAgpUKcaOWctPaL7Fz7h5
dnQonhhV8C/H9JzBfmDguaGV9ZH1xJ0jkbEDNPwLc05pf8xTHO7scS3ctLGLpXvrD/aHMFYSWSma
wLSIcS0b6QZhUUXvYTtwcWMBV4bDplugmbVN+dYV2H5DN7mhDf3sQfKqCb3fAGm8mQcLQkNbsEmf
qRrERTj1W0JYJNZvgP/ZfG91LpKYepFbpcvsFBvFTx+dmVvjMiQYr7hGcV6C1j6kJMyjhppoIIxU
1qOinwz17CkTYtr5doWorGRcP/mr6ql4dKTxZxm8MTCAfWw5TIRwLq2HOQ/vE/fQagQM1F8fpaBJ
DYp6InYe7xRMu3uTbHOd0scczBFxOg7Gju48J79iukc0ANbpxU1y2Iotx410ag2MNCuksdsjMtQK
Z2jT/5mI+MyN8sG34zzI0uFZ6lc7I53C51Ru5mSiypxx8ZpMXhHwBRINv5YRrsog2TKTXQOD9a8S
Z+y2ElN+6JiLbJnKM8MPu6NXQMKRksFNJy54rstNZic/0EvQsbdphIdt9lEL+OJkBEPlhxrWOG+G
tfqQEkvQC6gwHFTikWvaJtqEEaBzNDsQYYtUZ1PXiNQtXmmDKG5FAh25UurUghFw+E3olyXmY9Rd
3nPieYeMyFfhc6QTA/KTIfk9MvuBb04dvhQ+YhJci81Eadcx8xKi4DFPLhPioTBvKS2WW2zoxQUT
2bFd+fhRCmptcqWyAhmDps1wvS7fN1te2tvZdpdr2C+bjrzeW0cqhcJv/fT7g6btDBDhv778/Usd
a2KVieG6hmtiBF3v6PvnCVQ8IskPz02hq+UgZA9asxlP3z+hKOZajvfXucYuZMFnCCfjDbgP+pc1
5cW0Me5n0GBFfx2W4sGD/HxsLfsmauWJjg0rZRSbATzeJSTINo6AVeYTFFiMf5BJElyBt9ngEfyL
HYnQ6Aa4fseE2Sc5arAISJvUqaj1GODCeUez84D8OjkYq0bSjrV9yQsQrHaDKEJgte29HJ+Kfx5o
du/qJLu3RplvK4phDtXQeGIfbVf8VM8mL6zl0n7l+tnYnNNRWCqX62oi7qYZozNhie9gy8LV7/7Z
K5j3EZg+iln0TLzBQTjZa9g3oi2xNwVKE4tWsuFCiJiZL1Be8A2wdJtsTUTRctqFQtwTnzABOJEP
zRpPCt8B7SM4Z941p0ap345Biryq0Jw0y8hIQ781VoHuTnVH7rRHRucgP/SpVV7wf1tBlBU3PAfv
/eD+4PHsI9v5bYn0yXfLG2eQ465PwBjNy1sx58cm5QEK6Qd+nd85i/WLcHK2nLmChxO7u9lfbiAG
2eeh/+E1UNgUVCM1D+itxno3V92z2RYIIJAdx6PYCYmoV4YXWy8GFvgbv6e34WiLdgAphnZCU5Dz
ftcW+Kdi/9al07+OKDED2Y9jM7Q7U4IX9HqeRBnnD0QX1lso3lHg9srCEU7GQjhPh7KjB9DbFRhL
jwZJMgBrRiNM5eHboPayP+q82Ah4KttocEeh7+woUjqbtAgjDh+bCH3OpIrr4PzQrvfhhxxTcyc+
uXRHZong37R5KERPoBaOrqLvT7xz/oxE0CKrzD5NS+xXKGBntp+V6iPI+f1LWugHWZpXLw9/IQ2F
W1WjkjND70phtKVkRoKYVuGWPHP6e3o4DVH10EXZsGt86wXpVBWosHibCbVGNdGiuZl/iFxhR25v
YOP/IEWNhszNHMbvKBjOGhfgJnYlTp4BGCkCzPeuKC5TkidctiK8KD3ddp3ySaxwX8ckp2p0Wo8z
0tqVItsh6X7psXy25+Tk2s6fskh/MbS0D3lHIlTLi5sKdVEu0Ff9pnIa9IYJMQYibbH0L8AGh/Ow
sPuXZvvVGcdcWZzGfI7CYwcJfohROCQNDBerrBCVH9wMnuLgvc/ZE+lv/cYemtNSQmkevfrkCtCU
dALltpncG2/imha0K3YL7ZEgLEnGknX6e2pAbQkZQeONMaVhu0GDlkZcphTJAIA4e/UyWEiy3YbN
K8uVdYrJ7g1Q0G3D2HueY2/c9718MqS4GvEjelpwJXBAmI4hXa/TEyMR5HKxN1Hy08GaLVKVZdGs
3o7bHiLIfujljcwlJjznDIgTub8368Pq2LIlzu1SnbLRWEhZZPeqqj9Y5zc9bNx93T+YczaS+MGp
Ai7nIEkJxWedsaagu7WHJCjG/8XeeS3XjWTp+lVO9D0qgETCnYi+2d7QbBoZ6gZBqiR47/Pp50vW
6T4SSyPOzPVEV3dVF6m9gURi5TK/8e6pHNCns667aImhnpdbbhJ1BNQY1q7vfx8sKC4hj71MUnGI
8ak1YhzG2wA7MPruVRrSqy4Y/sxuyOy2jS64Wx3LHNVay8ARyTR0iuQAKmpNVJ06Zzot6qvCI0iB
/0T2A7nIIa6SVWChDxInuJjjV5WQazNq3KY4QKyMcrg3BV4dCyfLCJ/BB8IYtxarIQWx1pWbIvgk
jfCbE4YRb2f9UVUDI+Oh/m5n7XWhtFQyyaeqoREWMz3pzrvHv4HRi23tA1gEW7f7HqEkZDJ3YRox
jpt0tq4BMmoH43ofM/0nux9Xg4fmV08dYSfJleyrZFt55dcOdzeWPNvCLLlZnHrYttMKrbpTNhdA
qOn9Y5DQYdAi4O06EWzJzvKbbdpWV4EM9kPwOh27il3S6UgmaF76RAEZXc94gYGMfcaNyUVDst8z
Xib3RygJ+dPmNNrMYlGH3BM0EB/saNCXcXlr2MCdaxyMZVXccXrXgAebb4xgqW2ho5WAOFzSN3Lu
ZDN1zfdxgGkTOFoYlKxgQARqjZAEEuQhQO8Osjy6ZECCqvlRWbTPRVV/mhQgmWX42EXyiXAarMeW
kBNlZwu4HF3X0OcVqlxQY7Zi3v+R27+pU6R7cOb904dtoxV0diUMOUMLqRuV8X3I/fq2teNDYcqL
GsVXj0HFeo6/JkJ8USPIJMbJBAiMo8M+Co5tDnySmeDJalpvXzi1sS+97r5SxjMSjgwZtV4B4ZUj
HIltVrZIsOOrUTpTEUNcyBzbZAAfmbjZJpGg3MvwWzvN2c5uGCGZvWUxNHyuJ/i+hjfTugtx5e7K
gBqpvOIx5Lt/aJem/7WzesfOKsDg6T93s9q338rnP59/9L/Sf+Dbc9f/8x+Ga/2BsATeRShsUtCD
c/yXnZX+EYZ4noXwiyvQ8rP9f/tZWeIPB7tWhxmGlA5cXOffdlaW9Ufge44NLsiyfcu33f+Om5Wl
vaoQ3cep+fjnP//h4G7l2tgMOMLlf7kafLN+9LLyJ3oPpYWupJlib9qixOQdwGKs6tg5WLE8hEhn
FqAc3ODRA1n6w0Jd/vqa/1MOaFZgBNf98x8WLl9/+3bHREZOSst1bN/8+dutCsSNcjC+dCXza752
qjml8J607JF8rd1Jh0Ivn/f+2GISAoxVaGu/l99fBuv8t6sg52ehBcyKQL65iqW0HOS1ZrQ1maIn
LWgTGHB2Pu1rJz1B71lVKBX9/itt8Yvv9CzfdyXWZBKF05/vvAbpnswjQ0VKg0MHSjfxTXoPHerf
JlMBE1VHYxXWaLpHX8PJXDfNFecQOR1w+wG8u+SxlEiH0zNx2sNoXOzx2enVek7pV7BQ9HA2Td7t
sgcbw3SoLqui7HZ6CQVDlt/fjOX97Ij21y4KeIo4Z7PXHVs/5x8c0Wg89xXktBSCvLrRKzbWB8uK
T13/1e3kQT/diNRRWMs+hzCQWd1W11cM6qDIv7SmhsPwoIVWJOXmgLgv5rRHRQADbu4nJVuB2N1x
01ZVXgseDdbeJw/EZQgARLSwYeHd8r36RvV/OzBD+iMpPuDvmGs3ZrIEeLwBz+vOl27uOAnblUQx
JQvWeGC//vaUs3DA7NR0n9fWujIHOhTLRz//CsoRaj7bIzJQNsM9QV+TXk1EoM7u4t6kA3bZDsrz
ybDTj1D/XF+Qx8hNP7/evjgV/9dhJMeD6LjFTI9mi/TkMkchZ3jW16pwXWq5RmO8dC1bfTQxUPnr
tUgqAxg+pBie34zUzMSTbtPhnjQXwfxTiTGP2w3M9l9IjXeqppPG9SUJnxCkJ3Podvpd1r+t11kv
RMpWH9t+47grd2nY5fjQ2axlxBcz+wwYjzRDu7L6DtIhX+oxcuOjXZB5HIv6V3O5nBM8rjQhaWm2
JU/BjPjtpd0Vhd7LfDj/HNgDOgQXe/I31GGh3e1MPO/gLuxE79x0xoycgYmYF92QMbvWl6h3hr58
RLsPkT/tGU5wgfH4ui/0uptFux0Qz9WxCb7Ipq+n/czja+cXvWgg9w9pLQ8iVpcAmeLBAbTKfZgl
t899vi6aNDeqvrGQIvr9+yB0wHgbVIPAtJG3Fh6hVQecH16HAcP3vAJ7jbkSCwLkUoc2/TJ3cKei
BSQ3y2oAv1tYdhZGi91KVKP1gwEWsGkUaqDyRQe7LkeRmRv6/RVavwo/eCl6UngmOoEcIj9d4ZL5
tBcMwo8JscGHKaavcuEBIM8OOueCKh6cmhC6FluF5wQe+L1F+kXUlQQy15IcPUyd3sSMeikZYtss
kr4EHSF0bOsU+r/3bfiCn/RusC/68S7Ji34b/3UsVOpSI4BPx04/RJ/3C5X0KscGI/uot5GXcGjB
3kQbiZDadv1fWdDX+f9G36pfHFqSs/ft00VDwATz5EhPsHpv1q52+9bwKi4csXM3unO5lMZb4J4S
stxuG6N40URr3Cl3botykX7ORA6LnYi0ug52Ojg4vKuK17hD3Ph14w4jAlftNooPtjHt6S0c9Dur
OApE5Rz0e1wj1xEhY6jfY4sOtm0/RcV8ziznZq5tVCHRyiKuQDMFJ7lDHew6mi4lQeydzfOrJ/fj
Arw5u2JPjY4VcGo3Xv8aYfX2bgkH+mjRTzITA6AWc41gyZ6qdRNnzB/0jqK/oR8cEdin/MvK4vqd
S/vFvpbsaDaODX1OSrKtH988JbR/aJT9dZTrcF5zdNPSX9dsZP2gsP5bpWaz1ZcR6YmDJw+/v4Zf
nIVcAkL1gC0cx3999X54+aMY/sYw07XVe0F/rX7ZdcwfAvCREHY78FpI55x//7WI7/x9X+oMLvBM
X7hCmnrf/vDFCXKZee0HCbZaOar8Heqq1hquNKudhsFqsZe9seSnOcbYzzPPDR5gOtmpCNqunnKw
KXXw0RhGGm60JtITe9ZGaGUqrEuxbIUCecKj1ikLtBzI6ezTwjlwthXqRbBr64BNrJMWjuAgW/YB
J59ehrblFGJTIIS40UeK3pSzBKEZdDtHvgAOviqCR8k7b2fQxwjcEKiwbbJeT0CBGxca+usOYFwg
sxNu3wArimuDRHEBlA7wzLcxTwaXpLdVk4mLHKezRfpgOuqs15ty9aQvzg/Tk74FHVq9YNqTXdXc
a5Iue4sTRb+ziwAjRfaLtNDOMOYzk/dTTQqacly3xO9xtDjGAU1FXz36AKb90PLqepgVetO0h0/A
UIJgRt4ijBzTItpyBLHauB+afIe14IHJzabuzDOs+4NeCH3bOuIXzbBDy+WiUx1jyrdU+PtBRjtf
PkWN2iKautK7dUBvqqY6fNF5scs9xIZzkLxtjCl0mQq3n3MTXUKVb3Qi+Zpdsf6vJyXRsBTW2uFg
LmrvRt+nTkP0m5JzYOt7dOiU6MxKXzXNf8drNoya969HF2MNJKPM8FzCkMAg76Dzqs4gXSPAsSD6
6NVPS6c5OjOSYND1vqo51vOefcbeYni5Dm71A9A7Q18sxBXAreFKX4lOjHIEYHWu5/IpFbSmBYRP
hcBjFD3oL+iIc3IhuhjjRm8s/TwVgu7Ax+ASgkRk09Vhgp/GjfzSpNZWPzWddqZLC0YCTUM+8zU9
4Wr02efyYTpK69WabZRUXcIWu3OYs5PS6Qwroq9PJyczOUc497uUfC+pz/nMZhhIo8gv9BbQrwXj
xq3+e27yonErwDL3tpI3AXszAcQjsaKjKFwvCM4PzrKvWp5hNGDDnp50/ldBwRkTvrbgYcA4oBfV
OIfcJGsU056R+D6e0pP+Fq3Y23R0us3iOnHza4XbAwxInTrCBmVUO8D2SNW59th1/F3fpFGP6JAE
ICtnCGjdTmee+k3Qz7gSCwBzdhUbWCcCAr+PUdBOYGPKce9Y3FwKf7PmXCKK6HxX3/hiiXUZv+j7
4WXWGbDewnpZ9BvrEVvYGnpbOO5dkQM9ipZzv7D5w3Gv056aVo3OJnXSlniYzpUwAj/rZFaXOT03
rSN2NqNxaLufx2lkaoVdaR+fXOD4zvQVeCycD0ocIoDOJgfuwUIzTn+ol077ZU5RRex2+p9HG+M9
HFCK/jAzEKvJKen4XOvbLVxvj+WZ5y3ngDgB3BCbxYFgmZ6wXth24YuMXnRNqD93aQkNY3qNl+C2
n9HTZ8n4Sl8CGKPQaGW7o7m+9b1igxweP8kTMpK03+kYqEOS/lidZsuYSaSzRXMfgfYBX2jUpLh+
ndw0PfpjUDxes/HM/dzDS47Deo26yUn/jl4infg2+LThsumCj9LiyTYUJYwmAZRQ7JAf6XvU9YCO
ALoW0F8VgS3V10iaOZP26bxB/1i/pPqb9fGo02xdfOhcPav1q+JgH3CzwC2oXM4J3gjBj2xKGD6l
Us6N/kL9KXp9dBVBMs5ZdYCBd+X6B/25+kDQ+1oXo6+55aTOMc6EblNc6wVR5IIwf24aCxc9NDON
9gPKe3sdyhd2HBLpWxxLzhALVnynDlGZlT2TL8YuWxtzEp1O6eKBQ48+QYiFCwXdBByPf6GXV+9K
zisdQ3RdIHm1dZ0zqLNpx5uhn8/6+eiwHLJKenFHgW5yuFxA/95n7bFw851e9ylgn7U2dKyAFeLd
pOLUCwsVUChqVehnosJfFv6fd9DNBKyPTzpd63NJqvZQ4SBpxsmpJ3rqTfNaAfHQ9PPXD6/z9v86
O3IcvnVA0A9nJo3SOaEubocsO80h2o/EN70U+nf0IutLydW4X1+bPHVdReuznnHNZhwpgfx2zb9q
A6o5tqWXTJvjIO2DDiC6CtCRTn+DLpdSwq3fYlPCHyj7rw0qgIifMAuZODL/X2L9v+3Fd9qLlkmC
/Z/3F2lbM1z8qb/4+if+ajBawR9SMNjS1n/ScUyPz5q+6dajZf8hfRqMAR2mwDelS6KK4Vof//Mf
0qW96LsYYLu+a9qORQnTkdvoH4k/bJ8eTmDSlfIDemL/rfairoX+fyVMdURXUUiPL5OW57ivlfIP
OekYebMavTlcya6A00nfPvWrelcpRp5pOY3roK6LY9kgNTY79Lfg99YnBsnZAYmJz0Ft0tUXcU2f
e7qrYsx+f1jJX9Ry1s+lDNdHoRAIimBY/+jiCp3M/3B9Jc3HBfhotJ4GuCPANCDjcxiYqcKFyjtW
qA4c0e5Va27kRamBeGxYZCNZcoXEIEJ4WCCouMq+5Ggsgx+k8x+Nt+9c5N8WkYt0XZ9OME/Ldd72
CsdqyKLRBDMeLtsWJU6cAaiAUzP6muEfjDpXiXustTAx60vGPHn8kjN8d+3mOJIfAhwShypN7qDl
v3Nh5s+1zuvySctxbUey+aTv6HLsh+VD7cYEhIVsAbgAtQMB5K9VDNI8UcacQYsPymMljQ/dEH2I
nTzYG+6MgJpMbymgkY6YjQgMKhShvsv+nOGlf4KRfOOm5uc0wjbA6d1244Oj3Xi5rJFoIV+LE/gK
dlLGpzmxFuAGWmBHWu2h8sNsIxglH7oBmmTSOebdvPmmZkwh8gTxKjhxyRakS3QkYUVZzWOA7Joj
FGz0N5Vt55dJ2+NmhbMrGm++Hjzjohv7R9vL/IMz1MhMGQpTGqPclwvgBzQkw92yFDjo+sk5dGYs
daRziMYhOy9GBP1bKGCeWefu8Q7F3GeuxS2UmcaAlZTWc7yxmQWvGqvqtegRSjaY29sGzA0feSjw
iKCl0JW6qflVLKoquBoIyDaTzI5dhB8AkKFl18PhhVIlrtyRAgSDqDMOZsUukRNACeixh7FoQTKb
H5G8qjaGn0P07b2UuxbtsURaaB1NwSlysmDP8ALoOkY4Q2HneFou3/zcC/d5puYdMz9O4KbfRrlV
foyd6ioLVXj2htzZvbOpfi7h/9pTwgUowwREF7L6lf1hT7XzgIira0awJNYYoQGJcnpJIeShpd+q
PRyikkVAsWisgJYbkKAqLaCWjZP1+feX8qZJ/9elBPTwpE1RzV96ePLDpfg+mJfIpxGP9czRJAxT
NkBEV8OumizrnHs2bOnZ3g2TohEShx8N7QkzBRWWsW5GehQosUmTSTJhreebpXryRy86oeHpchx7
341JIH2Iymq8UDQXVfoIkmXEPypaYRDmbM2l6UCukb45qf2QuKnYG1P7TuPA0j2Rn2K0YztmwPwp
4LAwA/lmwQmQEPNnn0QI2YNrkJbN2bifXLQI/BgkDmivPj660Bs8jxwOVFsMRH5XDknBe+u/0xa0
dPPo7dVYpiU4rxxEzTl/flpzuAOzDGFqrWTzYlnWn3bs2XeDnd8Sx3FuoGbch1UkUULwUR9I0G4x
DSbwasg3ef2hg3t8qrGn2Qw1+Ejfe+fyCGC/uD4meTZ9P0SUbP/tiQHt2c8MLAjs6ZNbtfbeHmx/
5fpg+2ZcR1Rqn9NaPbka9el5HBFWbYcIQhUxdFivBpbqfAWF291KCKML4rmnfoDar5YyvmVvQzsa
2sNU5CEAn6n6yPvxdWiN7oS53PU8hqBlqOLWWedc4g77VcgByDKcGzlXT3+i10VgG6Ozyp3oIzI2
dw4/zqoq/4wkwF1CQ2LVTowhwEd+x65xWSEUuTMEFrauOjit6q/qOEcZB4NvaKMg2WR28BJoywj8
MK2hdENL5tQgAbhNVf1UMcRBILkK9gjaINM6ztGhnscXa06Cfa4e+KrshBpXvq0WB8vHxEGPiZnF
Kl3q+CRNRccJTd+1wHi+HiOBQ167HNPavaTj+DVFofXEfnO2FaEeY8OJxMGZJSgkUvpGdGd/aB4h
47SP6AlfRx7eVK2WH4092P8S8pACAJtE4ymN808hpGvab/GIrnKr2MwX2acjLzM8ZdSfzI+TSDy4
S/JSGxMyK4UQHzLSjo2HVwkG1cO2HsieW4nhi7TBeaBHV2trSHMTonyKK0O5iyFWP+XUHM7Y7qtg
8NDvAe1qBcephG7a0y864qZ87I0HEKbjbd+ql5xV3+VmcAssiEJZ0L1W9Vd/mIwPrpeehbIIchF4
BjbTys3QSFBWfXDYXg9EwQ99ad36QAHOQyivsxpR6ErIZBf03FU0AqbzOIiLzkRVQdXlHscDkMht
aodbYisIxyZ0j5yCm0BhZVsrgGjIdW6moUBzGkgM5wso8in+M8Aa+8Nc2fcIeGgnLB89AxOBUqto
5ksbAYcM5rtOL5rfOJ+khVmJ09E94BNF633LIcodo7pvViEd+Wur6i6zhWKSn6lqj9ICSwoCq2dM
jnTQRD9vgleLvxnrGuXx2rJS3E3M6RvkIGTGDHNn2AlisMq8YiQZahvLE+8lXYUFtR3Ac2OMQf3s
Td8jU2yLBd92UYBfdKPkm92E4CTpYcN985tVNAKfj0B4VKEaaIZiRnhcJjLTNAL7L0ffwZQVxamA
IT16GjS0xhycb4bt4tFraLvVirJMRW37EHPDLK11P6L3SWsxdg9OCMnLR80Vh3Bv37TN96yL8SDX
Qr7VeG8Fbb82PP+Y0TK+jOiUoq2GxAu9VBwnUVL65sgbJ4xvy2LuKRH+XUX8F3NflwgqhS1ILMXb
XvnYBujZCCLZBCx1Rz1KFhzP2NVb8RMykjTXQEFDUA8mzijgahh/7T2HjKksuktRK/r/TOZaVCrX
dkzZadroqC3jOxH3zajq9RB2mOKYDvWDSb6l84UfDuHQDecS2LwBJ2JeB2M4raMiQLCzSi4iiOwP
Lsvfeu5jlvbhJlnoPEcJg3A/rpN3Bh/iZ7DE66VQx9ie7wfUMn9LTZA0axP4aYgXFCjLKt4JSNX4
Jrn2lG7jTena1xaH7K0PEP9ohguWZvUHAc3scxGJRwWC+li2/TeE/+t1UlrDkw8xHP1MCdnXCR7S
qV6Ov3/Ir9nSm+PUpZID2AHeGW+fN6vX+qbV9wmChTCyB4j98KUVljKbdmC4VNgVkopSexCa7m4M
oufeqM9FQy4iQR+bUfUcpkApDbsbAT15t68FGVoU8GRtnKTjEWMeZKF3gtdh43Ug+lmOD5k7aWW8
8rqXTXtF6vg/eQ6uBqt4juUJ/+18tXArRyUScf/KBKxfz+F8GHJxnYYI/AcTI+rZpM7wRGrQcoxp
nPguLqjWt7orGY6Qcxl8Ni0TeixDYmv9muY5GjNs/ELLxj1kjnGUHF5+/yh+tZFJa22XSAFuh//8
vJFdxDi7ubEplurJW+cVo+1g6a8lyA6BsEG8SKKdkyEsHaG7ZMX2kTcfGoMf5ZffX4r3iySGktcE
YETnwAxek7Af3ik0bAyI1Hgz4Ilg7rO5BeDm70fE1tBUZtYwLhS5Q0+De/JnuuqAmi9Jy7CAehd5
2tjZlHTPHszO/8qx2T9CRfikcoThoXymD7HT3HdOfVVj7ovXMzHCEf1W9Bhc9XV1SPGVpy+KFHEW
AB6cmuxcaanEKAsO1YC1V+sjW1CyZ+tg6p/nODJWSRPJm9LIEHzx1fc8i6wdmpY7Vwv6DdF8NN2g
vXFzhkBBf+kShAajASDgXGFeMcxYAddDe4oUvzlJLJHyuRC7uM+vKm1yjErsOSrqr8gGtscuq5y7
br7KGlQDqqDOPnhA+XJ7fmxpvlzNmp0LiPK5FvV7ua/982T5Nb74OIM6NhQENoj7ZocUU13ZolMA
S/WBasNhGdCUOBcIizKScZctAfsqqgHrtx66HUk5fZfQaaqgs1e5QLg0MuyNGpwKI16x7TjgOXe8
jEnCVricsaF8Qtn5dhALFaererTMKwhaU8/OL8gLetjvq6Ze0LERZ1XPTJl7bzNmdXk9ZOhH26Hx
zqts/6L40INSzGdoUfnsyJ9fihAOWJSY+JZ4o890O8VtXkTmBRTJXUthdhvPJqDsEVXOEYTddpZM
trAty64zMlu4j9UqCxEcmYUVnlJBpjh+iZg4PWRY0YOUFXDY7RujaKItgsk9CXcB12+G/YspsbUd
54qxIh3Z7eSUMUoFCzoypfnJGEvrqZkAj4rmnRG18/cCRzKDhv5IhAT1J98UEIFXG9gDAtRXRjyt
+szuDm3R3qvEPNlIjV3a4lvp1+MxHdG08lWJbSGpCGoUS/4xggnfDuqpsUCNQHsyz0hauGjkihF/
WUQogjh5hBGjdpjdhaepc0ELKGe+LCPJjbdEAtU5E4pfXlm03hCFdxCzR83KvCykA9diJC+cFFwn
/FBWk4s+oqhb67aX4KQnOAV+MXyoOhGeFoQ62+QhQrMaOoE29IYgXtJ32vZFfw4tGEM4SEZrZfpH
o82vAjN3rjKND4DBfcjAYnFoj+Z7taw+zn4+7qRNnS7pXHJSIyn983byERzNUQowIBwBHk8sMsWo
9uFfO+6wktSOhjHJLWkquH0bTRSorRq20D3YC1v/91H2DbpRv85cjOAh08nwqBf13v8hyhZLa6Ij
zpNeqii5a3wct9AazCExrCcjogXQTch+ihuU22xc3GM06kJznxvfcEQY3ul0asTo31eGTecTYUx6
vrrJ+MPFDIYa+3zA/HfSySnmIag38aZhm0YcKOMuPKkOEes81jAkVISTEQvGES0Uxy3Vg2npUsoA
uw644VTM1P5OzNTDTCEtmnMTnurG5PVyu+eyC6M94qaULWjYpBnV4e/XVfziDdK9aZoy6IgEJDc/
30pgollZDYzDg3iT4L3YI+FxhXcP6IAAaYKpbp6cEHw0nGc3Nv21YXlXuNuVH7EK7ZIQWeu0BzJJ
MxeVQ/YGWnAn9EnCjZ8ud+AUxceRMGT0pdjh3U69abTfZ5Qln+zo8M6t/L21i4iqQ/CzgZ16r339
H5+KkLOFUyK3krdDAbgtmHaZnzrn3M6eOPuzJIhu26j5GNQTZA7IY9EwjI8TrjfrhCTSkSW+vWH8
sWzbAPkBQ8uLpvu2diWM5tRcZX3k7Mjygx1SKxs7KLH/QZMf4DxOvL+/F0v84mbo8Avf82n2A357
c3y5aJoW00CfOpkl0/28QhHXCz/KDgscLy0uAlWZXVl5BgpfeGUnCPEsFljKPkbLzrTK5JLNf3rQ
gKyh+SIEk/E0sjijkACyzKJmPltt++y+zB5Lrx+ZXlUZaULHwNAaLt8gSsCZCrvPUBpRh5gk+tJu
VBzHzHTuhcuODVI7upl7hNIQhoYktoz7mF4nMVi4H/B8gkaQ3uZF7j6EBrEBVjNaZSYcOHeo4Q40
6mnMjKsWqsm1wnTQH6v2wYtxTYwq6BRB8+CFGGOR4bSmRDRVzePV3HrOxlMUubPEzHIR1J/0onHP
uCpjqtIhVhrjZz4ZHjqM45hcCQRVd42DbKVvHOFaZwA/zGLf7MOHOK0vAZJza7BVwCWr2ltLVJow
2UYUpQRtgy3b2uupz91yEDvlZWrXGVAoMviUUtLUdZq+AmVG00w2yr9JOjGvESlEd2wmRRYKxQyD
TD4vJa6oPTyyPvmTgUewyftquiUXhxKHyqNo5BfXg/mMzcyE4y5dziSGSW9Iv7mUIY6xZdQ6mzGu
+70+TpfBMZ9gWkOfzZsPg9k7uLWodeGFaHMXDfRf+mSzM1fvVD/+L4IeAGvT9wnErsNfP0cKr/Dd
CbVXsgtrViu/GwBHtQM+bTKF0QyDJQ3ouKws/67vFOLuIn+sleFD20+xfmiWjd/45qNUbOA8tJOd
GZlH6dGNYT7+5+THAImKpD4Ku23pnPXAlWHxTcHyJYExFlsww6LMpO9RaSsOtNqjHKRxZhbBOaHb
vi4ZPe+bHImWep6/R2Wf3lkNfjXp4Pfnwji06IEd5czOMBESAdPk44SDQgBuSle0rU9eL43rnG7C
bSRRb4DusssQsXxx7ZY+uWWu6nCsLz2iyNCivfEq6ftubYyITwFhQbSq+TRUQXvtYJq7Ra11hAMa
PSol7ftm0Oul+pOMO+NpRmpl7SSohbcTIUYB0DqJpMR4EmfUz0v8pKAZtvm4fHERX8KwDe2luIdU
EIZBfkam+y70C+vKZmzw+5jzy5DjmOSOECUsy3xLX+DYShHqR33RrjGKsG26NVGUBAQYpkEDnlhy
7rynJsZXxovPyZgbt0sHFzOsQgRUIX0dMBf3gD9UmFfRXxCV51wonHBes3FymBIDA4a8qzc2h9nO
QZZ4+iZmR7scmsM759ovWssS/X2SYcCLTNPEm3OtLYwZmz6d/nd5ggVpCqin/1Sm1edeAuCb7VTp
p4AeW9MmNPt42VQHd63Lwy+LbcR3jjZf9gxM+7KiO0PiRmMhyO98Qxw7/XRGhGK3hpM/Rxa866VX
uCbPNSiXId7AiaMobcunsbdfBGcpODE8nRWib+HgfTaicjyWPrFlpm8dTll5b4/Fui8c2Nyo91Jj
KOcxjgDdlAKX6x6dS5rrV/QUizs3GJCe9/1juyA8XnX5tP39PnjF3P6U93m6x2HL12RLj5x/ftHr
3BFpj/Xgmgzr0uMbcYj06AWxzCsjAjoe0rC5En65xyau3/VxSM5j4YaVIHO9k2Z7hyLEA5rDIGA4
jXcWZS99ueyAbnRxg2z3MUqYeUDspNuLAbtbTU9TKR9VEI67ZECEncLkoQlgp9pTeeva/W60O8Ag
HaxCqYr+FnbgPo8X/51qwvpbJc+NoxuqZfg07PVtwut2i0xpmgEGNlBZM6CVIpTcDFRSC5AOdAJW
KmaYzQB12dbgStajg1b+O6sf6BHRz8sPd8YEgwCNR9BTeJNcorlrTm4EEa1rs2BrRQSJsIGNRtLz
QTlmsoXui7PXlTe35qd+VB9bQTnaz/M317E+VvhJPxVe/HUWtbtP4k+K3dVwzk1JWR0dRzU4w4j2
kFQpwuQMPCkYq01joDKgjOFjIqpnV3XrzENywpt4YyV9HsVBuM1rdSi1c0KVtuXO6IJzK1EjCUPm
KOk0Uh2O36cIwyMZR/naxZukhDSPHgSQ0nTobgxktTo3VbB0EmuHZgQIGDRlURiZEZVFaMlDn7ih
7+EECIpZjabJ5+UuZcCHWon1IU+eliiaV9Kgz5uhaLvuA/nJj2lDaFeF0IRSLZB+6kEWrJzKeNYP
EXtFuRqYqq9UQdFdReaXFj26BqkqpEbqE6XtfcQsiW423q/KvEU1DCYhkpHoIXK+pM6h7QCJDtZO
aueysDIFR5y0QSN/MF18obgBDKwZdg+IKdDMz3kbYESPI36R+eLo4fhz08l027Ug6eNg+jw4NFE4
4WzaA8EWRuIjTh0uk5j4kOhBIN7IzKSWaAfZ2kITsb6KmuTK65L7wiKMwNzttKf3Z9T1HgCXluRy
Cb5iME5nnB0PPtX74FPRxwrhWV+dvAwNAncmg019YCGieKmFeRGEHrDlMDfrFGUF6SFoT6un7wyI
7aK8pK2PPr81HRzlPpstuU401mjvARRoy4/oaj4lhrsL5wk/bLtuTtEAil7oGZkQrdpGQ32LhMWo
vC91R+5njmg9O0760GFOjayJ+9LM1k1TFPO6MxA6x7FrxhGMRg7CZkVa7wJEYFCbxntDCnxTHDSw
swGXtYnq875qcyzGEaneD17v5WuyqJUUvX9bpSiw1MW+GGjBGH6yLfpMHYaGa/ODSiHUbKp7H4bV
aslBX0rILkscP5aO7R3qGtpobYDIbQTPc66VluYeKzA04XzyQoGST5LtVTQGZ5THjRsh4ttGTtWx
doPiOgpVcT2md2ktPCDjkXnuK9wmDctuF4ZNbM9+7pdtmTD9h+qPaYUjxNGxRHQTQLReZbL+nFqB
Wk04lkOyWeswGkT4yqWLy1MdH6O8ag6ylmSIIU4Ac9zfGumMXmOZBrd14gS38eg9VF3rHsPFLdcx
TIaVmbnPdph3t4HUkP0Gh9/SRqU0ieSjDdX3VsTF93Ep/KOfy+Qq6svbnrGAk47YwS3iJhtiFK8N
OtS9E5d7yxqHbbKk5pFmOFxtmo7UVXvHxfkCtwakIW37GrPFluzJbXa+NbkAysc/qaZLZHrFfCLV
Fgymvo3FKOAfS44z2bmYZ8/Rs1VSS4DMws1DzNiclAq/Rzy6AboH/dZKUnnhTL/v/Fjt5ti9Euj0
ba3YA2lX4Fw+OIh/+NEHEN/+qUwQoCsjlzc5lu0xZfRUz0dQVnor0KnoxwUhF/LYFWO9CPBB+WV2
EfKrOx0OBAV8ocLkUraMXMPEtq5cEM8ONlUjk9y9W6A7NNjJMcEOYO2H/SW1MUGKLVEjjaMeTRLa
c7kALI6mWUva7by6RDxoXC51CDY2Sx0wxXmfnpOpR/ZoaOY704+YaxrVg6Rh3Kb5NafDB/wOukvX
qHuE7tdExP5oVIqcaewayg2HFcRV9xph/SdEqUB+JU6+8czooe3TL6rSMwn7C6Yv2zpy5SWdUaYv
U5cHhjc8ZwJGJP2IRK23eHgrFfVJ1Nl8XdcdvVs6mXNTjVuv85m8N9WnvrE6ONXRGeFYiOVunG7S
WesBJV6J3yzqQbiDRSvcepGXNJxioyB78uZLBAYW5gOji4Zv6KXxpwSYjoeC69qc7eDQ1WO+Hmvr
Pwg7j+W4kW2LflFGwCXMtAzKkyx6coKgkeBNwgNf/xb0JrfVHdKkFd2tIKtgMk+es/fawLrt5KWw
c3MrlMMT7ZBCm1TkKQKfxpIwaEg2GOsXys0f1TIrqqjB/7z//qsfgh3YMC0MrN5/uS+H1p1Qm5Ce
FZLzvWkY9tHiyGClurW+t1RwtWNKoD//TvPfszBpL8Mw26Zclfzuf1Zcra05U+/SuJWI3mJF8por
3YMHpsNvPVx2dM4bDP9ktnCgSDeiAJVZRPN9B7sKOnt1KNP0sZ1kdkOWBEx3ZkYHlcLw9iz2nH7m
5N7JdyzIm96FnsQ8PPABXrKN6tEusjoLwMPUb0Gjqos5vvb0Jf5yetT/fXqUHBqRCjgWcVn2r9Pl
/7TM4oiZfgMHBsUy6qthaC5JI99CsTDX+/SRavQowsTY9UJeAhlf2y25n49WN76ngoo41wm3/PNV
/4+WIh8JmSIzAjgOQLz/edWjPupJzyWebDSj53rqn6MK9Uk9DEzSCfgOF5pTOBBMVXhkYpMFzojd
g/0wZhUfbLD/9hT8u+XDU4APHQ2kxVTrd4VUHwgZxmnGJE5HRMAHbgDnF8NzyDw+fS2CBSwfKG3L
t+kIhI02BIeWcDP40GlRqL0Ioq+soa8P4wOG3kQJG8/3I1P0a63bhznFuWHQVFE5vpMQntha1cCy
J2EiRphXMaHPm75odN8e6Zgb1DURaYqJLK6tUV9/PRzDNDz85S78q9yVfGvcJ1TeUlva+P+8CwhI
CtLb8fjVgfOugfYlOGu4HWeymkA7a/40y4sVENYlFQ0WML8/MP+zUiwnKlEiaw8VjYLa67ptDzRa
JFvZkbD0509pLEqpfxTlnAYMx9EMKnNOlL+fiZpa2aHXM+TLZP/EzGcXaTI7pMZMcZ5RSTopaImY
mS6PacEBYwVhkP06edYX3SLNe3BfPfOVZBjXpPC1+JmTcds516R0EKe7BtWnJ15pIRz//Mn/4yl3
eOkW3d1yFkac9s/rq4UOIXg2T/k0z+EBsnIByjnyIMqw/NrgeW7zSF7cmSDlRXfLK2Ft8biifS2P
C+bqL0/5Iof+7UryeVzcvJykMO07ywL8PwtBHnO81CQtwc6rnVVOz8RPB2gIyNiIrxwXbA4i1kE4
j9lIpHM7GO8wW+vdr8b4L22lNyOMIu7v19TtL1draQv88z47fDxDW/R7FlXockT8n0+nC4s8HRez
hjcE+jkibcDLHLVwYd8CJlE7+stEkOcY5Wg1lYfON1X4NGny8c+f45fY97fP4bKroTnne/PHb2dw
XFSJHICbrMxOvQUz7H1QxMPNNNTzXuQECBiNzqwdcPsm7oE82lZSrCJF33vAvgUBRTe3jWzvB30R
2dAu31UB0U5zlW1lypFhFtLbpd5yuEVotNP0Z4cWkzMXp5EmBiA0wthNBd6+kVq+pX5+EUIwzpej
uasz81y5YXnSGqdBvtGQC5B73qHIrQcyXK7T0ivVh/CmwBm9ccnDW4ugYypeVI9uIDU2VKfdJgHo
Sy+QNodPQMt5Y4pjH8yG/+cr+R+KTMdlLm/azqLfd3+XwCJ0DuIo5xxhQ+U+uOD2qUFlsKkbBtQM
tsuNVS+9i+KoDZq1TmCLB/R48YJFwSmwYF7/+QP9kgL9dmsZqHkMXBhm8aT9/gKUse0OGilDY9Kj
8koJXW1GBDBEnFo1+g7HwNOWhWkFDWvZzNOp3EOXzQlTM+nbQzl9Z/h2X8X2d0jI8oFueXg1Z6x5
wkpPSQ3Py6ETjowyC05jQbpO1I/1PhX2Xc1aCgT/qLeTQd+FitwBzozK+b6Qg3udIk66ViLOpsvi
PwkneooFBw0zKz8sTyO4qqmaa466fm0aZCPICOC+RifmL9MP799vIfcKezFdKGMRh/729CfxqE+Q
f6L1VEjiGGdob62uxydN6s0EYIg1g414afzmD+QMoqIaLPawEYaaaukURSNKc0gMjVPdh2C7sQXG
2VbNBDibBQGFxofbZ9aOfZ2Qksn9yWhTP2iZ+wm70Tiii9SuWkK1FS09qjrt3roK11ufOsnFUzqn
3maZgMQjIsvMMS6c2aLaai+j05yQ2ed7wjvzUxDDSuu1iZaECw8lrnPjvrf5jQkz0ts2mZ9nBno7
J+TgHrnTd2PNu87o7prGhP5EpqJJABQKuonINr2111HbvqWgBTOUGa1tABZFinfSjfa5gotckatH
Z5fYISJIxqOp7OrqgNcy3BDwm7SOiqEbgkQE5zSCtp5NQkMSYTok9qoykwejtdYBs8ATIz+Uya7a
V05SH430NZw/afiwd5XkAnqFp53//x+e+Zfb/h8NaMjtnmfjmGHds353QJQQ2LwK1Py6D++1CB2N
W3ybpbiNe12tZeHBUh/EiYDudV23lChxcY5LQn1cOrVuQnBx3E0nxPpAuMtt14wP8ZiQl2UE1xy4
pBlO1eHXwNbN4d+5RtNgoEn/Uinoy376z9d7UZ0YOlsu9QzOn3/uIIkuDWCf5KBgsSl3TLt62FXN
zhmN4hLvtdmlk+DedxPZgNhEwb0GhT8YFHLyEsbWeOZjepuUGTtA4vINF0h+LhL368+L0H/op1DE
2IgVOXVAP9J+2+ci0myLpuNxKUaMfuQuPoUT+mvVuZLggZDcuxjFXTATVJcxSYe1Vd2PVSDAnSO6
+vOHWa7Ib1fMXmadGJskWKffr5itYHoT8RdSdgvw8bjYOSn/+Vfo/5YDsZRoy5a6KBqgNC1Lzv9s
7MrN0jIld4OGmNZFK1r57Z5KYzyruBw53eo4Rcl4OJmlDDdxZ/NiMpbS+n6l4gxDpx5kP71eBefU
DINznXLoyo0Ms6bKYCQWlYFzH7gcRRxAZ17Vc7jrKXPO9jR+VzEqoHYJ96s9oGZIfwxmt8P0xfMZ
n/ArIB0ZYOI0lRpWBSmoJ432GXGYFXGdLQqlOEH9Qcuve56mZkNZZR6N/qEJ0u48jW3sOwQTr4bB
fB8syncddpBWAO6HFPxhQ4zDlckHIAgqWgcp/nQeNitr9IM9kaOk2c9jXMz/f/if8QIpFWyigXbo
pIZPU2k6Xd87EyHjxpKJdRlpcJroEOEd5MFWUqabYx4dKZPCkxk9RvQr3jJk6oRdG8+Nw9MFRNjZ
xLI1Dp3Q7mXGbDivwwvgfKZzUUs8zWTkd5k3X1VtXdDChueini4wTWJMpGnml4oPnknQHx1C+j51
L30xiI1LUsW2TtFzlX3K+h2X0X1oH1F9VYc+PvWVF9/0OVoV0QcPYgS3bRH81aMyP5QEll2clNOD
0nAjW6mln+K4YaATcz3XIck3PnxUD+qmaROcW1wQXOknZ5j10wAd3DZIKIhEpZ0M5RLKaobDhhGm
PJoUTceaBTh0LQAPBihpxuf5317ff68yy85omprOvV7QZsup6n8e57HHb905hNjQV/gwIVffWnP/
WjuOeeCIVa30r5YMr2OfpOaOFA9yIpxCnLOpodefztwuPPegsdA1ZYmYFjcFzQID8F0Twk8HhntG
kpfsB9TORx6YZk1jxF5bLvTDimYQrQO37QXFgo09uqqdHUrrmyitmpu6T072/OqRt4W3b41w4l1v
c7inmZPvrda4iR1SRYyxvhkCj1mRBwaTHmthSP1smO2FBMAusYKjJsvwGOU/EJukM47jCum8lqA0
rKR+G6iD40bB0RrS7hSlLKFsy0tsqTBuk0SZt6OXWIgSb5JaI9Fvisob3anLm9moPsnDuRmZyyI7
HxWoW3XNzPlDa8ZpFy5ZaEnGqy3pY2W6bHbsyis1qNgHD77OArKKm/CQSArnYpT4QZCct6m7afiG
Qc9M32iWQalKgb0itt6k5N3vY52ByFBe0sRg4EvAtSkr8rbCiXzPFtEBcnbSVGtrQFpZSbpdsr8Z
KudeJ2r+FJhj4edUPoxlh42sPIq62g4OA+K9SOnyVHF4POVIPjG6nLLBzhHdhhmHgbD4SxMHJN6/
OlWOuazQtE2gu1FP/La7OSpspzTheWIuFqyS+qB3clOX+ktj5IQ0N87anqevqEHQ7moVwxo7TLdx
zFnFyp1nXHbzmpgpShWvO5gDSE4xKN+co0+jpOVSxfqXY8KBzUT4UQYQW+k2RuykTJAaMW/TEhFi
HYmNZ5TkCbfqTk+DB8rQ7yIYr1EQPlUFHsa5u2Mj2wnGtc1A9BnhTeC95nmbmNGLHfMTgze6Oemh
zUiihi7i2x6PProsxllNtgO1TETUWIs1iU1+lemtPw7iG5aqtrVnFg0bnX82ZLgoCgRpCUNOuCNA
CNLI76IeQIktr9S3qyBmHNOQD+Lglg8jPnxr09EeBPDN4bEMvB8GmVyrlBbv4g2oVoktv5wpWk0t
bWt8plT/FnGkJpPPfDY/zWrT8VSueo3Lw5hHKTSqyMZInGxw+Vblw5j3W5ExLdSdIGLIFi/XUvuo
WgZ4XWOEsInbk/sYI8z3iSMEcTqn95x5JqwXBOqMxKxWaYB3uF5igelxRSbIT0jvja7GwwLwb3Vz
3IxlkzDu1t6nbJY7iCorTYlyq+RDzcPBSGk6uUXtricv2iKYx4nB/KhAILhNZEn0VSZ33UImWLAN
RWiswCwVKy0J33GRnPVIXISr2KQqLg5qZW+F/umEcgxQAxK0HrQw3ktInVhah4Ip3cyWv9Er8coK
9DaRRreylgER0ZTQFfi3dHIoChNnk9g2MQXGTWKV3TZImOgKkRHpnNGFjE1Q7yK6jQzxgUzsFCzx
VhE/hrMcSfMVLGaSUNaeg0Gyb6J5s4CcSW3NG0rvKid5tw+zt5AJzEyiKrH3nyIy7hgBmiyq8Y/U
+2k16ZWH5M1z+baB7tcepX+Sp0QDOeZT0DCkyvO8oK2vvofG60n98iM7ijZJz9zOBL9diexlmRMm
S66FYKZGgGJlrDv7jii0Dz0RFzXwVZmTkX0t+h920gNV4CRjh/wXPbuYCSFfaJaIDzHpB8YhyOm6
5AJbxROEoMYJL0bC/+0IjFrDfyIsisSwUE8+vLl8IPRk2jg9cpaG2242PA5c+R6uzXWMF/IEJQtx
Urwv6Rgcg5F6UZcujr6Z7OlKMuKpT11rVPg4mVk7gwG8pUxOhM5aa61+j+biPLdMhxxCAlJT3of6
klftnlJNleiFGBCIRqa+oHe5mq19mJAAqBtLvFc+kzprkyhNp2TvDPJzRk1K/dohpnJQR3kdR6Tb
mTVxkSFl0LFpGhbBGyHjMK+ZU6xU0WLXyVH7lvH7CG8xmuLHX68rdzDaKqYvTpTgC7flOYh4kwp3
eZXj/qcXdKvOqbniLTgISFrUB8G9odpHXp4bHsKQEUrFfJx4EBFq4Sq2uBkiq29D1X5UmIU29fgD
6zLye51qDdP31zwwrcauVt2VrfstTQA0kw0rPXT54WYONSQhsKNlIapl+kZ8E7clv7fxydDU9T4E
L6XH95FUausIQ/IqvcqpIxytINoo0n6SH1+w3GZvecSvHePZhyuGJQgYdhF68a5Pk21QpFdTA5Vr
VgiT8Setwnn+0XRzuBn3CJhJ+DLLw5hafBliwg0yq5jAly+ODSM8rz9GRFGr2HzRRfPRNS7Qds+g
YOy/w4oVqyFqs2C1Iq4UaWPKjcabv3N764esIGOJfo3YgAUzTB+0CvhzET14WfigXNNaZw2rvDty
fku8ek0d9q0l433uNM/FzMyZcA4m/NS0OMnOhhafSbUqmMNz1ZOZc2JARG+ji2dVmRK/Cr3vyhVX
o3Jg3bPc5hOcmUtVCh5czQWnA/zYIAYvBoW3smmerjocBRYWE24pwK8kLTLCsn1sM/qSEk6ji9cV
wxep8O2mzEuwVDkrvO94I4K/MkQG1XF7g7jcWWl4tdM7UQ7QHESBXHDOHqpG3M0yJ0ZckZMn5K3o
ZLqptciC6VB8RslE9DC+KoIOnW3pjl9VWu/xA+KB7UmrJLGcdz1Rd8Ktf9aE2AWamYPNR6JBukAB
JnMjGGetE2d4CNL2sWbBXzJHEb9WiOJa2uz0hr5izzlh8fdHu4dEQCbWLnZfqs6DSJXhpiB3T2Fr
YVQ1mQ9FYbxCIDBJjGMWW6jhVFlM9LvSnzzUBXbEM0OYy5rhLLEGlTlAT0G1DoZ9a/Z+ZYQK8CBf
LyLydjWhHk57blaownjdWC+ibujXGek3ucRYF2MWUwhmgwYYm5/iYloJh+Ovf/C7jIb8uXmmRFk8
QIaHDVDnGeAuPVJJf9muStf2EvUS6vCpcbOuqNK/+iqE+zBk5zkyw8WQOKE9ZcaMVZ+wbaK5W73b
AgZDXlJ6P2mDHQcteCQ9A04EwgriE6gONW5q0bo3et6dBwJzRtlgNoxunUB7qzVhsU42CAJ6+UYT
js4paD2ahOAq6+qF+cOrPmFYx54LPUu4i5pl1yXdR1lEyXpE27PyYOZv2LpgGS1JDbSdUs1GbebR
0EX3cysNxfOsh8XadTdFTcOkbWcmV1Zyb2Xc4fgF+c7GCp7dHBnMyMOoQ9jjh5Caw9vtTk1NCF31
YdFPEmWN7wybLFi5V2Jd9RUanGNmjdVKkQDX5KyqVYsHuVPmS5tP714UQJifwtehDh+nic3fKqJF
FRNstIBRapKP3C5aSIOuVfuacHuyCkI6cwy7Z0IRtpwlaIblZPxOMAnqddHNP+0UqF6H/sOoODTa
I+h8O0G+Y8N6mA11GlOiM1sJH6KJu1tRKXIqR/wIlEP4fni7kzmjQqNEmEzvu67Um+YBHAuCu8bF
gZ3NEYdnGd4mHVkUGCYtIsvv857EU44S35mG1hGbKkGDiIHYZE4OzLkdBd9D2pnYl+sPMoV4ZbLy
VVg1z0ajEZMRu09VC3aA1w9z+PDhDhFZNlIWvomyb0AMm6bZJrZvuzh8aIDbp0uEZzQMEdhxZp3M
QmG5UsOVdvLQorklM/oHjOP+pveib2M65w3vX6BbO81gNeMReLEDxdomMdoKHuEUjaUeaUskkL5b
Il5QRWfuasoxHPCcxrr3EpLs3slFdTRxDznOPtNyvRSZ99GRXIzBUSPwXlD3eFV9aD18z8rIPogX
IT6ab9znCVUVEnrmIcSWTmwSRgJP1+OzcUSvgoQW5ZKTVBP5yRQffxxtaJKkVvpIQE+cw1Kr4+TQ
zTV6uiS515vszTHZQ91JPBa5to1UUW9iqkoSmpyQmeUEuLb6DsWA3c1M7/XeIHVo/rKU+knKguab
Oao1osyAxBeSVzlMEaSb60JjnDEXBHWQXMTaTsT1REy5NcnN0EbUL5UTHsbBrP2CBg4EJ1Y0FvQV
jRSaxaX1nmNoiBgWHQ23bmCB1vEaoQXA6LBb65NHB0C/pqpCL8SoZGtDqG/oqaP6yMxVVfa73soh
pDFRidXepKNuaNEuTE1jZdqy8pvxp66pjHOO7dcYtcnnwBCaD+9VtTCIUWX4Yur9vEfijaU3QYf7
RaoNuqNKIclzB0JOHMwuY0q6sW2RNYqDV0U1YGTVn0rDOA6dO1ym8RMNQehbC9cRs7Kv60ayF2Qe
eYGDLDANgWJhUzQmSSNJYZi2rfo1mLNshS20JEth2uszUK9f7qjAuDI0fvFsTnNBlqCSC8MbPdGe
6aodbT13WJFnGjkOREc3ep0SovNqmhFIG1cxyZg7I06/csVDT99+5XGlV532NQQOaS9mYfkwWh+L
Mf5uk4hW7+ydLdHT3G3OFQKdRXNkUfmQoT1X35yEbqvUaFhnanx9Y0qJWLev/EVkcWmK9i97DDKi
1xoQAmtb8USUoASmQL2OOakTaSuvNmnAK7MWBHI71aUNG/T63GoH7l7qeA+i8waEcCwQyj5FEWig
jqA6p5jQ3Rt0EruceKcBIYoXtozkJlYsztCLNgfhJMkl4CwATFNVbglpIaSTQGkm1SjQCl72x9xy
6nVYOu9jgm0zJmolR+gkSTcPGOmUirgRWeTsEb19cHOEdLMkWcallS3UMO0rK17hBf3oPVuiAsjf
a0JQ13REStRfsDjbXFuHJHnlUv9JDiqx9mms6HKx3PbTgaaWH+jMC8te/WzaKGYvSAkzqfcaz5ue
6f7suVzIPH8phmEDYaP1HddmlwumhpPZoVWwe4KegBSves3qyOAISL4JfuW7EGCWzwuS+71lkRvj
EUM1ULjMuv7ZObSonIlQc5TG6cYCXMD4HK2qPn5rI1CirI25sMhAe7UAGliM8GToTDzCHy3M5/XY
u/ucVBFue/Km0mRvyxQFYPcwqfp+lNDIUROvAUIqhj1IPQdtFOckdDBZMAUJa9gdUVQ/cZi0iXgp
kbJhOB/zvWagTlYx5+myvTiFTlaEE1zqAdJmx/6bgvzkQLZB8Egk85gmfti1WGlX+iR/1s4MErBK
8o0czFMqJ+QWukuodDXupn5AcotXTc71NdX5HH1Ag0nwlKYB9mpVE+ajAD3tkks2L2hxmMDHnJjz
54rk2Y5Ha2U7NZjmmoxR2EbRnnsXMwUeaETNSFZrU+4qjHCoD5BgamwHasQkE5sZ1j33RlS6d4E7
uSrqXKNz/AJDhLttJs6N1AV35Ve7oixvCFIhkH70x4m9NNK8fEd8byuSdNVOuth2dLE3pjGkHJXF
U2go+DaG9wjoa1wHcvpM0uYubOZno0/ITMNthGQaM2AQ1WBCDefGofyixc2Qrp9mXjgZXLqczJHc
RchXOwt7L3/wGm1DWb62l/9JgmBW1GhM7XsxUN3GyS0Dw3Jdxo1+UlN74z3qJicjY8BgSSN8Pyxp
OEp1TyGJJEFoOqd4mtd91jrrsqbNGfHSkkfMogm8Ym/k7SbqAOVacY51en7IcedtJn36SDPWPS1E
vRF56TpT+WeSiRj+snEQOt1IwiGPrjUWFC7xvar4yb3FGjKmu8TsoJCSQYnL4GdnwXW0VU3WFaBY
bygJJrSqy6A4iFuTqFcUSOHio9YnF8NTGH7NkTdRDhP9U5MqczKdjx7x7zEVwXvD6fMQMLaxBKvs
WJLqPNTdlQ2TaEBaEqksYw4bQFxZv3e0LR/bwv2s4OE3FMuFN78PpLJT2bcr5PxHkKCO38WPzDl3
dkzSsDn3iAcym+2LUsulTxx8EPR8smRKrI9Vpuu6I5ay7XZWEdORdOx1LcwLh6qnQpsG9pcSvkXE
NaP0Iel8+XORqUaOF/uzwYnUNE5OLGI/lMxinES/kPB2pXH2bIf4YnhMcF9HzpEFEmYPVGDTidkh
zG+LNOIe4xFiV9zXc2zfVJo4WFV+WwX6Zw5Npm3Db28hiVvt1dIyyq9sW0Ucr1q1HuwGnnG36qPh
vQSCB6RZTfQKFiD6tHUxcOipdWeK+UrPs/OJWvwAYzLtjCI4FIW4HXPnrtIR/uU6unOhl+ehjGva
MGswE0uZvZkLbvU8kofquFs9SD6HuLI3ZEddasJ6TMZL7NN37Wid8qG3LkzmLjOnC5x76aHygE+S
DItvNbwUo+OB0NwQJFnvTC24gS0/bxoXo5sZXLWoNFbUQxmfc5d0y6rT3NYkf+zZJRnjOu6IySU5
uGRD77LwlecrQ2A/65ziydg7qkY9Ffq4kCYUwVEy+3Y99R3LmKdXZ81HdY2wpoAA0jQJDE7nnjXs
U2XDqh8fkchm7KoQMZO+pmovuu8kGy5OjnY6V+90qowby0o/g7T/pH+t7b2C4YyNPwEXXEqBXRAZ
NXL2lzXlYxVoivhGgwAvLv2cv6Fq4wgifHfuvjh4Dr5h9e9oyWvINyFR06NZnjLKTYRyxjGt5Iwv
ZCHDaT/r5W9rbfdDdXbiN8rkltYIS7RqzZQWTlIbv3eZci6yw5VSmbWDqZ8wxDaHld2L92FB+5kO
pCbS/RSWZiwHSZk8SwRlTp7PG9vk3RUUbQXmsB2IFebktYvs8kWQ1reVgRVDFN2MhGn7XaU+DK3O
Nu3sGr6yTTreiJQ9BWdLmLyUFXuboYiQj8+6og822t1Ta6Q0xEAo4hV2NCBAN5y0IsyfREsFrRdu
bNkMWzMuwNF32bjN4p7MqdG49p0jTgRmJ+tyZDszA2nu83BKV2PS7dOajnESecU6jJit4q+sWMFH
jlFeezGmjG01otYVxuhbaoldc2b6v9rDEp0oFrt73cT3RkKilO08WSIkf2EdDW6/tVFRMRI1yk1c
OWhLh3YX0gUTaKfOsm3OMW63OWcxQFEC7idB/L/KxuQ6FZixtFAguGHUVOfvXjCSkx6RCdu7apM5
4s0BQ4jvLPmkytaOcqjHnDM9LPVh5E3TpX7jWOom04oWkjEKhdKGHDcDmUjIfmM7p1WO3eLCl3aP
Uyico2Go79FOMr8VObQKvPlrRq60UqKSRkfV2b4tjU+ZkYDarJia5zvP0O7ZKs7zxPARr6By7Wtn
xdc4wr/sIlEqEEvQ59ug8CnodDBbbav5WOveLom96d6zlrw5VmJznIBKE5JKtK4GyDqNOdwF4sZJ
aVcn4e3UWZkvNKn8qM7oQxZl8m4VBI1WTvaULmKgNm1eBXENeb4yhY7h0KQElJ4fu/KCL/IgR+er
swO/9HLiWufkEyfs/djCUV7aU2wi9dmEJkD1fK+XBCaM4clg54hbq/zR9sDPYUFn/TssrJy8AyZ2
jBrNMyvk1pX1uO4gjYh3cgO/yZcEYWtibqR7bS0+vnpPHvypMTkQdYNtbSNA8obCyBNLOHLjqs9p
dZaRxaykRTjn5PbRnqPbDK/ITDXCBCQfNlB+j2bbLxeZDpksx5tM6j/MqXsjQxeDTGbZa6FNe1rv
zzEPz41Rxy9VZr+zQdhEgtS3uclWUTe8YjZRy8Kkr+tKqyM7xaHz1Xg4abFnR0oACZ/t55jESCQm
wMd6q9jW6hI30S5QGI7KlLXApnHSiTtVhE+Z8xVY2srDgck8HKWbk1t4nyUVBMwU+sWkNqvAO2vD
rZsExKDJQuySRNtbIWSwokbUVTviWvUN6YQNv8Gdoq9yqm96U4mdqzHAKBqcwki3EnhPBbOwLv8p
TEzmmkg+Qo0OdwF0ktfgLrOLHEE0uZrtoL2kVjT5du5+NjD/qGU46c8xv2WEubmmwPrBxPbRNoRx
QqnDzgSfuXEsHMbTm5piir2UXVaxj/deqmAitgaFDs3b0qFfm52C2nuQbX9u3WNFFN0m5ncbIh8p
5EtKQgtgjZ5vXYRUdec8zWHIM2Fh0UiflN0+lOkiHAkkCCcdNtIwxKS+kcu3YoLHKNSz3kOkVdty
cHze02MtO/GM9hziGGQYvEW1ArqNlX2lwz5Yha22HybUq1rXqYOsEP1XPeflGMA1ByPCC1pKzlVp
JfSr4Q80llFsIlNkm8oQTxNFe+gVEvhimW0HsrnWWsW+ls7V1hppl7B6Y3vo85DmiKKTy67WD/aw
haqz01lkOnfNJLRG/Q9Gb9TCjb6kHsuFNGW2yXGq7RBZHqCBsWtOHm61gExikON9y/w1Jn90CA70
xW+tiHhB03iNi646RQK7WiWde1Gru6yxer8UTsZUJtH8ZJjZ2pzcH7RKbFmDD71+SUJWZT2coLWx
Y6LbvQhvfsnria798C6Fl5zjSe60yQt9ZTHNSQbts6YtuNdHN6E5ib25i7ojS9xHGKbxronlWXeG
JeaXLJ1ykbiP47tr9Xedmj6CIlYgNUHjogAj6MMKbjCs0o1qVnXZJn7feS8EfvLkmu9dI4hJ9zLt
xJR+b+eh3JfQYhw17xWMz+PUul9tnD0a7iXnv9scV2OCymj0cpIyqgMZBDvkoAfk0AoMvHlqW5Rt
abvTmTlBKaPHTNfIZxgbba1Au6fHjrXMw1i9t2Yqz2J0T7YNc14M86M3qHObO2I3mLFklyblQMU/
ZKuXuA4wnCW2Q8k636RB+DYSz1ZyooFexysLRiSkLnB/qihnEGzx6Rje0Tcz2E5cdLJQx0ttV0f2
NbAjPxvF4NPoYsJgaybCoYQD+HTL8QDkHa3rTTOJ1G+GgY266XY6aE1QJN7s47WDGSC7Zw9n9b2T
ibM3Toem1uQNbdF9p9OjwaP5YrjZREVog1dnf24mqmc0WsdYjEj3quyJME4sRJn+1M5KP/V0Z0XZ
cO6ey28rNU9xWYHRW8gN6fg+a+anl3eUjXDlYGG+RdnY7y3aTqsCipTdJZKZV/WRTvCbKLQqZnqH
HOQfI7S9gQmHaEoQ9aS/P6auOIuENKvRfSw8hsZuK2ht0XsA7Msz7VEGIejHRKGiM+8XS07CEH8k
LtfHB/oEDwG3uP2ORoImRJ8+jBFHlYyHhQuDYZqiSS9/uEb+DO8RE2dcmoc27e7YPBkqR0zTVeDe
2AR9WoSFN4IaSiTuuuuWyHO3O5R52q0zk5aqkTI+tSN7I8dsG5c/XTQeu6iWxFxO3ZedpOoclBbI
2ZZrZyTLSIcz5/w0pi1hV+HWdBlwWxnoDZPUzcJz/daiwwCm4r5DZIPf1rztqvYd/sMdGhh4Ihru
2GIaGYVxTK4j91sDRa4775lDxxccgY8X7JvxGNNceFl6bb56GtYm2o8/I6nOHn6dPTUQnUcDpIQ0
XNyy2cEZiTOoFlor2aJrGwbuurcqm4QwegGMW9mIlQ+b7Qk2guezgVyiMM98oKLse6l9R8F1Gg3e
3NY1IHSwgDChYA6I67Hjh9C3dXROL1jQKTbduWI0T2x4MYMijazkEUoU5Jj2FukkXaBf4Dv7WhTL
SJpJ5TbM52mbqeEpoWCILXigc1y8VhZSbp1I1vWS2DPU3l6jiF7NPTgDi+hvhgdqm+mVdchw8jqM
/dd08DfoV3y3N7/jRBg8bcYax+5DzMwP8Idaz+Wy1UXjxhVxtSbVFbeA+X+kneeO5Nq5nm9F2L/N
Y+ZgHAkwWWTl2NXxD9GROWdevR+OdGxpZEgGDAjCzJ7uiuRa63ujcIsaayOZu4itn7i4xE5COEcm
PxratVeNG5r4Sbq5CSsywZYQey8Oakcx31oFCsWviLdUUhpvp1d+m/zoWvhpZnruozDfWDQJFtzt
k6StjT6gMJjeY5/OCBYI5lA82a4ycqyeaqQgXcp/zvVH7rp1J46lAwGGm2kpGFVemrC5ix1AdIxe
1FYLaKMsNV79qsGVGP7kRTW+YkvekgJ1b6tJ3fmB/N42wa5NIGnSYnyvFHK8jWQ7VscZuGYRDMXk
oQIKwVTFQf6WxiPOfKlQnJD2c2W6ZULzjEDtq+DvTpqtKTIoN3pMGp6qSFBR5BSwsoEITriY+db7
zViWrylCgK0SlYWdcYRbHkONrGQdBMJal/uDQWsv0MKHpNIjAuzX1FqLhISaYL/l58M4+apUsh46
P2RvbR5qay/xp7Ymk6nA0bEUs1rNvpHEdTxHF22kn10QQcpDY4rs3lDwAc4K1c1Seq2FYNWBcjpE
LueOMTO1hKaCpKhvvtjEPlCOqch+FwwPtkF7QwZkZ7HgtiR1u5osrCOtpo1neB71iYxbicmsm9N1
3X4oA/e1VDb7SIHNJN0mcMHsH6DwEcSbK7HumwOZrUUUk9AgqiEuUmsbWfN9ysRPP18cGJJJrd8g
3qxM2LNUcd6L4qdmFl5is/kkjiJfNwV9ZtFzb1rXpAMuEpH0YrimCBl/qRMqfBLqcsNlNSZds0tg
2IG6ICLqNdFSzUpUPuGfJFAXf2FFGJPxVcb0kmSgK/Cc5N7RzGXIW6ZYRp56yY3xdcsZJnxJYUix
81xzHw0qmcb1NhFTsHCYTb0R3Q71oq33ZbIWFaeSQUJUK4C7n5WXOKS8I4UULIQEAlM3r8bAORof
A5jlAHtoKRlDE2BzV4UujwPHrfAVl+rY4TPAnpyF3XoWpk/kHq2WoHfzk9IjddCKzW6jNhnehgl9
b2ICSAUjURzdxKzL+mKlZMgZk8xyDfQYLRghHPcOZyRGcK0gP6aeqt2UJfdU6jUoiRxeztevwSit
tK4DQDOVhiONsp5N/UBYDYrZoXSUYeQLDOdPPSs81M5AAiiAVorUaqvKmvkpBZuwCMo5qET+RE2/
5osQvSa2UIO16SuB0SbXFwHqLTmeSq5xy1Qp1GzDdiqiqaU2miBGk9RJA50bIzSnaHnkykkeB6hw
cCzpjflIaCP2K50bcOjoFENa5I41vFGUi09Z5Fceu789jazVVQ0VQzBoRtRGchZ95Yn1d91KZOgm
+fRWKhaNVNJsrFAAllyerOeDhhZWFgF709y89cpS3YRihMm0mQB9dYQFXRFDJALSIYbXbl1oMOfO
XFqleeJoRsX2mFpeY43HUa9Iaa45sQ3WIzYuAumiajW3ZCUpT1XTo3yKCl5qyky0JJ3sm3Iwd9Xw
kuEOcriuuJNBR+xS1I+CP4tuYIihOwrS8mSA482rkmqCWxKvQdVgiaYhWxF9nCNJQlDYSzS+44dw
mmEGvW9grnVqjfLyGXI1WNc1zMYEO55WT5JVFB4HOQx4cw5uWCOnqvVkgx6Vi15GT5nr7CWtAACl
ooSrMb+vcTSfrJHyAYYsaTUSZogkG2u63KZOMCogxSGbvY/FMwMn9HUkP7rGlOS3FG4OfLdBl38r
QvA8KOZ35jMSSS30FIWy9waxzArF76sOvzCKACqRKXh6rLyoVFi6yVS7A9FcMPAiVeom+rGMxE83
ggdnz1ICkokKOzVNWipTPr9ALYihDDHJJ9gdPC3vUSXqOWPyOPhLnD/KF+S3QhVtIpl70DdZZvop
4VRTnNOwyxz4MA0sobylcgHew10bElyHPgNate79U5tXL0aAYiNIZEiDEgUbY2CM4INLcwvzNtkV
AllPhpW0JaVSqZcCv840I3LLgZbEASRRhvf1IYRXv5ZKMxq4762Y1lpaSsJQ+x7iZtMrCcx60+B1
mp+BWiSnoykrBVAb+nzZZSO+5TIp3SwxvL6WlvbTJf9dV3Yjy2OhQN2Qt0uaSKRoK+I5oIuGs8z4
ZYuGAtzAxM/SzclfM6qtgj6DIa2jV74DuFxid0J23j2XOQc9wHlbR2iFmpdKca0tLlmUHNpQm/a1
QMRHFqBxUNBk5YWwSjK21aSGGUPvIuCV7wB3tQI1ijyvAdyQnkVtus2lYjnPosRu1yjmQ8eq0cYx
eXiQ//EBbXRmJXvEDP6GjKUHvbNkMt0QyAxkH+c9URd9E9VndnnJjjNyhRGokBGYMkpr5GYkHKq9
XOl8Tw6AoPQhWeF0YxhXqmcB7SqfP+hFITdf5A+8kQ/V09AxiasAbZ1GGkTesQiMNjEhNL0ZSuTo
QXEMx1iyswqhQis3KEwQE7hSJ58n/zj45IRHYY9hSIxpyiOu1jPQdKBUaDY4J5pVTlhDiggrE7CL
Sh0zLHDVi6xMipvmnNLSBUgx4aRis4b0r+pVQLABWR4Ara0kw3ogVXMJO2LjLMhARya9Mpux3mmC
eK2bpD6qFnH3YcAQKMP5I01/kUk1L0wCZiSzabY44bmXtbfZGIBtRZBpvRzvVcTQYci8s9gYL2o/
0o2I1Ing+5YxRNmgp7/JMnIGGpqytd4kPXsCx3CyQclwHLtkWXqeM5PBcJLaB2sIVm1tfSz50l3i
igOCw1FUBg8FK57juVz1NMOLEUhFmNfgQUW/o0mx54zctZSaWJyuJFDWsefxSApjpuC0cB9G65Cy
/sudcJ/hHrVugJEg5iwh5dEs+o1o4RojSDpl/GAmQYerw2LbSYICDaX7Y9Ikzy2BVg4mC3GV5AGS
IDM/CaQbB5oFowEOzUE3XAuGT8iCuZWC7kubSmRWC+CrpYv0SCq+9Gy+Bv5IcmlCU1aBOXlWZ8sZ
8S78Ot74FpF6ZN+3TpxXdy7Heem5suOCVhi2Kx1RRf1hNNOr6Z9bnbmrznAv5fM5rwMLJBBet0ip
IygDolPCO/4OaZ1W0AApk0UYSgAqkdASbMrHSpQ2gyV/S/FxpFM7rfOCMMDUEkG6ozH0EqPjDOND
RGd+JSBzy/aCUL4GIcJ9nbEVsJwTIBsp1FTKewCuyYdHoYk2KidQdx6RO/ip2u7KpZarhsYW+hpF
gqXkq2iLnlIlzSd4mBqQIGF+NPQ0XjXIaiscc+zosqe1pUYVAX1BhaS0bjqyr+gJ0cWIgK6NgZwj
EzSS/7KIk262Tvsqo7y2EzZKXXDvKNk3QmuS6pLoExzubiLQ7xDrHQ2hPFej8cKY90PDA0oeiD9H
7mZMhmMpulFCLR4SwVUhVI9ZKN3bEOFnp9JLkGba1YxiaNa4OaIWixyJ2BWGHSBfeQR80gBrZaVZ
W8jEl/6GzuED7Nex3t0iaKENHSrvqaV9GbrshLm2r5LhI0/jZiVDUTMgYM8hMWWFOPqdF1/vRnTo
NqM9ighZI3VV+qnLLjykUfam+8CPBso2dGPjfBGt1K33YB/muUyjS9iDnJkRIf/0h774E0riPsuo
hxLeFZ92kdZiL4vTha5N8ksYa9pdD/MTJomfSAad0bCEvvcmW6BGmHSO+NkdhGE3C6VF0SBKpLaO
TlWUPY6zWG07DreDLnyFjZQ5+PWJG1FjEIGofBtIqNmDRgO/iuaZgDVtn5NeSJKOvlHVLQH5lDrq
UJW93Pf7oMnX4hwSWg3cS2YWkX+EsGILvkVagoqp6OM16hhWEBLlvDLWz8QdYLZfPNA9dQZnpWvP
AwKkFU6kxxZTA4w/CitxqfVAK+GyasUecWv3Xw8ga90JbN5aEUc47cOalwE56Bm+MmyxEpfu3NLH
EuI6cwUOt7Pp66clhKBIqaPsTDNayRrsbBYJyJtaUN6867Ez8dKKit22GdVTkjTy1fLlbZ91yVqG
hPRGeUq8WX8m9YsEc0kgm8gQFpU/Wg4TlM1HpaVTCBCNGXPsggEZzXrSCsNFrbHqmxw0paReLGBG
yk2x2WYKK2lW5zr9MsBEhvIcTLLmYklCQ8fMBotIRaVZxfgl5nlVRv76V655KWSxY/BQHKPZ20cy
MR1fTNRVHXFulqUo3IA3g4glD1omqm5KPi2N8wpyhrY4ELp/aJVRuBfvAqJgFxWQv/sV6J1UpyRM
zc0UDg8hKMpang3D02siVyiDlreoRI+x6Iscw2YyB6o2xpqOkIasdgN2l13IqmpO8nTdr+J85ORF
VVIg4mRLDMxJMRqxMhK38lIERbAdyquWRc7PQ7T/o2URpF/Rlgznh3/BXqRjtoa3Z+tLo+gaXcue
SAYiMkji4kuZw384x9Ha91OwElXKvKqoyZOM+wO9tR0sC2Be2egwCaWw0QadFaIYZleV4/weWoJj
SZe6Hbi3G+stSiSaN+LgycprBUew9NpPveiZVfnU0X90wqUM+mMalwR4HrnicYim8QGzN+ApCbMB
R4wn1TAfftUnVZr5Q3xD7siwvAGI/KGTZUyNxMX0o8maEPC1SgGGmrYGUIqDr4T59zQXHAvkjsul
rUvd9Qek+ZPks5tznH2hgmebSvVpGmmhQGDKEXpm5kgkFfowrOO3KM2OubCcyOfK3JsBchFLKTep
IunPQxM6QHb+t5qML0LMJKkrV1VBViJio7anWpLPlpx/Z0s3Cqgp8v8x60419oRosWGD+FM2m2m3
NqKurgLBlzgZ7IxF+sgeJp3RM9GGPoSWW7bzgZab7IlXJp7A+tayTOb0bJovNRQtJ3Ubvg9eCxnO
vig4BPaJ8pR3huqMiRxwk/ElcthpT0aDd0G+ULLWXDJsqSu5o900zMzW1bOWxuBhKmgFDjxEqiXI
4CDD56t3fVB7h6aDBplYdxCUAZPEIHi5GYL6dWbsKsUNh0L/xAmS/GKjxm2g54dBhpiuEISrJaBQ
90jAiXoW+4z6N6bFYFRfKFE2nZLMc7vMDGvF+J09zY3mGJpf3CIkcE1YiutKjtJ1FffCU5jJK4vq
rTlGQ+CLcI74YWD5AHCEDZ5682FOmOq7djkDGQR3oY5R9xIihYlJ8JNYtsw2wgzWqBFPrZVF57BA
b9IXbA7DUASbjKDbS9oRg+ZDy9CvKtzIQeyPAv69dTBG6crKD4mBCNxnjz0kJI0iGGUSHnytd4uA
OnVBkLOVrFQ3Y5af5yY5SflSGT1WxLcud6mF/fkixejghp8UEDuwOmkfSN8mmef7BjXf3KF7NAZF
WqUaDjyWrnobkUcANPmqWIWy0xXRTfvWfMlQZZcSjKaYZ5XnZ+p3mY/VxWhJtRoMVXDHgZxEtdfG
Wxdzku73gwVuWqZifAGEwSme2FJNSS5o1LjR6KXzRT2+IQQ5SFY72AwkInGp/X1S1H3CJLMeaxhT
0ngdORCkJ5xe3SYl4EDVSchCJL0Rf+WoUGeoQqug6chm15+m9woB+xF/fLER+0hzwxgiv6/F10jF
8r+giZrWJ9ekMGRbDsXsYLRzymhByKeZBMlWJnGUcxCRlwxgpDPGUX+0GMVKwRLWUEAMpyrEVSP2
+95EWdoy+UiysBm4FzYyIvm60Vcmnb9rSrhkV1mU7Nx6HuYGhHSBWR5+5afXWkzpsU6uWE2a5CqR
fIUzVRkeyEfaksn3mvdPQz9FlyDrT51E1BVaGHSqHJ+JTuifuRmSmtyMDGZmiJbw5eXiiqMG4VXh
Sw+JEHrE3uzitir33H0bnVL5baPCDWi+JVxGGEBq2abgbHWsILk6vipJf6YAYcdcRMlUSy2O0Gom
N9ERnVSzKYAk9wDwb3EScxVEmYo0YbGeJW+1LyjQ3VxP+FbAf63iwxClR+J/uV2z9IXqWW1HORIQ
nH7UpWo4ohoZCUlb0LcWRThLi3IRkvxVlNnJJ6piDjN79kabomAdt/0J9C855OZUeJEl7ya1Mg55
gQDcAFvswqjeCwOx8sg3C4csEIok9eghidNpWw0E+AVjnp/FD30mlBAMbzoEIwwRkBQ0GxXAdin3
4QPF4ETORsNVVYVkZ5DDtMs0WC6lAW9U81RAGIBxKvYrgMS+54TRHfoZGUM4DsGxI9VhbXU4Xjl8
06Vrd5RH5fFgeaEPbG+Jb1WSwWhUyXiJfXObY7N/yhNslDgAlm0PV01fxo+ZQnrir4K4JoXvUZYA
S2qdcDpNfXsEcgidLCwPIVyArQN42DlWzqQZOCAUer6Zlbncx5n5OXJoWlH8ganFiq3VYFEJSNlC
uUJqTw2VzhhHr8Rn2+NqJAnGbcQueR/iJ4JIfWxXkeRQJvHRKAQEdqGvuhMgLLqTkNO5El+p2MSm
yGzHrUQASdC0T7jO7W4kB5Mr/qJZzXjqlgy0MixQ4nFYN5hru3mKIX/NEQUK6Ks5AdHTp9rvsscu
LYTvQqC5uo5/LEvuOJAIiEyzdngVJi4zP90lJlkpXfPcVOlIJyWUB9kx3yK2ClgSg2PHlAUrAd8e
dwVH4WlCml48GIKgXSN9BCOR+YTgSPEi9dzi5pvcUnUiJcQsqiZqcKsGmYviu6aO/VnlHehVf+bb
uwc1QJHUdsgeFcLXJe1Us6rbhMh8oIRbTRgy31Q27CbQP2C5pUdhaj5C9lq8Yc8h9oXncUzuPUGo
Ow0BGu6CDh7dMF8g61dThqaIZqH5ZVj+NJUSo4fvd7sg9anP0mcRqx+/hKSV5VTg0CZi5PgSmG/6
GfduPpjJKWj6jyidORhPguV2wJ17taC9hEyTlWBE8hsinG0qFLsxHaYXEtFcANwZKChOyGx4CGUL
Zb6WNNvCgr4tyk3gl9lBlEHlJTrQmakoQCh77VgAXF5n6LeDSLSMDlDTASQGOYzhAjTq7LgdsVc1
8bgIxDkHzuNnKiQaok24U6Fc4ELN2pVCFG6zHstKtKOSgF2yIXNu5nBnhxJ1THLbvTCMh6hiFdL/
pqrcEuf94udpssPXU6yrpik8FG8Hpnze9ZIhK1OfZRtGCf4OSSPkT5FWBpSrssjAD+AEC9vnOJil
g0S/S8TJpkiLjElSZdwvq8SdaQ4VgSY6wdzG1WDtFQpkMJVQZBgGt6LR9HuHrAmxFsHAcj4RIGDN
e+7V90zQjV2MZJqMWoGPsDhmfv/Q+j65/D53bNsNFMGp+dss5aaLP7b2J9IwENxOdSbsBDpLUZsa
Bp9CU57Saa1yYLlmEl+HoZKCGVPZkwPLbKIcgDWIxeM4QzrwVRorJanRtknaRy53SFQm0DhK5mxR
KrCTRyamXSO5CxWYObMn+sDyxaIHcx2yWYsRnQECkfdeZkJy4dBFLxju8kT55LqAzwX2j2V1WrVN
7mpJaDhN92yquEsJbgJl4JXY9IDQvdeFPyYHCbH2tZPef8mETDixlGQbwnaJB4ooyLUaJMjK0jU/
FveOqL51pk+PjGuCp2HaWg0wKA5dO/h8qRjypmERvDTVcpiSDl0QEjiK3p08F9Th6kmZyACeC/mN
hgvsL7J1YXsBhjHrbh20XG6jNBrI45NqbzSvBo67kylPALPZtIuQIy6n4NipNAFJA+ckYiI9URQj
1CUEChrh9LrE0prTorZoRzgygNRMRdaRBbqr6Fm6a9nsxHom3GugAefXlp4aEKKdSBxK629m8dfI
xLEQpcCTSfe7HRh5zEUG4SLqIGWhxOU6AI+sp6z5GEziJcA3d6ZU3BWfXl2xp0MAPB4kXQyedZNx
ijy37G5yQgHJW/Jdmkn2N1GmNPuubOSbWKDe6FocziF6B0Zq1qgCFiWaGvUwaTFQKQaBkWlhNcbk
4BAO8OtrqzsR5oRE1qrgNuHWTZiMKQnSY4FbGvnUvogHT6Ha6DaJfHbiSPFGhDAK75ujxF3u1Hzx
Tm2K84MQTfgJQw8Yqkc0eBrFST3EJfoIpKnhCd0dVIVIDd4wh4IbSuaZzs1FRmfUj5Wm2EbiP4Z1
fWIdslTE203EkB8yxTilLiBo1XwdsLjPEFQQ1WRjebcYmyxlX6bUgCFfjUfUU0pcuFOrCSsfIdda
mxv90KTJtqcXUah65VrTouqU027SY+OzRw2m1W+wg9NXhrt6SaogjomjLmenlo4zn/yQMMwOUiL0
XlU/R1XWHn26+zZDRSw8mylwnoIKq0hq/VYshReT3BIrhZFswsR4MxIModQpRgcyLCzppW/b/CKW
YbJJR6le5JiXjlquh8EgkXAe0SxVoJTHOtqbyuxWVHp9ZMs5RtZ3NMFJH+YA+STwhGj9hGu7LB+x
KFWnKh6aZwNxFHmWk3bpQy4UoaWwQG5uSRRALRNI5vhhFlyEINsJcfqSD2n+Efnyrk4JwxHH4Crl
gCalRig78Ie/DCr/OqXonwsGkbNLhkgJn8zMLP3qUP67VBe0pZFhYOB0YPIAf+D7g9zisBS6BJgV
O0bRZE2bFgsBAocS+4ZfYEqop2HTSvompGjX7a3naRY5RaK7LGVzXXfkTAbRJMG9qSeDMg57WPq9
2L9WLSfvQ4kIw22bhp22yoZ/847M/1ukvqgrpkwOjWWJxu9hd0R2S3EBLDmJ9cMoG2fBwkkC0akS
+OEkowF4yva9FWjtTYXcY6mO1ry1ytJiQrLE6mTRu+bnrjzG6lGK0YT6ESBD1IHhNw0tJ/msPKJh
UXaI7UgZEUZhHWSydg76fun2Lp5pWmkwUfB/ggr9rmSsAlOs5geauXfmttWU4tpkZMFnCtcBlX3Z
Hh7uzURcuWMygYGpiFPpWwvglt6fYNLPdYZ/WEFytsoMNTiGwkhWqkgcTJWJH72ajuhVkYimRDhu
Il7lTp7k/a8f1ZW3JjWbbbPktkOOXutkGk9InWGtC0u/zPhNNET8hyxAfSVR8kHznNsyjewzrZCO
RjObLnlnkUPdmnjW4Kc8U81pATblbTWRKjh1KIl/XZf//XP8H8F3cflrFlfzl//k759FOYF6he1v
f/3Lvcj4338uv/O/f+Yff+Mv6+/i9J59N//yh47RZ100xU/7+0/9wyPz7H97dav39v0f/uLmbdRO
1+67nm6EDaTtr1fB+1h+8v/1H//0/etR7lP5/ec/Posub5dHC6Ii/+Nv/7T9+vMfiMn/7gZeHv9v
/7i8zT//cXz/fC/+9PA/b//0O9/vTcuvS8p/IP9TIGsUiepcnSjU4fu//kVTcMcY1J9IFvflH3/K
i7oN//yHLP8HEeQiacQiXcamrBJU1hTd3/5JEglXFCWFpGhSR+Q//uu9/8N3+H++0z/lXXYporxt
eDXKP8auLU+g6ZJqgKubBDr/HrwbJKNZVhYuUaNXXd86JYXyOCrHIcCEOFx8zZUH/7nrvWHfArZY
yuvffVZ/ez1///y/F8L/9fl5j3wKqoWB4LfgX9IMGojHArBg8mbEqdKDOBQnhNdSaG4wsDlnra3f
fXRVeoCTxkBVWuwE1CvqrWo3KT9AYiNxQ98iVHGX5pzwSpjk80Ag26CaG4P4PTOBtnPgx/bsIogr
Pv71e5B+Cy9e3oPOOk1EEO+BuMrf3oNM8ec8hGa3l87izt/pT/O2Wofn5IgA5azt0pN40Dfys3lS
7v+fz/xbnl081oSYJ1a3zw/dU3WqL+ND8RY+EMrpxqf6lL1OD8jbj+ap+He1gL8F+P7Te16uq7/b
pEYcEiEQSLcXHtILGUQ7aROelZN2VHb5aTzlu/woXbJ/96wYkP/5emVfFNFbw2hz2/wWPdWnQ7eY
h7q9cq4q6ERbQe7d2NKzdYp241bfpXdKsdAgZk/TTtpWG92dvWSjeYjMvW7Hf/NAMbbNLj9Yn4rX
H+pLe0Ygs88vEcbM1EubTegfW8qBkNNGK/ATfOeSrWJESugmdgMOfzklGcQJOVibK+QNMuF2cC+2
fCS8qfuQcJlfcbakON87m8qrLnYg1V0daN/pRedwKrwrZwdUgd20JR9EeykP8hp7cjUe2v4qok+v
PE5Wmr6Rmh3FEMPebyDXyGlF8GJPPxNDK2/7iRln+hkzUErIWFv/IVsjhI1fZ1fxuCSKEcvxXt3Y
Pff3Zq2QLgDpK9HI5CTHdrMo/1EsvqB2ny4TEmh4S2ZPp+MptzzBmYBA3K4u2CGeNG1NOjPuCZSL
GdUC7aYLPFNeV9muq75hSeyi/LFekuYzpYJAeZJzesK3tbEhPm78lI/DXnhFJKnFK0ldxYw2O0ZP
yI76W/yIj8o2+mmQECPc+Qw+5tfBsHuUJChNP8aLeH2KKszRxDy8QVwG2YqkXkHf8AfM8fis/XQj
6ssfSo4wfCw/SNXmz+g0udEm2FRPSnW1VLdzkSXxJVE0sJ/20N/Ds34Tb+I13YZ35aVzGbw9hrtj
eiw2nVNzQ7Wrr9qRV7qXrIABL3z60oAagSp4JyBQn2tFxqxHBKzdbpUVjrk18MkRjtkGtvHk6zDZ
pMi78G9ucioqhyP1AVbRs87iT3jZYxqw8eau+KLsgaeH89qmL5VrnbsnHeciiolVrNg0qR4ZIbeG
63vUl+54i+WWXkkH87USrcRvdMvl83SWTsFbk6xbi8JFik2eOBbZwT0HZ2COZ6QCNvwQv619dStf
61cugor/JfhW1/W8qpuNCYrncnlqICm25gQ/opfnbvSY7nUBO16/peupvWuE94dnqYJsfOSow6/y
ALSMIKeRbuL0YOKVuooXE/Qqv2mmp9w41l3r9/ikXasX6TqdzQNIoYdq9oBP3GHEXwHDrGb7rjvB
prgJL4QuHpYPU3BQM+3e2q3FT8de5eSr3EMAcDSc0n6l7MPr7rrXrkMXRbj3OjqfGC+96ZB8xdjS
X9t3iKST/9C99LWDfQxkV78kuwpRHY9GHsyOUhyHlEtnAKp6JyKxjaD1nLBaydTRDK70wUiRr0SK
fUmw2zPnYT1HwadwezoqRj2ZaIYb19043UJ8/aRXcXnZlpcD7nO3qV8YJ4oXkaicfL8oEdnmHAmh
E7Zx3WseyiNsaj+tl6SNlbAuDoubcp0dshDHKrU8B80VTsE1Ep6KN8NrDz0a+o5ssNXwA5xZWtuJ
C18+Cv26UTxxxOWNvN6TTRfnVfKmusFG3SkemcOOvpWepWdlQ7DJluHLXKfNVvK607ztTtVJ32VP
BOpehmv/KaN1rTfQaXVF6DcDNCSkJ9Mx0tvxJxbA7CrrNq4AVDx5uK4QtaTbiLb4zqbdPrIOZrLv
KqSNEJ5XPIh1s5/bi4w1jzwK8hkgso0UHP/iT6cRgGg9Su4w7srn/CHZB/v20CD3KZ9k6bU0Pqzk
TReeDaKHk9dGNDYVSswI7yEykeYeTD/YrAEM4sf0mo7tvcnTDwOvIS6hwrQhGlgph018BHaNPqCN
UbEC0trIrdBph1/CS3/vL9Zzn5aZU1TVG7qpg2F5eimvKMUmUB3PGPmN1Xf2bb4aN/kiXqbz4kOn
baOFEPls34PX9tZfg5dquKR4H0EtGFAq4vNWKHYnrXPz4YERgVYDMK4geK8femE10wbPNIrQleX3
VN9yDJXtg/ndfqm6bYG7ohHpD92JMEx2JTHbqU9sMZ7mEmLGBKLtVFumHtH2D61LrbgbOf5BJf6I
yof51LqkUUtP5pmb9otYLflJtFbxlx+tUZHkN5m14EsX932OBtwuH8wnsf9Imq9J2gov2VP7ol7J
9yaaCAlTg7RzpxP/9iF3uGIJh2BG47PNgKydsn+aO4/AzYiQUVBIsh+9NN1W6NSpAhp3IoFgiKBf
m+6I3nfotqrMx+JMAbwZrT93X9iSOssi4cd2+4yF8qiBAJLRycq+AKDo6da6RdOVl/t7pb1Ukldi
tRDWnPzqfTJC/dv6Qd0k5+rB90iXCZ80tEj1KiWlf7E0AF4gLLHb0kXPNiEdWsKTMJS6ar8XEw9A
ldLisX+cMy7CyBFf2QB5k3yUK+vqfwZIRmCqeNgyv0zZq46JMey8dHKEadurnjY5pHQloTsEi3qa
bluFNUSxMyhmO2zWmnSbravWAq45vEuw85h2JTu5yIf2OnF5lpuwfkeBkvqHTP2wVBs/Af6ZxsTJ
epbqRyp5nDJb0LMN4aLpSNw5LTvYZlaatFfi/Zh+SMQSEdljdzpfLcHgyVM2NkSkfkX+nZ3V4IyD
f+k8PbF8XvHRoF/WBODYE+KS5Kq60S15187li1K8pS89rWjP9PWdSSAk2VBqoY/tYouS+ia9XVi2
XEqxHiNYYbcEPdXCFFqHO3GTJ27JBhZQ8m2TSqxaGxNNe8H1mS8BCs9dnEOokhvV9464pXRtXpPg
eakptJo200dQXOUHsJSsTxzgNnvI790D7aIk+JjPuOXu1YU20RKv/0Td+AoRdzzZ43X4VBD4YQAE
I4jcPkVu4dRO53FpJp80Jx5iWM9n4256zQWNXrwugAqRQrd28tC+mT7VCEDUa6ukt/Rel/tIRatp
G3QcrJJmE29QbH2ohF4/Gmzg++4hv6bfxMmNR671wCQNBxOKXXxEP/FhfCXogEpj/TE8JM/+Cems
sGijAM43CGDnr+rZ4tjGSE4cE+oCeYOZLEVxzw7PjeOJN75mk3Jf0flv0YQYBnFQvydlbrAF1iux
Uza6GV+FF4J3H0NMVQgASXRcEWQjiSf0XoKOhWW3iGCb5gmvJQnJpTeQnBf2OQ1KK1Ec1iUKN1V4
lar3LsUCiUFoaS+ErgdsG2pEOMXPv55MFPm3BPS/Dgg6JR74awhAF38bTQyrQw0chP0+ibYjhxTt
I43+F3Xn0Ru7sl7RX8RnFjOnnbPUarXShJB0JOZMFln89V48jg+GBx4auBDuyVKrWfWFvdf+II/C
UjDuind73NTVdyF+3fEiv+e5Vbiahkedb68/Xnz1OPgNtqaL9s7prR5zmDHltJsMdsmnc0e6dH5z
0/vs72ryjWESGrEAGV8wbCdb7KP+TRnLQ06N9uWu3RXn4oMvFtLIRl/Vm2ardkCrV/BM57JwhZR9
YZ9Yiy3CNZUWF6a2TFbpunjQFl8wVxftmgI3OiUnA1mQtS6DV9vH/QygK3v2uHJP7ov5wzPHvznd
SnfVO0fiDo1f9anO+t0O7sY2uwdPFNa79kz2Vp4esYuPGrEJC5xjG7ddMCmHuXKqP/1mzSaQemLi
vN905i7E3tUuIeKJnYuhn5gfKJwrmGkjit5jXW36O+JanbbTsMnnZEu/quqVcvhbeb0WgiPCqv9M
Xx1H1VOzzZ8H0tVwY5Giy2qzRGiCn+HUv0Xtd00E6RtmD/UYeuyc79qcfrbna+/bL9nuhkt+JVlX
gpwkmECAR6iCDeZ7qz4N+cXqXurikKqdae/A9TjRTli7UQLhffDCg6i3utwTAefg4SBdtpc7nBgp
/2H6sCmgCLLHtM0RAH8HhflXtOrvrbm106doOtvnjA5ukaP18lf2U0s0Xbmo1lwp3YtmnR2Aep1a
Wc3DnAmBSBpWwFrAGauRvMTvvvmslccnUCry079icfnuTXhJHOEF+RhcJqibBbfDHAe4FE+ktgZB
B3Zx6XyXwYP3ZUXZO1YeUDmts9egXt7it9HoNrUvXodZfB5e2mCr2mcsbUtWWICg6lWAECXlHaad
WaqL8ohbeKniTxL0mOzi7sE/Te7kGjUqupPE4fZZRdkO4WNRrMyXiQ8+d9eGCHMbxclLjzPKTC+O
c+j8l5Yx+8bYyHW7R2l9yO7+zjjYG3/DlmbtQw9bsnxMv4r48vep/j+NAP/X0d0/zQQvnzIufsv/
B+M9j2H0v/zHBO1/TPe2n1//PA2cf/u/D/asf9i6YVq+h/VMkClA2Nm/Dfa8fzjEV7iE5hqubjPF
+2+DvX+YBnlCDMHndC+D3/Cfgz3N/Mec9sq4zzNsz3SE93+a7JmW/c9jd1I0LMdxOXw9MZtv/0dW
N2ilpBsYUAhiII8VfoUJ6l5jmPIy7rtRptTmMJv84dTG6AnGCHZknANaKh1a/govVJmGyDJ1F54k
Y3pN6QdjkuUN19C+okFXUYfD0Q5xMaj3vjLFEf1MtKlNiqCgr+SaYJ9qYTRC2+ntN6SHNzeZH11f
uji1gSJ0PcJMz3xjMxjNmfW8hY2Ai2FWTBZu7bJXs6edMIc/IjfJb8a3eHA7fwW/ZTybuGNWBuil
GUJ1wONxjtPc54Cgwa4qdzU1rF+bmoiATpUPzN0NdIz2+CA7/V7HIZjneCyO2oSdrXb0aslgib1A
DZmqqS38aVb5i5pgiW3poohUuaRO1CyzIXHYhsoHkGZU4b1xGkn5wbSHsHBo81Vo50+sFW+J2U2L
Qk+LXRqQHjOAG9VErnY2YMVXIuWeB6RLthjtHV6OF9N+jcMq3Q8zzrBzzKWC1ruKNCQqwBR2Tucl
lz5Jt72ZmeeqLqOrNc/3K4dNJOiAo1+FTwRNm8+dYCKQ6864sbk5nM4YnhSTK16PZuXlWbfsPf1t
9Pt4k9PjenHq3b3J4e9N6hURBiVKhS59FjZfP31JeKq0xnrq8uc21A6hTk81QCjzcX+t2ChlZ1uF
GMajbze1dW604OKHjLi8gJ0dQrxshcXtNfJK/TQjojxykrc6AjIXiPZoAcGfJWmbOHYJrpIJ+7RW
LYn7LNctoQus3DsHRi/Y3cFp1HeZt/pX1+5DQrEOUT3K9dj3lPZanR4EkzHLqF5jK0Tv7LiMNYS+
Dqa12/jNvk/hHeTucqpb90XytG7MEJNoL5MX3p75fcjh4EE0q6iQQsQRBcpu5SG2Uyh8tr0frQh9
0ME90o3oI67gbDDWegpFxpIGV3jf/1iVLg7pYD+UU34oXOIUJ8nX14kWs3gSJsj58ObF1sLG4LYZ
ZZOd/AByRk2Iqy16bnyzhDYh4lOXZau8F/I5S6fwJrh6PeQxN5YHxwT6tSX8CdCoCewpf0xT+8Ov
YAqxB0ra0du6xHRGlRs9FAnlQqZwfyP3PDZmjHrLcqKbNqc9djYI4MwlsiNqwvI5kwXm6fHkNRQL
bavay2wKH7E8P/c58zY3thwoC7gZ8PYcLOFNxwG9U5430bZJ9G+tEd5jVQT64/Qkh94/2uUr2vdz
3/YKvhf+irKArAU4oNiWSYdXiDYHw8LGwQGB5gJYYhqCLlF/yir+4wAX3A3moXXgdDmO0MBVNHcl
bfeQtvqp8Sp9L9riOmV0PVE2PMT43ZatSUNm2VdU3rNX2N4VdgiPMm5JbUhc+IEh1XQYGjhTDAKX
9C5Y6zh/NhkJi72h8bZL9ekARjNA39udW6BiK0IOaTcmn5I/LVcdOYybFv7mAjyOPDTlbAgMgVJp
6dPQm+GZUGpymy1vzVYNkaM+uftBVPdAl4xGtJZk5ir40fT8FyMto2Z833qTGLsk1SHU98j2C55G
ohZb+jGLvrAhadarYItoP25Ke1ETkYm3hlLe6KNdFQ1X4ZEspYCxlcgvERVlL1Bapz2qv473yRKl
Tvk8e4Yw0m9KiCsvsD1bJkvsSZRs1SqEeWSwTjx2Ey2z6KqUUmMi+rc9W5yCV8+uCMiys3USYo0Z
MIhDiqHf6PyMSV15dKHnbVRMvAXe24dEOGJV2vq+doKfgnbHc4s5v9ag2B7rV+W14Sqvyz9FCZhX
aVwVbWcdVERGU5kP8c5V1bq0YpvcOG6TNj7m1Toehnxp41TgL21WuDpedc9OPjI8GCMCu5UQRDFw
0rpMFRZeLE6BAUB17PAZx8gZVkXhBytVMpkaFEj5Ym8wEmgmxEZRUp6IJsgwsnjyEIbdLmmb6CHv
2oule9VW48hNF5Nt54e/HyI0HJ4bU5G5xY0XhwGQV7fNwQynllnQ/L9/fxz3AiBfB/W50RxB8HpH
EAE4KAhtjbwKVUX7ZlYNDaH/DRlv0wvx0enNn76I1GOkM6bSG33WVRgBwRbxwbEoi7sufu5HNvVW
XtgbLBHlfjomRK+jzZcBFwBWW+5NzJah98ltyxfEiXl0WhDSpZ8cUr9K2DI75c7rIIEBRv+jD7wj
OT/cjVdQr9qZ8W0KZT4oUZS7yGx/IoPwO6Kp22XR3aYAjEIfxreR+A0Aj7DvO8J2qHvTX5lGwTqs
ip2mSe+AlgyDoTFEWKWjH+Dp06ZPZ9P2oPHtMvRgL1vGBVM49le7aUyWENianb5c9Wmyd2Z4oRz1
fovUFqlCNx2dAkki23HrVPjuPvARl0bpHOgQMHV3uLpGwYuWmYFzQCG4TENevbYWv16P37Gr+1Mm
94E+0d+ZBP6AHNugwpZrc0J9lDeOtona4pdAofZctfIdespxYk+LIqbUkFeQPp8fRRAMvMiTw0GG
TAj1jBFIdTO86mIZiG+KGR7CDtcBGJ4PtzSorlKyx7Qm3IIVMPB6TJncyCnZSbqgCrLLKZLimGVs
dAbXYtDnMfYKLcTcPY2JyEWNO3vETDQU5IMl7+imoJ/pIoZMD1+6VQUsqrqMt642h8RrOWr2Wg34
/RyuGA9yGjaxZmt43a6Lq3RXOH3wKDXOQN3TL8RQCTIQ6pFhmn1GZslcDoj4pGcjv6Zwl1r1uJ5g
AwyJthKZdJdaWx2aBORlQI7oqh8GAX8uhDRRsifDO3UOaAjBUVRkJySSWYjTnXx9eHFrpBmBRaJJ
6CkocBpbAZQTRzH2t7R1nzzb4O4DrMY9oIaDQfvEST8uktr8M/QBPr5KY5Jqqe3Y57ssYgIuW0+g
ZVv10+DiM/ybV0oLRkLMgAItIomwmZNIaOFcBgPDBEQU3ApwiGfXkAXch1kVpDrjpM8f/OyJYIzu
QMrHFdbyHnMkVNtkfFSEd7tgkDflhC+0iWm79Rb/roy5rzQbXHqeXbAR+FcWXNpkfvipXnJ+imuh
mT9aigCp19t+lTT2EvR2yECHawEDM7PmGTpaemfhhck2K+VGm5zuIxkaYz3GA4q21OdasIxzntAf
NrJMNsHAO90x1c4agFMQcKev2ypTG17xg9MUw7s1wYoYPUK/ayxHa07bA1xFezOsyTwINgNIjWut
GeAqMv2EFKq4z/gJq7QgGg3Wd1r+0uXEFx0MElj86azX6l40Mn4sg3rc6InfouotKeXDPXkFIGYC
LYDhS+4kptVV0CZsWclDfWTmnnhkb/RQP1e6K827MI5GiiHe0rhpPHyZN+X3LxjI63vrwUKfuvgs
UqM+wD9WZDmW+MhNlGtXr9G/BdtXL9dmDAKvnGwxorkdXgjyHnC2aoFkCXszBhP9cBv8iRmoJDXT
2fkTW5ZGcydF7ZwqHd2/oAAvteGmExpyiCO1dPClLWx/SI8xDIQArAKcCVHDgcm+ZWMj4kv2PhMs
nie3f/Q09UXG2HFWMWACE8kqwD9dB8j/G6f3Vi7oSsqnsSoflJdZCBfEthmxJNdxei9q1G0TbhnD
JhHC8Jgck7Opw5Qk3UKDwZgmrFcmn8iozursnafb1RpAEduvomKQj8/vxdA47wTSOQBisttRhOAZ
hMDe2TyqpuT+dZmkdy2bQ83/NhLzLKVxI6OlogrtzHVCVNcooalp6g0qJVwzXoSt8EbxlpEeH3SB
yVGIbrhy4svU88ccL2028YSEqirYTWb62jZ9de7Dak8ukbsvw+CrVOV7wZDTcez8lNUtnQ01uV/S
QxEbAo6fRx4MGSc0ZZja9SyouHRHBNom34G4dCFVJsBZNGYYsIPGXlbk2tsvtVM9Jd5I+oSMHkPY
5Vtbr0tctvqFJaSH9x70d/3eaYTv4mirr5qQ701TZe9mUaFWtoHdQ6yYj2UWT+MY38MmujrKyOiZ
pInTmnl5mKO2mpoXo7K1S0MidkatI9s+3WcToQJ1kzz4ReDsoERQxZMkgrfLZzvSk6spamBpVQfY
y2b1FdYns3RsLDZNsgVMfiat/bURGKVcNJ+LYViAafA3o8dh5GTFe1BuGCCk5yiPXixoVcjZi2o1
hZCLck9tslE3eBjsBoRhMV2ywQVu7rwaIMShBurjHuugD4pYnUo5absaOsYqfgJtxb4urD/bHkJ0
7KTP8OdykJ/li+gazIFo3i9tar5aWbzRkoLkM3Jjl14U9Qs961k65N1B6yXrSWv8lJN+bGqm6I5F
ZpM9D6OxFJ2Tcpr2rVLnyADTMDERm7Q5MiMFFTEwCZTWKUqYrY9t/ELhDixJOv3Jw1/CCsxKljg5
uQIChxC/dmKhXTf4HZOw3/YEkdpB9a75gby25tEw8vGi87gMnQrPJvhErCyxmvW+s/O4FR74jrY7
ChXtR1n7l78/pUGlxTiaMUouUlzH84eJdYQx+e25IJ94CjadQOZghSDvqoD9Hh6seDt42N3bho1+
mBNE4Xb5l2d2xpH+w7g2IUE7dqhWRRzoS2vUqnMWckmRcSK3A8LGxSxkPyrlrbw+j9esbSis0aQC
fSQo05kOVjksO0m2cKIDXLVHc59Ht9zMjZNVq1ds1M+6y7BSi+1wp7Lav+pQo/UBq3+e6XtLFOre
qfEj7GAjp5MOk8NG8+BH9UXXKIPhedEkZ6BnshGFJ3gAmISpd2WRsCzsgKFEWTy3SV8fzIs/48Mz
DwG4O+XyCWJGe8i59DIgWVbasrys25REgVEsmpY+125Ka9uVLLJnKF1qtxYBEyyTjB+nAVWnJ+6z
74vu8PeDkMFjNeRXM77aErcDM5KelSaF52BsetwK18rA7lcwVEG7+KA7iBrZibOKbwjWSEeLdXsS
jac0YughSmwrhmzJRRcNh2483Q3eyJsIX8Yi7VllYqNpFYKBBE5ZnzsjMKf6kNeuPQfXMC2SYmuo
iXjCBoxThXcdzSsussnKPg1SgwqHxGMZtr+iYtMXRFSo2cjnGpVTudJpHSu9gm2XQDEj12lBfOqP
46efXiOZ6pIocqpCnYQ1/86LQNJ1we8xE8252qP90laT2Fu8DfjOQe05ErhQzdk1WAAAN+JFC7Di
5WKncFZtXKFOunlVU01KJohkhrflkz0EO4/ZtIGiHgo0T1pe6Xch403ZYGYv4GpBerKOUzD88LkX
25jZdEP0HECyat+aNa4t5YwroKbmcgxPviGyWyOeNJnAmJIezib/PbcHQC8W/ZNFWpNdT9bCLAkT
8aMQJUtMplglwwcjOyJLz9E8xZTa0jubAS1M40efmuW/VOPcBsqYxYv2gAHtQmEGMTuCaGwUAOSy
/EFF4gG8jEaWfFlPvPIkU+NI4ryJpzc+Z/KduvFm5SgQpyH7LrrhC45VUFMOJip9c728207NM2SX
Et4B30ejIed8ahzJmmM4kTlD8VA12I8Hn5u2cR/QRNusz/R0x3d705paukpSt9jmvbOdF29Z8Vog
DaZ9ZQyCE2KO00LLZqtXpDNQDOgkMPPNn1XjYO+uIqyhEIOwEO6GRtSrLsrvXuqxuWlM/0CIDras
4dfE0/8bGltiuqQcgHZiFFw0UsyO6gKxCyAPGZNUjM1jGXUN9z5qhjh3zlVF/mHaEBtm1BeNwo1g
kYVvp+C7tJ+4ASzWtppH9AeJNZqNkMY1135caqdC/3U7JGAFbcGY0TwU7Xze4iaQzgRnYHrsfdBL
5NlLAvOADmX2bFTh4XWdsz7gfpETggpMBMvUwZVTjfEuyB20/rw5qYtLVrevbkmwp/4ELx69SNwR
LMfq+TjFciNzZS9N3FcPshk/2wx/+D32WBGLbFpaZh4eR0K0TFlfy1y7F27XPIYdCoAsBh8ik/GY
9OSMx7F9YJ1yixCW9QBbr8Bkhi6pOLZBMqGHHhauTjtP+y0dEO/5iPQuwyyaIPQie4v1M4g6JAPy
2BCptY4dgDJl0T80I0skC+WTT1W8znpj08TWQ+EZ81xixSgh3BZR9kdLeP55xju8WFrDFDA44olz
AJxBeVdOHK/HiDCIwgyQNkAAWAISFfYN3l0LVI1XtB33I0ybHZ6uidjS9NcNpACKcJWkly7wSG6U
cvQnrxHHqUdrV0XZqjD113BU+sJjSiSG9i2Z6p/ALe5TyYzeMdoPMuFHZW1H0wx/g6TYjTp5RF3j
AqgB+dIWQc9YGYKWTcap0fkd2tn+nYHBIq5ByJgy2ec+IZeeEO8EN4H00LZZbLzlFj69ckrTZdU0
FLZk9CZchglJxKyh81syqius5Ae94J/DWgqpjv1w5xwnCFulgNXMJCqKuhl8xAHRS01b2WmPzp3B
TllwRfnKMtdani7BqQ5r8pQ+iau3FngAy5+8Y1rjh+2bx4XNkuDcGSTdBER3rac+20y6/94BA6cJ
bt8cy4VW7qfX0DZ2hdBBOisGsdXg/WIDq9dOmiytzL/Iuv+ZFHh8goVZ4VrmA4DMOxl72r5TXzb7
7wW9IOS63H9jkHPIcUE26BH2ruILBxh4SEOFmCFBNlYToEU+CWQF+iqAQl/RYL33uU4Z7b2Ti8Pn
4CcfY259g+/gyCr4c5U6RdpjkwA1tzXKhy7on8K+4fkKnvWmcTYTYyVH19S2kdE5zMb+4vnBC28O
RDFhcA0a/T33NR7O3D4ajkQVafA8ltnWLv1DmvEmgSv7EuvUskEaHJ3e2sTOtKNhX7o1S9NoqmZy
wS4biKDXRhScOhJoZmJgB86x3T/asUftBWi7NApMrMWe2EcSweLwtxj4ba3vUH10aCKVqFmLfMb9
tMf6eG+t8o3F17ny+LWAh2iB5w7ocR5+WJk+LcKERkGVTLdFPk+tYuRBVN2uGz8EPTcoGYb7KCnc
xVB9JkROMD4f0NEQZLB1sfIAiJvWuJbmKjL4sEF8MYW7aeXIaFeemMF0VDoMU6vwjpviJ2R3ggKO
658h0j7pukcVeVez4Sdyk21DMEAJt3hxUBVX1JsGOQcdjZVlfbZDeejqJxO+Kuqu4q0ktKvmLbCm
WC5Xmi8IjiteCeb7UQoxDokAj7AvwrXtBUvTInxnzH6tJDswvGwuU3iGrvMo5n9Yt/jsB8BsREjb
BE6FHWSuMDv038aQ74Y5kybRzjlJX7itF3LMdk5hJZuGeCzX6B5j6ok0/YAse8iFsVEFnSLv20dc
tOlEVkI/BcwtMj4hex59MHyA1BNvBVbEcJKngsVwOU5A79MHrtMX+JmK6RS9f7HHPXjTNTAYCKMm
0gehvqhfkf0QLEehIvKDk4l4W1FmG2n3isFzU1Z8y0KNKJy4Lfi+qQ0B2HiERXMcet7jVki8dU08
QmgxgYtH60wsPfur8grh5sKAQ6FnAL4UeNaWrgD5dA1npc/3RHkwQcvIY+pIAayLu2dwvxEldvBn
BzwoMnhW5tKjvEJhaxPZYOe7xMjunrXKKQDSymTgAmCNnem3Uu0cO0gWRQSSPZbiRRsja1EMDFKZ
GClfDza9lFSfMe57DYwnrCxtHRtYhcIJjFrT4AVtmUwk6ZMWGqjvWJ8uI5xVqcmsR2JuH8zoyVP5
kkgYdDuDfnN8zDWyBHNLHZPEqMCdFcEdL07VoFNL747FnMqomxvYm7fO7G+hO+By7+eBZAq+kFOx
4st1wv7LrNJjF8gvYkdOSpO30rP9RSvdad0WbboSDhoVvaZg87oL5+tkTOtQ9CcH5alTlSeVuFeF
8mvIij/ua9xpL0EjHpWBG3RKuVUj5Cc1u4RFpx15yx0jqzhQeCBYynN37ZT9H4ZJJwFUdBHs5Iiy
pvueKiASkhVsEWdfMGtmnuw1KLOPurN+cJqd4p46sbH3Lub1NWkmuBpzmNGYNwtihxDKiZNlKRIn
4IDi2AQNmN4VWase6YiFMZ4slzs8J8CPeJhlOR85VuN9e5nxmZWzkjo92CUVXR3VN3yCG8Ce2Nri
mbha7ru22ooBlf9I4MpKU92b3nvfIRtCL3uUzgD0CsMrJ8wprww0hTx8rd3d+pmelBcHnGYwDZV/
Mtr00ewRXhkNqz5iWNqFPkd2S/li9u5PXshbKvO7cnbURQvPBvHTqRNNnQbBA4g0t18xY2tiwjNR
ChKb/ND64qXMhptpBs8GSv0hBuISRvfOQMNCFBZxYTs65hIjv3eYf3MV+z/k9jyDH58WCXryPMhO
WhNcRVXtcgMCShV+MWG5BR66UXvIfgi+ZnY/oAVXvgaMZvLws87cA4J3Y+S2bb51rV2Hh34JmI7w
Re6s9o1lMq1hjPBY61u0aA1UL9f5RpG1N33KbbNHf+kzMRqFC2OdwVPSBcOiHZABjtn0mE7PsZk+
Vu7EHdLwj08V0149Sx4whKKtpjauLXacOlQw71sT/pxmTUoccVcvNZRFsraYz+9ty7yHjvsqgTyX
8ww7S+9l4jToJcs9vjsuYBQ8kz6yrys+oGjyTJf0TV3WgCjXH5Na3aZOrCz6pnZ2ZlrSZ0WGqihn
pmwnvFOBNAEe1R9NAlYZ8F06FhREvD7Gg/0NsrVYE4ZwFrJG1tdDMIQf7nkAPgfS0d8dm0/ZHfOI
QZ7xkviKssM/944PcoriZKjiFeqPehOP1R7lAArKinRr2yg7YFNiO884HI98WYyBdy8ZuTa65BnQ
7YnI2p3mdcdo3lFkzhs7xbdCtm8Uz902LoO9anjXAi+IJu0qahP8VMsrX4tww/R0bVYG2lLCK1ds
xt7CD4LR4Up2FfCKHIAyz1fgzOKD7FeP+q+yYEM0eWdveB8KB/KVwnPigAlnVXsgBGvhM1CjL9tH
NnoI+tpTlTQXhgfnsLTPhfiGCNemgG27EhsRklSVFBs60H3KYag7+oOK0VAWASJmTC+Q/w9VoW4Q
FmoG+j/u9JRW5ZE8ElzqMDZcfx0yYi7CDKX3AAExJ+LONcmbhE36RwPtmNTaQ8WBrbfNB+M1Doso
vLcMLeEDbvsKieQE5QF+8fzGZVMd3oN8wE+AiLfIKHzhCd10HwwXuO51MBfPAPSC7H0gedAa4i9X
xL+TapHhsW0QJLgtW9ajbmWgyNaNZWkXhNBAH1xAWbVa8e0PbAt50sMgPTQtdXg/kIpQ7GCoPBJb
cSrGHxns095+xBN+0/Lwnlb1NjDDJzI2SMhJmMzLgNkSAunJY9DTiEvfxl9Jbn+rEIRF1J+roiAG
DBhJWlrto8WgdWsHRr70JtysTvdjxOaxgZMrXSAtiuMZ/wtrnRV7phPfhhu0ZxTE2fBBAvqJrR0c
Cf6u0XllF/ccwnaftE9Gu8ggAIAVUffYM+UuZfVWzIeM6agtuICPOkP/FzH3Cklmm9IH1jgvOufd
pDxw3rVLyl3yoUw2Oh1EPUm6RVkG7y7+f7iTWLlhefnKOZMY+90NPlEVwzGOsU3UDYrWOn+nSixX
rolIvaooVzRP87E79BNDpE3LgBYXM+GBQPxcArlDuFyZKd8o1eu9x5ckA/vTqmcZ9bAjdxw4gcl5
GIcnIJRO86dS4opR+SH3vE+RBZ8eITJ+Ec/iH8b71YB9JW4XQUiRy8B5q1OMODZnVj3jKHutWupG
u/F5vqvY+enDAIJZvtRsyvU687CYq/gudR8uBfOD5KTP3LmyFXRW0mUuZFZzaoX9GtpfjMZeWKqR
YzUN44rwq5Q4QFw2d3eMH7LEkltXsRWMg2gzzSlDjPV3UQyFtAewnleSWcu40xzmiShkCXpy59Yo
RlY5uJQy3tVosr2QXFqqiOylXd1ayeenm8MF8cM66nvMSI7ol9rI+sM2ovLgBM4mz8d4y+j/Im3b
PCsN8jE5dfSsRcxRh3o9y3rYKRnVedXQLWiDsXULzsXSZtrgmlV9ARTOExevCitjbtgWyMUmkkvL
IPoasCc/GH9Go21piBtE3JF3CJQfLTPBELQqt8zQPomsJM7zZLHAWgatYS2qAZMBDgbm9N8VcYXr
pHGJUbTNnZLJHdA8Gk3/l8kZuu8cYY3QBvKOddI9q+CvbMIDP5KFwSoXJz/1H2qIOZSYKZDfIjmC
ImD8Y3ZbP6i+7IBBjl3L58HpH3OkAstSzddaRRwoYwCMX3gPdEPDKeqsbZU8UBfiEWSxyClSuNmb
A94/xmMNc2zpoFJqOrEumu4xMp2fEuV9a8K5aHWEOybS6pE6e0zmN3nGlXsyhuJYKHokA2sgQRar
ME4e65jcLwE1vwPzDJJL01hQ2yU54+ZQbgEjv3WG8jEyPTUhM6Z06eUTTg7rPNjDaxZTpAcQR1t0
J4lOHojzHKD3maChLljTXWc2mM9y38q7ZvHqT0xBHGD2XO2Po5fsM3ooGVJCCZ29kxdDPGh9enk9
OIWEXSJ5nSXrc1ET1NVb7cknQtrep5JqbgTStBha5OGonZsXczRPhZhuOmP30WMNylALpNocplMs
qAv3hbS+NZkfwGaFi7isb44rH3UNQa3R6+/GoD6KDvX2mLGyy6aH2Ox+gtx88UsULny1MBD4dIxX
Qfp8ZnT2Blpvs1K8c/oLxDy27SUkrTkzSnfxsSVi63autfHnhGAT5Xxuf8SEj29ze5al0GgAFEPz
8qpJ48WcG3zgXk9MjpcClxQ6En/z9/zT0OdlZMPIoHvswtxZUaAo+q0ZAA9YuQlIbxqxFFjj2bbr
X4sylPIYekCCj0yfuht6FneSB8V4I5T5rCbAFUAacCnJSqnS4LPS5p7Bbq+pMj9gaIh9m7DzSUgE
I0yQldpc75hUQpNn/zR18ARWxqU8WnqUiovML3Z9oFBeGr+mMuSyAXa2YrfI5Sy5x0xEBwyvXupM
Ij8EfUeQeHXQjWEbV9N75vdccBlClll33UTdUtP6mxehvsMUY9ZbcFK4CWvasCH06NjRys1eL8nc
3yT+AqdnvS1YfCwMNJJQ6VCs4LqJvJhig/ZmoLJlnLgujY7CoQq+owYHlT1hGvqLPJv6HZ/gtuZQ
3zaZRwKVbR/9mCTV0HLkcmbk4U6JWqxYvofh9O+PNZGcbKZnqqCntggcpyK2DigosK2WRjTsB3o5
O3bHY5bDO6YSJ/8AqOui0YZT7XMXWE06HbK0mw6wJWLEkIecSTB1G96Pvz9dhLq1l/FbE1NZAH8V
K7+ZxMFsKUi49CMkHGjYNd3jSIot4k4nGAlrZGWfWugDrnRziEdeVfQH384RUTrmm/IbtRRDARrd
gCFLyN12oH36+xX9/ZDIdFjLNPkRVa7vWmGs3flL/q8PcDH//YdIBJkMlyBwo2LQGUvZ+kHS3u5h
Dy8tFXDWzx/+/p/ZcCoNJRBJrbnYxMEcICnVB8OVFRCt//hhxs0YtUm1o/6NaZK95ypKUgIIRuqE
lCIauvzKjbglKr1/cdtka5uKOUbLLjLoBs4HWuZDROrLNpuUia5q/A4i5suC8TdxHFfSoZsl28jB
9ba9AkzVaPUhMVno//3wXz+0dD3ZCTembeuZuA0xsdAt0dHAyC0exEPdzZVD2FUfA40FqTv8XGKn
1DF/f+FfmTuT5caZJss+EcowBKYt55kiNWsDUyolzDMCCODp60Bfdf3VbVbWXbveMCWSKYkkgAh3
v/fc3y+ni5pcrnnzYyhky3+e8K9vY9fm9Bm6x7EcP/02P3ZpRgar4TfMhTji/vnKcyjoCAwAbAw4
m272X8ogZFwqLJlgzjdifhHRCHi175TJ6TUzQtDEtqjoLJKw1mNOsH1VVpsxEt92TpeoNNKrrTD1
VSYBDc184xCgcjCjS9G2aztj3mWiXFWwmeecBDemHyzaZWYjaYrtcqem+E+Q6V+Tw4CjVOqt04Il
501BZY6etiRVOXInKiSgIuDGcEWFRvQS9s2dtBui47L8TzA1eEibNUXRIW/bk5u630Yvm4PRkRI+
pMMlIG8t/IZbSaaU2fr8YhpiYcynb4vZY+Ywvii4u1YJLX+M5NRYDyo10Fk3yOcADm1GEf3RaZBg
mIK3XA8ErWUOJrAODYiX4JLVrSdGpv1yr8AHAx+lue4Bz+Lgq9fSxMiOVAJitjCwynpRvetoMHrV
sPf6gqFAK9vrjEcOXXtiuLVGmaFdTU9U76WvbRrqvJVCswICfqhh/iksdYM8KHvcaA2R3R5DOeKr
UTxoUQjPwo+Q9mI9k5pj7Q2NlSSvwOU2E1P4Ns9op3h8BAgGHb90UOOMr9Jq8lNrs9dy45hsEUss
iS+EpWO+BVksLiztEoGxlOvc1SBTa3+SQCVqM1BNrs3OdM9E8T0hqmXnat2GJsKeX2owQDVoi94X
58VoNSfwMO0yHzXoDFyqKcaLPzQHGY1NTHCjcrakofWrM83aw60wTpop9q7C6t/q3bCpUu8EYQyZ
0hwtTvYhfZ+2zDckztbrsNXfGyIIDlkl3w09M6kb1dUtO9qZbC9YQ9xbS3rjxUrmvoJwhydHY5+k
GvtQVYZOS0Rwv9baf/tG0UCumH+TNj9u3aT+4ITY1qp7AfaDmU5mYl8ThWNbMnpEiCnXlr0UUplH
BELTurT3mpl4jyDNFm6gnCUy1GrnTpiL4fzizcp4yZrDwCXVIA3nbXyzLNqdtEYRUzVJeGmmcBsS
aGf3ujiR77If0EA+IFg1lwOEp72bIrtTztbrRmAbbRgvzCnzTwXKNAbh9KQM8mgXlWZ+Za0O3nig
NTlpybGcmOOEKKlomIfmTVZ4wISbbptwDDcNmWJHh8HrohzGBh6D2LetW1yVqRMrxTSOujs9SEZx
5J/l5bq3MhqXGleVaIzKSxzLbmFEekSqehAfnSxitM/7TSLvg0wjDHccE+OEe8GgmN3l0XQrMuTO
iYK+Y+TpSxh0NkL3rF3RFyoWlhZ/GSquAXKWhzrN6yvhXtbBqZws4EViHExM0a5ChA0bJ++djTZ0
fJJm/EGo0R8GdjidBAzXVqqMzyPbceFArDxY5er3AOtL/1jNLxR8sM6AtUEBjXCTBcE6UoA5B80u
PIwIcJBJv6DnoyOzqxjWl01jr6RbFiTqItUg13ZjQ0q8odt40Tq5aUORr8s2j7dmjEhKMko9QR+d
FYzhPQU6zDUk7nemHXjLsfQD2BtJvi20XiD2TaxnInWIYlJy3OGZMZ5+/9hg1mcEck3+LLaK+Z0M
oH6lNaVaWYaAnJD87P3Sa/96DhjW1PXKc1/a2PY7IBE2xl9SWIYjSmrtPBTi2csdB6ME3yV5ahN6
1V7KtouX3ZS4azumEV8FvndyW1LJcdump3a2tMFTc2PuCQ04AJHfNqvfXzlYEr0QRvd5w6M2bkzZ
3katuZappDvQAWm0G//adKpFVEG9QHeyPP7eGEin/vkhE/34dZZNAZadZN+bib0ycpAMemDUJyOo
2AnioMZkEu5H6Gp+7bLvZMT9MpRJufG0cz+J8DjmiqNhwE6Qxtjxk9GIDgQWpWvmf0ur8Ku72cef
+HHnQOVlKlV5SaS7TCTgAhao9l5Fb6qK4xNydnACxAeAvtmHQY1sUBF5WBEQaw2jfsKBs4nczjqV
Njvjsbb88xTQMSmG2RU9n4ztRH+QJeWgIo+iqs2yTZP7zmoE71xizDA7hysZV+ow1cTFhuvVtMTs
EOq2wdPU3hnSv7Q1WWLu4JBI24dfjBuhcE9QudjGJ9uJLjDRg1W8jZuEGDsDqtY/FzE/FECxhfWa
3lzTHDcMNuTShutGcjkKvLihD6nG76gEKuuQRTBN8a6VekSXwPpKzAH/49gx3M+a2bzrGUfRGdUq
axKuCIZSvME9RQepFL93RWnrP5Ah8mLB4g5iP9rJmG06aDFrbw8+iZstYRJmWpcXyWIAa5K76uC7
a/prnljtLQzpMv6+ePKl9obJkkp6wB3xXXyxCD/OSoQmiV4/y6H6kej6QR22y0CFYm8VIfYBw+C8
Tm04EK656PsuQolBOSTGnMArFwpyOmL1GEvQ2L5tAyCwxbtuwxgBPX4xEJgthlL5136wvnxD9Hu/
zv2r2ff0eG20nrOMCp8XEPtrWHrdV+uDaBytrH6M2jzfqrH7jhAQIsAznU1V13JrVpJ9SEQbsprP
aIn5wOkYIUZg/x7qDNRuE4TOVvRje1aj9ahwSYRZOr5ZLdx5C37tFt0tOx8RvmgRdqgwBbYwOU9u
XJLAPGTdyatLf/f7/jsKp7UtqG5U7Bz9kRP+d+n1EsIQe6HcnehQK0rfftS7mngSo/ROZsh/8jt+
25gC3ImteSOEePlmdWlyCCwwqgLIYJSwjiH6vHhZ6n61rva32uKMS9/CHupu1eXuU98Q6wlXOL32
yJnIxcYpqjn1JpnmGhjNsGYwBzIMw9lz3NCHJcAJWxAlqx5whHB57I8jGs6FtMe94wzpDQUNQpls
8FYdAmpavtFBTJw5XeZGKzfz+4vOdu3EBTyF2ul9/n7XaI1LMnRYnAe3O0irite1QUwYtiX3IWn1
lpWO5GCMq5+F0M3PkS+GNP/ni1DLSfrMNJ2dy7RB1N690TggQK9FyM4KWayLOqBC6svs8K+vNJGd
OKzJTKvDYae5pXkO9BFYi5dbgP5Ng35SgOc10diqua46x0nGCKv24Em4sdw5FvETKbK7nVJPJgqE
Q1AzgImtyALj17wWTvnpUqYShGE8OT1par8FJZDxBlUwLoZpNHOOn+onWet1Ftyb3BY0wO3+oIZy
EQ9u/mJ7TAAmBl1SN+O3SUXozZnlaQgzm5LUxaAItU2bMlkda7jXtHTgowScw0aHIaHQVRQskdAr
4P3Z95AyDdMSqSO046tQ719B+tubSc3YJi5oJy3stgWQ3FVhAiT7XUMSzjZO325cIm2iNe6RqtK6
DqpiIulQFV0CD78LaVqkGoKwnsaieDGEdNc1I55YV+6myfrxw3JPetUN75GfBdu2GoclGNcPjwL/
hdnEXRuU8+FQ17jSfW1wIr/Q0/LWQqs/3RTPU9wjWlYZQAz8lvkXOZqrRrhstRPtuclo+aB67i/m
TGd1UgniG/Q+QijnYxjor4f5Swncs9SxAIqkqk6e6YUPKZZRZlmecQ/HFBwxsAYpO+Nr1DJWE8UW
DlXjm5z3cYgYbkwHPnDKRKuwGY1HJEvRSgvRXo9smo/h/ECsfNRsukb3DhrCZrJ1KlvUH4ve04sd
f+Bj5NEVoMcgMIcFwKhphQUaUpIxrlzKGsM6svkvVnTxk+1YGp+Osc5003jqkdv6Es7X77lCi7Vj
czbn6kp67lascL6xw+g17zVOVXuzW+sdgWH0USy1MunfuhjzUTjKTTiVcNuVID+kEC7w97y6BmZ8
RmT84bSm89e2OHSazH+PQvU+me2fqSmHK/MpfVdMinhNXYfsK5ka0M2o1rY+FI99gC7RSXKNVTII
t9rA6qElNSaFWjtNhaA5nRLA6zKvoiddePss0wlsztptbSKvVyA2V22AL98JEgvyfAjrQAVg96MG
EAdx81oeoMNjDVsSmq0Tadc+hl58jkU7bf9Zwlg9jo59lvrY/lSy/KQlaK5ofo47aRs+rcTGOTs0
erY1cmIOsWJtqNZ9Z4RwS91B8aENhL+HKcihgU/Ozgbt8D83oT/93zmU/28+9f+OVvn/I4fSxEb+
3zvV9yhW/jcE5fz0f5zqAkO6geUcrqxv2Lrl88g/TnXL+zcfQKUF+5EGt4mU5T8RlJb7b5brAe6w
DLCouqtD+PtfCEr/33i643ggD30fN7v4nyAoLdf6P2CCoPyEbWN7t1zX0A0SW4D+/ReYYJaLYrAQ
razKuZ0oAtxKrcIX49rnyZM2MYV0L6DWdyNuIg3wb+veBgXch1lE+oQP0V2gCD+6Miqv0Ii1jW4l
bFZt034wiR3IMlsuKESD9QAkfAlCudiTrORuR6HXd78wBJbvWPylvTgy2SFFhl6oEfTPKC+hDCm3
2yZ2IPbTKNW1DREU5lKKx9lWnuUjq0Qo6eU3a9kbwP6pOC/h3Oc2jEMY6A7FCxiYOMVbWtIgMTvR
g12J8osb99gwLH9vpRKED8mn8+VmtpWgdtCl0DaGMkk8qO1PzfWTv30uz5Oh269ZExzLOnO2OksI
0StdeCeRN7xbwoBz13Vilfptem7L8dlIg/7gInVeN3VjffbtnlmT/aFNLXKzrHh2wqRZMf7NbrbM
Hg0a7kdpinzLLhv0ndfnN6IfsxsDOCOCOJw2UhxMp9R3I0aEVeijOXdr573s83DL9JXKIjAOEYcV
qX7MsNy8sfZVy1w6jwQ+NC9ZDRp8Yp8ajPEKUu2qdKoLNPjqUlvILgz2rk1YP0ST3QBdIUML/Qn+
8BBJXdl1O/CpqFL/8waRV3fojZR+V1PU+C3nsRR/+g5VGYhHx9dpjCC+8vSab9Ee0xSp3/skk/s0
8fqbJnrkr2Hvo9kdjINXpH/NeBpuk/CQDWVFvDcpXG6/9wWB+aNFtNYMS7cuGkk7Ppvpm2LiUc6q
u0JqCXkMg3Gv89LZZH6SMedL/a3KKLsGpuGgg2RzITDq0SBQDIotdRR9UHLTfHECx9zvNNXC/8uZ
TXT5mFNgTR49XnLYMjcPLr83Zgqvv3C6ahETXkDTMu6ecNAFd119MZtsnxSz7clxx0cDZko0WObN
9u3m2QPN74+tc41EJTdkpuKVd4GDD5Y1r7xJsAnhMJ/RF7lsaqpNkVcDMUvhf9wEbcj5Ms4jHlqq
Rp/HTKsjzCBmbV5sNq1F9doILHVmC+EN36PFxEnK4xjnj1xGNOQqsbHKJeZEFZB2nzW8ZRPN0iVS
gWKDF+7gERyFZNGKzxEV/qJ2nXpdDxF9Mhlj6jOIsqQQXlu9yq8h5gyf1n5nAsHG76dtadow2QmX
lUkUpQZsa0QjCqGuy7aOKBUePuTi8ORsvw8XfiT4QZOzsWDPLhPlH0tREg2dVCdFpMCRzAxamY3G
QhwBUPMncmfyjiE9I4iNGIb0MazHg9bqX72TMLlp+c+ehOqmmhGRUuQTs4LTcUWYLsmKoM6MkAZe
kSCUxDqcjHM4BpNDBK2EICWR8chmJvdEvGzNpDp2cZ4cY8f7cvCi6Yk6DU7XnCqsM2Dy8ZzU+DRc
DJ+ozBtITozJg8Z/MDLmBKPp7byyAH0HwMA0rL80r7xFnhR0TZv8cRQ97yQuhNLx1yIm0JdkOCia
8GubQ/X7ZaO8UkdlkepEkqKq/C8PxaXd4MfnqaHPXCGlKP7XXb/3p/Mzfu/754eN0g7gvTl4e+dm
+O+N4ZU94V6UhJYf4yudW+Vh7fxH01ymJkLJ1hQvhomYBKEa44z5eT2+HqZF063nAAbZmNUHO8TT
UqKZp1cfA1X81/e/D5vOxJ3u/KTfR35vtLy117rmv2F/eQ+CUKz/9djvU+X0bvWAGv1xGre9I7TH
2owAE8cabZYsC5+iQPqP5jLJQBH0+FCWqlfhkwc6gUq/MwC4+eETfepqO+qhZBfGt5P9M/m+fTbq
8JzfPXJgHuPBjJ76qjizh42uv99Nmg9UxdyWZc6nREseMVcXrGxc43ZpeAtrZtu3YXXIugSdjk24
STqO6dLwtHvIVnvTFFCPoySnp1g1+24IrpruTFtLTt5Fb6qrm8RPAsn9tp939XVPWmZpzV6z9kWv
RnfnxPK7HagI4gKJvRdRyxgU90nQHZhtJMxL8PQ1AryQ600rg0SJZ+XeHMcCbdTvqxQEVotGkD0r
kUVl9Dz14okw9ueho/Xf+nBjW4TSzXRlI0DaOYDEKj/LgFmTOxBT2O9SjVDIhrEj7dZyGRdkF5gd
pDcsaDiXx0rxpDD7ttDyUkdvB83etTFRmWYaZsusf0ktoWOTrP9wgj+njr7NDefJHsUFhdQTKI+1
SoltEg6UpXKEcCAODsq5NkOAWqmeLEzG5vKulc3FlKxSujULY/I3z9bfVGKcTaRiaJtx9uKRRJqe
vDkUQiQq6VeCym9G795mT1AVIRDCMt2qjmK42NSee8w85y2esfdW0H8784YFW7zTlxZJHNpfK2HW
6Ff5g05Acc3Z1z3ZCD9d0WxlYn9g+wkXZhN/d7x4tRi61mQSlz86FnlNmVgXxOWludzIyb5lvbYL
C4U0srhnEUbV8k8ba0/zj7F876dDVltRuKJSxxUakzPeGOTW1kl1pTd/6kk3CnrsfoYj7xajxrzH
idXsuqTeI/N8yjQSTb36MPkDVwK1VsdEZJhs+FzMjs6slr0KYlD7XlvqXbJISaVW+nAvVXkL00OR
qM/AnFiUy/4hF0/TxLVYauOTM1lfYV096ZMkCbFZI8o6WWH/khXiJRDmZcidn8wZ2NLcScNbdfpw
iF2HgOZhJk6Gcpinpn87RmS6WvdD+Uj+trmoMboyyiGgbWiuMcLNX4l/2Xl/CAx7n6zxPsvCCG/Z
TNX41A3xFRHseWjTa4g30U6Pnj09TJbxEI/6rmLSMyCFc8jHQ0AxVeqDadrB1bGZB3X8Hbbh3Q1p
gTJkeXCQ53dZ/kYk5DaRxk6X+rF0uplLYeJvRqJn+th2qgHyDctARoYs2hFmfuN8XQF9YCDUaS1G
LE6sr4lgeS94B/XCfKUPgLSBtrKKkaDEVK0MTM625V8Z2xp9vUMjs0SZtJTWgMl7HuMiKCpF8e2g
xDPS/Kc3NEKUBcRDi0+M9KzZrJ4QMLIIg/wdU+5rGu6EdQk0ULlhMJfZzE6Rq+YarUZGVEX9PAzt
Li2Dj8AndJgCN19mkfNQTNlLPjgvClmGxYx4ctD9eR5eSVdczTmjHtoTRhonXlZadWsI2CRMPtoF
QXzorKhYQvUg7HYCQFmNjFn6lqBDoipaJmAL1RkYI1rivhaROzyabXWliXrwiBIsXV5dEr+PIT0A
+xkRzjMMG4X2KL6nus+RxDhfaCb9Xl5qnEYIrrP4XeRYbcwxO+UJe1dCxoZU05b40VY27vQpNd/M
xHzvweMZof9T9iqB0tB89kn9Z7A54nXaHCIgzMmPmFPoWkrOX/qBR9vd0PJGKJTfjW4EoynYqiEY
UzacZIRV4I6zbi2c4jJwQ+Zg/uWV6YZm9DHROdHZVS/zmX4aGWoh7IxAYpmelV3fzTp8swVqZ3aw
UOZGmBQcdgwMYTahf2rB3yDe84AEx0gTC4J4beTIY2k9Oh2XzkwjkZ6cYHRgJKKUxXTS25LmGv+1
jmW9MMNxA2fpq9ZpfGtVuoSncAhMrKmSwmzeDpxMDEe9bQ4rqqLH5jXskKoobNVIM2sYPqS7ktnH
OiLGRWBa88b9b+IHaAaZLKUCj2bl9TgERHSM2XYyFfuOMS+icq9fJy2F8FWtGzC/IUl3jf+mx7wD
TIaQC1YcbMi7sxg3S88B0iPgWvit8W16wVbAMp9/Vp0Hz1XKqMvNIuCFLBAp73vc4+krjM+uJ+Ay
Ms0rA7VdAbZi2Q0VKMDxe6pwMxXehYz453As5Mrp0vsIMBE6zK1pjG9/lHfMWHPmNSsRsKZcIqRM
5ZPonHdrUs/TRJ9xADPeeQa5S+FPXk3gJmV9iSP1TaoXm7A+eCrraukL/TPMIEPpcfyaxPu4T96k
Fz0Pk/ndJybaPElCMmLLwclfR8N+dkBj5pF9ZxAWLA2omUPELq5BAjd5IegC+O4paucm+XZ056F+
i0Kx85S+s6IZU9Nk18ARABrxx2YSAEb81kYs46J5dx00EFzoF5GZiEVpIzU3aQfNUMgPZrpG9kIg
4A6v83Jyv3VQNR6GbZAGKPCBMChOFl8MTwR48za4F3c06PTrz7GRPHoJ89QmWzmT94od+e9QR3fi
t/9Om24Qd9+o4cdBBbCnikEEvn1QVAxGTMDDAblZXVUtWlhfVlOcoKWges92rqzv2TQRbzyqv9GA
n4Kh8grd8YqYgE+ytDk/chxU2TfZ8Cikk/YL1yArm3Sdm5Tt3UyKP5oO2gr5MhnYRfzNiYgvgg4s
vqfRudhTfi7t4SOboXU1QNmutn/qqnvQR2s/Nf7KsrVHo+q+G0UsbGxXf8L0VlAjU01wtlH5PleW
uZmi5NPjTwK/RchgfQu7T37hZYiz8zA459z091UVfoHueCrSE1AxZK3U+2Y9Qv/uWFk0ZIU0X0Lq
Au21nfsMOeuFkyc1p336Rj3VW+In8JG39dHajEws7hhj57fajPRTmnS3Lot2I35wUFFPhF4xzUpP
AmhXTQa8Wdtndz6ca3oV8UWGFvkC7aaBe4trUuV7VaKQ1pi2G+3VisxT0/cPzvg8KQTT8w+0Sjrx
VmM/C+NDMGyx3eQBnsPegYxpUqWOZfvVQvfE0r+IlE4hpvRtj3EIhfmhF0ghiGuFklQUGdL5/uz6
T8hRN17ePuT6m2+on9z0/pR6cx5VfCpZahaJ9C44FSl7863F9SOc4m86P++scdBw56yqOq9OhVOd
dafatZ0aYYhA+o5QSC5rT3sfRbmxU+1kTuLq9sY3cnaWVocM4yh3t50O63cKa4IhE9QJ0Wun8oes
0mDGj+MNkcJSywCtBbSuu6Z5KozmWvhQHXoXLRtGzrs9qbemreVC5t2dMMa4925ZysAarT5Ngu8m
DPBZE1CKMn+2NAAgrjqkjc3osRgE9h/VZc8lnoPe1W+9ldtXmrHvrC8YVcb10PXdyjesrfTGdFeR
W2cPVb3vNA+Ic88KP92LTj7jgnkKyt86EGnVQYVTd0L1imbLjMPXdmws3K7hGU/asG4mLCFkHP1F
Ijy6YlWNjPTDOsU6R/c9Yd3bZqHggOtLtlHQItD652ezDFA82fLViMw3EXXRIkY/q/cn0wI5w4yt
SM2PyXSydWglfNywLXbCy8+6SN7oTTZvzYBw1FUfiZkhFWiskxuSZhDMYZDjtAt9PDfjeAFXFx1H
nUQ4TZuudAGWdmdchE3kbCKcK1YpBDho1hb9CD/PD/zxySjyh27wknM+EM5k2fKlrs3qxe+LEwaM
Z5nmxkdM9mjLPO40N1AYeC9d0nzXqE9ArDKDYI3uETY3NBcMi3WSBuglt2i069VE4LKb6htcZ9Yy
LJggoEqme87yeO+z7pjVdfRZpl/0G3MEQ8reORlVqzVoL2g0ll6NYaePmmZNmpm/9LSPxE4KGpjk
nvMYVRX47l4YW0b23i6JoTmQDOUSLoYH9Ujz4omlOA3MDRCbmRVyhiySPXRjs2gSemZaiC+Dywsk
856ILTScm7BJwYgU1q0mIiUtjW01NM9aR1CCqW1VDQkFd17dxv3Cml/qjPcYApDcvYDzCe+KaLws
3elNfc0CICedW34YFcC9WDZLFMgZlpg4ISwFJotXa+Sj9OmnFohlJv4aLU2tGNoWqVvMRZMCGYhT
rk2tXcfYSVcwIoY1DMdNREAuBc6kLUcFUaGkbhpstkFmi35MQnkuNaFjKXPRmSj7YNswcAzi+3x7
DSfj3mRFszNi71SCzH4Yk5LpIA1NUOtjhe3FXY/UlasQYa5uy3bfviF9Zxwste9+TipIGvaKgXHp
Cux44C6IFU7vneGmRyMjm8ScT4cMDlfb0SGQlOLLpAwV+/j0Ae/xj6rxnbmOZ2/SvL2YBaBf3fC/
aCLRaErav2lSQzyhIiBBU5/1Ah91BChk8Cg0Q+HNhODsrNkOEpakQRVuBT8Ui+PcgrkDyCCExWH+
4xjxd2XkP8LnjZP5AdeLvho/zZKQDS0hniGT8aufAgUXbYALnYDn2GiwvTZ0qXoTLL4fEx6cxf1h
gAZ48gzSC/EgM0W3aWAwKGRfBDRYRrD90aMsIvEgmAaQ507Eg1/5xZZQ6W2VFu3VN/oTchOONH94
g5eSLvNW4g2vF36R/w1FhUhkqn6cut0LncwRxKLAW0p17+TEoZdfLNbdMxHn33FWGxA/kBMbJDmD
XLv5YKELw3/XPdLghI8PoW7L25hG1cat6geC3+B/SMyySQ0RL5Fr6RrvXkVd/DqZHj4+vH2rKenE
kuPTFuRRpHWH6bmHnz2ijTRyQX6BGXwKkz1LF0+zJgPxq+omQjnc5uiGw3Oqym0+FulracLO8/oa
UqCC4l5jOatdUJYhH2BYf9VhLBD1TOEBdcKsg203DvEOPumyKyUHwoVwf7JlONfTltxXxBvjd9qi
pjJA0ioL0iJhg14Z9PcwdsUcaTmbtmlU237+iRdirhP0Cb0/V4fUAAbiesPeD23wQ4aPgikrbsXo
0+8+WS3oKJuttK83B3eI3mFYkPtkIt5zoKcsOlev14Zn/ciqepkM5bFdQ1AejSiB4fKAv3TqFx3E
JoSwbFT5hX89BeIIBAxj28L8bFrQ91LJlT6wqfZzagSMPxWALfI528m8JtJ87RzM/+kEZqL3r+ji
cKXzWoelGCJKwBDPRarJe+M28HDW8YQo3jBZtLRUfVvMaqU/7EprOIf5Wz2qt9bm8pr2pCZRQpR9
9OBX3t3rx5fWOpAz7xIvPb+61y4PQLQraa+0unuDLcxcR/RsKyDerQRFums25dZFhL/wvHzjz0wl
LYRT5Mln1TXF1mjZ5pVxd3OAMK4qHV5HG+unKTG5miCukFsuyWyvdI9rr8LEi5Oy0kEPFHfqynPR
T1tnlPvCF/BQzN082ycBdRUgAsS+B8HnaNnG3kv6R5W4VyNRGEGqWUL7jB+rBCewlQ0Xgi7wf8YM
D5NlZ6ScnJtsY7jeB9S2HwYlX4OmoC4o+zj13VmgfUmHc1Na9ykwtn4eXmLpL+evc3cEWWLtbN86
By0BL1Vz9QPsNH6X39kfqWxcJJBGVF3vfBcahGa/DG50lOy/ZDAXxj7uzT8aWtjllLmXriX1KCY8
NbXOkU8dxyzBZA5B5vvcalzUtQfOy7qysT/Nf5prowri9dmp9SCy6mIw164r+0ZvEw4r9Nxk4BJC
/JKMuTgEGW5JmeUfWjuT1G70MRhktDDjxaseAxq1DSJvgvpImvVDLXpoF5jRrfaZjTU7inWkDede
2I90374mz9+a6lbT12tDfz94DE/md2HS6idsjw8IVbdTi0YDrI1LbDyAZpeBARYi5lEgSvOBsscQ
6L8ROy8sdJhOgRcJUf4uVWj5lc4K6zwMxLiPNqu21z8kgmts777SGtoEpn2uZXBx2F7BsJ3C/i4Q
1i5kQgiMeZ1/XatlJ5TFDxUqYa5OF6e8F0F97yUnaswLCvSIAjUVa5q9F3AjC40tkqZ0HJFkdU8g
wRa97P/I6lOU8XuOgWiE5cI4q0I0NMyVvM+43eqnemmKd7fF/BR3+RrOI8nKIC5dd+9MzUfe6qD8
TVzR6VYoGLFFUJwbRYMiqBSgHQ3JHWrxpZpsNNGcN6Xt71Fr8u60KNENFjIb+bNF9WSG07ktHrI+
2eiTs1dGcobN1VOR57xtGQgc5BA/vdjrwngJ227HUvI0vDAq3OuWxNuSbMoaMKc0HjRGU7Uu93Cm
1rhwVKjOpTDmkeXawfUi7PDiNvHH5Mu7MwxbJZIdWpOkUMcmj65eM32pQnvAsHHRp/JYew96bl3s
eHinglv35gxtq85ASo8yyj+aeLxErloZdkRqsIv9IYrIaYKti3Onvvp28MDA+zgTgy11NOvio0zE
U2pSctRieJTS2Iddgc0y6S9VjPoKNyxW7lVb8Cb14oxT5QGB2gWNOaV0lD1wtd6GRQhrLdQwXiWP
mEagy50St7iZjpgLvf4aWYTzsM5OVnNvPA3re0XydSdQ3ScjAu3E2+A9POZk6ERh/yDS5Ksf3Wtg
h7fJTh8Hz1qjALzlmDt0NDt0y50nZeGXgmGa5SVldI0cq7pHWKHtcviKrPqCsHjB5f/LH5td6rvv
qV2/4eU7ZfxNEQdcFcpzIZOHtqIM9/s/9uhxpcb/62QrP1EH8kV3xMzf2RBbAiUdf2zDaoyRNPAQ
ilfynJnYPVS044R88rzgAk1Qc5H3KOb0tTwgkvoI4gkWY07GLQJVfeNH0TsKp5tGU/rf2Tu35kaV
NU3/lY59zwrOh4nefWGdLVk+qlyuG8LlqoIEkiQ5w6+fB7l71dp7uie6L+ZuVsRyGQkhhBFkft/7
Pi9frfVkBl+ywTwu++FzafUZQ5r6aBDYlFjD1rWtW6sofwU+XzEnOrXGW2SV94VDGsX8lQvvGV/6
pQ6sR2VhWB4pU5cgdjDJ3PgRQqBy/tJDwWmHeWW14mgPw0sSJM++z6mvhfWCv/JrLBeP5Vs3ttQl
Y/BXZZvtwsj44INiBsLtMRrHBio9aN9DSiJ8Na2mcEbPWD0jrHd3aaE+unDcF6jah7H5vqzX+cMR
NMAjdchz5N5KwJy0ELwFZgkFIKNV3N1ic3nGEkkwdvBqJuFDE6oXIFtYOl4sqqJhgibScg+53+yX
o5gP/RGOIUNaUqfxh8y1t5ukRzLOC6HM22UPUXPfUuC8Z2L9ylBpHUTiFFb+nmlxs0Jp7a2TlhmP
bO+zcdg3ctwN6RI0xVAkPBdd8OJ6/jFoychz5/c0gF2rREWgVf4wKoaVk3mIvPTOroNH2/Kfo9Re
yJPyfu7jdbOuJzJ9sjz73lvDg6vtkw9e5qYeKFCRsSbUSEewNiIIthCzZAXFP4+ilQKOGqT2ryRm
7KJM95fZZQB0Qm8J/nwd+4gMkFqcB1CIGI0fEPjDZK/FbZH52a2FVxHxKdJDx9rFEgsNtPOPNkgJ
sCdNYFUCQiHJEYeKu2t6oQ+oR+AGYrIuhwY/81V2gI2z7WGvxQSn33itrPdx3jwadpVfDIUHqJUk
w9c9v81MJA7I+JstncK7OHso7I7IokLqY9VVb2E0oGFmGD8yGdhZJfOyiNLvJOzbOQ6DVapLILrW
ZgzcfK25S6xsGwBQiXscf13D9WHhWdCEJ0Qu+jrMXLkDAp1amb42Y/LUUqDGOAReMuSGW8FbvHHU
a8OAcJ0H1BVMsAJSOwYsSn54FsZc5Ytb4RfjukrVR2W95ML3Nk5TYQvFcR4Ck4zBGkI/KchVH9RH
HINlzsgyMxbsIyjvbEWunksvguk5EUTzwg8SI/kReZBUHDEL9GeONrb3GfZkcbDiVjNBYR/luk9O
zUShcYR2DcR2KFfaIV6SixHNgK46iLLA+A76H/8gHejBeh3owZ+EZDbMqJ8DciJowFpZzl7NhrF3
qEzX3njqglkh85MvWTQUu+Ij0xGXVUN8VQkRUgln7m6sSKBwqyra4ZXfB409w6f9EbjeRzYRWZ8w
Et/luP62NFULKlY0HXzGRJJcIj+1MMJU3PZUCYUPOLS1GDRpo9wg+F4Kft+KmW6QK0eCCSb1jtDh
IcVvYTjRm6yxDWdz8xp5TMojZD9MsgEj97CcVUgfyQhPrt8frXYgUpDxSTU49M+q+ZnJGhVxGYr9
YEMFsZvsSyP7ct12Roq+keFOFxvromrxIplHvwZcPpH0vclUvbanmiy5udrICTz7pLjtVU6zKeN+
YPqewMiLMRozPwAE50SEomUNMeFga6KMsXwZbKyoGpm8gxsoDHIKOTutjYF+dhmFGK7QT4MJ7r2e
020w23SQAsjETXTnjMwXOk7V2xmrDF0IEgWHcuLw0Uj1uy+RjtSaKd8Z9cuOwcEvp+puY79ybguC
qdcxvGH2R2+Twr9XqrZ3koZKxbjCBAo7UgulmdCjo502LeqaNR5x/MJV/CLH4gnBInaSsT0Zgiw0
CUuhDSmzzXiCcE8xscj1iRpvdNJq/JItGuSJEjae+cE55EX72nsR2iRmJLVPwT9sqJ8rbNO9l53K
rNR7GZP/mflMNQRWlpgN3DeEtQVWvVNuTnhZLk9eDcSyNg5inh/qhH5pHKQbpq6vszffdp3hrDHg
qs1oPTEtk6vIHOk+Od6wit0AvQrXhZsizk3qFFLtWzuGhW/1z2E8PxvWQti1WpxWkTXdiqr+FUJT
TDATntsxJrpR3lZDb36Q7gn/x0Nm7MbcwiX2FS/fOsJ4rWxoeJxVP2vpfklwLNHli7ZZRXBEb9rH
xEEdXkX63aA3TvsbgoU7bvREZqbhwea2YBigEIcM4J6n0DjM+Wi+DIrBV2y9JThHvAr3LThYa21U
e7NhBhRlRDiLn12YP6k4QFdKMlfnmuCkJuoQ2hzP4dycByyLjqwBFvjM4w3ocbxZBJaiRKHSaq4x
ghFS6PRoKLJ+r7m177wsuHNk8BQzJ9wt1te4mnqaivQcNRhYI5dUv+PuXoTeydYLOSoPim0H++om
cjNUejSYxgUB1/XJjwBl09QMH5btiYcQGMYYVdwsxnATOYkLHdSA+7HJGaNuIKJTchcCk2MZr7qm
ekZeCZdUZ3Jt5XO2MCfch9pD4IYM4zh21i+3Ge/ArDa3E4PC3Ky78yhJkyM/6JCHuOXBjVIwExCV
8euupBldlthSQfqmIe+8qThAzTr3GJwBCcD/bG4Fst0vRpWdBrNcNZ2evspKHIKsiDYN3psaFt9t
44r3SiZqU0r/3WN2HuWwDVAcxFTjGAujmoAvuCs04ndbx+fU4ZwWQ2xtpy8AzZ6SEamBHFGqx5CL
V07aPUqnZbziBMlGp6BBSlUekhq0ZRgOv6TDEYvpmeTFKzeAfKd51U6ZJJolXXBmHq9OBu7OHlUJ
/yImy5KjL+JhXaD11pSbbyx6dxCzSJKA5AduqfqI6IgQ++aDEXQc5ojFxURgvC5nSEZlau8SPuk6
xCPwsGBSr79wBtF3NasQgT34TeGjnCTogGsbYR8eg93VKELSDGv/HJAXQa+qG27qNqi4GzKC88f0
CC8rogBBpmE0t4+pUwPco6Ioy4GU2i75XqvO2ISOIMQr+rFATa1+X5iN++ghSKJRwjib0VdvUQPv
U9IoExxZqBTmFUeEzRgXnNzpLixdEstcDt+MIaGzpbWSPadFaVS0zplHrB3VXtzwfqjlF6SwDJoU
5e8qAI+TdzkD4tk/yia6tBWgMQMSdStFsqIe9xwa8icKWshr4ySOkQovBpRjKxfWReXcB8mlxL7i
z7O3JUGEgklvB8coik947ZMtJLpHqigKJtdGx+LijcTcuHBf0YQiETHq+xnXMzlp5UtsY8iqUqbL
+liAEIT9OQuP679XfeXefWiDLICE23WrybboRXXjfjSRM/UxtIS5szf+YqKkf/bVdBzzYMO8oqwG
DL1w5O41NsfnSOH3npik6VidvGl4tqwA3ZXHluKeE1TFmOp9YnAqwTeu56IJe6l9pDRgHQODRnNZ
xe1OoQnd9yB+lAdfmK6tS7Es4awikncaQKZ4FTc+5t+xBhzb+CXzAZqUZE/0EYoLglc2zALNDWPO
b2Uv7igg1UdRjE+e3cxriAZIGyOYlDr6Ytq8lQ1oiQjDpuVO2H11B4BohGG0GNt8xBU15vIppvIW
TfdxSAekYrKqzfqMnF5vAsrblLBROEaVpvBlwEPsFueZVzFa1UfLGos7l7wFx0iNY2uJH0bknzzw
NYGRGIfBYxqpGmAsWfJhxpS7TEI2tlFGOECKZiTG3CJBa26mPKdQisTVVW7M3YHh68j019Npck4R
i9KVu6CZgpkinCdr+FCNx8VL5Q9Uj3/VxE0rQnYOfdN/J3UKsJLmW4X9Z1z7wU6Ew9GV9nPioayM
mmBvMLjGv5CvsmoixCspH+aI4Ti8B4cPXG3JlHozDEAtWbxgrYGutAZl9izA9d6nCiEhvEXiiMmN
Wjnw+k2u8BnAau6aNZwQBo9phWszMykGkPUw2hQFE+shcYxmK23qksrOvg1NuLd6aHPm2JF6rKOd
j8Rh007Zdw9t2XqA/lzm0XiIvwquVwARKR4P8K0y8LsrNxbjnhH7A860dSvndC3ryNx6EVkrRQrO
pQ65+pp8+tYTewGF9zaG+MD0iGTRMiW3Tw5MeNyn1FXnAhke7vszTikDRdyqItcMfAFn9tAayAqB
BzscKJuwCo++Zqs4AKM/MoF0hp2erI86FM+uRxJL26Pnm+Jfg8pRhuWhs/ZH8eo5zR2gUND/i1Jr
yPe5Dbq1/D46HnihlDIP3V+iPKbo25QezXy2P7Jc0zYdbFJuEgz2BBr4h5kkJwC/ucdNhnFu46DP
8iEXOWHwHtdc5yDu8e9rUTX5CnO+fpkSf+aymZkPwuyYw7XL2JXhdmulCLEkA+DGQMRJJArcrRYN
WJkZ41uQjT0cbgsjKKCmQ29Vr22auwSItg5Zh2SPIZRjKNDo+ssUTP23wgEr2DCjAaJI4ENhcGHM
uo5SfkwxUDzNWRReLEn/tpoIkiJ5hJACOR7DgsZLWFjzu7Z86hfT/HV0KdJ0pkMknkkwPSgIElZo
UtKD7zF0mxd7DsGMQUsGDTsnzVFXNE5qvoRVb3vcJ9RMVEcXAmEqPeekiRE1OnkXolR2axyQRRu2
aycr5B2TIwoQkjhSZXu4puwcLmxE36iEJfc+D/GPWaXT0xh3gntQHtNMtuf3iMD1FgkDlqfBvOc+
YGyH2Nf7bEYDgGt6aSSVLm2e//gR1ciPe0nLubOVuMsS+WKAn9obwyTurg8hyASb2E/TJtOW4itm
aCy2LgFj2ZidiGIS9F6znTnh68MfCMu+2mYi7l4Ni+piKjBi5dbQvXYF9f8oM6NzmA35K42T1m5/
gm6EMKaG8azUSGZar9pXuCpi73oDrXSq55X2h4PbGO0R4ohTgde02+N12V8eTHTJgx35XlAKqxFq
b2zcmnqIQQt36rUY9b20Yr0bGNsS9TN8E3HPrNz1yGzLc3ASuJweC2pr5A0gApFY9220UsfrDzVE
DrxYz1r1liwfk2gf15rKhPIuMvdrhDU4H5pZr1395qZlCuGJgTu6hLtAddFdPKr5YA7JXbg4wu0+
SvDb96TuhETEOlgzl49mppM+zlitWiYun0vmEkhwfXzMA/35G3kX+a0JjhPngLwdlsip62+I5zO0
8aZYg9RAmLn8iPwiu4WYuWtjD71oGzRP4sEaWvlLNQypI1s5l4BykOeJZhXlJa332o9vE0UJsVZ1
uNFexi2T8X7lXTQw4AvGfncaDtyuNDMFGb7Uzu1M0fMS1NNMaMAT6kD3Mpaaoil4/Z2W37rGdi6C
tlvPmACnWfC1T9MXUg8eER0LZvkY1h1I0ltYOETElcJjuIDJQ6vq2Z6nAUMN4pbYNltqcP78HAeH
0EqdljGl/UUwT75FGYAexe9eHIfroHCCnQ5if2PPOn+paT0eBKOSlUdQz8uYFOKxGpn1u4y2oK8V
L2psn7EsifP1IdAn5NMQ18Fw39/JofFeGPmsx8CeYJZApDPU5L+0s8LlrYYAWiKLRTvYZ99JYBGz
RAt8qwYve3DLN5RtwQsg//AlYidtGalHqufhSwbCGh7CEJ8GyGoyy9JHrPItWFmvPfheFhOTINqN
P7rT1imc6CWVpbFD2A6Bjc/XQel97Eo+u+WBJ8+cynjJPAKHIHFfrkuhY9dPUocrg/dV6EweJwOF
9ah+2HE+PvdMQxnfpaTw+vb99SlncNej3T+DbOYCZHTiQmW/5m7rmofOCgRCLTvkQERMnJZnNWVf
5XMrtmIGILrt8svITX3fuWnA3ybNL3UUSVJB0KdeF1sOY2m2d95Ycd0yi8uY2tPD6Pe31yVfR+Nz
Rz25rJPouSFp0vQlYTgfXs550Qumf9M4E+5n4BXHA/mY6qS55J13DrLMQrQpd50p24tt6Te7k9X5
uqSXYDZa+sFpDLzmEvANuaF9COvAkhfteXT3SqZfrdO1t9dF4pbMVZnxZ4iMpruQp0SD0yBcGl0x
aYRJO1zakYs/AYXAYZbFcZwgW8WG2BW+x2I3e5s6cB/MkVg9USXTxZe92matSrYjdl7gn95Ol0so
dL81jd64S+ox5+/Pjyb0nr1UTcfWKPJHDjiPW4iBei1bFDw8dl3NMDOSh+dk2P1+rOpTvW7swd/8
3pzZpc6m8uJm/Xt7CGvrXU8hafX7MVVANqBoSw32z/fQFXkp9gie9s+HqPp6d5VVMIX6jx2OUxSW
RvK5b5/7u3yOagZjk8Xi/vdDAGbvGoTTp0mr5K73er0ZwV0P1XCGwpPfX3+QYinufUUslEAL9/kj
CaN77Go3UCL+/SGHce9DXTxcn6+8zj+NDRGC3WAV4Edz/HndzDx+GEM0EB6LTqCL+5lmxg1OlnZ3
XREndbFGSqc3hZGUj63yNjrsGGUtS9cfJUWfIimJ/UqJwTEI7Go8Wz+U0GRuMuDK35lZP861WV2c
CQVbAzd5R3XUJRSljUALNffaBnYnRfCh6mR4yYt03kkkzfty4ioXUvJYxk7zXUUtcQ2JHLnpsnj9
QStzRtGWmJ+LqkJw3YBV2Px+7J/WM6v8DSaO3P9lI8vrr1u6PlZQYuaEFsd/2gbsu/kuC2r/1Irz
P73696JbFfahMvgD/rlXv5+8PpaTQLbD5kj5+ffnWFbOCPFiQDIQWj1y7/3Lx7T1PDEbh+67ckUA
sPK65vXlny/C9POOlMiCT3+npde8mrAUYc7U5IG5w0Pkl5frww2joENSYae6LnrcUtZMocg7Wl5U
xfM3+vPOvWhV9UW7984k29eq7eM7oyvRby4rkRZg7fwWENH1WaNwgX9QOyDng5XbxgUuN/VPhlDq
ufL4Di8vUsqcj7nF/l9f5Go32dJWk7vri7AZMm1G73Onjbl9tele1J7sLoWhu4estT73vW5JRosr
ygnXFwUz/oyOlNDD9UW1b7xRD/Tvg7yVX9ry6fq+uSITLlJ0p66vMTXGnSKrLGiV7KwoSW6FUiI+
953yJmA4b3xKx7J4Lut8f92ytvR4RLoV37jlHvG/q1C7fPis+ViURvHc5i7HoiF2p60d+dyqWjw5
8ZOqsIZdV/BtpwUHB0Po+lhlVPZ9YERoyZZXL6/JBFFiqdHU++sa9IeHO1HGj3LZxvUhIwSkWOSp
uL0+JvTcHwu0cmiN2Mj1R2NXP7Akx8frUkxEyaGaEflcFz+3JHGXh8azq8fwRFY1vaqk7UCNpdF7
gW+pqhv55qeOg08x9QhZnrtLG6X3k99H77Mg7Q0panCWIwc18EcqL8sro8g4pKVhfdHSTmn/+83O
TOLgte3l9rpCA0MJ8fxsnArRMvsthLc028P3AUF5Ptb6xQ37ATObm29zu+u+wR++Pj8PVEXstFxy
3qOQCx1FrusTCOio2TRZ9sT5gqcwTFDhLVv02vtkmNFUh+Bj3M40DzU9EO765Zfr84mSzk3qB8Y9
9OTgVFUouSjBR+/Cmjf9mGdfa19VKNTpxNp4G7/EgX17XYFBBWlKfZ2eHdRgZ3+hSlyPC2W8c5Kn
1iVUtbWHqOpvJcnOgBnslW+L6auHeLLJ0b4ZzpTdNXk/nvuArzcaKed7FKMMHefpjdEvjYFMNbeh
QOJB77dGRc0aAyTzxmvnS6LMYBc4UKbiqmyWP8yzXlZIIzw7vvaNx6mxytsqBfA22AVK9CWTFdXO
d+Yf9PDy2jnncNFPBnCi9ee79/tsksG7HHS0tiJQi3PAsUHrDd9x2bZPYXMSqf2KCd7ZmroqD4WY
2meYXT+vmwZy+H0auvB5DPuI5KUKwMJsF69mHt1eV6hRv9y0mdU+NLrvjoZb5puxC6t3kb9cV0gM
EJx8btrpaU0PvRvnz0MzYUDCgxu8cclwNk0Uj7eJqMfHgIkMojo+l8ldFU1EeDH9xNnBEMz3k63y
C8Pmz23LwCHyJx3Kp8AawLyEebZFVJW+GQmTrWUTgHjrVZap+Cx9yzlZomrWkLPs7z6sNBnk3yvf
8tZTEhhMqFLv3iR2cnV95dzkeyx4qMn1MG/LySRQ15iLZ48S+efuRVH1LQ4jhtc2Pm2s8fkuw9vx
hf9JEODNARKTDq0M8yHJOMmpIykcUr3xDar3dYWKpOKVNqPhzsnm7AyXxP48NmZM3Fo+Fd9M6eOX
UYl7a7qFfnSAqXy+uZrK+57TANdG5m246zpH6ZWGZqLPr9jzkXwRxOwcYXfzKBri9DarKZH/Xukv
v15fFAbSPV5/o8ZmJcgvUK042o/Wf9lctmzzutJ165/PXJc/N0dlLV+mkdup8e1kfX3mP13983lh
IbfSKSSp32t+vvv1jf6yi5/vBPi02meR+bkL13X+eT8+X37dnMW3hjpmlv1qirjc/t6P628Azqr/
j9nA0QHJ/WWqfv79bx+qw18/Pf1MhCr/ys3wFjrFf43ZuBH1v7y8I6f+P17zydpw3D9MKBtu4Dgh
33hUBn+yNpw/mLz5YeAB4fDswPnN2rDtP0z+s0PfIsYgciP7N2vD+iMAreaGRKxR5fNd63/C2rCA
dlQL25omzI+//y1wYHihKnYdfLCh7XpB8I+kDWxo0p1Rp1JQDarwOw0qifbOGmb3rYGuT84R1ac3
Wq/TRBmyY4N4raU5qsUDJux1bQZ1RriuMwbGplZiCp/+n9BdoO+I6ucP8f6v/0Bq+bd/XGw+l5Of
av3evv/DwuZ6Ljx2P5dzoOmK9t/+9WP8X/++5n/3yX/5b51R6DX/b2fU+Wf1/g9n03X9z7MpDP+w
TZvar2NFjoNs8c+zKTRhsDgYumzfvtJZYLqUgC/Sv//NMf/gD+yEEcZrP/LtMPp9Nvl/OC4nEieB
Yzu2a9v/k7MpAPTy19PJsDnPXbhx3j8BWzJDTsyUs3ofEID62Ejd3adpLCE0V9AnCFxGHhQxqiJF
A7vNl7FD2r2268bYmXmJ20mbxEdg9EZginUfPhk1AKxW+iSlAOjpTfn3wen6fZgHFlDgLOt/FpRS
UEjKAph6ZxNENBNuaAbBR6kjc68xfJ1xFQOQkK396uLtvGN6QNxuN4yUYePkGZAxUToAVH7mA2Ka
zJ1qNEFmHuwdJfLHyJTitvbC/JxBVUamX2maP7L2CuYkgfVRep25BiRXfJ+9MXuzs7z2yNNx/DX1
t/BoWID5IITThcJzZ5S3Xum4t6UdkdCca/tYCrd7HVKruADrjuF7DBHZQq6L4nvNB8CIp4ugf7Lp
ShWrrkuNNxuiOMj5wmJnaPqJ/Uy/i3o38+Fzx8uewtmhHy9tL7l0MgBW7Ko6QzdNzfMb5db2CLXZ
YthdSPE1DnJCvU3XD3e0wcWT6AP56ox2bd24VjKdMleSZEDx+2T5clboYIhbEUlC4lFvG2BLe+ug
MyxmiDP1N2JbIK2KKMMiFICYJafAGunPVw565BugWOO2tyb7zSVhDd4eQM01M3HzWxKF1IJtlSJF
F3n11Kej/9AXZg/wvYU9c5P0lMM3vizgA4x5u2BjNYM9BKcW+l2vlta7Dm1Aq1MSMS51ewtdiT1g
Okem9JS3Zf0Ye14Tkk3t0Ywwc6fd1CISEAsHQonbHLpCVvfANFwjIdd8rAz6hYhLJapJ0G92Gk+3
VMToiFvuQFXRcZS1TXFIVCto+lhkjBrHz8oly55eYRR9lQE4INHq4KdOJBYK0u6VXiHrnJN1TDYh
TssQOBg5i6NJlZbjfpM4kb+LoTLdZy0R4WMIHB1Lrrd4KqI43gWdWR/9vEIENlVD8F1XyiXSB7Bm
Bmr0ez7EZABEwqOXELd5gILRRrA2SVccHbfGtE38oM1Q0W4oO9Hx3gD1tbCTQz1zV0Q8Vge3doJD
XdUMooqJCS3sfDQKtKTwl5YZ/VsxOFaxSfNp2KKn7HGEp4baagzj2Y0wE2xIs4+1F8aRpoFpmxuM
ziklMTugG2fUtgslfTLd16CeSRDzKs8HxZpkmM672iFMM6o7EDNyMMNNHPbdW8hfYl9C45lvZ359
VPQt0WpoOMiDHWrr0YhwawaCon9NifylWCj6kUG38djWkvTf2HWrTe7WQ7dpxpIw4SBMrHhXlEP7
K6jprNb10ve0rciA+z/YOC8Mpj3IM+j3KcghNpBoZZSsaYal+jHMbV9u3VFYW9UG40vUp/6PCMuD
d1ACjyxsCj8ipSGEK5TXYdat4OpFj/6c1QOursjP6Dnh6N+MPVpVYtcVmRiJiih1pD3h16Gv5D0+
Nb6UfsqEc4Xzm8Yg/IHup+4K4Ctz7jjvcDiGS5l39ZvypTwYkVeetR9QqdWj7T95qkImKjuPbBxU
LC9VotXPJF2Ieb1BWBgqTp+KslmHN+gol8sZDqt7U7t5sk4MJe4NVN/5Zq4xPhMeG1gJzZLUPXT5
xC559UDeo/ZU/WLZpfopzLb+2jLseUycxGEOkIQfbiEpYXiy/HCCRfNPY9lHaecYkiw+2c9HUjlT
UmFg743kDfRYb3rZjyffA569c2mKj3TvceSshYG+btWFVoTXyu6JMpyTef6wZN8bB9hm7isEduvY
S015gdticM+dw7yjHJ7jvXT0vnQWQRs91rJg1yuuFL5XyXUKCzg9TIExvifSNdq1EVeQrCzgOCGO
aEEV2wu8uiRs20qOcR4hccxUCHuA4zjPOzU3/bHLehp2InGtfCsB+pB0aQRATuYkw5SSICc75Hi7
K9quzPQFjr43ajtC7+MxMk54eWCf9CVxhze+qQOuDEEV45JEz4/d31ty+HLfgZHUedq8QRLd4Ypz
urJDf0ZPY5EouVxI1YxKu/Ma9Y1+WbnpA6tZz7Kub1PgA6+66IwbbgY2uMY0+G6Wc/OeQER985Wv
dtRKBmzP6UAt1gOB8V5EUY+OAvYjlkHuEessWMSfdUQA4hYPIkxxWzTeG/zYEoh0x7VikA2ygkmL
+HtGG8E+6xB30w2J1OMPKEJ8g7Aq44em+vjTqtwYWaeS41bKxUxS+fLX5BvmXQiS80UTK7IxTTHt
IYqYgmtGMRIewRz0W2Bb010dl+rda9y5v2l8UeOZ5SqzjshpWM8ckrUXBQ64AKMnXHKsfP8Dxn8A
P4zx88PQZbR80ez1LWL7Tj3hMg5ek6hbkJJgJawkQ/KWLJ7mTFff4ZdDP5cu2QdZRPSs0U056VKt
GUUYj0uE8nkfatao09JG3R3TRguscaOskpYgp0GweJngq1a+3vUJMB9jnPzn1KNu5mucjuWsiHWK
I1++Z6AbDwhPcS+0WXhUTiI2GFasZ0BvYm3w0Tdz24mTW+XmnWxT0PeDiZg37fGTeMqofgAhECgJ
IgszdE1ySgsl/c7z0REPRZKfid40n7AnBMAooJcc4rlERtqrCsqIUzfotabZ0RtimIetRoPyNfE1
eUPCQVYSVvaBVOic5OfRXPgq/g7GKF/k2kSEswHrOt61BWAVkNs1gpiE+9q4HYey+0jdqTk7Ae4R
0xPy3p278kLftA8ZRln1L4rHgFH6MkTdhF5k56AiiVdemBjf8J8Fr12mh82o3eJWlnadreY8IiNd
Lx4q5r17zzRcTBbJCHPcGFISWajlADlD5XbqOJm3qQGjeoqTYmvTgkfM0Bo/Z0IQEeaaiPbSfMj2
dh7Mu3SMhUNqUJwSg5zNZ9BKIAlcJyDnrs3tt1FCdFNWV2xcIpXPCIXi+5ooApjgU7GLr9JYexrx
rVak1XRWfmdZhto50dCcOCa47+m4H0SDMteVGTCTbAyGtZMqb2sVtP4816u2neq8b1jwie8rAE+k
OODuK8J+QI1XTY0E2ON8uwkZzOBJgomAVcgRzludZsEZXEx3cBnCkSRkRE8K2vS0crrOe1Ccx2TP
5unESRGl9Z2bhsU9QS3u0Rqi+g1lVz3d5gjrsr0wpDBvtFLlY1abZvnqO2H6RcyFbrao5uSvxKic
nZXhazPVNBFLbpFos+tbKzdXswXv5MZy6/6L7XUuIQvxxN+V1BVM9ENXtSvPHr2HIaim+UjaJTcV
29ci3ReSTvgadSBDlCL2abK5c0VIqmvLU98CPcmVj8KB3DBz35tWc5xQTbz4aZ8/ibSxzpqA4xWD
ZMroVT5SKx9N5ILtkhkGjLT/UsV4isYiGbaJ8EJSiVuRPlLE1HhUVUtiYAQVcNmL4iEeUudhagUX
xszs4+Tk9gM3hUGMHmmNcBowh5Z9dCicmFuYk6Iz6bpaWys/bPt5mzZBt+5amTwB46aZUY623nNn
Qm5E6OjKKeqy/V4zQhM/PJe6LDJGs0EYGiUt/uDejFrmSBPB97DZvS9d1Xiv3NXxjhrBhArQ7bhB
xk176E2jOXVQOt6btnVv+3pyVl1paZfhV938VAh4T3NH/tgICP8hqXz3It0ufwr6EnmqW9sVKSFR
4X4Nk2Y4pJM53ulAu/sgCY37gTP02MSdc8kSnLKWqBPrhisiVczebxFHdhZGP1fM8d7tfVjtFqJT
80nXbvcUZYrTMGh78CMdTTl/qm3AR2g/emBh646Ij8VErpLnfPSrGDZd6b/MTjpf0oYOxyCmLMVD
WIHJm3wkPT2IgZu+brwVom1DMQ7Om4vNbUwCOqqKr5HnuABZlPFax3O+ESUJ7RXGMgR5dMlvnAxE
jMRX+VrLUp4GNwL8ZiAwPaoAKghpCeaq56txmpqZXLbOdZ03Mw2jV3C68c5ymuWWjOIAxqQd0ChO
fcgLcyDFbvLEpFf/m7vzWJIbybbtr1x7c5Q53CEHbxJaZERG6iQnMGYyCa01vv4tRLU9o6gmrQd3
cO+krbpYJJEQ7sfP2XttstHjET3jBLUaHQGeGpZxyggiLk3d29cpeKzZtdei/IgZL3sRJD/XUbeZ
N+v8I53zTZzQHJd9/YgVxlshNE/Z5Eas8cqzYlD70xyJybuxjPTOORexJDZiyHKcskU2CRr6bd0C
6i1wyurCx12Mp2GXlzpvlAqM7jjNqxr4lMI4scR7VMuBGT3WrSEp58fQPkm6BaA05GDcKA5fBJYN
0SkuyOdzA5Nqj87OAykf8Tenb8a9XZX9mzdHrtrB0N1qHIq+mDlDZo3TSrJSlU40aqgXYM/zxO2h
sFgsKfDxii9WP9n8WAbNfWhC7J+ib1yxVF0IaJkEw/hldCqXzjOnyhMGhe6LGevyLkr0oVzEumNs
rCzqXyMnRxOn2CXWvhNXQA5zL70tupDsj44pu7ZQKFu3UyFM2FlucKbbTixZNGQHV/op9tWp3nWh
O6363J4u0hQ10hOGcEivDXJK5sPzf0vv6n8Qc1gKOj7/vhl633/Jvn75vhN6/Q3/6oSKvzjnUCUJ
V5i2pds0Nf+mDkvnLxpQNv1RBRJDuYL20b96V5r+lzAl8j6+Dn6ZVhW/Vuft3NfS5F8Opj4cmJRx
kIdt3f5Pule6sMwf2leOPl+ckq5t83Y686X82A01Gw7VtLgevJittpS8k8RMnG33rUFlwG4wZet6
miz6CBPIxJ78dNc9sZE+OK26QVKS7+tqNNhIXzy3wAQHR2ZdWcGGQ1+0BEGYbRqnugStImvGxzym
G5CDzFbeOC4pHH0Yfaq1cQ3EE15TjKDbbcxlX2KtYWoIVgJSBmghFMzdu1lO2uyL+BpbcG5hi9aL
GgTQTabqja2hsy0cYzm3oJaQOZNPIBoDcsAL2CymdNi/kfUvCZ/N/EwtdWPw15nUbCS29soU5b41
+mLT18EjaiBWnS6RG5CmT6bbPDRF86BX6liU/WOOc3FnOvWHkE8aFcICffI60+v3Xicy0B2wfQGm
XESNTzWGL3YJQcRa2j60YlGvqRjugwCNriJ3fXK1t9ruHgyWmEWdYvZLxmZfluad01Fqm6h6kjH3
YcHYzWoI5wQTnxp8rMMEuZcRrDjIxCuR16QGNSTsRftiVB8OSnuwLOxjFQVrMmnBweegt+IkFi0J
ZX3o6CAQcou1jRRiXIDo06QSC5yLGNaiemtouVhntgVwbFrgfdoaIRsV7D0m2ulSBO6nIvL6Ranj
r/BEfQzyGAYSmuQoE9ranWJCgCF/0MUjpipAwIcmvtlSAqHWG9uLGadfevQC61rl+xJVEAnVhCg6
hFBZpnyKgVw7yCL3KCaRNGIDcAP8Ckj/yX/gzDmaVbXX0F6t/Tei2cTR59SAeTXfj1NQb5o03ngM
2U5JAtxIYwQ7MPtdCeRBPa6wB+zLGMZ2hvSTSxIOzwnYWBDD2xFgF0xHkBPsNZPxhBMzIgimKC5e
ihi+QmrYDgoTMrmMdetrrPUq35o4dDXNRMRFqOSqHXjz7fkVCcCWRPm2zpOXzCXog9fLEfIkSu8O
T8yIP0MlN9nUchhNEC07LTY7Hdai6RjWltisTR0q6I6uQj3t11vdsV89QrRPxDeurPjDVmz9STs7
c3GDFXq3bUurhZpod3i14m+28mHoBNisA7A9bMtBBqpvMixIevo3vcVbMHXJVwOKWeBMr0aWEKcK
arOrtWea3ajV8A/ZwrmlNqltxbFdJbf1YGg0m5+cabaox/6jHCVhMZ3YiB7LVcZWLVz4hU5cbFGP
ETFUjYte9HdxRKlcd+lWb6n2dGM8lxz/l6ldW/suiNdm8sW11k3QIW7r8INS1cRGvLUI3llObpYd
atR+iV+Zy1SDL4uXfW0VI+dqqYgzDchaMAbknkP+uSJTc4XBh3OSqx21FF9W0g23ugvRJxHORynr
w5SG8ohF8pEiB5RDVwD7KtOHsiPhFEqI1HBR8Fcs2B9fh6B+7mY0cGP5b6heHnScs6umar6pyRxX
FYAwydoVmfEr3DjCZoRDCwnOQpv45YMOyU1O0GG16HNGndL4OEkzLMF66K6qqn7wmk8Fg+JF1qcg
0Wh3MFBKaL9auM4XjZk8m+gf1lPLOmfUYUHGUktWSJqj1+iNZZVH0bqp8xV5Zhel5a9RRTToZKRP
dmdSz3lbB8bmsjKGeGXbX8scnChqV7IuNXsdDnq7cMSw9BiGIU60jw0ulm3oEvlgoLBnIqHvpWcu
fRlcoN3ckP2RLiOvYyYlJMoWKwehAVhsTo8RyRpDDQ2aiub+1NwWBrPDur0RctYaOQ3pL5ButhkE
0WVlh2h7GaQ/BxFvjJ88R2H1WfOdggE59QqL48IoJDrSpjw5sdxXVY7fqL1Xlv4SeIuIVhx+D8Qa
MICjhakDvjVUf+O+0w5F2A9vYgln8SkLABAAea6liPaf9aHRF0SQ4s3UiFWB/evoCsOAt7am4S1S
5ntND3Ok17e1h2xba+SCIiRFBxI6S5qM3hovPhg93LjmpFNxFyCsJOdtrM37QkK9DIUxL4QP6Arh
Yfj9XRMV5skKxndyh5BZDgWhI9PD2NsTM/vYXUu73Ud5tpW2uIigvK+hHW369Lm06q+Y/oeL7auS
6ngYl0SE4jNTXnY0DRs2litfRq8yiDjj5cVaM+0MnT+2yQkeriZaHbprdpu2zNdGwXJYKPoOw+Tv
hAnDqKdNlwYoczLXgdoVmy9k0wy7oAVvWjH8pOF1tr2ip+jE2m9YBix2CPs4tupwF9E+2UdRhgje
6Q+oxNpF7sgzvNRPbYUTsTF7a9Wm5n3gOZ8GhyV2MrutpjCWFVa3Hw2syU0Aa4j0tEXkDy+pLJMF
9i+WKnJRNcve6ZN7zIwal2ZavbTwOYF9ZeI4mTHsRvtAl1Vbh4h5ai37aAP6ZYNOiyExCUOIwwfE
6zYd67sCuO2iEO6sXbxN4EQtAjd7tesBGkTbZFjcYcdP8GtWkHZ3BsZCup34iq38cUqm+wluQgGN
OFI2GavKPDLxCJfmJqGXv7DhlS9Jj9I3AvXLog/gd9MO2KTZzRSSCaUeSAtaFmVxxh5Q4BJfpF7y
4FNHBWxy7LPiFW/yB7DuLbEluDKzi0c0Lu+nAN3r15t+TrL14zc77h7lQBRlUzorKRgG9E39lWqN
LmxVWQvpZdUq7Rn3+LPjvLVefIZmy6EaLqnZv4cJEjufAD2acNCLdMWe0bkhyZDl3iWzb0GA0dYc
YBYNIesqulM087z0TFpBIlJCwaaabso2nXPqnY+QKiv38tfYfOqJVaMzBXDAkeXeH4gpSAi3nALe
ckDE5hoLVkTWg1Y76pVxzsWrAbDnXnTKa4hFvl2+wSLM5+CYfOruy6xpmYk4yw6WXDzhU0aZszCp
NBZ9pV2CcrwvMK8wALRDIBHte2mN1oJkDAaB+sRgENsSGO63vtvbqvjaU9UtXDGdXIfKixC5dEUn
5EmV+TsVrle1R+gjZFMJ+a1Ki43rG8laNV/6DoBkLkGwmAlmfBlHj6YX341mvvIDODhj+oWrQPxc
ZU9RhqOJCQzaWn5QLIJSc/Yjieokd6sdVf0bIfG3aY1yJ84/2QgRqyJ7oLt/JM7XfC6r7KXTy3CZ
Gta7TDUCa3In39AOCwA3Rx+aM91QQlVo7JiHtEy4aJK0oFR7cHJJaq5yJsdkgoaXhGh7nRibe2N6
HKrWY7rZwgwJP8XCcA6ZJg4iBieLPiaijxveAyLBNp6JT50cD10g0yd9ROqGL04eB0WsQzZtOjV9
9Go49eMD7P+WVNjzCGeG/qsWAVmprCWZTq9d6z/lVLOW7O5lDfxcU+zyKU56nbHqFmm3O1NsmRDh
t8VzBu+X4WiHgn/VQcoLKtteVVNMZV8006YHSDM2hrtq+uJAyyrbdHbyjQyB5MjUiObyxI6HzRxj
aLkJR8T4Ienq7AGrqXHcJSoPRFMs9Run6dutW7TURS19c1o8ZsU9CiR/L4BcW0/NLd0Lagor2E0F
WUcG4BqYziESbSKTlnQbqhUNAwJ97aQ7qLHUMdzFDG81lw+A0FPWUiwE2NPMVaZgotXet6gu9kzB
tb1ni+cwHr27ISv2rDpAfpuXrAxZOsmPtuyoBNnSy5XOTBN7M0SVVmdighOj2BeedvT6FItUy8te
ak190w35J2Z9hH1MTOmy9ms0fZpTNlCSMQa+h0t9dIICDfXEyLnN8Z0SCJk5jMyZPtUb0WLbY/aP
L7kDquoGJ12m8O5YyrdjZbmbLmRwy982noY46M+4OxnrhhPVDzbwU2rREjPbSmcOkx2l0jGEkrhM
7aj0o1+F3iqXbkhWViGPWMQ2WSjyNS2T0yjUN1040b2D2nUXjgmWQM/4qN1MQl8K24uIy3fcJv6+
MHijA+SYKwHOeb6yZpVp2laDhbGXAjoZNJfu0CQhkU1g0V4syMPrmGbTtsO/pg2t+5K3B0402Olc
8lzSgPAYa7ZDaXotFiItgrUS3r3CW+eF5rBibZ3zHLLiZg6a0F163jUrXRO0i5RpoUtA9Ta9dCQV
YiC337sZBtRjksG7DYFWMF7nPnJLfA3wo28OzFOcleWlpEDIB6vS3yTYsZUZpcGOZF5C6RemLe5g
fM6xHg59UUc+l163bpmFHDgj6Fk2PNr8qqsizPs8D8/BreilJBn07H60FjPEAAw3Scvj1DreMMZg
zRXv0bCQCilBHbGXGWMeLyFbjBHOAEnhtS56o94olOYEbGJnZOP2rOyWfM9oq9ngEiGA7px+qO67
FreliU1UNZ/ZaQi/mQsJz1fDjUqOKmJYUGQZWIZmOIJBWlSFuHQOONQoyPud5ad3NIjnajIkqXHI
X7hYuaikphZ93JugPnlgyZ03qlPXO7tx8G4Qn8KP8hAcyKhaD2Z2cq1hvBcl55jMXZu65d4+GIaf
Es8WPQcNlqS4WoaDbFYdooKl0STnygM8aBYKCn3DCYpG3pKXZz2RcjoQj079WJwBpxA0giOHRMd7
wkUTXsPmUJfS37gtNY+rwnXKS0DIDmddE7cpGFiReSd8L7dVRICByxl3nOKnvoNLkMtKLZz0G3Yw
KFTWfaWQZyat3JBcsIo72+HVTfuVbmu7LKVrS27AEZO3x2e2EGUANkIwzAxJYZjY8egIAgvRLVy+
RoIcv64ByKeIirHUsFtz1FYVYsdOyksnyKYbTOLcsGv2svtAZ2Kx1DXQY9r6q9vW9lZWCCwmCzsx
1Ylmcd7z844ABfLJSOtMnfJLHQ4PanIWvRaM2z5jU2lkeYvUuVqwhgxAUo+4yyi/vQaqi5MaS8XG
knTxsCay43Mbl0d21tu+W6b7QuXtiXxBXO6Dv8nVFyv0bx1MU6Q6qWar6fGZlujnmLLMrssJp063
0U22antEbuGazlb04IJxdjLqfv9v6UD+78tGm8WU/75P+TA3EP/rmFcfPzQr9fl3/d2sJLPpLybI
tClZnMnBMPiVv5uVujT+soRpOATUO7bzfbOS9DSLX2bZAu4qDBqJ/79XqRTCPaGEC/iQE4hruf9J
q3KW+X0v28Tch6iUq0NWiqDPFOKnRmWsWz6gI/8yGNaADorjb+nZ03rI62LWE+38vD7JDCFOPfcw
0PggkfCXcu4E6R1xxn00cBAym3PcDzThZ4tG2NyOvYNcDQABHVjEb40WbPuEX8cQ941I8PYUhAGt
/uE+9SCF5Wi2SGItmi2B1h0xsE7RYV3tLp5rYxOK9WGnuUDUA3X+7mFd/pan/lfWppc8ZMf5v/9H
/4cfnx6RYdjCxDovdDrJ3+fDVQU+CLep/IuQcYZ5ke6K8kWztFrP2oynvMPaqk+aAd0l1A81foQ8
G+rVODbVJ8V8SkWUeFJguLC1hUCJsAWS+q/u/9+q0H+6yln0+J22locEjQZdL+0v9LqG/OkhNTgN
Uc6DZo5z6Mh2aqqN4cb2ogK3Ba0RhkZe0D/wR3pJOlxiN0Xi343fJhFo66CfvsDBqHZBldFNKSGY
/f4mGj82u20ujxeH1jr3cP6H+Q3//iYG4VCXvqzzy6C74zkxu3xtD/0bbXN9VWu5f+NoHkp5XBc5
N+fWarqj6+l4pKasRmYwEihKepGZWvKMdQFzZLjpMEPcTDgpHouhWZV99mHUtM+CdPhmJemw4pUG
ehwN6dbtnEMVudD7vLUpmjejqZ0TsgKTIB6EgMC7QOoDa1piC7LpB9oD3UJ/WFqjXW6FQZwMw1O2
nMk0j33sZ/RaaSv5yvn2+7uko4396SFKF/gIrYd5xnBVYn9/l1KP4OG2yJJLVnU63YDgi11j9pQK
DwXCLWaBksiTsErSnVkQssn5P392LUQIEOczgpf9dc8pe2GRMgj0v9TopNJjcCwimtAG7X5/ueh1
f71cx7ZhRbJuYY75aYJRCxDgNsXfBbdQvufLWfUarj+IzmTijuEW0zz3O5kBYJzIIBe3LpSs2Pum
J3q+a50noArOC/h57DSsLpGfrC2rD7c0OSm9OvfFUHq0/v1FG7PI/IcPRSHXYhpj27ZFe/36pn4X
90iyulswPAkveF5etJSYEjIwnLtaGR+VVfqPKWcvmvfOMWa6cC9aK3psiupRVUl2Bgv2ydTSBvI9
v4V0i4wAr7xAAMxWn7ulXKLceA6mlGqBkAo12o9JQc52D8ZFG6lQfDM4pvOzRV9Fw5V0hCj1YfvX
9k1j88ZV0zhRw3occIhnrooofazDDFVQfcOsf7zDyES+NCZtC7N7Wk9qj6YVUp1Fbvnv79N1Wfvx
Pul4a1wlpEVKDui+H79YcspR4rSNc1sWIoeyOsAr76J1jV9u3WP0gdbf8YizntExkrkzAoCXXIwm
5FLuw398MQrzNzvh7B7ApPDTGgzFj2QLt9dv6Y6YYOqM5CJjZN4D6Nxji25ulXuZxpjEfRg1Ziqx
gGxCDkVZksX9h2v5ZT9QXItj6CZvkeUyYPnxxrgtCh001ngTwdtW+tDuB2EyRojNvZe6JxuaxybQ
OST7RjxBPSFcJAgtY834PyW2p3Z3NGUJroEJt41oOOEWGmjRi+RPFzp/fj8+QR6edBRDS6aZ6ud9
O6XBUY/YtW/9gnABnwmiX1TTvhWweMMekL3HkG5+uGMk9X2v+c+hpSH607uWsZ79d3X473eof7ic
+VWiimDWaVDM/HjfGloAbcLM5naUGSuXC6hSC2gOaIzbKj0cl1YxIPue71zn8WVlnHRnGSeDKP4J
bzqj998/Sjk/qp/uEG+TYaCutOcy6idDCu53VGCFMyB0o9XVivwMnPmAUjcBEkBQebl1aujYDskG
qCPsG5Q8xado/vYjtIgNqvZ72IALfTT9o93HGZ0OOFjmpulCFHm2saTrMyyusct6kJqL31/+P3yi
lHeW6bLbC56vnN/U75aylM8QPVMueBNZNQ1HW5PDDVerT3Zm7aXrKKHVpXszJyYe1EY5aymaGj1Q
9/j7K5G/bO94eixc0GztjoML/6dvQjdbH6F5Y9zGlRXdoMUhWdOSBuf7LjrHBTaHsBbTivnCBEoY
7W2A6RVdoLYtLJPRitHfxm2wAtR99seJKNII47szOPE+gM4VFsFA4Pl01rSgWNHIUzsVRsYFwMqf
bumvuwOvprKIHbYsISF5/XhLS1FjgywlQS0N+Bk3dBM0kfFXdOEs+u6Qbvy424HXrB6UeixLi0RV
nCdIeAsCqDIIEySJMelBU28WHpMcJ+hXf7jXv1R6eHG4zUiaDS6Ug8GPlygshkCjHhq3XMWqogW9
oOXX7LrSPGdxahwq783G4L7HrxNuJyZqaV4Q9Dgmt1UxfaoqY7wbhnA95r1aV3WfEqmVuVskPcVN
gLicvjlo1/ljM0IwuUaSeSQcSsa+ff2HH2V+K376/H74SXARff/+tg5J9DGAx9s0tV59PNu6G/2h
pJr9c7/+HQ6vJ5U7pcrPbyaLWVQ5viNvJVTWSx741tpAbbdIMJ2sYt2rNp3BHGMKyFXL/NfYiT6u
/xZ9f7GQ+BEgt0Y4KPqWukTr653wqzMGa+Jc+s7d6CRtMk8h60MhoHc9c6ETJLIvbJRIfLhIgMS5
NKL0aERVtaHS3A2+i45dXXQI2TegZTL+DCJYUk09/v5F0f/p9vItCvZxah1h/bQ81JGaXBJi1a0h
VfMEI+lBD3WB0g3TXTeFHAJEIzZ0aQX93OqNlDP73Fh9tMYpQC/LRkU3ZZVx+/vLUv+wVtArdCWn
V4ta9+cCTDObQWZOZ9xmtnNT9oV6Iv3DX1gRturCuRsLSx4VsRuL0LHiSxkjyeWASkBLppBIIPwo
WkM7+K0h7hW/bV76VDy9JRakbq+eBcqFU60cPUvWTqcvivkzYCwqCYbwzGNHn/TvSj6aNY+YUdC/
OMhWlcXMKLd99zlyqOia9PKHn/sfHgcHfHxfLj7IXwuqiSDkHliffiuToaKXXjjIXXvmDYIfoEMu
3KYAI+qJxhrq2Y3tB4LuYkcMbW6eQw3XWGvhRgp6014rSSiKB1ZYhJJhPxiuVuryqBtAFmXoZbuW
LlMtZzPNvJ9GxG0Vfh/f6Fnxfr1jUSWPKS6Is1VGd5apFRsjsJw/1JD/tC3QMHAMegaWi5jppw98
cibdhlmt36bFc0SsxhJJVLsb7UA7exMhIaFG+nLn5Wqj5cPnsHXeJ020N3QBFgQ2qlMY2e+hZu/R
/wVHP+mfkooABrIGCBGeq89OAM6sc30NJww0gb9BN+L8oYxS83r60yplGUQqCoRkeGR/yYcv3MnQ
SuIUruc/npaBC0FLj0PEdBiTmlhci2C9sjOQlFGFzv/eA1OwN+81vOeXpkqcBR47fWeHlr3P6hTE
QUdmM1n09IBbc5G2NYqCOIxuWBK/WHjLUP1SzUay2Y1+RDB8x+GNPFUblqT1h1PcPy0TlqMwQVHW
GgbwvB9XYZemjK8RMHvrW69B0YYbIcM5aUssmqly7q6lLOurfhRt/zJl8XMVte4dIK5+kact4KQ/
Fza/nIMpsa9tL2VghsIx+uMlmQPCuTJLKPeRzfvR1B8tlNUrLZXv6FMdDEyAeQsyyq8fDy30lWiS
z2Qm9+jHuvqQO7Oxp3shxxNFWQsaPqH4u9NyJsq//6r1X1czOmw6zby5S4e3et5/vqvBmGLjUyZB
lVzHumPWpsDOegC+K4EdlAZXudEDy2UhBXAdhwaHKFL3ztcuAgpncwGhBH3eFMqt7FW3+f3VOb/u
flwdRlvazlyiQSPwx6tDG9fYMLdu08Rr1+Ar0E9lovjUdb5NgFOCqilSiK+wpzDlg1BPNw1LH2fS
1EntQ1LjzPOlt2la+Hu5YkYA62HTqwy6fz+g+emYdkUeaConflGaXnwaRqGfw/omzKvhJNRwWypi
j4wKkZuq+37nmzPfZcTrneP5+HT9J3/AosKEMtyrqKzWflzZ1FnvAa2XDaiy/MjZcmeTprwBznHS
rSzFrDCfWwJ50fpcQwqGIDfyLRDzFS1KI26Rmjtq05iHcfIew/qRtI9uR8Cv2EAbg8vJQOr61ZZ6
H1/CILpz0eBv7CKFlj8lwU2Xqcdc79WyK5pkXWWCnAYjphHEXJ90UiwdGhnioxZOe78zNejm+hc9
DLHTSrUdBY7i6yN2AoYDkTanwnu4fmESLWuz8v/wmKV5fc1+XKQMHjKfsM6pVFk/t/+SrCtjv+3/
tUhNxRCcS9JqbJoPZvm5NgUyOrso9kSbsBUQTIWICi1bFxevDuo5i+DfOZRx7UW+TcyK+Wp47E/t
XAYKwSqbOLkgr813VmoYkFNCDFmPWZEtBmJkl+VoAZY5hIRvPTiuBC6L+mMK3Q8JK2tNKQXFP8Og
EDtMi/pWR7pagPg2mpzJBm+CPBVsy5dWM2/byqChwBRuP8qhO/pNsvPj8tzAmrzTQn9t92VBO44Q
MsOF3ZlEHQELTH82TIk5b8S+uwq8qD3FY4nVNEIzX86vSmKToB6EsOqh8thrDcUNr0Mc3QwV1s0q
95iDFiP1R/kW0oBb9ij/VwxjvwYJ0jDbt8g1zhIJixKlXGTH6bKpvI/rjiDF2L8bge/z35tiE4ZQ
3jP3zXTJqNGw5yYAaQeER1mVWueM42xlEuHE6omhJPXT8oxZfmX6ZrxFtgH7uCXGxczrde6gtfz7
4tOOD2xAiGGO34pem3aOEb43WdcTzOugWtA2o5dlT0kjDhD4qG+iMedURVMuSaJlhgMW+4ltLuVA
WJg/9CfL1vhUZfK18UrzYpT+iy3wS8EC0C/XY7h022DRCre7MNJs0dqIx7Q7N84wvkqvfe5bFB1x
1344LtVVhkGq18b3dIr8vdUbX1vbJTiKZjKIX1hwGJThlRveuMUQXKyjGj3D7NvbOGLaF0O9Jxuh
uknJIiPW2TxCn9HPek1vgEYQw/t04t8N2qqd2dTtVBUXM10BhWyeehFzxJmX1m4ipZEUJlKE03cb
Nl6Xd6vByGZ6KM3E67cuknDaIlBcSrOIt73hYAuweDCJTt07v+laDtUmK5NqTazhwuIsgO1Hyv2Q
DV8IZcuOqAkHKirWz2YAtoqpYqyGYdtBRsabTbBWjnJ56WPtXZfdJql6m+hYnIHK952tEZMbQV1a
1MAW9aWAaA7fBafdvDUNZYfcKLE6ELyhsQ7QUmeDbh4VuqZC2wSCtzBIvYPEbMn3Sy8CzSaIXh3h
monYOTA8snaIkTZct1q3SV+tJ3oqZ1u4ZEoNxB6Zdr3QPeDFnGeNlYw0sW3csken6KzV5OGIS7q0
IjZleFEXx00DGrpMxzGuvKk0Mu+HBierRh4pk1tzk7aEApmFwIJm068R9LzyJI43IHPr2ZnhrxeI
d5BazO1PV9CjtM1mV7GPLLS6MSFXiz1vqb50MfaTgtLGa6zCL1lkVMehcTqUpjSDCvCgGxKq3iVe
c+QzcbcsXNIWaG6Ie4hW9yoYzopex3aydHflzRWSD9lvVyF+3AXgEc8I0ucsBv1MPhx/FcIu3fg6
1HAce2t6LF0ocdB+p6ReE77xeP2xgrohv87H8zqUaN/Ms+m57UvMWX6p5t6mCzf+EAPxDopw4w/W
K1QShNJToTZ8Ureer52ulQaI/45kXDWu2llbFwux8yeI5POrhlrA2+a1OIbe1GwjHLbELeAlwXJo
7/30c96+ugAIfMdPdteCXQrSSuIm2Ofzi28mMfaoa5/c1hXIu6T75pSzNskKiZZAZhOVajXNI45r
x7QLkA2kaeVt60IfaJYiA2VpAhP8HPDdE3ZJd8Nt9oMpczjfkPn9oPU2EXJg0bDq9rm7vS5214Ir
Ff6WGLr0oNXpGdPTqa/spxhH1WnorXLhkaROWFTYMbi4w7NHSIbkXQGtMD/T66c4TQX5pqEGW1XZ
d6UwjLu6zV6uv4Z1tGP97dKbaAwIlUlD9MMxSMHWPw6FeBvM4k4UOXp6l3uQIad4AMOWLLteGbcq
aqCIzYOarEX/kDmcOaYuXUFqn07XxVTUIXasJD1c/ysvzm7KzOmhGWBDisfWPBqyeBEqMu/i2P0K
8pfWVJR/0Irf0G5DNIzaZtlJ4HVTYK6vjyARqJStvFgULqRQl1RadMP0365tOc6f1RrwGl+Ad6oc
gQ2y0XeSN2kD7fejKFFhiJwUcxOIgLCrfxWHCGpPUIzjS9Y2G2I0kO3PP5UbTMW2qQxGBan+fH1d
+7y+FMBOdJS7r+Zkg92ugf/JSbKRjuOTyKxiPaTtSZpchBMa1kNretahU3Rr6ZS/JIF4JmKmOE5o
HtBcac3WGyTHTamZexqQBCWIS26jrQwAjRwdMFN8GRimeJao2Yw58gmszy5qhvc8R3KqohSbYpi+
0cbj659b9kbZkOuVgHm/vopT/EUvneomC4zj2DWE4k3joTI84tLj8GD7NajYWY/IXBVVcKuIQHNh
OVhQajdgXxkHxtpDRQbhyjfqeiXT/jQZtXOnaQPotKbacYvYPAdGxCaCv2WuBy9WHvC+BNzKixnl
p8w2v9WpqR+uRZLXd/ZKIyVhi0csux3Q48t4cV2a+bhxCpp1dWfzR7Bs2BJHxB38Tes45oZxws8B
SruPkoMMK+5rN2KuN8uNleOJJag839VxAgjDjAkPrcmemf/oiMRzhEYaMuFujCHADy/49fz7uEr3
ek3sI62/fZqV94nv40YoeS1nFR67Bw3e6s2rKvdkZPYNmQPZEm8/FXvYbjpn3hCJPdnLb7xTNgb/
wVuSlXXoqng1NN6wrWMHnw8nNxiKRKDqEOeVibD4+lxsrJUbP39Ax1WvG9pG7Gj7Uh/9c+UWHqGy
08pSGgHSZdhfQnAT781obysl4ptU9XdTngZLOsDjIcn5nFrdW4Hd3hntSXeH8BjMAiU/nqWKaXap
8m5ZJkRW/r04yfYuK6r4Zsit7fVwieIBD8uMR7kz0vDLdZsXiHtHdzDOTvPOWoAZnBHo3fW75vSz
9y3cINfu8/XTsxiVXbTp7GN+7gYXfn5C2+TvZYhNb/5/Lf8a6644mWZu0Q5FhaoDw7jVsmAkImz4
uB40rp/eZCNVC+qiIks4CXeSMMFV33+2Ak47zvV/TPxHOtTRTE9XUyjC3XW1DMCu7GUl7lxUsR4c
OCTO8T4WXXKanVSiB0jjt/l46Cm52auRRhiljnjOsXeTA28HJeTXxIWGofVGgNivOIQtNLu2rljJ
VYWWHuvWhpJl1RVfRo3d1Qnyak3t/+RlTNZbN9tcN66yM/ztQMRpWyhwL/BUViX4HNaiDeqKRdcx
/LhOnkXTHELdyZeDGHTEHn10HA0iwMN5GDJ/zgma1gM53ouB69prHYlwnMBCpzB213ulg8RZ+l1B
JodrlLsGc0TD4H8hWEJJGBqCdV746TGt/x9l59UctbZu0V+kKoWl9NpJnbttg415UQEGZS3l9Ovv
kPxyMdSmzgt1wq5Nd0ta+sKcY3bGpsumlneOlpzJntkCLBkuUfBqGqQvWCPmTo4nhNBm+0o9+QMP
JeSleR/kExA6+pm5b5Sbj3ssceqOdBVtuCdFetciAuP9ogCHnB6LrGqx4Ac/gScVh1pkGdo3S98A
W082hRM26wQUJcFP48gWt82Pyw2Fq6lap1OXrOFsNOg59k3fa9egKU5saMsNA8f9mIbdYx+oXKke
3Xspm0fX2TcgUKsieYlw026csoAiL1CuQYl5zDoru+QEOexyv6JWmZLvoBEnQCOkbOWc/QR1lRFx
XPAK8AaQBpi4AUayXjyohhVti5pUCDWggF5epoyyCdizbEJxKXGoRfStjDCiLv8nivCZlkozbzja
G7xCYx+0pSBLZCDHYjpaqpE/dA0WHFXZ9Fn/0+ce8sISZ4AEpHB0M/dNshkMUQAAnG/r99aNhZeV
sMxp2HpjNppJ/6YOYps4Q1e61p7KvPWWkTP+/2qLUhxbVWqsOnYBW7S0vkfJoe4LNZNU3D26uMYc
TqabeJDP5TaOmW9idmkeJ7uV60kgNM/aAr0/gkIvqchKLbBV3mLH/bysOKDlIhKOs/64zB4sojfr
uhJ3Ne3XsTG7AEYdkEeJZYATAxLX9DVrkLWqpkRaWFvnHr8LHccEmKqNey8Jg5hPR7RPkASHLh5/
KmP4Mx0z95AMGWUUDh5SEdlhKr70OmXajLaqv69bnNityBeKu3mIAV09645BcqprpoH8yq9BrD/F
gXgp+UTXVgw/bYDuEWuwY0MZs6tz9yqIOMb+oKon3HQv5ZA5HhtnRDmGKPihpYEhhTRXJ8L+1IYR
FpCEgDb/pyqKdmeoBTJkUz5r5pfK3U2Jae2VKpgx9vqj7QfdDlZt8VmJPocdPs4segkB8m56H45v
w6ZoIh+OdF+qxpot0AorO8pXyoEgyfL1pCvZZvnFTfZP1yRxNmUJ0Wfp2EMjvptNLq5q+BC5XXxS
2NZvC5GYK0ba426MCEtu0vC76zixRxLBuK56l8VkoOmkD5UFBLY+3KZC6yFMsK6w/dRa68AqwOno
gtxHwSzGLwOvVI0fvpJ2u8AkX10GycOUSuMQSZ6EJte/ULdio5p3tINjv5ljuLXSAWcJaxtbaPIe
cX9UsJ5mKx0qEzP5Fg19j1oWhOvyVey+bTZFhPIcD2i8zzLMD6PI87MB0+LKj7YmlvmqFIDJ2aaE
ACPuHOgBUjXMGSNqW5j3xOlaJlVDCBUcTzlzrrApcdfymxER3R31rPium5V7k6b/lghMmUvnC+zw
ScZRzcxGBFdac/ysTsuMFW3+MNiQkLWaCDjH9jD5PxVK8M00zfHa0lfhYqlx/OYMPJcL2PbmV43C
9SF47MHG7BSlaQ4RM4PrcgkDaAfNmI9nu7uzuPY3rrDBhLTJa+eY9ZaJGBZhQbx30EY6nql5EFfY
XB+i9WgzyYWb5Fm0OYutciBWJbmWivOWxjg99TZ/NVWXuJqxqaFIi0s5RtpVjdxvqPkwnGrya2gS
iGoF3xifJ5+cHnGzVm4ByTT0AojH+QGvSmOd3t+f02yhwD0aVqP2FFcDm/fUPTZ5rTMo0Z6lqL+T
Yx486IwyEI751y7LsEFiidrnKdl/QaJF3xLhH+tMH9dD0hUPdZAgMFKt7z3WjhX8rbWJ+PYzIhOu
F/inB2cIvLFRqw3u3OhCkJh9KHG07JOgHA987adAb8qt0vvNk5sx+N9BhvFvUPRWBAyYJ2uq3yJn
S8Kj9Wba6TeL94UQCRxa9Us9dV6BaeGtmaxvlQ+wWVqEeZE4vVdjJcLgI6FiFWHH4Cv9wujTxSOF
cm3+bygukz1nfbtrO26ySN9JbIanPkuzXRPDqM6UDNW3JtIdxJ8eFq94f5zqGiHwUCN3Rkm6A141
bdASZUdigQgaw7eVmOGb1AYcG/6u1sLk0KCbuMWoCVeZSjihOsOhBP3NJ5Atb1Ns7idOxHPjZl6e
8YuKsLXXYzlAZHKiiklH83OMAr6XD4Ro9Jtv5TyOapz6wFKyPPsRcqgSeCFidteGYsaMqRvS66Qb
v3wIf/u0YbHtpKCrwjS42dDtt1Hbpmcb8B/ubGASdTsOb2qhUDLZeLK6yt33xF/4FPIpi3s2AZnO
XfJrSos7sSCfo9IET5gnSPwbfz0h0SrnJHgryralrnznh+EtwUgD5AXV8vjdBoFNCuFGCeR+BBaw
JSruqPh+R9+cxxC1oOv14rFhVX9r4haGd/+llSnoGt3qEVE2r+T15kAxMrBTdERrHQSPjDTyd7Rq
XScNk8p42vISDjAl1EB3Yppn4jsvo1Y9CohD26506XxkChpSf44zdx0J39r4WX8j2l7nMCY4AysR
JBbmD20ybgz/XjYMozD9PwA0DtkPXjuolyskA3i9MYHujMo5ArtvtwhCEQAQg8g8eR3nLJwmg8RB
QoPXMgEVYEA9G03YXJmWhpuKFa2JmmitMArejCl9k1BCrM/kXabD13ri0e6bouOHjS5KaPxyJWsv
a6MOAHcEEY9d55NexMPn5YS7EA94t6Xys6rJ/dE1HEIQDHdZpfnrjhfYBkJ0tKqQRB8ylQU2d5rb
mU8D02K4iTrGGCXi3iWRNGPaGgFYPnY6SDzd9ZwsMAB50INHc+s61uXOiVXIb6GjotRRr+5I+2pY
P0UPCgBA82Yw8Lf6RONuHHfYWSHvrELXkJ1QlMWOdpwXwylNFyvxisYmMdZFGL4gIt0D84A0x9Hj
thDKmJ3kG9UGvq+Y0HvQoZbhRPxT55PO05CwNY7YCUrxlBR47Qs7zwEKsclSiVgk4zeZRX0ZqIfh
EA5ENzmHKgxRKSLtb5JqQwAXks5g2ua9i9UCxIPhOxtH9p8yx/3FlJCRVf3FclyuByyjFW3eoR50
dok9JrEU3I6EL4FNoKTSdfwXLo+E1Dd+MqPk22QP7gruDVZbpbsFFPZ0q7ucW2ftzpGJpKkAtFTx
bZvJU12LX4ldfQsD7SmYUXWNVW5CNfoSjwwUYveu80/iTwUGB6PxU4eiFY5abpJWFu7c3vxiNRgX
R1U3kENXzt4JQTqGCo7fFNzb5jGwQ5tXTn4n+i9axWa27hPCMBpd8TcjFk5CvQqCGj1YiyQAJTg8
caSM4filFVSCBVGrnjFBCNbxHofXiMJ0azqkPEam+Ay2KWfMQ15RD8MojesDfP8Yn2Xzy+q6fD/Y
3UVxfQPNujwOlvwMOHyCc8eXsjFL9mSo7JpRe3Cy5GYbUXEYBrzOcBTchHoepCmMAZEc/AhvoTKV
4zacYs8XfECNAfFRKsDiwrg7cit8E215MatVWmgYkFgUeW2fe8S4qGsSvY5qAweDKTj+JyKsTR53
ZOOtt0bVDQqWiDidBnYb6FazaSzZricLc5zrBPYp5lsVxRWkmDj4vB33bEqB3kK2UdSAGrhgzDLg
C83M8HXg0ZpRoScFC80689scKviTMvS0PnXqrMvK3iD9pVaoD0Tv3jqVhp0fc93YfXTuIL1bATKK
NB9PVtaeRvdAePh3sjl/uKnGYs5Xvbq2fgRaSCgXoe8KU/kscD+VqXTgBabu2rUAJ8ZxlD7g6jxi
pHtNDD259vDW0VDFGm5nbEg2RARNtO6pNeUxZkLhtnrlReRr3HUoineFnQuAUwKqI33f1O1wnRT/
EhNJ4KWE3W7GgruY36LfdSC4CFnUgq0URgDICd84QK43QEP+AeouFQKppvRZ9bHWlSezb9RPUuf0
JN1Ov0xdcLSM0tkrIkISNabO2c/772Cjsqumvpa+9aNRyuRSjzCtUv1oa10KF6MoSaRzSA7nVz4V
dP6J7T9NUk0xr4rQq00z3PeCWAuXVBnHYLlgdxJjatDD/M9M+x46IVKWQWXQXb3iKCZliMc5nR0T
KqJjsJjLH4RRBZs2FOTZ27n7/r9pufhpTap5XP4n2IaEQHYTmaB6YZ6XP2x69nMzU/ocx7d3vVuW
x1S4X2NiUM6MY8c1ENdoYw1s9nKwmQyMGsB2XQmG18YSToxbzMgbF25R6SzmBuLmbYlMfh4VgPBi
wE2fzGaj+x6KtvvEts3tk8cglcppkXom2giCD6Rc0IxPCAUPs1dg1QWWg0ddIk0FCmfVDJACzjR3
vJtTo5MjMXyrKuRVRUBQKSDbzWj0/UXRAUuGuYdZIp2BXtp1EVzXauPuDVoWhcFs0k4pfVT0UlFU
G3iOS8PZkxVWrMsEhY1TN981ony0iowLBwcxwkR7uAje5syYNcanNdnE4TZz8+7ZGZF1k2wi+7F6
aGMSY+a/gVHjk1ugVnRMMnpXFvBNs+Y2rpNxB+tlXUjgs2wwQGL19U2v6u+tWXXHDhhASsIttlPj
2pLjAkuhoZSVnxYZU+G7eyvV2TLPf8fQKz+JKam2agc4J/E5PbD/f1oUP0idjAuIS7SszChOro5H
piLEFnQVU/3x6Kv6XcA4ODWz13HZkeVtKC8O8sV3SRWrlCY0i6cRFfqKf1P0Pu+DMdevxmT4mrOx
goLL85CnTchSD7Zn4BpMXVKnO1su/1qy2MmooEPdJOM07E2Q3hiD66c4gTfGf0i9UjOUHQ0Xa3kW
ZO1kn8BMt/ShLabaqpHpGg0iunlhlEdoGGzy5+w7dnbGvNm2imKLW/vFLTPmAVpyb+2WiNsSSRSo
PO6bZfXXmMUhaDXrbDrutXcRv0V5VdGbSup0q002iESINuxUc11yTyA0VQ2C2cQDVXW6W7Y1hZN8
qVGyrWZw15MiFd7h9Uk4PnVnI9RjnlPBW4Vjeu3InrwP8dxk4xySKG8MjY5WEzinFDciHkEqmdx9
n3kG+DE3fpoAGc9Af1clsUakqYCjaIu1AbXlgG+CfYzVP2VOR8VVd8RZjPOgcl5ZBLTwen3y46I7
2cbFmeTO0OzyqEmdQJMW1hxKDnkJ7fKTwyNiGW34pA3Effa2ONvGeOMXdXmC3WythRP4DiP5iW26
2jWQ6Hjn0h4HNjFlE2AJbwhF8PD+64WJc8uz+q5OtGJFFBufzYGMj3nFhN/iGu4Udg+8aMzyHOV2
8cruPTwppTj0pMieBnBrq0b0vQf1VOz9BgGAMKadnWfDNvIt+uf0faJblOh5VP9zmfbPPcBkdnn0
w/O9Ax7zZhTDz7FTB5K1kVjH/tfltJkgb56g5iG094M1LDzA0YWNOa/VMJz4HZPaOtu5Q31mNz8n
FAJmbILmwSzAdARNeHOGdOuSSXlNhk1OpKobZtNXR46fY7inq1wJhiOwJ5VamoNJpx5/aDR/S+07
H3jBlJIHzCjrOgoaWh49huCR7OE/pcSYo8FBcKjaD/7suYJz6AW1sknV88g4Z7eswkZbGictTl+G
2eXEMcAohp9oVaV1sXZUUpwXfSn5mAgB1W6zPKsacBZAHdUu9BGrlLW+653IOYT04KTp8UJDcvYU
gvciZi65IOwMyNK2ubCmhYIAPP2KRHW5rRsbdEE6Gd4ykWeUkBGrjGdhXkqVpfrCyoKI3nnJ2lMb
ENaQa5vlNmHYQ9AhgxdCbRqd/dsQe5E6/IgV+WxlxhdLq+DsN6RBKnZx1BnzDpozvG9CbSlZPvhl
I8nb1LZBypenyV5xt26pIaZvRlqk6wTZjWuVlqfbY+Ut3zrOcNMvf32KSxqspP8V6qK33CCtBhw+
mdziTOOYbVkZFK92ivojmFyvpWR5Gk1EhmNLAtU47JMY8MQAGmGLbek7RJ70VOgTl21Qa4sBddd9
0ujNFhGZHQFUbNXqJnNArssOhPvUQtxl0P8D08LOMUuE5FzqWne7q96WgZaYsnEd+DMiQABZ0wvV
X6uOCqhn1mKU6PgPqgFGKdPuNnMsgN1TuNNBbx2X7zjGxjxG/ZTXlUmYgRuFK6dE+jqV1Q4kN2k2
xP/szCwLdvyULLW5PWbbWo0IdhhO0kpiMu90AtIZrG2ExrJXYxbNtHCQe6Xr2aT6IWZobc/4r2eT
kDEtMtUNRypkY19zGeRu+D4+gPKTG/T6JyUrzqTwHJaPDpy2pmzF4IwLSm67LEInUGF0Is1eA0z5
mfeX9mQGbMxDMziYDEopoaCwdkq/LWaFTgCzPul0bR/rkLtmMNt88yNH+GFVA8cog9VlqUNwJNii
CVyBVXIj2jI9RJoyrMoxp8yLnPfXvevEL1OpUyAzNkanlXdHzGakpapijYugW2Ez8HcMtUcyGyr/
kDNoxHCyArn8lAROyqbWIJ3ALZvPfp3A4EowJNZOvLcVeW9DdbinQtwduUogRb60xfRLM2rmG5nV
/+jy4UfTmsmZFdFqeYSnKkOzA3thsBLhuawh7jGa07NZsKIlYyLCq87BlRxcK/oWlug+lCLHcNgL
9hxJpq/fN1xFzPkVXNB6rYwCDs0kYn9d2u14LHvHukXw6d5f5R0M/IeaxwNPZ/mpau8o77Rrmp8Y
k9U31GzRrtr69Ec64wmpnlNem5B0y9VUZq1Xma21axNM7hgHnL2l1PW61TsuP29Fr0X3+oNrRGfm
QGdNA/WqJOVXK6krtt61h4NxLwcjOjk1BCkaMVCCZJHKsO28aBQ7wlRTT6a9s0MxOe1QTEPr6Nl8
lrr2w870esO/Nzik7P3WUUJwdxYyjnPGX3HgZne1Yv5q6hZrrGi894X+vScn7azXCEvy0lfPVgJg
4F3KIrP0EaEahH0Zm4hMemPaT26vXrX5D6NprFX4GKiM4p0kPPWkqAJKdCFEzGLxwS+L13FifaBX
MziAzlZz2viFJYaxbQfEIRqP7BY5UvkUVgPR2S5tX83TG4dfCIVoN7WV0S8vfsaySiFER+nGVviB
mqxG3FOOHg7omaJqekbRQgehxD2gl9+iiJUHZCP7oeHvAtf2LjCO6x9Z38p92c7ZEKwsDnZ6LNGM
7c2A1NvBqbWtbaCTCeANr1MyHjcBL5ZN5rv5ygmF6QFFw50k6VMLm0SAgVoUJeCJTIsnLcS5Z+ix
sVYLh9HnBBteEdVV6ern5VWk+126noLUOmjxuM+nwQHfurXdgX2J+gwaljWHXx/6omEnP9e0WmNe
ZAy8S3ZdvCYdhTxlqX/LLcpbA3jysa3G60A8n5Ap2dFztYEwjCWnQZx81DkPVt7CogyV+mr5JNb1
5HQFpIazO3sZQ2O4o0I9kTJ4IpTszhdNUET5pJjDama4KFY2JR+bdlYJNLtbYsG8wmZX3PD9QXxr
lEqmdcgVdA4JoS08glx0CBXa1S0L81SVJHg4AQORAH9rKzWGrabEo5YnB9Z9yKYU+zM3a+KxkIQu
Lklg9lNKSCxXbImzetgAF4PeVRpPjaGoB70l5dWKr2C0FA/cF+1NopFxbuo/ptJHuS6PZWYX7DHK
52UHGxoiXBe2iHduhlk0zmvlMMCuWpeINo8W5e6aqSl95SKvAAVwImMkK4fwSYSmi7nUy2vp0sNO
R2INXgy1U0/LC6zLIVdXEsjR6Lz/VUsx7cr4jGio9IqMeNRqVinPV5adPcoapYEP1rIk0Q+5b4lT
qiIGQSJ0tb8uDZwsNgrhTh5ru3huXjjAcgU2x0gcgzL5x86qaJs55UWnP3cSYzKGB5oxP4JCY4/Z
PpXpQLQlKR7Yk0rZ+ScLPrvm+h2SqLz7bOpwNctW+PuyJ6M9LmZ+TsbDEpkgsJcvkMl4ONMAvWuD
fcdSPfA+5TpFvbVXpG14PRg37FySZAAl3RH0Um1wVjc8kXSkqVkTKK1J98bV24zY3U7L0jx2lOhg
IUKfVVLKLlC7FzB12XYpkkt7UveGeTHwXCDWaog/GI0On7OIcd8xkaPoggAbbVMTanoczLSi0gAi
0D1WpZ4f4rZHz9KxbwQmKvvnRgusfe2E49bm+OvJ0Tn3LZ1cWjbTqiDkaNcTm3fhFhIN81jBO8Qf
/AMbsv48DUiVOofDiQO6DnKybhrTJcAwXKeKGx8LV8d6SVUpNKLuCx+hdK+SezlFIn6IVAPKYACk
1bc8kAdHMyqDUxjHb0lcEwQkmuGGRCVIWAlJK/wRFE66kbTNx3AIUaQY6jGG3951RXUJBv2sdOP8
M/ivvqYxGRlGnDpd/s0KhzcYYCBa3P6YjjaPmM+M3qyvAJwIclTL2hvL4NWyp+RcW9BhXDvbZxN3
dgv5EHbs6t0+HSCzpj9jXl0iHSwh8m3ZyaL0QEiqEkyJT+jKYBNVhCBiVzqPSx9HhMO2tdjhCnOW
2ITFc5CG9glqpjxAK2XJBtsJoza46N701AY8Um5hq9QpIPaRzn4Fdcp5UUD4g5Jtl1NLQ0y2d3tw
MkFpjnyqmFSmBIWnQXpPkxvMcpLIBRfRPvHOQaKMUZ7BRCr2aXyIIyrdwf+aGy05QTrtig49Eak8
gJdq2weS52Yamp2lp/Gu0osbvavLtIMokEqG3tCaJ/y8X/0y9Df/7R34i3kH5wWcZNPRCP/6Q1Je
khFBnFCj3RbFYRIH/k3VYhyBxy5FbNoQ8gJ7iIFEqdEB60GwX1QHGlEunpMyeO79TEMTvYJ+aEL+
TFbCDooXa9Rf2i5UHhuVfJuIErA02JjFFOmJ8Q93xt++A+5e1TZMYWmG/dHb0g4Vk54imW6qPtmI
2+18Z0WyuMw432lqVsybSXoOUcv6RScvJKW2EJFDSbMyiL3hB/pubIzhtQZ3dNg7I6snW/F/tXZ8
8+FwfFPIll+ZyhC+jJ1U13oc/0Par80Wqd+F/bBXIMLoYKI1TNOzq/r/+Uuiyu271lecd/dRDkoZ
WLxPb6rZiMhyYkIWkAWehQmNAAgGv2pA+wuCMv5xP/zp37ZdR7MgVBjYtPSP6X1dXXdxkQXKbekO
FeCRz7BnGbrl3abM8xIJB3BYdQCKpSRUAZk2MFGhXT059sDWYkBwqs2v0ACpdlV9TSOmY4k1zMqg
Zt3NfiKYA86qtMXeVM366b8/v/HXz28SPWhpmjbnz/3+S9KrM+dpJuVWGMV25Py8+UUJV0ofzP1S
cDDb2YDH75hCcHhCPwbCN3f5ZICxhavso2Kab0EBtjGvxYtaUcLoG/CWxUvetvEut1/cqqt2Y++P
8O/9aOvWU0LkBKdUDnEUNaGWb3uUu4dAxgEaUrvbVHFD15I7/4DW/InmIJGaYQtGCLxdjml8ACb4
qZlbvU00NRsgej5Uxtc+Jt9qboSXWm+5iD5UHQYH2iEpnXrrRgV5OcF2Udrl7I+3bT8dDBnGp9zF
dJGgHO3z8Kdlvi39iNo48vCPizR/rt9vd4dPrdrkHzGgdcVHc3Pn6uRu6MatwvC+hd+3sQHvAgwf
nwx2Nyu/QU1tGq4X6GW7i7O43vZEUZO2i3RstJ4X4cfIP3rIdfaUpkjgamG0OgTe0sxVJgqfetaW
mL66fveMLG1lrWVctUhn+6P5ZwoeFMRz/2raFdxTjYnaf3/Tv16hmTygAt1ClP8RhyAFq/eQ+Ohb
zSG/NiPEVGMxvelxCYKhmww6IxyOce9vHbc6qoogWUQbUlLjJfg2qww9degZs3DooYu1y/VSBC1i
Vqa8YuMmiLZS9pQtO5D//uzGn4cSV8nE6Y+hxeIbfLi7YBEVVq5gDcZ+fFZlxJCxilIo6mBQWliC
K7fts3NiUNM3ZKRvA1I7XVHTqFNkB4EEqK6CnkU6Y57jGkpiRl3rs3dDmUhMXJoaj1MmXoui/IW0
ymRXBycjx068w69urJa7rxT4xSTOm7p3j0sR+t9f8k8YD4+QqcP4MFXDNLHM/35ezLAKkM2Rjvwb
MCatcfuqpQnwestqWPoK/yS6jR4cw1p37sHsHYeOKVnfkdpVIK9sk+pYNaa56dXocxCPySbPUDgD
Ixz+cS/95SXhcB3mQ42HBzTuh6dGUTuNTQjuryjlEU5afjLMcB3aCscnFKUojmQYNSu9HMEF6izD
iXIDPd6r8h8vib/YIfkkjknK7JxrgK7w9x+t10t9UroUH5qGeC4col+NWxsXY1fUhroxU83BhzbV
BwNmYcVq6ZTwQi6zw3L8W7WjrPjZ5D8srvqfR7+jYs7kbtVJXRDWh98HRxYOj5xTpbMZ+JLxjlw5
XGtDNBExxOG+PGpzGCaafUHl2ZfQKQRPl8nOdwyrN9liccTfl2yk0kIRKG0Pkttw0SsUk1J1fuG+
xi5CHfKPCuZvP6iG85irOhM2LPXDW4siT5pqX1u3We+PbPfYqcjv3QKf2/I0OR2dQYl5mL2z+1Oy
DdaKSLyPVtO6fZKz7TuV6v9el5BgYds4sObCxPj4gsGWrBDAlZi35WHU7QI7i639Gibhro0G3wbh
BeJeKCSyLviWZcan5TT///2Y/u0c5X1uqhSqqmvwzP5+xykVQRvz6uWWTvHoGQpv3Ng4xBRlrNwh
O9ChjbuC9fUwJVT5swVFUs25bM7XKOXsrZPpPu/rAuBcoHRe7Js6fvLiskwqzLLnJSLtiyCm518f
/U/vsMMnpzW3NJz7mvXh2hrgAKlFLOsG7Bs2ftm/pLl0HcIdKkxA1BgAmlhFhdmPfFDDE3Hr5NH3
OjMEoEsKmoaHvCe28N1RMwoBAS/tPUSTYp+0XzJdCkxZ5HjUpfaUuzSvStyqx9nb9r9fg/mwJIqX
6ZdpfiytCmFkSmDYzi1UXQWkn9J9amvrcame8jB76Z3wFvZQVQQRqKwf7F2isi2SF9ljKFk66Xfk
j+z2hPyIFpuplQzX/mRjbumHxH/870+8HN4f6gy6YxvwD+ifWfP2+11DuKtghN6at0Us2ZloI0XC
vKgeox2aEhbbk/UDh4KPcSm7LTevGgjIm8zFHKM11q46xlcRJQd2nMk/uAnGnxQasGoap6jQBVk0
H/3vbVtIwjxFdF+0mtJnIYl6wNgqKX+9O9JvDTbSHMuW5aaK+qcyD/fLaeDb4zMbxP7SQhB4Kizt
RUfrc6ysB4yV5CSJVjnXhTmsVSbgKmEiSgNtj7/qfd1XQ2CrCUB+UIh1YZHlLQYYkmF+UMqSeZck
+qy42faR7UVa6xzsWVT3j0vzlxKQPme2Mzu0O3/wtVKzF6SwNjFDa94PqhN8ynFaMjHQxRwlk3qh
2n52qiA8OZNOoOG8/EgT4d6D+B+oEg5aboMPt8mcZA3UyObzUGD8fpuggu3FVOvhfamrAqbjhyID
SyHluiVLemcwbCZTFpLyZN/qXKNOAHxMJRddhsLBmIQVprM0+Hzq7IuM8dM0rz7PItpZWPllhPRj
2LSl+kyAY7+1EBbulj8mA6Gc1mThlvKCdVkTPeaCYa7dzTRipXPWY0TM4lLFy9Fpma0iG04K4xNB
ZNqVAJRVOVkjfC8sO23UMZv3B/JQ7AZXHRMHlaXMwJGnJMApsczp5vQMwvnrcpbkVvItjXIGEpV2
SWupXcMg2xglSRluXhu4VdKaSLAToavf2o5urmUDsFqmKKrAYhWXXwhlw4MboaKdQKStkjCzHobe
fmacgnwyvgXNkL3lUPgVlLg0SzUz1vyMRdJ4CHJntyj54wanbSzKjYnp8zSxwmVENgXnzHYeg66j
hOfKscZAkkzwHFcGPykm4SI6IrL7ZaoVjEafRtQN36K8N8//+30KQnL2TUNXU8XHNzNOjgQfHvfp
MoHVCAKGKk/xGupvjjqgbkpGhjTaOB6WffJyhjhtXR06xAL/+Cx/OTBcalQdpKFOrtVHCgUxe5PB
Sj26DwEBDxq5dtvFu1/0gOgdu9svH2GhkvzU8Sd6NKzlukq0g5sBsGecu6lI8vMTPKc4caZ/NAx/
MlQJhHd0lO7WzNT6Y4rRmbWR92T5oE6VYDVpAsA/v1YZtsW2KKtnjbi2cEBOn0GE3BsT6vCQ9y0p
1CBuWFOuC8f4HjZYOEJZENQbhwe7i/9Z1CxAmt+fd3dG1eiAtQAnGc4H8MjY+W4n+yC9h5ZyRlYi
z8r8h62N91q10Lvx1iIIhQ8rKuUUIt/AylGuddHJdeWO9gWjH/5XbdyqadOs3RZ441IgLTf00mgq
kG9WZgf6Q0XRaY412AlY1i82pP2LgUXvwQSmmLjqRuqFtQ0s0lOsMSJGMo+eMzdzTnZdvbm58VPj
ve6pRpVsi7vVPRlIUbaFPwWX1NI/DQbtb1/QawilRrTdJZRCNTcH4UHYIKtIwdZZCedgoKgmirgJ
DjzwadQWB6ttnhflPSm6l0opA8Q5HeKBMv6sSZaRCQ5r5M9VcalMclsMtz9Q4mlrGacdM8AGS1ZR
+CcG8D+hPoReFQ9yx86brUpoVZew7K847fkRhkY+Sh1hqe7GEC8L/MclVgjTGYxLXzPfUgC13lu2
Pl6qjMVu4ojezGbGIW32eXGvVGs4OujcN3GZn3uJHHgOo0FhTi5y24/TVWQJYbdNu+/CLt4J/opV
PNjayzJELrpEXArz3kW5sovsuj5o5vgVRn/rDTP1ISvqZlVlxCplESZLbQiNo1O5D6OaH8eYsfOY
lg/LsmPoiXTUWxahafBpnF4IpYJNmbiE+3SYTymJB3bvB6Za3mI2lohzNiTMbkkc6beBOZHoweQK
1VJQsHXxj04UWG96hB5u+hcpWP+zeWegqAGZdSDwzWPR399pQS8Fu+tU3oNQYRJuJOKk6iN9ojgP
7DmOTViaK2cU7N4D/SaDkmhY6WLcEFawi6TFWrhKdC8fiLvOlCd38tdsxCYvYoW3gbq1snu2i/84
4P4slaFmqTSWOiAz+AkfJg5Wk5YTcTLlnYluw6C9OJfAOU+jNqJmJEh6ZSK9W5d5hB4B9bIoyCeb
31JoUoGyVZ91szE+j1H4+b8/l/EHqYgVC7AihxrS1akUPhwYIZrQNGMv/ACxD5maUxMO41Y7q1aO
7LLRdLntXSEpa3meuqRi46ljlJznIAtYyU6LvSWKl5RzZKfOpBXa1DlBLqhPyz+FlivbAwQLEQjM
CCHf9rdtwvo5zTADBmKHsIJQiUkHoBFVj1YnYCRYyJD8tNw10HoQpfwfd+e1JEdybdlfuTbv0RPK
Q5jd4UPqzMrSCsBLGFSH1jq+fpZ7kZeobBI1fB0zkkY0gOrMEO7Hz9l77VlJ140bhwhviIG0Jw2Q
pR8cAgxXNkR+XTxtxmcu7Gk6EZRLfymWXOb8lSCs4VY1zlTxX83iwHl+PYlx2Hr17O+0rvzUd2hG
1rS9vHNYMedSZvkiR3nRuvE9qP7auO9Ydf3YeYmi7K0Rt9BCPUV+eKtKMd3+VNpdd1CLK6lKIQYi
1oEgae3NWBB4Qm7ydOqogjd4cPLr8utIyocqZwciw7aJ26C19jTKloJMZy9EBC4QX526IL+Ghrfv
GZk9UsrhhUyAKc4diQbYp9zbjEOYXXREOAzOzTA64Ybo4+8jwcyPs+m+KOrKrH8Zh+6MFtBf56Jn
xp2Vn03L/m4JvH5Q+MoNqY5bswz7nTJ+JW5HI8SaMGwM1Gp5LwoanyVhd8xMI8t7akIki5aMGJi9
Ga2CZ+1boiH86mRo5przoP6sno/cr4sdR+/nhDF/OvjGMY7tGv0bD4kaFDi2djQZyFyrSm+eGhQ4
fXN26dKl1cy4MXLvGRJmB75AvKv7mGFNfa27KMeJm7S2ZRb/1Nyn0LKIcil0OEuWe6+mxSUhNHvb
3hYd1FGncNONqNNo5+KIY+ZPGioW/q1pTSNJa8S5h6N127YheC8HkVw6pDtP8l3UT6lNgpyxF9e3
6kvNAVVjWIwajoQSlgtP/9CZ9WMMf1ce0Qx0adSjxKek3vQVb1O1DTvUNGaT+ytg0Gtk9/FRySps
L5TKqczTSdWu2Wso3tDoImaZ5uxMFrd/0OPocXIj4wjdGtCNeWcavb13m+6hJ7JKnVMj4TyZkMWf
hvgnig195+WOfcQiipum4H0O+7Nml+DfpuK2APMM4ITYQbxuV4X5UYPo8ohCH9Z2CRazLQcO2V86
5sIfC7JHGv026Mfo0LoQPJcUNWMropT3Dk+xFbU3jQFujy1qPHhZa7+Vd//7Hdu3/dt/8+vvZTU3
cRh1F7/821OZ85//ln/nf/7M+7/xt//vgh9cVvt/n/uwi5P413Ra+aff8h40SuA/yFLAWMVcVaY6
sJ39PfDBdf/QdSIgDN/gEEyO5S/ptOYfNhxPm7MxHXbXddm5yUZQ6bSG/4dJLA87JDsRk0fSZNXV
D3+Wd29r9NsN++evf808uGiqCdez6XnT/faJpeAzKobnL1NHDyB0VWud/VLZ83SHUxN06bjHGGl8
KdsvpRnjE8QYdLaS4RvyHfNsN/aVm3XTHYmCm7gqpXpIwLSTAPeqwWfR+k6/D+ZNjRYFlorB7LD/
qEh4fwpSn1rAC/RMAWMaFp8sIn751HiJDTxJgfvSujOrO/LmtWEOnwMXdWo5MI9LSJzKK2GuvSQk
+jYbN23v6Zva3ogx8c9LRNpe3z7M8XMVl92XX+7+3y/yrxf1YmoiPx5nHxoawmEaTR/64uMlKNtz
eJ3ByzhiE0LGg5A1lHm7Eh2yMDo84hL74ePTdXz9pxb45U536tukWB7CKPKhrrO5LUh+pp46Fsmc
fyar9k/AOeN6Aui0s4Ca1ZlmHbEUEYnr6+GubZHZxMTBHS1snCuNQMcII/I0my/zaLPL/P47XvTV
1Hc0GbjzRDN4ZBBw0TDpAJki7yiCl8Gr7we+z02CU3iTJ9bN0JCaZwwRYZzItVa22Z6nbrkaPfwR
0UwrRDcL/zyQUVwyQZmTD87rF/Pft48mDCbplJBkeajb88vTEeRJk7hE5bydbZyecE0T/WuKi9cm
+bBqHhOj0raMOVd5Ag4jcLMW+XBwEOP8hNgYRXtR6KDBlm+m3zT7JceT6mh0JaCYepsGQETCv2Rf
zUGG9kMcyhAuTBFH5n5Jhn41o9btGIOgYEns4xwG96o3nxj8qd/fBV72XysxvqprgF31AK3Ll5fo
lvcvQq9XIqvQD7+2cHjv/YDNu7OW8CspVj5iyxw2Gw9PBRhncpCe1mJqDs1IwBPZk8VqMJKHGl/y
WVUNqSkhO0l0UCVsMouburHqR9CuzioObvD3ehvR4BvDKPdYlpF9jCD7HKWHOZPfMDyC4oAHNYn2
4PfpIz1M8C3T/MOdhXXMiU4dEQo8IlHaNmiWz0uI/MzCk3FNTJS9kTuyOg0FSfTZm64oNcofzfhc
BcMnxiLZuksy41p4zK7vf38VL/Dq6ioKLiNTDrZWoaup2y8PTNhpbjOT0cVpkRvWw9Y+dl2e7nme
nUzslggktGFBYQO0AdYm8c5pUTrgc1DOfvBR3h9/1EdxmbR4UnzhETpwccxIei0KO1fzX+hmW0cv
yKVRs5o2iaivaNx4/J+CZ83GERonqAW9RRyw9D6lbkIl10B904lbPLEsfPDCy53ql6JffTLG8QSW
cPaBRX55AHLRb5tDlfgvpE9VRhXcmqio3XSaD0vt1Lt6+Dw4MZ4XebOLroqxYMvASToqp8ZcBLbf
pjmloYMVVYvXk/yocVgQFNoYyxZGMBaUarmu5KrWhj1Nk0J2NWU520LO2QCEmvZd+xh3Qfl59Hqb
UtKEhSVM6yiMcgUrKgAW7+0Y7Ux3JMqmZOp5T8PS2Nu3nm4wDIfKbe6L2pcv9/Rs0AA4JcW0dfJ5
uic8C5YfpGLd+qLPIOpFCrMHV98GM5YHqhg3hD7jBy9hvWhJPJ4KRFMb3+gfw75Mr6CZZB/tc//i
afAsuceRbM8joSJOfnkwoQaOQdz12osWZOaTNUYgWWPgQkOfYNCbzxp2JJSn5bKeETqSDsINgBgf
P8XNcu8K98VH9LWqMyf74Dm96C3Ip4FBJzMgwyTpx+Ag+H7hgZiTLBp7AKoD+JFW7XsIOv3s2FpE
KXLPiP0MLFwHtRUa1+pzgVtcN3ORXY1aUQGqDtE9IDJ7u7jktGzGgS6Zeuptb2c0WfpBNNEF/1h9
Zttw2Re4kCibXPmE/3I1uykxdSI4g5dkcjrgx3SmUs3MsNESUlglmsx1zBE01ud0IQ82Yc66GoVB
OZS2dyzC5WkI9bsPXvi/ruAmM1/fZ4JumohhLqaaHgZnTzh1/ArFxsNea7DLJBaZCHK57WcGBuNA
nrnaN8lPzQ6Qv56aIZzuSw8hSzG3H2yfaob3z9O9ukyOHEJTYZkym+ji1tYlpz9MfvEr+EbjqSnn
bk0+zFfEwrzd2GlX+QKwIZ5isCl8Rm8uonVvaQdbZCdnJgAHvV1EDi2HRF9YCW7SND0AG9C3RmLc
QQcY6ANSAPh646zowzb3TTh9IC+66EPLL0EFDQ+fm+15ju3ICvKXex1OANU98F2vI/F5a60yXt2c
WmqmK7xrSDQHoia8My0B/Nq2Z1y12AW3MOj0bWdkD6qYKhm2nUx/fliS9E51dA3A5R8sq+ZfX3F6
KcwW4HGTS8KE/f0HDVD0U5lOw2sOIuUuNTXjKQ+67ymgt5O6AVaR1gxAaHku8gnpdFh9ZgWfq4FX
s9MTa94Hiw/KP/puGUG1j/Ao7tEdn2m4PNB8MJ4SLH9kqIZrNF3d2Vis4rEdbO3DvUvuTe8fHIas
zPIQbGE/9C5TSjhOmpjqrPJV9+bvQhvy64ypHaZCxODJfOcLJBSaD+hTUf71xHUPtpffmDT4bhqH
QlZ5KFo/9c8xO99KKyUwzWzM/3whoDLnNM1HZP0jX+P9NcecGNRAuJLXMBI/DB8WQzoKAmEh19lp
4z6a0alyxy0Cvi/sI85alR9qc3VIG53hU3+k4nvfXZSPK/McgXqP8sNlQbio45DC0cCHlffaCxgB
fQyz05C9crX/hTwh7Dq0y7pcmIiJxbWGwBj7F3S02NTJycNRMy7ma1QuC8560CeOkWV7q60hEuuR
u+vapCQ72CJmDYx9YWC69VGHn6pshP8Rf4eiYB1pQT20aVN90Lj4V9/N4skgmcO12cYuVjiko+XQ
Ee78qo6Yal0jB/BcetXydmrBeogrFFfCFFBUfrC+/vX9ovmNoJYFFtsv4QTv7zVqO2vRtDR/VYfD
vBDmjhpElRm6zAudxmMhV7YaaOOq1DHldPPnNvY5R0nnsa7Pxq5ulg+uiVLN/PNd4bEDe08Z5cG9
dxjk6ZfrE3cqrWwN0xnD1q0SmcVmD4FP70+VQwEsl/+pTtLtBLEfrV2x6YMl2Nu1Pd1FHHC2Q8Dc
TC1U9sSQXx9GBqAziAUL5dKWfNU/62ICl8WCrWZFLEFv625K/LJCIgIHMLeFgGlhhNY+q/zmnPh6
/kGpcJEIqN4wRpYmJzGGguwpcgf8ZSmu+qpiHuX2L1pWBlcQDRbWBYbWE1+p6QBAuFglBf1rQKLY
EqBrHdxluq5bUChVyv7XxyRL4jUUaRh9dub61gQz81ACJXCsLt46Rv69J8Xcsr3xMOics2c8APtw
wd8K1eiU1oMLctENd/gEHxLQXPD9dPQcCUrqwhI/8ZIL2GGFfm6IkE6FPsAvpvxvAb/4STOeZ6Gf
DLll6VUXbCvYTx88pPa7lVNeIpp6PJ08pvyX/3l/iYxCeND4bP3FjgHKtRwkVa2v9lBv9mWVmrur
oIU6HkYF1UDtPBfyBDYlwJoYgMH5GP5DfYb8VIIXFq0Ewiq5Q128uLkOgdIvJ87R8nUAik90bhI9
ovI3n3rHSK/13gMvT79hnVr454bEvLUo8zc22umPSuH3LZ+3D8NkjOmK7XNC0i+eoiQnahPUQfCi
lM0or+uDWxORiDmGoL8d6YSID4RRHThm2+sGNOchLyne/bT7vEAfCYeA89QQfkdVp++92N39/h5e
pIdQZBjyxIbA1+TCoTuX9/iXx5x7OA92lo4vam0xDULfJlx2DSw8WkADtZ3dPNdLR4YJXT9Ss8IK
SlTu7OIGXkDkWjXVSW1v0bMR9EQgAVBbsSeKSRWjbbECS40VprFftNmPwGB5LgHFEQa1dpx3bxWr
uIPRJh5J1jz8/tupRfrX9YrpIfYlG8UBCxb6u4stEwqAPmaufIlFSvpjptXog6pXP0cgiaLFWqdG
uddDtyfyYaJHYmjYtsKI0KUi3QvYzcdc68+pDJCAnAVvS3ZSes2xjmUnzI2jl/UHT4wtn4j3H5nH
xdNJ8SQfl0brxRMDCcMmi60aXlCEAspMzduKrtG151UUrbEhDmNZw3AMwmxtYzq8Kgb7oWE8tK6y
1NvqQZdsyPK294iy4GzJo1Xm9tPeNXQGCdn4IAxiIjy7QBcqTzw9WnfSy1FYaUvSnhtArRrO5wl/
YAoytG9gYprl8BiWY7tumR+Cd4quKunjxIuB+SDFGjo64jOeWkkdSNY0GOkeZl68xXXVfnBHjcsX
iuoY/bDLFbJo/3LGfP+8egnK7nqYlpfZxgHZRW6widKm4zTU3xuJO1PTI7xX52vVVswafdkTRP/Z
LmAcR429yuQp6c2hr+OjGLpJ/6A6pl7/y01EZMgYm0Y3gTW6uNi+k1IHAoIn92V0Ouemd8d7dUSE
mZjOn23bqN6ozloCE1E7aiO6tYzQs31JRLwjKc6uPzDTaedzA1Xg2Ylm/Jg6va/WIfKgLZIfYUOo
kvo7wbQ1zb4/szVvvXQ5GQBhsMdNFRhxzdsN8mm1lvknvpWcq4MjNjRwuRusJymvtZBheKU7jNB8
CmAKfgIYRLY5VK9DvaBYmZ3bJEMy0QVnz4ITo/Z5TfT6prG/o/TcxjoxT7UW8YiGQJVT09k4dW3s
qsUY3nAI6hTCs+dsOfmv54Tld+YEcJCsdytNpoP6DFPVfh3c1D7Z+PJ3gTjVPgg4HrTHLpv9tTbm
cbUaepOmR2WJddymYg2brP1h5flySipauPCnDpFLmjzl+8nT6/EICvxEy5TtGpjMqRigTnAkISG9
WkWO1z+aTv+zNJM/LVmlBCawOlapPTDj5lORdub1HGKXRuw3rO3QGLd04vKreCrsYyqY34cysz0O
xhfNnNBSkdz6VvnKtyu28MfaAmuR6k525HDWTZpdAf7ofqgtQXbIoxrEw0gFPSOlRB9b9JuymxEq
xEEG1pEaFyQxgo2sdnZtYjq4pSN/XdRUYHI9avH/bJSlN9Y9OAk9vgzm2c46ihCQV2nOmhZb6aaN
gwr/U3WX1Mk6FA4RsvEnl/JlXYdTc7Us7n2fUTx6vSDSLC10pNo+WRypQ0wzAvXVonFv3VhCthFo
UJz0w8oEJARkAslT0TzExXL2mQuwDvTBGjsBDVQXV7BfnEmfWlVzne74M+nWB/g1jdmxml1jy4ln
7TV6vwpM6zGYQuqDuHniXEkWg/x+lV88RLSUtoHAz2UCNeIJkJ0k+UXVCtfqIaCY0QSSoZcptBCX
pA3LT1dq5FOmgJPCOYRBVJm7Sc4l1AFFDjsA107YOgK4i4gANXdP42hTJUECWtK69ZyZnJcA4LCq
WCv5hSJEf/BmBbQu/8EjbevYA4kD8LsKkho48riw95n5t8mY2v1UIWbOgbche4vWgZGRDB3gfsYO
YYH5wdAfHZIUtEa01Ld05xBLi8Zcz+jQMfUET2GFgaU0g+dQgHDy4j7cJSFEQ/X5G6u0j2VrHWyk
aU8w6FtbH5CREytd5PoZu1S+MeXZH81btyXNwlnZ7ST3j3pTd/2fvv7sm/N3BOqY9jOAhKXejLCn
TIzBc/6gejeeI55H2eyAn4dzXySYD0pxzpZlO47ieowb8yYeBlDk2aNdkn8xzs9qX+mm7JQu3Xic
GxQ5GqHpCND07lor5heDNJgtk2uPkstwOS8UkkG3bFLq+DWcQ/sowiDaM5m0VzbYnWt0xCSyIANc
m7nxmmq9e27x8vm5jzRMtlJTBEAk7CQEJfoZk+46L/aa5n9X10lvAZtAOT/GJvoF6Cqk2ZglY3Do
1fQWxLbMBZZWE5GyXc/Zxguyz3ZA6dIutbvBIsPFTYafi+MG5+xFl7OVqNK+LIH51GmRdiodIpvi
Ypg2Wm4Mpx5u2Nb2v426dk+mnPdqtjjf0cZAiw6ZwpzTsuwOggU3Z69WP96EI7oWiTUeWkRW7bxs
1T+OwhIg1QJzqxk8eOUm/4oGj8y6Jsxu24fYduQZO0iTfBMXbXhIGtYFMWUzMt5RX3ktbMDJah6r
UpuOlZZEK3Vh1cPsxNWXshmIyellnEhsJKvOgXJVD/3GB5Z7bhz3aejybpXGEL282Qtv0vbYktVT
ptlWB+O9N+ii4Tsu1xh/mOppYXtoyVcICeWh9B4MBzvR1F41ruudOcxuOz87J6UZbj0vH7dmRRku
f2tyk69ju9xiSeJsnVp/tsj4jqrM8gq6QGiKH8GznkYxo8gpFzYdbK1xlDUrHUjHA7H3RuO216Mh
vuEEBIwAQOE4M8LaqCChKi1tCShg6e6IIS8yJCxvg2Nfa9YWvMK2JCbHHEYo5yMHWyu0ucge/HrV
3jScwTqqXnZaLQ0Bsd4uH+21L5cqNYgK3KfRz4dbtdfOTKJZt3rWLT6l+kdpnRhrUGjVZtIWb+sV
1kM2jvYR+evBtCux6qhRt3mIpLDu3eixrbxnZemfMqdp95H4btXkujqacTLq9GC3yVWTT/NZhPYn
aF362bQ+GAbTqf9rCUNbF+WY7OKj7LqoQwemE/Mw5uLFXIoBAJJfwz8vILV1OZRN41adF3BEAWeS
UIW2DH7o5tNg4oTTaeDc5aP/aYiN8T6R0129R97pWstVrWVXuWPVAEQQVrqFeKxdmOBzfUxo2Z/d
FrKr5i2QUAbuErohbaUNbEDqRtS+9RLoBhyuOTz40WDdlb4/3c3wjyCJaSQRtMFqzkibpZAnRdaY
7lxs+xT6t6zYFepTt9v19FFBOYzueai1w98rGbaZIclv5hGDtQ0kjRdYnDX2AbglwqQ5kX+ek847
2guGOZ04POCn29L1v6lmp10l3XYoyZUne/vRjxnXlLi6t32/fFfDuaXH0Tk2JqS5CD1sT6zqtjEs
6LMZH2OTda3h7Av2gYSK8jyUS/ctEfqtcpoELSKvpvYskJGPjZ491G0SfmawM6y7IEwfavgbO1/A
2VPPtKGnPSMBnef5Xj2cENQfjHgItu0Mr7DsWlAEsiUbGYm2p8OP770zV5M3g8icDOxnEVybImWj
pIeoGshJq8N8q0FcBmM1H0rCrPDvAWH0zeqLnAIck+J27qp+vxhtsSeY6vPYdd1NPGVPU3ei6R1/
cyqYRTmWw2xKvxS9D0FmfCw8CNdEYt1ZXU4zaJYTS/XCZDJHxHSmbBctmAoSu1vrnZ7sk6TMzmqH
gIVGAEDDoy/XTm1mS6CHdJWG8/dF7zXGeJm7GZGPdmBy2vRPNR6du/mVNqoDEybhZBtUL7OIbjuv
ME5wSgHLkZ65p03MAj8M36xkpNscOWb/MFXZo6o51CVWj35pc/Axh87ae/ZCxJyzMEvIxNfSGeDV
sXicA2fnprX5FNxzgPgxN7Q9+7ExwFJo1fXbT5M1Ytb43h5DfLVrXetLXVXZ2dCZcnuavWKQ5V0n
GFYV0mni4+2cpKIUTFhaW3YKNqrbNmgeotgUz1NTH6aYyI/e0a9jYgVWdU4WzZw62rGaQH0weYD+
N0c7vWnna0NeOSN27e1o2cVWM5kcDn7WkVxHCtCSHNMl0rfNZOeHMVwcTM7tje8ynVcllFE3j1Hv
XeVFZO+9zqbRX7vHlnCmbwWfEFr2PukMdgF6nHtSVrdqL/ZHeZWb9hYtWnYFjpoAAi35vBgLf7wA
3ZlxJjkX5vgq15ip90NEJ8U1kDrneu7kFaf3toqrLn6anewK4f4uiFPjyfb8A0a2jKpe768s2KTq
XjJHOCirkehPQRODHSvr6o56Tj3X6Q3DHzZAnqwjj2K862l0gD7Uth0wyh0/jnos1cMDT4JxlY1o
Rfv02WwK6znI97jLbXLdopGoqu6xLNLN4nvGnR5GxoNfFPc93EKBjuq2DxvWqNZ9bkgiGtvQefTy
QjZB/LPoFkDmkHgBKNh1PMG5bpdV19NsTLzsB3gdY50O/Xwr2gJJylDui172IvqcqMRsyg9drL2G
wEg3oVG6zxlH3JKGZQ44HXMh4F19OraocTdjVBrXPg/67WSn+RHG1edl5MtivxmvPAS4jCCpbWNC
MshbBHwpTx1V0mRUJAiso4FoJkI3yl1at3DeZoZSqvK29Wpeie5n48ATmBZ0Q4lekD1JRndgIob0
mmXZxflSbQKLE23e18dQ1KtkjL+E6TxslEjB0j6JwiKLrrC/mfSLTuEE3j9KUg1iZ2e9aCh0q7Z/
KrMlfxhK/wpkuY9ixM9oijN0VH1vNa2txtLbaJTg67h3v2qO6HdzdZ9pVc3Gil5Jleqltel6eziT
Rn6cPATicU0cTvYTa4e34iAgM9UI62lcTqiTe6trZBa1RUoEo1dUlF3NZ5GHf2Y9zdgS1JmAv7Ua
Yf/eOATwqGmXYYzkOtpxc1QPPedF+zBmNaFXTsyxXo+IqwqSe083v0YAffRs4jEGC+NPjn7gxLrh
cm7U2cWpg2HHuK/dAiIH6m76dzb89qsqHW/qAipvl2bXPjdK7mjmrWuM5zetkpygEZ5zhE6UnGx9
/sIQmLZ6V18XgUmtPNs/CmNAEqzlVL2ce50Y6pdom3szpyGgSkS1NyZWJtslgg/ERHGtXKeF/o8a
UWBbCIfhDs8hK1kU6sfkBn4xwqroG8OxW91ZOJvSrAfsxR6bmBp6+EDkq6ivg701LdnZbbxda4ll
A0eYlL1+PgwNMiXVRVaNiHaaTqFoU8hefrwtkGXTMuXI2WYRgKqcvljSaDdo/O0bzwwgnfU+JhAL
eKd6JlLONwCcMQ0sEZm3BFn6t4W3dmIjf3Ji1A9qKY7ItAbGxx8tZYiiyGGpO7P7gzjHHSMGZN1U
DUHb792s9NcZB8NdNgArUguJX69taE8b4trREIzWpne+RdQiNwNpMG5c1eewOaizXG7V6zk3s5Mw
e3M1z/VGDZXnkGqoQJhG2JFLOjuKv1IqG7V6CPeENvMqVv55nFyYS1p+E/rGn20efErtut2SLFCu
BWwffHpZvams1xA8LFGvHjEkb9PXMUXb1erGV38GQisdCp3hEf6nLq/mW5tgXqB81s5tm0I8izEr
BoNF1eZcGxo7cTEM0QG6JbHlXk2B1EhzCT4/wyWoHnXmVYXF9rSY4d3o9p/bCAjG4BC7sRiccJlg
4PiMOVBD5mYBuOpN9Fa/b/S+H9bJLrZwXN2yEIaYOgq6i7mUnfdTLuhyv7QWoHuZBeUaebdx+oDA
hRikehEN+tGHdgR4Etbh7//taqTwvmfLKAQZm83CwLzw0t6Whw1CLLePXqH0ZoCmOnIVy+guJvZv
18SzWENwq45NMIsNpCyo56DSx+fFytOXEIwkpsA44Azl89y13vLoWoTLS7l4BPjvgMP0u0Yq4N5s
8PLNcwTQK6232ciyrrk1G2s3EJYU48SxYcChrZh6TtEA12hb38x0dei/NFedmp0bPt7hbhijtfqR
pACBlI8gaHba9ME9+VdXBTkYWgauCBbyS+rDbMUtW0mBPs1km7NzJiwNhLvRo6FXQzpaDEyQpPOG
nPqFZjFXaLCdOBqOyoa9AYagQRgUv3tSC1HuGzjWaosQPynSKCaqWVBt875wLBo0OgTdWKI5l/6r
2r2CAbfh0tyOhn1U7V4zZ/W25/SGTun3hCythK36rJv5nZqZBmSQX9VVPG2Zd39wLS60tfIBdZhG
eZbDkIUrcikymALDy5JiCF7UeWEcI3sX5jrcSqnaC5eBrqYohHOfkJPNHgIdCQCutRrjMcdeyv6M
WvtM3hbJH8IgKUF/1ivpim5jEnkLIthDm0FS6zZnS/Lq1S60kE4wWBGDFcGKTF4cTlRExDxPG9Os
vuuken/Q+L7QZauvCTEA8QrOf8ynl/5EnZamlthoWN3YHUCTA4IKUzwcZR1+YvG27tKCPmBRpfQ1
EFKwA04eB/mOuOIycAEz0iAjfOtPVObOWR9YbQ2sQlrT3lOKF1eJn+PqCqpPYz1329+/xMpX9v4l
ZhXhPUY9hEGIntj7yYKNAM/oLala65m5URsfKp9Un0DLg/1Iv/at6aa6EhAK43XR+p9U5x4rhXk9
mstHH+ivQwQGzzpqeSbt3PbL8Sp7sTuKQo/Qd2piS9/vEXL2N06MMWPoJT7VXnbOS4hafuxtkCKi
6lWz/9657xrIUfUQfzTZuCCVqBuMQklHhGc4rmtc3uDFCGRTwElex44ciFQmJWcW4c9+fDR0ejph
ZL6ot5WkxWXlN3LXsPbTmGaAyuROoo3T3ll6zjkyCVKeQ9XmNGbNQ9hOGvz+pd7PwsPBQ3LA72+x
kKPfi1uMpwFOFhJVn7XFen+Le9rrxmRX2WtLO/ABT/6RXhsoSvX6Ccg9KrdMmN/wFnWE9yJApMcN
nqODeqHJXFF1qgiRht1HYQb+L+VxVqJiPfkS49G/qkT9SVFs/WlaR0LnqBa1iMjpHKtvOwwMRCQL
W01WQAB+ax2bGCozMtlS4VcXfc0I32/XC7XTRiZwbrMp/qaO7KPRL+dq9EHdhid1DKZZ51qT+9qX
x4lTrt4L7T6PIvODUb/iTVxcOQwfzIhR1jEZuOwG5Sm2JAtZ/EubcQgKGM3U9sEM/XHfBdTidYES
uqsIw5An2s6LfXibnXUMEILuitIg0cYAxxpWBZaGOl0e2kh7HNvJ2kxTWJ2j7ktF4PaxaYAsq1hi
zhv20WVij1p1xYPTXBXcHiWy+v0zcSEJlU80JAsHlYcvVywOwO+fCa8alsRN9ODFwWl67KNiF+nl
pnTLaKMmhQgLGadI8UAtyH2Zwzx6K80J/TTXBin0TZl/UUdddYNV5axu7ls3sCTcJIrpYP3+c/+L
wT0flqk24gtTQk2kguiXwb1Lmg6MAmDk6pLDwiHij97xOe0y8cgxg3TG+C7RCJCg3fxa1Wlw7Nv4
h90wX+BQtWp6psLqVQ3q9M+QH3ccs/G2BNmszoITsSlpCwrybRhYCdwZbQwY1Y2+G+bcPWI0ZBHM
P/bSuu/FT+qWYDqykJbZLpum+v1fvlqVRL0eFUn6qq5gEwrEAhMK3IlUmagCqRAnMsvzMMmyNoph
lC9Gwdf8Opui2nH6s3dMwuj91W+dLsRTIqqsfYc5XHUj09mjWIJmScecqUji1teDvpDvo4mWEqxc
UaKE9fItRN5Ai3rR16FHr0T1fYiP1FfYgOODbfcJWqAElO9yHOQQCEpStoktN1pFZnijJp5iQlmy
TP616sWpJwQ5bAfQexOj5V0TrYGsHJgFcz8qsygxSeIGHF5qBttmSdJPATJohOeRtyerD5xH2G/m
rm7n/KTWBE3Ka7TKuVJPK6w5zqCd86ge27gCxt5Z81FN+XQPHW7ZTetAVpPqZNoUmb/SMI+uWDl0
5hdk9Oh4MLRuDp7G3lsnQ7VT6s6U2IqbhrAn9XD06fTZqqhSHGgvm7Ep3J2D6hgZ8JMqzlJPrzbA
Kw0Gcs+alxvnJLI/dyLM9qEe/YzibNwlfvpzmEm2Vrasfn4KmWTXSQ3r2Gw9rKUBakLHmw71FHzu
u3m59uWg1wn7P61x1s/yIUiuDON5sOqKDEtcBu1sddRRjn+jfqmiKFSHQv2yCkdocMk5FXV0EOgH
4FanwbYr8nHl1NY6d4UkAUs3QGfjQ4ZNUc9LvY78T5PhzIxota8BTPFV1hCgIM+dY5z46BMrbKGz
dhqb8Cr2U3s3zhUR7jbBS3J2lE/xjeU4zW60CX2KSGPeJvLkqGnhz8HkbNJ4BPoyPxcwotXQXWdm
iwN4eROleNKaYGv+CThrf04SCPoaj+DvlxNbVjfvF3hweWyMWHPAGjqXSplowQcw2H77JuhOyYM4
qnNx2mgmI25RbYyIiKoGcItdk0NkZ5ugnOUZuFsroZU7j08iV8niP9SDiUXmBaKlxlSb0kQNa9XF
nXTvtQksm+AlbtkcPgQhDWzG4ihKyNi5Rfr3bXEYjTlhExMTTs1KfpBYFZ5BIi2JN+W8iAeuGbzW
9LtGkAURZgiVfn9BLpxichHyEbcZyO98Sdm7rBWGOptsp3CG184BEZqOdHpaDcnf7OjVm9domphl
+GWP/4goVumwqY+qNerJf9bNZX6VDPWwsfKOV1eWZuoj/ke21n/rWX1ndMVb+fefuvnafX33C+zO
cTff9z+b+eFn22fdP2yZ8k/+v/7mf/1UP+Vprn7+n//1veyLTv60MC6LXw2mhke99e/9qDc/x//6
8vNr9rX48Ze/9T++VOcPHVGmvDGOjYmPnePvvlRH/OFjTHV1/MZSNYXKm06Q8p5a9h/Wm/wO5x9S
Xrmf/MOXKvQ/JG9PohHAWAnktv+JL9Ww3k/NIO3Q88Ae4FuWK9AfXiqi+xn3yYj76ptfNjBg+la7
IVfkWo9bQgp44680w2KTHbPkCddGvCHQ193X8peuIKk6QeEAkHtK/i9h57HcuJJt0S9CBLyZ0jtR
pEjZSYaqVAXvEh5f/xag29d1xOsJAyBZRgKQ5py9177Dfgmf0Agv5g/nl9Sqv9j+qafv78cYkAQS
pPV8KlU6I3aE3OCvP1B7n2RU6U/zOwphuwsFYOQhs0OLihtzuZkU1WOQEXgR2e1XJsgjEXX1QDmC
jXdSx0+BIHMO8pG+05OyuTpxoyzatK++CPBrFWF/SUQezB3BH1/FSKjvVCotVqpvrZD0YObxcuM3
OBS+Txu/3jslgQvzae8ht/d18wvMinu3wARtmO6dZT2W6XF0ekXs2ulwPm+G4B9vUjxfVJmw9vMH
Stllq0phCHrU6ZMsLDCyJxhTRfN9OJ9rdDZOrp7yP8zt7b+/EgV9kq9cRAVAMLeVnm5DnMCvgnCb
rYDct+sNh8AYncxySVRwXyqUNTUUEHVUOg+CmDJ0LHxgBtEON618dQVtZb+QytZ38uGliT0ALXwh
GakYOr4CVQvEVOQCd6Cnxg9HZO4tbUuyEN0OzYDekEH918ez5NIeteaaS9K+quZXVYI9g6Rb3XWK
mxvP8OkMh41Onr1prZQ2Vl5raV19tyv/h/Z/tvT9bcJAL4qNlpARajto19gU/HP9Oaat1yml0X7Y
ollTjADj11D+VUtq3QQt1kunDgKKzd3PuImqrZvJ4KFnZl9EZU+MKI3CS8Aq78Id1Y2G84gbDbkj
Aazg1NHR0N11D1HcFa8hu2vAAMYVml19H+mhRiQl0QgqaIs6Ntz9lMb0siM3k+qoEa4lDbOrhpxu
TbEne+jAePmrpJMk103Vy2RQ9U2b5q/JUFDwRykRPxqSINRC2biVX34YVpOtynGoz+xR/WOexP9D
3W/8a2fvTSUG2ojoNrFQqFjS/vm7o8vkm2kw9B/It41zXqn0dV39uTW1Vz3y3W2Y55O+yBzeDJUk
aNLMvQ0ZfRRbp8V9GFjNye7wTkzGVKsKOyBsFYEe7jCF8Jn11YDAspvl8/NLkLj6qTWS4WjRm0LE
09LiVVEsGTEFXIsxYtuHsXJvNf1V60W8aUcYk76W9fH/Wmb8S77pGbiFGaJxVUwwTDoV//zJu1ga
0jH19LMtaJilgcLkieLhRzqYK71o1DdTOOxY4tTY+SFmW4iQN+Z+EsuTt1CNzGODhcyP1XoDpGNE
rWEOl2GKWplfZLuMUT3ho6RbA26MB9hL3nMVj6xGzAi1dtd6mLubpF876NHGp1JGOXohcesBrJ8B
rsgVdr/yYKbOD60U8nM6IAHj+2DaHVWjgQolVq1bBLWMmlVYsqhV+hs7CPaGf5sCL9/P099N+XgS
/+tXRrnRZWJjyqPsQpH5n78yKstBYTqNQTgBISxdZd273NM21BHgTk+nYU9YUYhPMSkDlS1EokEs
jod86cDD36mVjs85eh20qKIT1p8bergnPqmuf75Va2O7G2t4i0EfEnbhSkmUOiXdTXZnk6PffFX7
DTqM9el0y9UKegAiJX57puSGTakmqz55g35CNVoCXr92mHJ23OblKtFXeKjN38hM3tvCGF+NWBCH
mFvDYyDFuO0CuZAmKfK1pNPHLurgxSUZVwmNHEG+xLko0BXTFUUgUQphPmho0aIx/SmKTl+yd2jO
A+XEUx6XaJ1Mm3iFckxXqqYsNFVRXxynVo6jTyLo7MPQI52eyOgYpxDLxTOtCHb0TfDObEems9BO
GvCwtWpFyi6N2+AqbQVvRaAUN6/PT+OQJAfHVh6hPFhIw1qCLspG+yAQ9pJiOfjVutUG3VT/mTRl
CfIl0R5jp124XqNvmywpDm7qNQ99GTTrvhHiXhfIU6wsVJ5iT4Lyca2NmuTOb8qn3wd/vjMd5AtT
7awvaUcfbtqLZ01p6FkH6rhM22Y8xAUWUWYwaI+mt3LpT25CUw1ujZNqOwvxSu4oGebB7iWqS+4R
5IgOcs7BnfDlbzhny+MsXRFxIZdO2BO1IlSGCnCLckliRbmFFU8kBKSizRBOiStZdpFGnd2TvmuX
gx65u64MsntrCZflcPFsQSI+cU3LXW6V5an/80hVI9LEiVP3LEDcZjAax34cyQNuqkfujeqxy1Gy
6X5pbgnm2RCQgXe/t6nZieJQYc15beABHI1Qptzl/KrNqLWPcmQUaau42xsI7d5a88US+WMfBNYW
lga3tNtrkxtWHPoKq42royDA/zMei9HFvoag+EIdP1y5uA5foRCyiLBr625TUa/o1xuoT0OCRRXb
EEecD+I4H5mtF28NEbzOZzHtPvLKaJ55YbXJUQ4fybEZCcyKyPXTrHgg+m9iK3k6zt0uuiT6GN3D
WJRgpHoYnE6l3dC/fbTE61jBACqqa0Py8P5zVI3BH+8RErJ26856aSgRre1cJId+tMPbIBA+dt3w
EmQ4Lgqn0e525Wj3UumfSDFWz7CCecumomEUaLPmb8Rx5609VFEsJ9pHtUptWHwtkuG1YBO+AEus
r6mOq8tqUm9Ygc41qsr2LCK/RZZkdtXJ1EeirRHz1acM0balR+ZDNiXCI9ztdoPdladgKssAqxsu
LC2GVeeMIMPm09BRlgl+jbVZoPKwc6mfUr03Xo3wsxyL/KVLMReWsLtXcTYo6DeK6h2m6MIxy3Na
6sOHmaj9CvlWeCySrL1P7w+wI74vXiet4CG0/eraFgM/gyJxoWguma9MSPZ2aHRrFw44hUrRdQTB
IsQdtb7c4PGrrj56tmPql6+oX/tdxCJ4KUjQerLi7JpOkzTRooTFx7526KNUPLYWYV851d9o/K1Q
svww0XbTyknsXWrqUMZbFcapiD3Afe1UbEHW9pobAbagWGQQHTmViboYhKICvQI7qFk0itEEGBeS
XS0yfvT25AWJtyfTxt0FGDQfxhw2SBDHyVNbZQZ1SV/ZFllIIkGmZRfTDqNN0lDN09Iyu7gsR1cR
abVbUyMjzo/xsCOpCe+9p+/Sxn9FyKqnyMNN68KNVJxtpficlyh1ZKEw1R3l6EgSX0iqLg/DFE9D
Cpyxy1KwWgutan0sJV7/MMc90Q49NiJ0DonFO21Jspetkk6a6eZLT/YEJtvyPfWzfCeKwt/0OdY/
v08ExOCEpyWzkTBhQSHTnRwibG7lk4YI/nv7kdTr2kpfePD9W+/rYiOtAvR5BLyzr/a+aQwfetRC
EEl7Z8vuVYldc4tupNpCcTWem7G8pYOb/JQEZy5iUjhvEs7uKkEH20ZuevGb/iHj6To2YZ9eRqt1
tqOp1xun8fFSjHb6Uym1pQyJeXBz1qlNzcK8r/Jrgpym2piDDYg4t3yqjQK7VOzQuCx6p2hW1JB4
shHMXPT8PS6M7AtA7rgI27i5kd2sbdwBrJnX9EsGc//hr8VcS4gBelHa2WOXPga5ZZ3hV6b3OqAa
iVAJCTtuyLvmpx/c2vAmTJI9pdNyT/VDSP2zCU5BWdevoYn76ZJpbvDDHQp7Rf+yOyJGRy8T9hLW
o9tcDPKJCZt3XtzMQ21co16BSi93qIDDu57Kn3UYpz/VDoenoaOGs/XntA3ZQcKe+tspdTIIZgH3
tJvW/tWNjF8NqWPPo4lqEcQg+wSz1/a105nxwyRFPrqgnI61NCJ/ohZq3+d21S5i1LvRsrUmmT/G
pq1IqnFtB67ykmsyWo1ZMOxlWfivpjR/OYbC8jpM9FOlmR+oLcD0kl61jmiiLhKMqcf5JZqOurGL
N42kxtQYQtEXKv/sqjDVdJU4wjgjYUI9VgI8ZopFgWrYwbWytffIMTrjg2qFjA+dK51tZgYZAV5j
tiM/29nahene8yB5q4H2/4xU5dMu0+Ie+xItu5Sn2BaM/k56j6cXr1CWY5+q14Kw12sEddZ14w8/
rdWbnYzWHrsjTzmy7Y+mfe9DxULxkiurUQWUayX2T/B9GEDspLz1DBwwAO1ohxVouCWsVRfzV9Te
POTNkL6pRF+tM9v5wEHmr6KuYKrXB+2pgqZ5/Ndp0tRLA4Zc+aNV0qe5uE6Cy3Chm3fOwsw5zm/N
L7kRfdpR/STMSN+VU/puCz8KiZukiFAiwBjzutyMg2EsBzhPJw3yyRP8offYVYIrGRsaeZtC2cpu
jFYqjp2liKz0NKYJyYftmOHHdp9S2x43BgCcDZWobhkg7D0bsFVPAkpwYroXbDi7dJKtLO10hIte
uMtmCjJjtMma85gwxybt8BGZdrRKjMFmPtf7VfEdqjpFKzId+UWrr704YVNFqBkYVN/ZjVJQQxdh
upBuksoFRG20B9NfpSo7kXEtqtYs12OXM3SxDGo2poO2kvqP2JHd2B8hBtPknP6CDEH94EbdVxcq
zJNj96Xk3vfB8J935o/cgUJNyz9WO416MFB5rvTBSvYDcmqHfeqTTsjPU+mGD6I2jVfHqj/ndMjc
MibNoJURHiWDm9q0PbAud8WUp54I99NOqahGyiO9fu8zODKKgp1Z5vBpIDMOH7UDC5H/qX8Ah/tb
UZR8w52S9PjsGFIbYJl2YFUvZtpeFRbdy0br/RtbonahaY395favxqSLdiw92yKkuxWeEz3YBinP
VZvsabY7CwQYzgXnkKRxzFGvdgqwYn85TxwArHBrjbJcFKUYdjTq2gVBvv7DXy81+/UlBORzUgmk
frVJuVYpjh7S3mMEXHcLb3Ll+oX7bnEJ1jJVyN+el3OqU7affZWSe9+K9yxG6dtqzdTbs1Nn5SXU
KBqKWJsojpVoMWYu83QbKlcfQVZgdeXl+3Zy+zr+obOPxr4honPWOL++b6Ii13eO6TAKwP5ezc9B
mSCNDFuvWdkq/vEW65qpQ87YIeQc/1ioNDkJTXNZzg2TZg2xunhPoljwlAXOHUxN2RUG46awVjy2
3BNjnXzlM1R5miZkmdsrDzY7NteMfM3YMQ+935C0AogUoG7ertkoscUFHsVtbAaPfZsdxqCwrrna
x0fFyENuVpUaVrtWp2qXqONLmaEm8CmGf1X20i1E/mVHub9MimKboPc45ThlH13hcd+MHYRiAw+I
6OKQQWXEpTM/QYOL6jYZ4x+zmyicPDkx8lIIH1TQMBRIdW8VVbbTfgBIH9hRpfk2SeJ+OzC7PIwq
+6R5czKvyIY2Ok3P/NGJnS9gLeidpp+ecES6ArFBst98KTWjPzltsHcbmwSv3FXXBRLWa6A77b3o
SUy0nME76AJryWgQNzgrhcOknioDvtxrkQ82qdT0jZCwirwytB8DRRB94RZTNPxIV2O+BmjCvMXo
0uTT8UxQeOjGdzjE+yYdItYLSrtr7NpZaprrH1mgDm9JuOnYB2qUrV/wz4OdK63qyNouuGd5g2zJ
nQjkeM/m5wBG5sLPoJWp8llxzOrBF25wLr700GCTLeoHx7aqJ+jlzqnLlGujJvXT/FbY1bcIU1nK
7ymrb+mopdyTKvEhqadcqqrVJZLTRCMr0vjdqFAQ09jrBpzAo6j3eSkxBQqIYcgY5Nm3WnuDKUGe
81QQ7RabGUYNwaUKN4Ji3ep7g/T9dFkxlDozV4y138TWsbQcln4wKSiuJg3rM81ahUOQw6ctkWHE
zV5zZH6e34opza3Z6GMOj1p/4wZ1th4L+NYiEu7axiL25iRyO1BSGFqNjKwu25SaFNgRsamNptfQ
ndJeoMSTycDN8yAG1buNuX30U68g75GbzmoI0or9Or2WU3Zj7bML0hAoIEixQjTF7BM0Vy5NxQET
pxg8tZ0eLzAqkHQS9BfC2IfL94dGr9TbuOz3uhsX1/kx55p9nw2iqx88r/jSWmev9VH0SWMjxtLv
4ZQ0U5zWqVfj3y7Tk6++da7qHwu1zJaNKA26Tkq5HlSuWOCMwYXQnGuVuqTzJj7h3DS6zyUaQuXm
1FrFCmU8WTrDoKaM1EPnw9iwi12pXswQJ9g8IPfxrtIy76eIwUyCl/CByoJfqAe/XghGvE2oCJpw
31eQP46zelpA07Vc5v3wBp3qAZxE+VyJKUtIy8UvJ1ppgG5/qZGFV8cbirs9mOkm83rzGHZNdwpz
7raYEMl1Edo41RBDrovIN09QuvqjUTdykxi6fzeqtKHIEypfib/3Y0v8AgwSLMhqHp9VK3nOxKgv
xjYxH0QUjXs9rccd5lT/0Qt9CwWMZj5rZVAgZw+K3VDkwX7KAG7Ez7GpqERD98BLY5F1kYIvkAlJ
phFL/z4YulVDzvIerUqy0+uwWxXTisXE7LXDEepgi8QybVOFj5mjkjH88b2h/b74Payti1Wq1t6F
FLyUeMDu9Ifbq5UWaER68WSiTIySSDumaZ8AiY/RWesDuW9aV75wQ2NEQij1U61Jw80LyL9AeBdd
FAy/ZGZ9xEHev6Glb/Fnm/VTIBk3tMbLHnTBKrePfYU29sAdhfl3Gxt9zwDL+FuGnrpQ1Sx7zJui
f0ynD6LpA/Jk+EBxgf5qZLE6GckXf/tg+hOE7/7xJ3bSQqmz7pp0hUSt/EjsyTITgUNIGAnPps+i
kUx7BGndXmdr+VND5rPUnKF+1KwuPxpxotIX4CfoGQolz+RP1zBTEMiLSBr6zSSqcZPqDQW/XJrn
REXpqFeR/Z7rA30wK/tlBOEtom/ymsdFuE4zL3rIbd8+pnXjrlO0rs8DXXNqKM+sTToUQuG0vU+q
l0wnC9GPUPLlodzmblRTHuVrGtfcoG70o0czAqDQzK8ysdad6PFcqVl8EEZ4aRLDPIsECCTm7vLB
cnz0O21r1VhUh+4YNwC88fptEALZ1Wag7XbAV4oDtvSCZ8pqsLvDsT5TBg32Uof2T5RcefZMkohN
t1ylma8eqmAgbJfVfeGV497OQ/0uI/WKy3P8RN6VQqN1GsbZQD8nNphktQublZI3QJrT9qBEjAp2
mir1HtxcvFbnh5575eATu3cupUEFquurJXbj/Bwpaox7syPXRKBY82pajgth2V85UIEDAojg1NXl
D5UAzCcDMfF0/5cjqH3HvJstm96ALb3NcoaWCP89c3wz7I7OdhFTp9d7LMqV+BF44/dBxMG8PK7q
wn7WtGUNz/mXAngPA2Yi71ZIsnEDl1BDcJ45ps/2mheoOjbuqWmR22VZQqsnhCkQ2mTQEjb13sdr
M66VdxZ+4c7O+2ZjT6fM3uvKctKX2PJ0suwywiSm9yPNeY1ZhoOTRU0vdQWsfUuno/Md9V3zBUtG
Qd4KRWqQg0VDKaXQ3gV9npUuxgN9JLgF069BsilYo44BpRSzAMWnLpchxvhLE5d7Peg6AmEsh8S4
VA22kezDZWG02WX+SjSY19ngnzelc+k0u1qYSWWcWb43tzYrAJq57puSqNgqo0TdzKdcwydEGumT
kjT2Iy4SMG/T11yD/GALScK2Y7cDNF+5qoi+H7C7YAS1xHV+C5N0sxO+h/d9iumYP6gB2DE9kM4R
SX9Nccu51l7sXCUCyEWJsWHvE3tznT9At0uJOLYe5jMjKkYmuXfHbLR9A6JtYbM5vipFYJ2DbliF
84Yxkzq5AHPj43v5/H1fdqCZ1kPk9Bsf+TViGZ3tQZh3cAecyMYLwgxLztZbHIvrKFLazVDP8qUZ
xNWdeCUqE4mU91ytgcRDVto7g6DeLgbahzSlqu2oO6zJdd3eJlX5ga7o+7rMv/n5GrhG6i4DjDnm
cCPWnNp5U7DdKy9tYe5AgdQ/1XwIJkpAZcUPRZg+DTDXT0URsSEa7UQ7zeeoxLNjBWLrr7f0xi0p
ndv2Jvca72YSxVUa6d2fXjDksEyAZHui66KwL7SJyijlV9FZ0ed0AFLi+8A3f3MnJF/1i1cY6i/H
agkrDqqBdanEvBSBWOHmfS6r4jYvO6Dfrb4nZs1v07VbOJ8jBudt3Elc/q3dfnS+lR3UOLaPWha8
xbpoYkyJmNpyJwKnZirRE0XVT7euuC0XOFWKe6RloCRNmrZVbh3mo07XzUOnmM/s9cvlOPlzqQk3
+6oDxDc3vbJMG1dZUFmrGG9RBVQnfY4x9K9iURFwMO1AB9Vyl560q8N8anUQTsBBhL7329e1zXwQ
/udAaZGvRSA0MtbbJ3tMYrj03bvVkgdfeFb0lKSefRnLj/mjVvPPIXF6R2Rk2aW1woOeB/L03cq1
oy7Z1g1YhWRqL3uEjO9Ln3UEIgTv0fUZ0EoNUFloEaI+vTXEeXEKk4BKoR/v9ALrF/Yy/8lRcUk0
bj1+9gWkOekL+6J1fXtKrCJmuRHK37GC9Az2BSOPzhNvPIejbrwmyOF2dMxw+o/1YZw2UlOpCVS5
8Z45IwVlmL37Xu+MB7WuhwUqp0CM1dNsY/f7oNkhTQyX82lL8M48yCsJO+/Gt5Nzoc5ObHnlvwHZ
Q8mjJYg6tT7CyuCuMVTvGmXgb9pK9ifR2sXBpyuw89U+JQ+a/EilcKNns85ORDa/UeT10+uo1QGr
OepTrF5sdGwXDINr27HtaglODA+xRGER9AcEo7Qd61YxNl1GeLztsC2dX5y6FedqcCxCPUZ9ozmt
xX7Rq52dZSBIidGasOsmoryhJ/DENjp+srVyAyrXPc9vmZXe70dU971lP8132Xzn2WV7oWiXnX29
Ye+mYJpgBSXxD5TKAx3O9rW8J1OTYGxcZ2EEPRjnKgLhWjj5zc0DZxF6foqPV2N3bRq/tTTYkpHT
upH7TARBxC2fJet5ZMjMYWeqoIG7LqsP1dSN1+K9yFD1JxZJHQIr4cEKxFc1tTdDW5DFN09XGAMH
WqXe3Z3blmmoYcDRiovVdpKcTng0bVAGy0jNowP8c5AHfoooo2kiJjIcaAWxecVUnVWgmxxjjUaa
4uiY5e1uZjoNpEmxe3wwjEp90EssG32gBAgBJse440b5enT16CfFs+jJHuJdo4OzZn7DV9F5jPtz
fqA7/2UJWUmUN5wRVJ97nGtCid2am7oIAALPWpOU6Fhz1M1L2ubVQqSFv81kmQLWYV0DCu4yICC6
KBH4ky62q9f5CCJUveIPjGfSufBm2T9qqyRBRFEvQ18O6+8OMWu/q3BjZ23NvzdFt7Z2GASrzlC4
YvTvgmXVd4cwbQhdMdWXzKfEEE5HiOtgoUZyU+VecdarqxeIhrakRT1Zr3wFDji0LhCR6SY1qLrF
pTjPL1Jq6v+wemnmpM34S/fisUm3wMrBc6N6hgjL+pd2gyDnobE6NfuMi6ljk8v+oQqL4FjDWOkR
uRxSV3+hApC+Z1VzCGJEUtM7YU9/rU81Z9PVmUX+R28cbd8bH4zcVhEmUJpPotBnpG1ktSrTGJln
XyBKrb1HnhiH1Zw46G5a3eYWK42weoHqxl4hxvs5JCI+UdX748Usa3hRTpRh7x+zkzuqK6GN9UM7
jt5jPb3EStHu9cb7aVMzeYxwLLZVeiZTMtrRmCxeGHeOhh+HP1yjAaojfJPIr/4Z5XKx7B3DuMwv
WJTiJRT5fKuHkfn9noaff+v2RYFaGqIrrAVlbwsvPVaBN7m3mdSGNst235WTvnZ0ygvzxfcL5pK+
RcetF1iJhU2RAYbL0kzt32wms4uiWih8DMf4YQJngbqVYlAcwkMTGYs6LOUPf/JcoFAVjy4F9yH3
auWWu1p2cjIz3bYQDjay8Po3qW+/H16FAtU762rCuEvn13QQ1rbzq7OrvaJk4VekVesokcPBa3LW
eTq517tobG9e55Xr1hoHqmJx/zBadveQyBSXlTOy6fZwXUtWQKsiMGisV8FTQU04rmT4Y8h8trBV
8FK4KQ0veh9bl/8mMd6QX8xNm7fD85ikuMdBf4DhA9o/yhc5Ff0SYZonQqzyRTkNT5CMfxNoFp76
0W0ex8GjDKzqzwXD4qOU1pOsCCv9/8Uo7r/vfRZU4AJJc/FMpvD/8jna0ssKjG7mpzLdMVOdSThZ
usG5huFzOsWHWT8hTPmotPdJ0PVcS5g7Dk/pBZ3cDe9BwKSCZX4+qnh4lo4SeHsBI+mgjd2vufai
90q+lmXA8o6sHED7br32WGj+YFgxFoluajeP6LqNltjNKR2UX7WqGDsrMHgmkPCfk7SsdjOCwQp+
YHs9V91r2AuuIHow7iMTpaAq8p3WYxZlIxKrrMGVFEtkQ2P+ZIVuctSgMpFKk8DUNSbLR+IJqCCV
btBC8Fg3zRADJfS8o5NaR1WHodNnhXuwxlp/nk9D6btsQ3UEB4SMOKCucvzbZrkNBRQ6zQq1c+1L
Z2GniVypRgbAoLK6TUUexSRXQPtVyYfcvQfkl59nQKJjjoymDtHUCXEll///4k4e9n8NbTqiFfIY
0Bl5Gnv62dD5N9+FquVu4jdm9RmZ4ITeI7/SDrXfjI8qK8DYdRNKYlq20ulNHeKpZza/hH8ezaep
dfienMys22imH95sSLUrs9fLbYzFCCt9PRK3pyXq6nt9g9t/XKvS0ChOtu5xPvL+POpcsJC1x6Vt
InrVWYdeb0k4xtTHiKfikt7CzI/zn6nbXczORW6gFjxMWY3INNRD/1WVsJbqtIHOIlr/Ve/wx0Ys
cti382keGvciMgj9ct3t91QliN3ymsR8nLVMMYbSSBmSdQwmY9VpnvyMRp7tqFdeRYxQdOhtOvlh
HL2jLlrMX0Dhk60d6bUH1ic2vf6amvv01KZlvbLSyH368yzODYeePStIka4iEzDon1KPv0Qf6ui8
UH2Aq4IWBDVS+dIG4rfAC7EIaEvt5+euQTV0KUQCKZBHsW+IuhLwAO1qrnaEoXZi5o0gYCFl7/0C
iwjZVPAwtHA1HxaKBr6B6Aug+APhpDHKKNDuCjm9YflYsro8fY/a3z1Y3ws2kkJ1XTrxTfd8lsAY
ouIqS27NmD8ZNUoBtWieaiuUBwc1rsV4XiankbpQ0QUn0D3pDWGb+lhTIYS+huquH4x8G2P5rDq3
/sVP/ZviZ/MslEKsbV91juDx3dPgBsU644F6CVRwYFrabr+bLmZfxgeCe6K1nzXyWuj2TS8k2Ws7
1cibN0XthmPIipkEutqlaq1UXDdyZ9226R5DpnFWydw6s26gGHHMRjTUH9NKgbsVuTGoER/xNWNx
wzB58WpxnM+oPhVHds/IrUhgcIBlw9Gkt247GTE3lDo+M4WIE4sUyKd6MOVR8xEqBXbjLVvJz8Ou
kMgGWmaGmLp8su5ufo2RRXHSpa1H2d1T+uBsoBMKpl0mxqXsHtXVCrVwCFOrNZh5MjvaFGVeP80v
SfXgUp+4higln6wx/B0aLnZyKh4HpSUn2rETZaVpgXhJbIvAX1L+vutZ7FszfmrHXWpqEN6r3veW
XaEF30fj9F4yfeoSzHz/1/eqsfb2Awi1tUYhGG0adVReAFCsqj6snua3rL6+wa9yzvNnqYSfznpN
PxZlGMK51IxlU0DSmU8Zoep1FBW0aPueLHvWDo4fCSAuFvrP6RQfgLcWjlJvtEl7MH/61ymUPbpZ
lsoSQuI0ZENy0ZrYvVQSuE3q5sXir/eE5uRnhw5FmFoOzn1ejA4fGQvYI7iVU9A2XrHMpEL6gsly
r4/U9taqTrSvBDjFMsDmqig2fNlpRZUPDY77sTzPS675rflFp/e6Gn3APp0pfCQnSfDGlkG34c9R
3UZ5BPJIt8iCtISRbObTUcixAhZYL0Eq08Zulcjd2sobHTUulRPvG5W4WbcuxtdSuUj3Eaw65c26
NtUTDGqNnrhB3BUt800VYoVzUFgdmtGIiDyHMEzTLUIbqRVbgDoMEaNOBUTK3FwRftTiXPWyA0Nw
uE6mnrDlFHvFsLVnROo9Mi0QUvx9e23CsDFH1U8qYYebHikYWixaHEj2g5UX0jiFMczfWzTtnt2B
uMaNLq6toa3TyhXn+cwO2+4sx3SrVTXLzSr59C11HQQ9T/B0RPlIowtRO+UPTacrND97tHlY8o+m
faymB3OcTp3p1APufA/ZxTij9gqQtHjtW1QuYZAF57AU1SGGFL1NUr5hjZa/+usipV2BxqniXzRQ
biGIG2iq6mqprN6UqK2u86xAR11ej7OMNjY7ubTRpu3MYZQAJnA2f9+srSXXWMQC/KMqN+v0aUeq
9jLxjbd5kJ5fYmcVmrV3nU+cyNoH+hB9D0I5jamamvqzJxXEo67pry0UKrbfhvfRCRHPREG0nX9y
IdxyDS8/2s5TSyXqYj2s4xbMyqwkVwGFD24aoS7qjUdzBAY4qyRDVnvrVK0ROBTF8ZvIVg1ylxSS
5lqEzLkBKLQPmurT7u2PYNLelk39Ll1ck3EYlQuh4NjoS89+C4vsVkSm+bsk4JanTP8CiAiz39J3
wsi7pSLkz75n576QgzOsRrON2UbjQSlcOr3/x9x5LSuPdev5Vlw+Zxcgkly1fTCnIkmkRTpRLVZA
QqCcr96P+Hq3//7L9rF7ddOSENLMc4R3vGMK6hqJ2gO+O6O6+38/qseQmEyKWAvUCKdEQ5anf7sl
S5+bHvAd+zEk9dN9GI9E1GEDQcwwIRDf9R5mJa2GqMfOcSpYj2QQbCd4o4Faqtn1zy6CxL/1yvD0
3gYK9TGTPQUca0Xk3i7xqjnoMn0Apv6UKsi9beKVa7XOvLkXhbXZ4q7SIN0g3h0YlZyF9+Dip8WB
lCUM40nHWBj2fpPSO6dBDhETvlCDQG+i9ZVeY7890MN+u3oRVIjFP8jmLLLJyg/KCtN8ODkMcAKK
nv90bxOP7FavMPsDqUCuC2w1rkl+i0l5VgyYv68h+sCIQJdnr4RQJg8qMYVs09MGgD3NweOVaAqJ
NddRRObH0WD0NPyAZPUqdhk9mT7BnSB2eSv40jFFjIFQ6XXyGoLNVYCGdqg9Hz87MYFeMcciFB7C
eyhg8xrq9ayA1qF5QURJWqwNca7JEtTT1M4LFYKtvzWFXpRWMhpD9TCDHyWaBE+7X6YJaU2KzzZR
G2iFAU4rTaxsEfpBLA8JFZjVLz2NE1UnU1etv6NMlGlK3QblfcUUGwsfSubltJlkOy/wrsU9aq6h
WkKx/CR/l9pdH+X1vIARyCVQodJ6Q5b+apSumBAsBgjwj0k423eJet+QNjinCyNvlQblEpGp76WD
eRJiEJ/Bify+5ILIWDSkaiGPGLSmL6CEEqKtwAoyt78jDrXYZo8TPGx9ssnGYd8g+2WqvQZPxQiC
MjSGk4ZUx7XaLO7PEt6/e/uShNu/voDrSvcehR8jtTnkXQLS4Bkkl8gfjaA6C107iZr7ZeCLpx8o
p9mrB6FktxNOOlrfSa7k86c7KW2Y/1z4OQtZuXG0f7upMxLxYiyaIMN1QKYmHEx0NIPZCt0WNlOs
o21QEI3ZHY1bbDSzsg8ITImxB4DhU8PxmIhsf7Iouo/36dS994SnNuBwu2u9OIcFqSqgJlezbA/N
QoShkq0O08p434wTf9XDtv9exu/DQNXBJnS2y04UHnCaZfCyvxez1qW7398qM/JFxD2AsUoRfU+J
TnXKHHpyb6DaRa7EZ/xBM2uQEo0A0QOnWU4oW9+LVg+vHB9fwfV9GQUoWCg18eBZ96PqGbGxTsLx
vKihK1JyNvPBfVV1I6cNKhNLSAjXKkbhqErT6/sIfuJMeu6gXMIXaNWkENr+0f04I5aV8OeR6s2J
Lsq1bOCPd++jez0Z7/rukxTRgyhD5gIIDGklCEbiqews6jiX+161yCZkhk1DiN+UkXdf+TG1jpTM
u4UIjlE4tnvpI701tYpTyfe+E9XHGjTrsOqPuNJrLyecY/YYy/web/7A4MonRpfnmOhlJRz3nxiu
ggP0fvWyerrRLriOFQLD33iO8X1yIyDgvguhpVu+wTx1RFa5waM91l7/DkCxgs/5rZ4DoMFiNYMr
q9/h2THo4eAZRhBJErWnKSHab55khtKkBGwkKCuzqnfFIW5F/SYwyCXSyDF+0/2UrHDLfhPabwX9
Db1Vnr3KrIrJuAOjtWZb1tmfjCBVkPyFh82xq0s0htquyhz4qOu35FFLw9NzlCzfeMvi/sgEOJep
TfJ1jLv/vK2Df8FD9v1IkhSOeOJ/8tojGceU7TfLsFKDEumx0e/HM/BWZAn0zMKbViwReHjeA/N9
eo8HQCWgmQBn07g4E9pRqBqktxvLmVcEmjJMJ8v3RwtZolBg5hfDJ8QYNQmkkU+b8aHI2tQOA+xb
JSGMB49Qz1VvFt+yKQz1OcSAJqj75/L9oY4HkKZ1H++j9zWlId3XS21sFZ7+pTftlwRyuuWfI2+8
IOFBjdt1NrbirEz3zaj2BOim11cZk1vEhTpQDe5DbeiNj+EMvjdipDpv1ixeqY/8AnQZ+2MIirlJ
1I9+NI3Xyn3mb5VnuGdmKqdHQxrKlGh3fujc8zL99LKA2Mze+DtO0wxjB/E0UK9MxP31aOZVAq/y
e3KpRGA8Hm5yGKWW91J66ypVP94L2N9nSk66teSVTvYM7WvWq8rTZFynWpb7hTP0gM9V6gwwZLtu
mmeLAyqIMq24D0/PP3J1Vk3Hc5gjRmsMp9YTCyOgX8hU8YKM1vlsQVajajXol40NjQE0/RCc9NUE
yGXQzaJZUbumGpqItc9DNOzPq27fU8BrGXXYT83ZawhAL/LMtiYvW+6S69EjXtYaRUSFKQm+ieh+
hz4o927+WCH6s+f0u/WZlB6kUfVA6r9r+z7NM1+RfX98zMeP+0cEsj8YB/3LaxyUeBhY4P44AIe9
fr25w1GijrN2k73n4QyvKCjo+ptQQXi/ujH7HLrf4wm1KRVY/ut8CGT+XoOPCyOYqHsu3YtCc/fh
onvbE18wWIv+GCt8P1GXitr4u6ZJb2/vyLh9NQit4V14OD61MZv0FtBith3C+Nz65XD1vtS0UQkY
ZRLqwwT+Uz/rE4M6ae4SlQX7zWM0u2A8zNeB0os0ZQalAZFK7TEJnpriV4PLwAXY5U7JFDvttf0L
kWL6tHiCfYIpMywG5eHe+L8vl+AtkBLFQZkQDdLCwgEpJl/GvrqvVXgqH8/K+9MxD1W1Jn2lDxo+
cpcuWDd4insvk+wbKj59Fbq9NmuWJOUdf/iDASaa6n55ZcPcGg1KRX+fZu3jSk7Hx5alyLNY1q7q
gzCFaeJni0kR3deEghQajD7DC7A9C0gVenyeXwI39Y5ZCQSX5XjLKCRghLkgx2O3vsT9585TIiTC
qjAHalz+QtF2fVSFJOvy1AkmZbAB/fGdN9P6zEx5GqNRPDAncdycx2q7TjBiYcsGdMvy5+3LGqB/
UnDH+3TUpqkzKYd/zrwuBozIlb/uANGvzt0Z1Ebj9PXajEYvDbfMHdjZ80kUQ4KQHFXxaMe2PNrF
r5b4gyLf/DlTnpHVujN8AKMXqOJ7/bKSEDEtRXKZJ0o626ZpF08yDsubOgtOo2yQH6ZNf2JNMswj
4M9zA8PBCPI60tV6d6X9bhFwIpJc3EVCzJsbjR5fYYutYpyOvGMygzh0jOMP4bA5BfHIX7suoiXa
UM4CGxNupAatv7z3AHCrw6P3TAZn5uVAwj2Sb1kdekZvyn46BF+6eEwh6/FieBdzwI5dIqUCinTX
/x70IdEapITj4gGGSR2Be9hrCUCawOlSIhWQzPnlJPWQ2CKYaTAXNf3d+2P6Ap+OgSvpWPUHu5JU
59txxO4BFP2ZDnqsLlgDkpE6c6I4K1AGPeiMu2vvL+hnPezlHoS/PfN/P7UkFEAPfOL739fANvd3
PVwRY5A/TpqVi9wfFusKkKXVlDgMg3fUn5vU8xYS0HWeQtg9aycTM1OW0WMIF+mTzIbvg8d/HfBV
VbfDL9VNbT91zeFzmGzekSOxwq6axq1rvXeBh+/5ljscrIsJYuJ7ua+jBP7Px6SAIxXPJbKbAwn1
iDz1r0DLu7iZ9w7eI/0i1HOunSV01BMKIsPtyMqLKgK9llbg5TmbMYoMLPKZIBa6wsXJPphi4wNo
uXrCu9b8ue7RmN5wiPO8j2sqHcT2OyRmVKeEd46BXz0nFcpOYGRtP77Meq+aVfeOoN2dlsQrRZV/
IsB/uh8kk7uE92ME2bjXbFIgYm0Y/8Qwc20HzSBahdUzJ7sGemNIjIo7/K2nzEkYV5+HaaYY3rT0
z68XCt/Lz0LtfZoDLJCKn3iLJFF78ykcbVbqE/A/fTp/PLkjj9BOSPrsN94pIG5gBZUnnKZdaWDw
i7CN4JrC5l/q7XQG2bsaXcNni+bVJyU4xAKZM8rUx/ffB21UOPdHnkM38Dng+J/f/uO291fdPe0D
x+DopeRrzB2+lQ2LRnvvR6S78y3kwUabtNQRIuvUah7lBpBCeq1comnHXjbY5+6k0sMi7q2wo/n2
BPAqYQiQLxEuCEAFMHyyJTX8Z0jOAJz5jaoRLpRcEMp+UsCHmxLk3GaswF7adUsQIwdkXWZI9/l8
XYhg766GPrJK3+ubWUwhsiiKlu+jKMaT9389et8HyjnUkck2U0gk52k9ni5n3uxuDIsk2Ktp48l4
Gg+vAGBXd1RdZ0C0tSTB2cYb5s0HFOWBRQrR1pwM7tURjZNo4FFxG+C1FqNghCILS+yyi2MlEu0+
Sci1FtTquewMgyQq+AwqpPPUJ5RTmQ3DXTWJWd+ffl9/vsbJ3G0B1+KSL3YE3jznKkuljonBvdwb
FTj1pLipAQgGLHNkMugCsrwushderkwL69y7PF1vlXZm8bh0l+8rNXxxpHq+1+vXYJDNG2KrzNLF
QFI+o1RXlAL20fEDOu2xUs2nqIwmXPAvXAQNQU24RE8qiW8I6K5++u6n+zZQzMpiDfFgfmWtCWR1
92e75OFP5awBkzBqitF62H30/ABUFxhw+9ne921WsQdM6y+3/xzTiW66qqueu0AdbPWsrCq7LcLM
fk7uCO7lw/zjTY1ZJxWos+ajgpTvb1fpJBupRC6oiA2viu2rg2T5ao8ghbKwlI70SQXVoil1m2tF
Q2AIymawIKn1eK88IfhSAO90uIxS/nFB/QHr9h6T6gzMiEBmzBnAtQYkmA8wwGMxc1w8w/4Ud36e
gxQuh3d/e1ebhwV3iVW9o11GD5aXJJxVqySq6lUVB5fZM8oNCCyfLbJapcrZuEeS+JjUGfqwNyIF
UTuuN9m07Dl/1IIZLheinUqE/7el4t5XiFYgndOkGZCHvHNK4tx6MTPUeD7pPc8YSx7i1U98Y+Qm
1nP6ctfp0B2Rmz2v3fUwQn1uJ2P7/cVISbDBZfHLbsORr2VwtjgPtw7tsepH1jMeTDdRvsigFyM7
2HgElMtjB7mHTlWUhDYNq6pPbGUx3RJTBdRpCM1k58z5+6xUuvRCb/UGC/5L919J3Bg1sRyWBxAR
AmlVCzCfSMRLXKZ1mXfpkzH7thMSTfvE4t0IMkyF0uR9aD5hTyaBJOQJ4avdgtmQb4rSLJlPi3Cy
S1+Q1r/d2250hkqnBjwQUYFZsVOm9/jEChjO0ycJlfDwxKcw7pGfZACwH5MXGdr/OBTf0cnvOOX3
R1OPmTCg1mbY64AJkbT7Tx36KRQvGKdu6Zs5w7uDt5iq5OIbxa8PLFuZWyofQZ7LXhIXTr/t7GWT
2df/2+/6b0R+Kgz+gKmAlAwG6hSuqem/AUpeXqEGuM+G37MBwsR0UK/692H/W+VgFDRTfZoA3B+U
G1xis3PZY1w+2sFU7w2IgMx8radUPdtH2zz7CWGtBM7ue+PquVHK4LPGmHBG4JJVMrmQyBWH3BSB
Ks+eq6Dx//WjeiqB8a7YX0RSf3FXwCz1Vf+PrwgKWv/u5f92+j/Nn2j9+frJ3vRTf9/1h4Dq79P/
T9ip+vQAdp9/6b2OAusvaquuFv/53w9FePtv5DCAoir7B0fV37/9Q1Q1Hv8Hk2IC32/HYkjmQTzt
f3iq+IaoHrZASF37Q+Yz7/uLp2o4+Y/hjAgQRgJxuV0Ky79pqrqvlFGXhWUy5ecTxsh/0XT9ox/u
P9Ff5//gFIGW6h+e/inkVBPSd0MuS5Z2pT9R/40INWONDB8uUPbFQHtoqjAOZ0OsNOd6zcSOoHpR
a42Z6N+KgJTXqOR2qg02pD80MJnKRhTcAUWh6OsY0I5dYBdJTa9WaCoiELUx1n4fspCNPFZ6pR8m
5vk8JhcHaCCbqDOLgA0NqlWtEKVxxK4iHodYIxBE3rXvUAbiJWDultgrLFcvNbhORcJj78bxnIhD
q/WEL24v3l5x713bHrdTym84CPN6IBSxfcj9x6LgMddAHH9rfb4WQ3FcrxtxJo+MJJ+QxpNaA9YI
uXKGkiAMcc21mlcNBCyGstBXBW+e6CiiQrWekqcdx2KLq1IsVO3cWH3xMLVMXLdnDgNtcV6pVIbH
rFhQ5cFxfgbi60JpRS3MnW3bibiBDTkr58m2/ULYi8+vxcC+S/kQIONFIyzsJeK8OtjXqdjute15
pTVCrsX+Jc5H0vJRUk+ez6rQHJ9CnmkgzVn05YCvjJyCX52NfVWFQ/eBEOLvejP6EiADTw2slgt9
qdJj4fIuNn29J248YyhXEIZRYeNMnh1xGMlW8PPzLaFNEmHcxU4VPLU2XsK5rc6G4yycA/RN/FmO
YR+udMk1EitHFTD02ZHp4HATDe+9t5KB0fbYsrpPkmeqh4GNEL/sbynvV9+cXNPz2Mqesu/0B6Jx
YguC3ZoEkhvA5qMLKSZKK1+ASTeJ/tBH9JYKBQrVt68tXKeFXJwXYPyFJw938bNrxeFGxIlO4phW
VnppJIvxQV/rM3GCGkf2JeXSI/0ZC3IQtlohh6QQeAml0HHvu7kVKOLzu5CwZsCUoJe+ll5Gdv87
V7WY0Z6J1ookeW/MzOh/z2xXg2fFedCxXduo4mB+lbpikrxDj43WTDSSU4pA6j+gD7RWg6qGdt58
RTKStaAFM3pqQ8CSWG8IERKhnK9Ph0TapaxlvK6MkZ1avhmYE5tgZt3T7nokIZJZEqd/mXC/ATGY
gc9OeAbp8ET3VH+FT0RXpaofugsH037JlxmtSsu1Pe7/AZUsHtoBykqxwycvGBTmy8bXqeMXlUOn
d3QNwMyrycVFZST/2cfBF7GdicNE2nchoB8SmbRBqgsJ4kDkrBXyJXe7XPyQKInn/RBjoHFrK+ig
qVidfbGzHbMULBxM9COJGKR2vR2cbmLU4i66IlLWtutG7SfTTqWwR5JX0s0EX0pffvkUNxGrbsit
HAYkk8rsydPSF9euSTJx13cT+TWhQF/mhvY+7DBWagntn5jOYsWw3u2IoBQrFjdYgTgaabuAQl1y
vZSbH9ISdC/f/XCyoTy00kz7+iKuSt/geRa7OzXdhOJEmgU9X0ylS29ANcCPNl3r/6l6LXalMD8r
kUooPeXy9LXrxkv4/uWOn4iXPN3lB3QRYnN/z3to98Wa2DuxJIRPjHUzkIH0zctT1PLTlzh3tFJC
TGb5ufa4vUrwpVbpMoIe1I5mcM4PFi/apBYO/1aajoLOerIuKbAq8wUDpVx4+/o01GnPW8U0YLHs
MVyvZ4fWuwsS9mkTsQk+olVrPR3fgraBVaGbzawIwA5o3a576JqR6NHVL+maLFFwp0qG71P8TM3T
iNeNGOyD+VRP9VB8kJZb/PDfKRWmLw+bCTeQCVic1jTxjHHk0zKXnvb7u2wMRV5OpztPpEZdE3Z9
wOCQAJ81aITky4hFZPSFr8WyklNtjmQsL/ryh9Wp5L1i/7v4lsxyV5xCSnQbcPnUymXOG3vak10C
zIbI5R7OQvFVaQ9m3Uwo8uuyNH+o2kbvSqqn8iGPcrGXQlZifTLF511am9Np7olaH4lPHi8uoZhS
wVYquqdbPg//zvTvRWpo18V3zJsK8Q11hOGJ30XEMkhSSZbdvmQnAuHB4IdyR3g2+FPz2BwbfTR3
VyyJJikgLFf+Hp8fXZ4wax+Ly/qjEd/rL2BvWqF9zn9/F92qXLA9TcX3dyX21rbSTn2DBHZsnImu
9eyuqj4t9Y1xX1z2274AKG4CktaeFPcj/gjNUCclR31VdEX3Ge0z8YFXRINDkL9CG0t+jMVPUtlc
1jpbWyz6Qi7Fer2Y60vxo+uWPK1z+cmOqLzrtK8MZT5X5hC50YC/n7LUvwkYowRWwabd0yrjVGlr
q+LbzAI5JD6KBfhH2RXyuCXIkhZKtV94N7Qhlx/il5ViKhar31BufxfH7WK1MM7X63Y+F7rcWrH8
dgKx+qbtty41Pp+PJH0Tv0PxO58/dZ9ygCLAnafPrPijd0i/+tcn7HJT8fgh+BDw22Mbzktmcuyk
C9V8riInNR+fPZmtxhYOGojxWhOPi2o0DNplYryc9pLpr9/h6nGtfyonuDTn5hJhE7mOzvXKd4Yk
wXvo38eC4nwTWYiQFCM3WY3lsokFooXC4Jpupz+1iWpszqwCPy61XcfiY8Ls/Rm9O6Ab560+lg1V
aCXpYYS8y0k38j4Rwhg/3/RsrCEYrAM6L9YDluEP6xiaBZctLZSnSix+C7GCftaEXknMT8ul3oqv
UiznW2nu9Pl+6YmFpV2krpvMkKXczNeWtqDcLM/fW+IzGbaV6FuqzSBDpqLbAGYz7xI91q6lNmUd
puk7YbBh9Yl0Zk1XtgW9ZcHs+jcB7P9BUlX6g39S9v+RVEk0gEg8myD8jjre4n/BpLqz55OwVYJ8
qz7Rx1qwG9wXTY+wyGPknaYxosljFxqq0R5gdmQvQSLSQk1ZDq8402BnJmXNtl3AfYbjo7HI08nW
nDL9uyUgYGEzyHfOaEVYYagDL9cu3cbtadFqYKXM9kX5XRvIqnOScejRPP6qndhgHzlybLlGrOei
MkrJWu/r2cfrqUNKQBLcRCfmwxiyD0HhpJN61IoPTm10u4YPHkBgbEMmKPRbJ9R0S2xO8rpi99go
5+G8MUlOZXjaSIY2pCQaflB9rNUGeWO1/m+tXSN9vLiCH6CjxflQsxsklI7yCcSvA3vZjy+QyFbd
Fu/8ODfDudoTSaSaOBw6EerFKoLY6DjO1TAWK2O1Wjm2s4qE0X2s2G1ZafSWFy4M9k+6HLJxSciF
5jg35zrhp4gwyIlImJkwhXBWRiL47i4M2+mEG1iz5eFmnF/st5G4NbpzdZzD+cB+bBxMh/fwUmPH
Bxujbe9uN7axSGjsS9nKdq6tdbgeDJby3iK7I4M3u4muLt3PkDEpZ7RGp54U/F2HyIWhgYRousZI
jLeA8I/+WJZ9GbOZ2Wxg/P2cNg6v3PESe7VCX7CRZW3jYIsvoSN/LIVjLKm9cdYMx7a7zWjH/3Ub
UR7Bp7sRGfMtqDgKwna+PJ5X5zPDH9FkuCoRKsaib/ZAJm8HV9dqbWRCg0GimZ6GNEMS9Uu1G2h0
Ssbue6w3e+31InpF7G6r23Um3c8nJORILS+BnxrjDxwIcr//TYx6U20Ndu+GwaDwGWugDa3esvft
yt5YPlfe1ncigqrns9PLKE1PfDbi48IOMvelepxk2oul+FiILUrZL6xDQv9Y63N9t54Dpu/w9LvE
Hsux9PTQ/HWZ6Aqbf66FNuAC2VxjReCDxqR+TC/Boj1MDdAlcrD0LRZlI5PVGuo0ZHAgKJrtGEjh
lUmLG0/D9ue2rxNFKB6Gs6sthEnEB4/Rikz1MGrkCTZkEEsIVGZPT28lgogkE5rRTcGfTnwmq4Ri
Du3uKnJ377P3mYuvqSSISP8Cntu36WlutX92hxeTyGHwnh3HuNmIgagmPfoHRAL/Xa8D5sLhkAnj
SmPu0M8OneKLJMQkQIlcGOyuDqF6gjFp34yVgwQ9ECvmwBHl7XrbmYdE8tjV4bZ4iW9UNQNVy2ZO
MdHQonj1gdbQjwxa6odUae7EDyoSyt+8+Qj0TB4oRKlRyCuzZ5UxaRmFvuiEB+t8XbGpMVU6nWvX
1Wnn8G7DMNgKF92gRKZG43R2PLUTfHaevDHLb6i5Z+N8Npjs9mEn5pa+sQ3jcLs6R61TzA7O4Xpk
0q+YgVxHTeCPZcJAqL8pGpqzygS/Ot343iH1mGtqZdB4iaRnTOfgyafWNSWxyG/x+TqSCsqDYds/
K8PQUKNRKClSQrW7iV9bvMZjyhidLpyJ2w5lY2eb9JF9u/Iz1h2m2GXHILnzVEU7cD5km0Kilgeb
tkH977qNbXFJTVkyxTVE7+/utg/eRdE86Rmb2UXVSzGVJ597u+9QbyUa8g3q5CeTtHugz3/gD7QB
g88zfkr22U6tTFa5XegLqE66PkcPkiRV6hZxiNq0LxM4h+YZDyB6Mia8u5ZkSry90P+iVc83EpZa
jINowVf/qsDAORL+FWYcZSCfyO8Q4J2KhAhbEtqt79yCIb1LqM46Cu3GSLw+EMvd78l3tSGfgNXp
imSA2MXWZF8YBWopTEOxHG+Lc2bUu3Qx3vVo27N9O9zotq73utqay7t0Ed0ups2IOHRL7wZLw9d9
vjmZobh8mp2e+aWz/8diroudScvb3GNuzGUslsyE3W53Op2+LuZyaXKMQN9pZDv7Z2M+tO5ee7Mz
Ua42yy8O0FMM5AXEhh6qpeAZXxsGSKdc7ShON1uZv+ZeX7cIGqbgYbsDHcziPpU2TftDZ04lA+xk
ruUefddE3T382J0iyC+X6yX/oJUNEHlMSREvwjZN27Q7NUk3fYYnF3a7pW6alzXyv7mcy8/lZb48
UIDN0jR/ljrtop8+9nt9ebro8+VOXJYcri/zzUWRI0FzcKUnTRpFsPEj4uo73oHC5ulIpNhh5Cfy
7o5xstTX1kJbc/Arl+s1AtNyuQvF/Fdfo35cPp7sHaHQEUk1bXvhBnk66dblon/O5fJzJkzB4fpD
l2vuYT3e6KYueH/P9Dfr0bm3PZ2WKGzrJTqPuRZr/fIpT6a+3BRaqeutflnO9fVFiLW0BjTHQH60
+mlpbnRysAixXJOZ4unLYIOBg/aZ8ejP9brWUVH4l48LdFTI7bXcoFN3vzmhufRRqSZfIbN8g9rW
0iQmXNIcoGbyzO5n3biadTXj1+6Xv0nXp1qfUFH90hkAEJZ26E0bqH3ZSVIxv/BEg68u88rgVyfW
Z/of3WRCmTdcX/K+i8kp3TrRQmsq0a3JWCZQvsxO+l2GQvBzfWl2kip7wBdD9yWZssx53Vx//VAF
zCTiq8Y6QhZ7tMMSCRnyFo0B84PxATsB84jXLz/mofxFQF1sre26q9En6gfFiKnSGnl5c2E8x9iE
0DQ/6dzN1w9vszsZ7IBJh5n/tRvRdWvS5Uo91+nJkPb4nKPE0gxkqtBqedpURle1XUhRyOFoT6kQ
eutXj4XpwSZYs1kQtsAq5BmnzWYz1lml9P18+6FTEVr8wvMVyRnTbk55kSNVxJAlqujlo1ukTjqa
/H5vzfXNSQg05Qtjf7PpVtuWuRboiXlaMkJ9Y67vXbl9UEgac9kZpmhTz/jS5Qdj1WQKdmKn3n2J
pjsQ9vqBgKDPN7btHOwdw0anB/SvHVvAXTg0xc5gcumbHcPkMmCwU+JLShPQBTQio+2DtjXnl491
oM0Zm/vTxVgOBevOqbvRRf1KZYQWw6/pfNof1f/0XOyY7Pbp80I7mif99JI/P4GcyuVXzsrQ0+8r
HcFHkzpz+PKxnCPDXC6wb/E+V8w/Im2AasRAR3Y3KjtWZTsxhi+ChKHUNSYE1V5YEWlbhluBSEPJ
Y/F5yYXO/9efMQpma/aOO7qPzmfEuoKWhlJSUnDsNOyppmmy55kfdyr1OVdR0brOY4AQUt0NDywU
bMO0KCmYrW4IB5IlkmeY5mm+bhbWHvoo+TmWc+hbrfCt484VrAWAFwPcnRMBWy8Ew+ylr3mVAxs1
JozyX1BjpFVej7GMAH2RU7jIDvluhjZIQCJDNxVUof5U5CfrGdY//l42FSs0wuFfvti4VKZrG0gV
tY9sQ3ZxUTjEcfEc1OFl75dMsZ/BITyGi3gRLnwG7UgLF8xD5lHL3R89rYcWCAMR2h/aNJNoaMGu
IzG3fF746zGlG41ixOjtDTc2InLumtUVb2rO6CoMhszAJeOcem8bMb/L+eele8Yd1dQTaGASrf2I
X2AqtG82Uoc4kuuIRxEgRhyvE26X4mtGbT/NlMFqmiw1nbWm0PZbbaHxyJJVcv67Ha0wr0Roohj7
tx6L9m+geeL8RFldwMrG/9QlFutOQzFuyDKoRrxziuKKfLvFA6GIc4kJ+FhJJOPfKaaTmFfKC+tg
Z9YIbXfbn+PgmJdYLs+RXoncuLYGBsyq031TDafITH4f1UqSsSHWfCPHCvbxmAMzEp7uYQX8jeXz
Gps9Tef0uN6sWZhyTetpjbWIQpqv/EjNzHnMPea/2e8LDA7pRzrpSvLzQkMFpia9OdBUSDzSu02q
tyekwnNGmPHrYefoLAh0XMWdVuSQWn7fF0893g7Fgzf+PvWH2d0LL7sx2GBtWVl9i1f6DmGl/BhX
8T699plwMYOHtabr95SBv0QENDA+KXZknROsOBV2t65VYnoAbRQ1c2S6MjXg9JDW1P62fn2+2few
rH0ff60PFoQtbkY6nbZgWeLduIPOhUBrWfYWDxQ4EJW88iH2mMXXvIE/xc6sCofO7x7iwAVE9ubQ
yleNdfeEaqtawhoBhandjSLEI61AFxqxxiI8WMHKM3q72QZjp4P8Bc4i2Y4wBFSfmd7TPBsaJ6c8
5zB9ytxQ7T2GgK5heBkREZqVy3mD3SPSnla+S9f5ujO9HAu9f4QjBZ87+lDRjZtGeqhgxwf2JYwo
fekgmn+fF1N+O2fCI8C3Ro3hu1PRWNKnAu0H8xSCeU9ckdMdUl3oDP3fBUNr1Z9r/d30oO3xeJgz
ea7E9rvAQdHZjzonGLSm4rvUjkfeLjLrF2OjImAv0RIL++t88gGZzkD2XYkeuMRZNWOa0XqUPGV4
R/isaM7uYfvvxff3Lw8Day5+cW+J7wX+N0bv6kiwkbn9/V/UnUl328iWbn8RaiHQBTB5AxLsG1GN
JdkTLMt2okegDwC//m0yb9Wtuq9qUMM3SC6Cou0UGyDinPPtHYR8L+9PxpNxr/bca3vufdv/+PP3
2qWziU/OZfkOx8XM1uK7v5GhfKoO/ZnWX3IQvyc4om+dCsuv+CM4Z2e2sHm2rj7d1/gD/gWZS0KK
5cwrRLw4Cd238t25QIwM9uZL8DZ+joo9Z0TIb+W+Ouw/WQQzjhFvyAe2cciIQU2HIDuV3SnYqy2p
hS1fLVqEwykNKYudZTifit2eRmIY8engs7g2Ql4sPpj2Dcjdlhdkn+yQ2+86OpHWLr4OnCNltWrm
gxH/Koy/JR//q/b3/2hn+s898//zBp1Zlf8/tMjvEpj/qN/9P93xc/o1//wvbfH78//uiFv3vjeR
c/PhhhXky/+9Ix4gZ5KmZQohTB+Bs8NP/tERt+1/E15ATVB4GA7RpdDG/oe4SQT/5pq+SUhdOo4v
bdP933TEbcaM/6UjLlwBkjsIJP+a6eKD/K91Rp+wThZ5PTnkYOkUIlOxzIn5utRWj+iQEmH+J0dH
cTSwEB9TO7hYtQyedMxwo8uYeETfMsZ69Jreb0aflCOz1ky/+fWGnG/+kRXuasYffZ0m9Tp7WEyY
Gr2WtsZK0k72togL9+iLCZSFC5doLp5E6o0rRv/0Wbv+lwlm+jVQ+dlhgH+rzfqPxZPevLzs176Z
v08upqbWLpfjZzTmlNmt4pqYgFN8BjPnidGbxW/Emzu24tJ6w3fVRuZbZgHjKqOIsTE72hAQE3vm
LpsQUI4P5UWcMaBVZysffgbUZo9dF61UnVgUVZalOHWOYEpRWEdvDnCkwl8m6OOQb9fA24ZhGQGg
wREtkVSv6tZz18RcrS2E5xF6WaOfTVeweFsmc2cuk9znDulbo7UkVCRLfS7CVivX9pYfMY4kWVnl
NRtFsfPgjIUC7EboRnF3GFqvP+TlfSosLrdxY8TvZL3MMAlKsW7kmK3cjt06WKViO7aedysdvCFu
6++LdnSvuAm7tZO15ldfmhsh1I+ZWNynQ8zelBFJvloWJ0y/+WHqQb7o6LfOzeqWWyOdXnKATFNH
vzBTcC3xCKjZsyGOtsqap8Khf+g6zXPemmdgnv62ktEezDnk0yaHzxtkxkaXgxtGdrabGfh6YQio
Ovb+siA0inW4DIUOGyGnvcjtn1Vh5RDojD8oLcY3zWShXxjBS++op0yl9LCHlqvjGDXPuvTbbaFw
6WZZ+0el9XxM7lhTJCtIbA18S8WY2LiROmeTuQa7NOI8mfbGn15MnCz+4Wt3IYzDGgVtebnP/KE/
zGmOGbCtN2Yi6KIrz37pkHhcGUi8Vk+9a80f/rwbqgWisEtkVPAtKOmuC1/CQB3ImpEJTsPeiWWI
D4tWWG6751zG3tlRM0HMMbr5unWOsGgGxrjcZTXortiqqPY21uTvkmKwQmfwuRA4tb/v5viNoUiN
D9Tca5sZA+FFYi8sVIIOAeg92t7qw7C8TeuX8kf8ksf3QCXRjNvCf0qQwSOkzWCb1s13VF8x0chi
uGWJFDe4R3+MSjXQ5CUFSjcxtzoOXtX0U0IDPHiOrS6I3UZzYh3EsFZIBnBlW/4Lo+3dXgmHyMhg
hHVpvjB4mrz4XfJj9OvkqME7X6U3j1cBrZ8PClPVsfPbs7v0ZaltWpM+IPNJdt0hr0cMKbJsbnh3
dsGofz6cxAylmjeV/7FQJ51glb059sSSTjXkmWPzeZRtRj41Ht+qqi23xgypPu2ck4hKufftvjs9
bmyILKeqJ8o3lMu4idOpfxr89wQ7yS26zy4aTJ7dkLC3qyafab5qbxMzMXR63EQD98xS0TCbhmzd
jlF6goVZhnpwKbIkVvf0MCCnSTseF8UvRguSUPTWK/rgXBdE37eWivuTSMTq8ZgbFTdlB9PZu9PB
8dBRqJgD9/g4BKWAY7kU7qrNpNhPhgPCxcWeoFJeCkZy38j40p1IAurddmns/aZ2rrDfgvVsVt8G
0h0rjVUiIoZUkfrryrfhcRg5o40NSoWDG5TbdPB/D5OtmtWoIVvIoBXLfkz1ya6t4uLfZ+Ye98T9
8HGvY4WS+f1ZLankZEv2i5kF8gT9SYHesUjcnQNzZDhzylFlZGAOf6rZ/g1NgJ7t4GW7hzAmuYtk
0FATb3K6JxELvU7HsjzbghHgaS7UamLc/dz0S3EYnaFek+uyv8WNclZe9q7cKXjLU9Kv6WR6X4Q6
t609AEIghZg2QX6G7hEciBBfHVP0ISwTF8Bao9Ye4LGzKRHLaqcpwLO547UdxvEax5pJ0iV+fxw5
Ug17X0pq6PcPh9H7cNJc1uIm50TkQf1ELlS1r8XSxms18kfh6bQAkpLl1N5FuGiIVovg70VYm9yG
+409Bx+6d4pjMVX+xeojIHbKJf6ugJt59rhFCu88P270SNq96Kf5kAZM2HaVGe3KRBq3sgWKrYeA
7QnUeZTXPOamNvvhqYc/YccMHY0ocrUp59d2glcc6PjlcWTCAOeFsOqdY5UL68qBi9RiWYC7MIKu
JN/QO+hSurW3nUr+Sksv/rYnWLb2oxxGr07tz8b3N12h65eAD2rYDAxAT37mwR52/uqJ5P39Dcir
aTjoJH/zC5mcnUnZmrHhigKNnxUbH0Y71qQi2uR49GxU47O8GszvHuZBvcxl1vzjH3QW5a670agR
1o5w0vxCGBtl2mEEjmc7Jrm8oSRfQs9q87cg5d11isz+SCvkgOR+5p/2vBKtt7vPn94eN6pQ0S1R
NxOJ49PjEau+zNgVzkSg/XMzjcOur+ufenInFiGaKCEsyaS7IWUIWCzY8ppCfiYx4Pwayl5eA8se
bLTJ4sse/SRk/j8P514Y7wCyeD+cVO8eh0MQsy3qgvT8OCys+RTMVG7geJxlyUl2zooi9Mtx2T0O
FZ9kJoM7vQIIL1oSy+fUc4wXh4vlGuMFZD6FAW3op6diNPL3wAr28VJ4z48j3Gkrt/GgpcCI+QYF
9PFoUWbGyUjnF1NnL30cu1+pKmlaSmU8dwWtTkgw8da1Zf4dvtZmyCbnyymaZm31dvwkrJr+7mAM
4eOPNmfTi+cvsAJLmI1BczbA3LR1fIY/bGz7fipu5JSskFHp6c0co2ClpKm/F5b7ubDW+uP5wDmJ
PjGXDmg4TbNpL8dO313cL44OurcesP4BfgEkjGYZf5IciM1l/EFGS2/jtvf2Q7QA2uakQPZ+Cp27
+Ur4d2lQkXvhI1TSCc7APvzLS9KI/lsdzGG9gNTt1XIkbFGelaMZcHvcfdyUKifhKwxWDozxTdVi
pfilWmftCndhCul+vIiGteo0Vbs8MlGa5mXmkXaI/wBIpCeuVLPxojL+XLT/3LvD/Fw64/SyVN4Z
tIbx0Y5TcSiD+xj+ZMafmdvx+srJOhEIK95l8tfdpWeYcOqhM0+vVqewMgTGuM26fnq1J9Yey5zf
bN5sSqJT8UcONWe7fKnXZRqMO1VrPqMBDakoGG6Pmzatx1szFgt6ITuDnM8P7NJ1dplBatAwnV92
XCxPbjQM3+4SbKskUu9ZEfkyv2Q+7n44iGLeVHbH2Ih1B0/Wyy/TG//bPyTdFN2O/ymzOvruxeJN
Vqbxy6mBBg1B8Zc5O5skdXqqX9Q1xmS4O6LCrCmIa4EouEcbimQlrHYLsQHU+mSfjTixQ6MY5aX1
ufpDlXrvk8Df9dIQO6Mh366G6SicofzKwbqs0871riQk9MXrmSt6/CAYYXo7TftRxxe3l/YxIdNL
CCBuvmUBYXbQX0Ac74eqy9trpNXn4yjQdnur8+z8OEp1rl9y9H5lrlH+LWYfJuTVGJx43HpRwv16
KFd8UvITqJfuLHPxj5u/n/OfjhFNHr0AQvD9eUZBGW12540pqm+qn2vAW2Ydw2FmCi4uLffJiVrv
6XGvKPPfZZN1hzZNvCf46UCTZ/euoaCywPtVcY4e5x+BVexb3cTv5jzERzdumIKS8fwDO/Ueqbzx
bUxtHu+i8m/ITd7lezvN+J0az9ozQp0elraotrVsmp/T3hva4qfRV+22Z8B770MOes/z6fD4MTvB
IsytpTyLWojnKkMs0t7/XDtT/YjwE91guS8XEbi3xojeHz4It5jhaNVBfeJrP3/m36w2HV9rG9Gs
Pan9VBfpHlyJ/zrVLsOIRQ9tPTYujsBi2hkRC70oxjnTMiUkO3YHnph3c0r6AtkTX0ORAZfQfkKM
wtHbBOXi+nGY6Sq9Pe6Zo3oJIMgcH0ePm7Y1jQPIgx//fAhf685rdXJsRUPRdxTuu2dxyW8TpcKm
Vu47IVrvzunJdo+fmlyg11aTyCOb5ZsVjeoCXbI+uIUDq94Gk7Du7E7iAUVFtKQqeSH11z01ZRXO
qrmz6nvq1hWXrdVgmqw8jBF/rBxIN5mNu/a4Gtz1IceyR12waoPCXtlaJPu/jw0BtSIVg7PWUIVX
wq444zycryK/zGmJ+vgOEX7ciFxUm9yYu7CrWrRQkDUM7Q/UxBCFXAhkZpeqYHSzD4rT46F/Pv64
Z7DR1HFbX4OMgRDTICHvqIaRM6O0oW84P1InkU/e/ZM7ynhTqkZ13zX/S1vyJ8spGOPl9LjXB/Ny
IhHvrIIptcN/+cHjKY8bVzRi5WRy2swPoE6at92+Tpb39p5Ucqpyujzuefd7j0OwaN3easXfz3g8
v21SJtdSe3qNO7tdd0Yq9tX9kIRReWIvRe/GiUp6+rM+lgN2oM5vplczVTdwoMxfWHG9B7ZbfJjK
VIjfWu/ijln5MebByktZmhpw355TJ74+nmV3XXFq5vvCBvdN1fkfeYM8NIkA4FvL/fPayvxZzi3m
ygrti2BjtPYWVveyqJLNnA/V5xQMctUaXQRjTfQfOtnr+8O9u3inyXab9ePQG6IunNLIO0hHVp/A
xbacIBlnZMm6g7XhvHX9jy4by/cUHeNLt+B7vh+JPLGeyO29PY5GH/JuO1cM5MYiWCVzijm4ythj
FaNYG0BKt95jn0DIbWPF0fJBYJv6aRr514zyYtvkitQZi62VTKLsqeUcn929WS77n5tXvYzDAEnQ
coqvNgqXuvC+UhLcqBPL+GJx3bvOnkGHoWJp3wjIwDoDH9ZDfbWjRtqbSvmbzNJ8kO83Di60J9vu
5n0eQYR5HCLJBZk+KnvTx1Hg7GUxRkezYL7QXbIbmFemC7zMWc3G0h3qvPVeqliPVyR3x8dRnbbM
rMSZZFed5xdtIWir7fGnhH6645uYX/75eDIUxP0qtAZxvnLHdGZ4PM5YqM7jn8FIXskv1T9tx65Z
qDTLG7hlgD4zMfvElLvBnuPPcrE+2lmZt0rzIWyEiQvaNj5yhA4HfCWM6BVF/NnpHo8hKt7jMCha
JAnYjzaY5UV1rd4KP6Va5yh54avElfJ+87j3eGxu5VHXdXkk+vmnSab6yHtEcNuhWN0n/by3ZjMj
+L08P36vx2/osqfYS9W9Pn77fz7+uFf6Be98mRRnDeBij0c5XZOfy/cV1ys6HXbyalXRAG1sWuty
ml/mvk6vpTednNGdXh43tZIFFop22cRNw2zwEDOYBI8PiGUtvQ0pWWM1dGZyfdwUVluuokRjz+Dj
fnncAKhywzYBbFmIrL0UgTus4wbxnwg8U65Q2s4i5sR6D6I/4ueDGoxdV/RM1zyeIYOuWFtz5Wwc
9iwX95Inc33J66C/9KoaLv7SuNPqcdeK3UNlT/Hx8cxaWJzLmx7DOdUFmYNmbzxD/n3zODTLTIMs
i6qfekns7b885fFkzOEjlySuBI7QtHCcCa47e6DH0VRKHPOPu8NEK3RxZq58PI0Sgt5lllWvKWp5
614m/dEF0fuRePVJDpZ+sSwtXsBsU3hJl48o4iyGNNFdPw7Rk8pwEHOPNCL47O2hfJPTBMSRjF34
OFSJMV78NP5MCeT/LejrdbRagHe/WJ29Rw1tPBnmwox640PRr0T8ZhhTtkfgRGQW1QCVVy8IR9YY
hKZayg3j/MX5b4FO88sN+BenpPMOdTsRS4qi7H0khb9v22TmC97m73NXGltzyM2N7oz4UKWtsSUD
v3J7JVYEhXHZlMcZPMC1gk7ZVISRpfz0J5rJdT0UOFO877xezVbOXcGqyGpOsedOqPwsJhn8fESC
mLCB7xkhbTtv66bUdo1m9pGNZvfic6xuJdj6FfYi65AhATjklmZr7a3mhbNiPxt22JsZBL6gbp+B
nTE/XGh9jPifNMDmXbJ9n3fOpclYCmrT29mZ9V46broqZS33lh3Rf6nsahMUTBBORoBi2eAfXlym
/53503Siv7yWHpdbFz9KM6QUDec+9sW+GavuZAPKgWdi72qPOoE11sOmYlEHYmdo1zphHLMr7Ow0
5XjP8Cvu+oidfO4V31KA5gfJ5gNnZHQOoPPXllt+ClcxNBZB5dbBV7XYyTe3/gPoo/yEX9mc2P3P
a9mxv24iszv2jq+3Zu+IHegfua5x/JxK6n5Z/tHbrH9baI+7Ns5DrTL4FP41Rw93ZSH6V+csXIWG
Ztwg852OHTTlLB8+PDRG0p3TA9CljYu56Jqo36lvRdckIIU6duD/KaAWN95g3KQ9eIOlyRlv4+IB
ZSCsu7Z5StGkv2SBY60nz3rXwgo2fduGsjbA1Nl+cewpRQJRPkKJmKnKzu2mG9Z84/qrqoppFcSs
XUr+0gZjc62cVxcqHphU9pdpIfON1acF71n9anTIK1wnvbWubWyDRnJ6Ir4dR2W2p5Kb7/o8ulT5
QhV28s7LnclrDcLfmc30U8SZ++w6WbaWdfEMbXON5eGjKSh+6Xw8t37j3DIj+NKpfjdzZVIci+Zj
3vtsNswpomaQ/1U3U0H3kbgF2eb1kEm0HCW4lVgFVzNwso2v84kPvXfTQU3PJvpjays9QHsm7WUT
d5PDvPYXdnaq4woqzXhbdvzVgXkA/tIftFlwhi2xiJn2SS0juaxGDQAFvzsSprtd10cFySpKQReC
FPZXmkpQGVl6i1WxBpX01mo+Tqlnllfitc9lh49+gRi6Ltr+Pc9If1tZA/rNSEOvk2TlWG0cuDys
kj6wnwz1p5lgAElHvVNFXIFjkQCsaCtAme9WYyC/l31v3sY4dcNFRVPoqaa4slexa7zOidiVdkaP
ZT0Ei3gi8Zk/jeYxxc+yQveusdynp4z1x8rQSbGlyUWsZbRLVjCAwrw+2bCN7EILhckp9unB+/O2
6zgVjHn21FfxSJFGMctcp+qbdvRXpJnHDbLlRJshpiOEvj3NzH0XLP15SSo66qkH6YBdqUhwn4pK
78TQASZK4LzbpVTrThthaxOBVj7rHoq+F6ov+7urzKli5tGBi90EtMS+ck9wPUNtBeUhreB9BjSJ
q6JoDhQV6PnEILwSXrGgyZ/p9RnbilVYE7jxFl+OWvugIQBBOyudNV/dyKKwRS//pjQ6eGxw19xx
ljcjbRlQqIiNmCkUP4Hn1MysmwOWjbMMcJfpmeIpPIVh40Rd+iwWlaztigaak1cHVodHO+qbi48d
7OaWrvs0BWeFaX1wez5ZtDWpN/R4bTLAdFP33VjclK9CGWyRCAWpj07eVWElamM3BBTMsGcAjBAv
/XQA+r8vh15t23ZhNeUsW7hafxWmibXbZEkFJq89+LThxhbAguXxZUv1OsobsRvjbWcKFrM6jlk2
CfIPsdEdATMyj4RJGrCZvaU/Zm8yh1GKwRtf3Ky/gyThf/ulWe9UV/ibyXJeJ8gXT0vgMBKRB6Qr
gjJsPD+nhiksCr/xsyO/FUnsAaXq3tqEugVNwq2hIrEtaoiFfWyANqYmwXrxZzIZLFLtZn4trWYd
aJFve4WwWacrTCLjsx1pscpYXtRZ8RGkpka8HtthM+qDl8rxktEEBV3ZRk9D891Mtb3ylsZ+nZy3
xkFsgz/RDPsxFh/QhfZgCzq7ZG44t/BiFVrs7Sb+puPE2FmLx8yIAP7lVbV5zDvQRoO/bAfDQhHK
hEMUNb/nrOf7OqfPVgt6RveSxim4VNMbntVyJ+QU5XIw5hgwKJkAXN/lwfbFiVf1yXRMwj9DEoQ+
4pEtl5QIZesdFdf+KJb7FWPogqNT12JXd7Cd9HbIK+8JS/oTAKP5BQnHuUzTaN2UwtoN5rCEzeTl
oXDNZw+b0GEIPLXJ38yq/BJcd1f9yJk5w9ZW9u73hYIGGDX6lnEd7e7XnBgSd5HX5V7jJFnllWCy
frnPWYicgDOnWCdg1xNp64+GnMf+2vfWcRu3qy6KvwdR14bTMO4rxFcACMRXFNFM9JX+Ns5OvE7n
v0avr7fYtuUqLuy9OTre2RJjmLpxeXJhtiVmH2Bcx8jU0Qy/0D0kSjNN8212bCitiMvfHDobbUei
oz/58dw8TTmTJAi1zyn8g7+yiYubdIZTDn027Ipk2noGp/ECm7dlVZ/t5MQf/WB/tUX0EiR/ugUx
UV5Pr13tHRvL9m8g6pqNFdXmLsul9T4bVr62yHjlUh00KNO3ebTwEGpFjNfT7S7O4vQdfFmP0Fjp
fXo/xLREfLnxNg2XdT4I1RNwv/I2oxfbzF1u7ZSW49uIpTSdmyMYnVOTBKQqFiVC2yDtkST5e1uL
ZpXODJSlPq4MM3t3qZ3RfsvMC1Rwd6eamMVHPtxl7Gur8FFrUSajRTuIa53HNmfYpag3MrHN9eNB
oJb3r3WQ7tX9OSLKxNWt7YM5mulp4GyJEfG56tphm/T0iHMlzhRY/Su7ouZcKvheejKJhxjuJY2n
mcs5ZbrYH6fj414kuZfSiAe0aTOt1BFOVRIokq2sQ1EO66BIX/25HI6NxMUFnCZaW0P27Pd1uZ5b
GrwSPZeZdy5XGhcfI3wZ2n6cpg+F063zIDsV6pVGorXXnfJ39Wi/03pPT41fw8iOFVkvPrFEX/q/
Wj9fNo1y6fBZ9clrmjSk08qiIL4D29VonMx46LeTWH7NVujX/qczQLvKfYgFZgSTdwaNakKYZfFg
DafHjdsZwwn+O3OGU93tg8TAQGp4T/PZsrEC6bjgTQ+K6FhhXDuqjrfX7qYyTCM5X/zWYaguz59Y
JVD7tw1Cg/cq+eNeT+GUD9lSISpiOsTr7CenLpJXcG7XZuDqDXyLfIGM+idlfxl5ia9lTpdwye+t
d8v/RkVuPsekde+lBEXpisaLnezb6WBVg/XMI12Ywlzc7SXOk7PvqVcqsh+OM6ItDDxMTnPErIA5
U5WpnV0FCn3dJp4+BvgcAQgHRuhPLGFYriFVBka4zW35J+6MTR7r7NrI3WQtfxQ1T3qtnSTaABq4
LSxEsHO360fxo+vcXZ5O9Zpv1bQvhrNbxpjITQfRhRvRoQaYbVk97oumeS2LHHCmeqYnXxz0Zy0r
gEfNyIrHBn6Z0BhLDUCdVMzCqX4eWmQyGRqwzLVvi5EXK/SLBz+WUWhM8EfN6CvL3WHn3+n5TRZ1
m0oaqCYGjzyw9ytLy/LS+DSvx6Sd1r3R/7I1/OcohmYdy1d1r9tENQtTMVF1jBeyWVwvTn2B2BcB
3W1OJSt/IzjEVvueoMpbl62qw8pezO00GTzkfJbmEO9TaTzby8AgQ5J9AMK72Ck4tgTkaePreiNy
dWnK4dUuTXldcuN9TjtjVSWCdJtXHOzWLk61zF/gIXubKKBmrXD/iUmK7UQzmlNqWl7L0din7pSF
dUwWLE7q9pYzUzzW1Xc1m0yAjvabC+cPObq3GweJZWucw8SYK64och9XNa03OX2bDXyIcJ4IlEYq
2Gk2jiGqipN2XfYzlpNtS0161dLRkwDXZuoxHF01AclslidtDCvHIvsccRJyFNLkzkq/zblZ3mhs
AjXyPNC2LE5WOkkIsELKW8mSNgMAlXllLDaMRr/bdhYXKBXhDDS9gy71R2AMr2YxZ2Gc0OybYssM
VT7IvTvN77ocxxdOIr/ZwJ35/NonT7M+liJlzMfNvoLCOrnKES/B8ML/ADOyQBZXuNnZV6kaeRh4
R8XcCKfx+ZSwmrgwf7b1ykS9INPt1tI3yPrPxcn0dypykfJY0bQpbPePBOKy6nK2DS6NZ0XVfJ2W
HnSUzPkl5goxFqfrUGSFfY3ul1Yq3/u7wQqvA7CewkfqprmTaslOSMpXaVnv08gWaymdX13kGIeg
7/IwYpAhr9UR8L35cm+R7fwAHtnQ4GMoO6QXhthUHmdQf+6rXe/FiPBG0EqV8aH44KWub267wTxN
vYjDFPj+PpvvlSB7kFuzACbfJsxM5R5rwyAaoFKn7OsBexOo7UGpxlVx5dxM8ihi0iJLAiAVFeLw
MVf60GhkFqPpb/2gm95cOf8Mhnb4NTT9ZUr+mOh7njzlf0vHq+HQZ2wwwawaK1Hw9EV2lr67i4ax
RanDfndS1fcuTXtW6ijLgFvTALLaz1nSjKGM2Z6FMNuLxNeysv3sQyAPOJVJcrbYw628tl+XiQkf
o67GA3qPMsxFnF6pkAZMunjdpo+U+mQRdSoL5NqltH40fWVSYGCSza/l1TL0fIzmFgehp+y3OfOZ
5Krm7j1orEufzvCVh2cTzfWLRUFz48bTN3fK5Vr74s/S1fq56HDqsswwf+F93GCktt+8xg6tsV9b
scVYXDVzKrRn8cr7RMUkyYvfiOx3ZlqLcydZbiSpkW/HPG8PeTyRmy1jZNTSebJ8YZ49WHUrafZ/
pix9XWDRh3qJ6l06UsZOOXkf5jKi9DxFw2oy6s/UqRjHpdehGv97M3QUVdj1A5JemzbglXQ61sAM
gZvE71CON55d2KcuHdeNMTWUxnrG3K0WtqPswlazQ+LUY+YaU9scqSMrP7b+hSHUsbrf9MlbAyXE
rWpst2YZBlX6StlVJnvbk/0hAimOJ6SM15031kemxZgAbgfn3+9S20xZxOYr35xIG4q4f9E0e8z6
VFOtaT2HNqT5Oxvn7LLYUOmdJNg27g5e7rS1pZ7fjHlsd1jAVsJIZAjobN4nghVlNEdPXGKXVW0P
GvnBGHZzQ474P256GbehsiThZScL1oO348RNptqI44NIG5/1XjU+3wt43yEcTrdaIC3vWoTiIMBo
4jWaJkbRv8aNRo3dKtZlivb1Aqz1vVdyM+F4+CFcF4S5h9YJFPB7jRPypg3jCoYSsUsUHxw2R61g
UeRXKQ1YONFs6wu0sJKMPX6a0KGyeWZ7QTnTWg6ZjPyVuKODmaTOR2NDm6reMNJnPfsY1gvFmsmI
N572ek5xgTo4ig2F9Mbp2Tcg1/PdsKAP0pKNFk7wbpBte23/DmZzL1tXPgcIa88Jb3lB0esQtcK/
zUhUudZgvMyySu/ZavICACN78WmnvXCm8dY5HaDdEDnNepz8YPuQaiYtDAVsAhDVy1gzXVh6t8eN
Ksc3hkGZdHADzLLzS4eAZz2m04vHSMMhKL1z59KGS/NLCT9zNJsTw0ssbthrrruEaVQThYhJybDq
u3IdVIySND0xBGYeTh1lAoeKOYsOfSmAXFh5880dDP1cIVbZRWyodqnDb55PzZMPDpJBTH7djLmN
PVV+xhRoJaQUQEOBrOeI7edHBOD56tRMgd3fz8S29SYzzR1l12I3BqbzrRR0xbo6+QnemGZP1T8l
c2WdUmFajAK6P5S6j3zhAKfm8X+pO48ex5ktTf+Vwez5gSZIBhezkfeZqZSUZkNkZVXRm6Anf/08
Ut2e2x+6G+g7s5pFFSCJSjky4pz3vKYE1CKn08PU3HN/xLGJhsDA13wsq0XbM5TJMQddysL9bSXe
qcM8GKwmFIuylFgY0GqFUTktw0btu7EayAk32LrrKpyDjsdMZeMfOckoa0PztVd9Mr4mv5CHwhi1
1wmQAP/nHMcPS+oUY8Ewt3NfOwTu8Nn5JqHG3a9wiudZObwnTmLtySnPsEisPyOoCQvls9AmtLlC
8PVXwJm44S64ekdoYs7NlMra5AP57Rh0EtnXj/E6qBvM2rPg05yidq4J355nmXpx6yZ/a5T1XXfk
d+iqPwZjfihdqzxXx1i/X6xmTkdYwuTrW4vA9U9SwnjNlKQlK8S1frAoRcKJI4Vm+QvdcKxNJ8Sv
yO7CfRAbh9I0k6uG3YcWycVQ49ExmB39SNB6y8iEVtGMNl0HjTq8GfYHXbcxzs5KbMva1p3nImnJ
u2A1FUr9YK7NxLPWvsvJGU60aTNjePED+hcA/Q9m4O3GzPq9ZyYhw1u5cqay2U9WUZ20kkUlr3VO
1XsSba8pMBuWyKru1hopHvZ9EBxX/RJE/5piIr5yrFKd8khXJ0NLFWqFDuhqpldB44AuOu+h1TIA
mAID92zmPwQGI9byodyEZj4+sRYwsLbtracZ1CVucxqcDKPtbGhOWlYda5rBHV7fFRV8i6eQEQu6
yg2IJVV+WOh417IWqHY8utm48NpYnzuy6vDSZD8xBu0jslx3HsnSIn1X80wojWY6s4gKQLF8G9g+
62Fq53VrePO8n8O9/RGVTM2GUhD1YpmHlDXs5BhZtcIGVs7uFHs6DV//ipKSn9CsdChk02fHCvfn
VtXzZnRCyvRSzItUi5b3KXBvhvuJDNHkbTSj8WQ6k0AH64uTe+d8Di0tgp6E/SLlwp/1EmZ1Zsev
tFMg3H3FNWr35U7z3ZdGcyjnst6bgRuCCThNvewat36KCFna6pZ4M4osObn1UB5yFhuTHO211UE6
ZAy6yhjSwvcL0XGr9iMI69949GK9YJnI/Kqm3UK/Y10m3GoJI6dfCmubawzO8SeulrQAAdtWuY8n
FpOkvqbwKTewP5ubDFCpEozxbuOBuqtG3pmqGfmCjTW7tmxSxoAqf9HM1NrVBf51pM5BWREElVGV
7FuVVjO3YtxKUSrqzFjLIJnmIXEx86iJPhMtUa8WK6IbVusst7td57rDkdoqX9KWy2sp/XA22XH5
u2eaggpdsOutPJPJaxM5v91KVbe20eRCT71Z0gTZPDascJmKXC6LzHxpdKtZU6a1jIKGU21oX6Pd
Zp+pYYIBQxcTDZQYlr6v0KKEDIjOPSk1lAvXi1sMquOVVeliHfo0AHYdT6cC9sCiwVKVdNxh01Cm
6gJ3ntRv3b0jR4aXpb5ItHnSY27KTyt2mgx/ktW3ZfWotr0XIJatunIfsk/cCSB9PV+I3I8vVmTm
C0+wAMMkxnqaIJ295g7xZbC9YRVKjU9VosTHsLiaTVCwF1lrlLupk+dEpc8Ti5OgU3qKSXncxmQt
cJVYCxio4qV0W+Mi+jQlLIRUF1s0nz5NRoT9/MkZ0LOVJPNlY0x10FrNa4siUy+MrW8zUbKtT0O9
6G05vtpNbLyQb7cwo3S4QIQZ50ENhlriYZT7zrMJumNVTXxqRISpNRX1wrLdeE0nGO0IZyf2JHDw
lMkoBwc+p5tp/nOZR/1LEEBlMkn3gZJyKgCGFyrI1krvn1ltBFPGWTfa+azs82VsRdleq03tleKE
sxb629wO4ORMOKNnKg3WLmjucujybCYpyEe9wnEhBj0k1P4cFEVzgcnghCS0wFIhnZgIhzGvIZ04
TMRElBxcpya7rT0l0i+eGTkcsMb/GCL3pb9/eRY2vJdGWgnSAikXSF/ci+dq/c4U7lLHKHc06t29
BH+yida5tHDz+tq+jJ4mLnYbHoZU9yDcpCu3EuPK9wjqKoZpmld1qNZpUqxKqKWvlhy9NddA75vU
b7hHhJxzr5mosn0Nq2rG2O9DxSa2EzjNzgCAxyu0PF12/RwAVMe2kMOBbdUsv59smaTVTNlOdp4d
aavJTIyFsN+ZD0Le0DFkoUhdOJVjnbLIvbr9vuyBQmRJhgaVYXF0/BF+ND3r5LeYHVGRX5qaMV7m
h8AsBJJcnDIjcLCiwCsm8GXWXlonJvJ9VjTbSsRY6cRbF/51Mw90jR6rM4Hq8o2dSWsbBfhcpfZh
Mkd6lMK9JCY9HBFn1ShWLhzWlSbGDu+kcrqMbZyfpjKGG8gtqJDMti3wbzL4/Ei/PP6bgHBoU/rT
CJG79gwGhhIdYQdV29RstliXnLqkVSFgn0i2xHNgfWR7rwQH9EcTw/r9mCZrFqFjQvTlUrXU9y6F
0Guj/YTmXp+NomJY4FrxduwUV/htqkaPyK0yvYA4pAt2nt8E+FgMlb5qMPuLSZzAUqjBXYX3tx0l
wtkMdFPzOikWxLDaG/P+nvzuFtCjrSZd4BW+7nMXl8ac4q7Xo3ThNUPzOkXfZp/zbbiqWfV2Wb/U
0tRPkVYfRfhkwrBgitSoVThAslYRgXNagvgw4ktUvpFeZHCnv2MdPjdUAjvSA2xl14gCB//ntmTq
4Yf2NtMxyOxCTI3vCopN4+XmcUy7n1iMRy+2Hm1tdF3PmpZtGqMIcPceesjH0wlyY3bpXG1jpNNh
cvr2xP72wd7hHsOo21mW5T07/TReq+aprPiQ8HGfiJ9uL4miCoDvTL8jp/aSD0bMIoxgS3jmIrrr
R2zCIO6/5sIQ9FyaINwnNqZzbuInVFjaxh6Bf1Bgdc9+Pm2yvqhPY2S8ImkYLgZMi3lYlL/DvIjm
FlyXmgCXJ7Ddu9c30/cRsbKG+sR062xTpi13pdkzzIT2ySGa8qqzh8yKRArUIjxY1WLWNjb4jRz9
u628fTEsq4F3g9xBZhmxR0KOmzGEdeHgHL9gmWM3NtRwgPCIm9v9GX4wndM+/1FoFaPSCQIjW4x2
sYfaearZdyGErmJTahctSLTXEAUJFJvL4z+I/UuN5OOXwK7bRQynhtBDaqKokEcff+tryubJgIqf
JSgGtPtZM11N5oJz5jEYsZXT+nHXZNXUVQNjK6OZ3oXZy0PtEAFE4MBWNAzBYYRnV+GE3ULvWU3t
HDng474kt8FWiuhX6ISvTRgCjuYme4F02dm7NmI3lyeI//pzGIEC14H+KuQHQpjg+niDTj4tEsQ6
58cnFE76khJNGioSraYs0fngWJdXrRGtCR/FVARf7h2lZHAdSkR5choItksDMdODKZrpRuBjYSCp
H4lLWtgtrVBV98GGoDiEx3m/z0OpXwQ1GVg8LWA1DsZ8CgN3Qwuo9qNeHoM7LTDjymnKAfQjKryX
2FJMxE1UbKUwD/DZnSdlmk/mcBjbZLwU5A9di7uNbAQ3VlFpLnLOXdKUraXbVdE57qb6WoftwdKG
irMyaK7o4a5pYlgnlzzVa1hCtg5JNjo+Dm0JDMYNcBB7eCvN1YE4No+Jl9w9Hk3sgMCUtIAmcn9u
cP+kvrS19eMPK88n0LssvNXjUQD1YmWNNPyP53Z9Ua5blYXLx1+Oc5eoL9RWCAR4i+mosAdLS4ay
99eNjEbu6iGVs8dNiQbxoDkkwj4OVmwTR1ea33/elOGWT46h/nxWr2z959Q3t3/eUkbXSf7N4nEL
5WV/YUCjpbFOJnoMpaOsL4+HGi5hjPrH8+NWCLAThrnz/HiBzI9fxUBoxeOWpayffhvqf74vpBH4
3rVNeng8UVT6nSIf27vHV4B4F4JEmffbx1N9A1OEHJxx8/gKugh/xMxysvXjUbhDwQpBQbZ6PNrH
rrbyW4Hn2f0bUf4UbfQyahePv2w2JWiGKMw5HJIb9JLmqfesYFOpzF+wMvaoBUrjTldI1kNfd7eB
cdk8l6O9hf+ZgxxoFQkuGfGBSYUVVz21xC/RJ6VSbkG/zVUD/ftWkQY2d6Jp2j1uDnTYM/g0cu/7
8D1DfWBGwM+H6jPIDrpWd1eDXXTWKh+Q+H7TUh71qY0/fTmMyxHO4bnoMSxzh31Yx/Huz1JmeDAX
3CLYDPdrvaGsQWByyWMy4FTZXYoyS59KDR6jb+kukH8urn0at6t84uyqglw7owtdTBa4R1aIgFyg
oHghK37jySpcGk21J54R/yrAg0U4JZANGsiFYVYXa72CTdunpk6QaEeAcqPF60SR5QrRt2awRIgV
SDtIrfdm3XeFMORHg/KBvYrsTFCrMb3ZDlBbEFTa+nGT48WcLfeOT+GqCRT2FKdczxLk1Jughv85
GXouHgOy2Dq8XwBFFbG36Omh0QAxlDGIpdGNvzSHrxOyLm1NNTBRE5a7F273Sx/YMOE8z/UuzHaP
kHsD8GCeUjbsprQHqG7QbbdJ/yvXc8Z1d8qrbWSAJGWe7YN+RBBA2M98aoQiqBCQDkjmS5MKDa2X
1Ovexc+csKptRgzLvFcc36lPmVWwCN0J1xYhvP2ogV42Ap0dgDRsRlGsQF/sq2owQJHkukS9xqiH
E3gWdaN/aveGGS84JzGrKeWFCA5BGKtgqSVmbAUSL9m9meeSW2dO7iaTZC22CjiRTe3mZbp9Gif7
W8qBGIxgsGdDOu4ImYyOUc3rZ6Y+zppSKHJyvGbrpZzxjSr9a+TQp5KDtrYr+wjBCZ9/K/gg9HY5
uHE6A9fDrzyCrh8WIxE6k2nORwFpr6VYKgMVLN37BUXlOCy7gog6ol/hV/WbenBhfRoDBh02bLPc
KbFGG+PfMm8t8iDpR9uh9mYZSQn7RLOimyEcJqA+W1zYxb+9jtN+6hw4DZpHFGtstTTROF06KOsK
u3+XVQAto/IPoz5dSl5rhKvxUlLS8lJXLijvVJvjUz2Aixq4DWtxfnahyG5jWBSQx6DtRWGzjxM5
zfJWiDmVbrcekm5jMZi7koMmXwwvWpc5yQmD072mURUdU0f1zE77jeGN0bNWDMS5Oh4zBShVoWf/
RmmS3LAmKLaIQHwGJSK5SUdhr5IY+8RqtIXS0vTmlHq1GhMUItb9GqnGPl62hTORZE6FgGA0mFkD
jBAJQrkNwya7MYluZ2b1NnFGNwhoN26jhS+k/m3KlmDRsc2KY2br/bqaIms2yOEnkls30omiNeSX
Xw0MEe+vTJd7VNXoPD9eGCMBzB6RkoTwUdd1EGS3Atu2eIJv5cOezF0bQ5a8J9nE8fkpmHfLU0WW
0q3IZIw4LDrEnGZx16mbqsV4gq/7wxHGUve8txB567HJgBns+A5cTzPdnfpbT65YnvT6nTwTL8z7
XQ3pz6umZV+vISruJovc0DYdcRlqBuq1HG5HdF/AIb5h6imlswoY7N+0yMN10kimDWFExc3yqg/Z
o4WogW9ln52zKeuv1jB8T7XhHKtowmQnxgo2YRjp1+HO8WX35AVafxk5Q5gYOFBxb47lMiNv/Kfu
vjVkcDKOscKQIGq09uajU2RXob2A0El2QWV3l6mPxTMcqvVo1/Xs4YfxL3mC/OduH38zBPnv2Yb8
/5StYWKn8V8bh+y+8v9x/Bp/5X8zD7k/5495iOb+hW7TQBIlHU8IRpe4AP/J09C8v3SX0szzPCEN
ExcR9//Yh7gG9iG6JxkoCh2rEP2f9iGu/pc0HQP3EMcyiH3xxL9kH+Le3UGKdCR4d/vzf/3Px58X
jFosy3Ck7TBZ/Lt7CHSFpko7OQHBqJ8aU8/FBA1t7lXxsYYntGg9M5vV90pM3bktDsx+IiHZwvo3
Ky1WuSlQ67C4VoN/kXX2SYLjOm3VSlnGk0omuYkCwuDAXOwOnowJo2EZirMfCNJNCXuct/q4n8ZT
lqYEqIe/Ey999oP80wHk8OOX3k9OynEvZjCcY63Z+XbyuzLjU1aFDHLHV2J/kVWRCt/54W8f3eGM
1kug0mhWkJCTmWAJhSZqknxaNe+F+hZrIIxLYA1nCX9wMlNo+VFxEG2xhhO4YVA0tyEExNrRznUY
Bu3ZMvR0Fgq7m0dteoZY9Tr4zREmuLWO0xocdZiSbZcxlY8snaxbw0nXGYw7gwHizEhd+6gjeVgW
XYkLcYA0QUaM8dMySOddDqEOLQA7YOJCgsCKImPGqYOAL105vLsgqyubIUYv7nZrbn1s6s6nOOBd
9yL5EQa/zNRYOE7wu6v6t8QGwrIL4rskpAOIJNpQ8OlNR86nLMyIcs9uudHbe+8e8x5KKBVER8NB
GPU10inGwz4UIWThB6c6lwgRN7Iq1o6qjCWMLvymQmUuxwmGXSNdbT7KmC8vz/eErAHQNNmV4Vq5
hkn7Xlj2T9jB9ry0zGcnJSa+T8dwISQpZY02gROwzPneXHXip8k3ARkw+2R8izNj+6oZ0zWqLALQ
G/6zfbj+tOHNiCe8F59ssziEkb3BNeYC92QxTToKBN2LlvHwljajgm4THrwuriCraMmizdtzFEXf
5VgcmhD/lfLYBc6b6DQ2Xxl8V2Vx8KaxRE0ys4KWMADvJlG8ZMHPvkg2FqGtZgKAH4Q4oQ7Y6Uzu
fWZog8dYVBqmAYlxFEyJqtxcgNhiyzek+6iO8ZyLAmivjbVAP+zOnNbIF6nrr2I3YnQBlCOde2sL
dZjsurAfv63OvLs/68+W4UP7ETt3GJGPmHE27xJItUFnnByv65Zo7m8jvK1ZViBnHltxzBkgrnpa
jZmpVeUsIgwT45hq2Ye2vfQNvZ4dmhhjK8biEGDLjpQyPkrMZGHlFpgm1DqMWiOmzR3iFTNNxOUO
1nIUh7YKq82oezdh+2/YJOC6p4OCTnF5083kEE0eXjyc2iqGchr46qV2OKbMv1tovYAkn0Ba5kIL
IX7TokXrO62pTI13zco+40khp0BVNDNEsCtdGsnwyzd4fkKw1CLui+VEotasgbNCcnx7huoK1dew
V/d/iAyx0Zr8ZyuSpCe0Da7lLC2iK71laU0H+hFz1xcvnZiId6C02YtYbqQ+WOtOb2sGGcHeSiKG
zkb22TbBb9fPl/RtT7ZIwXODb2/ic2U+l7Hdy1fN9VLoq4LEvAow1lb8IuBvz7kiV9OuLS49Bz2y
LreVHmOmmU+Mfpm4LX0iUUHswi9V29YqOoBi0m373lcHRX1mWVU390R56buGPJGJeGPN1Z8RPlgz
AKGrIv4NIxdWtlG0B67jc6kCZ26X2q+8F5swGK+Gb+zhZmHBZONW5oMFxP6XR2LuMqv5vvKhegWM
/goixHII4majn6NHI6izKHQ1I1MRQ5KS+Y9OmvQiSU1MSncGBeDCQVeLFxrFFjvELsvKjfB92OtX
MQK1T4LPUVn5rwF7oXt1PmL0gYyaa01PPz1YXCz3+IeF+buWAUT6pXVto/IDmoL8v6hO/nulx/9L
DXMvlr7/XV7YP4qnu5vYn1wwQqzuN+g/o2Z8aX9BbP5Vt2nzb4lX/8qD/0jvuowl6V3fRZs3978W
RMXfSg3zbiz2X5cnr0X2lUZ/czZ7POMfWV/GX4J0AtN1TGFTfhjev9UmQv/rXr2aEoOzx0Mku/3D
2cwweMg0Lc+FLKrbtvPP0kQz/nIc7oMPh68KE3nL/ZdqE8u8Fx//LE4AjICkdYcax5BSl5Z5tz77
dxEKls8DrdDIAnFcXDkQftIw1eVnF7hMRKUmn/SuqZ/sxu9njwd413i/w5w6NXhZvaBT47n3Z7Cb
k2kCZ+BQCUeegd2ubeOUn2VHrIKKALFrX9tNbi8BceyVGWXaB3CVWlVJn28an7DLKpunwgClDjRz
UyoLAvf97iQYtxZGCq+sYaxCIfbcyCvXou+jKwmhn3GQ+9/aqD0lmR2+RQTSr7qqRDbUJhgVTol/
LWi/OgI4P/IaNqoJayVXKlxOWZuc9XYYDklVfFSwY4xkzD/ziC3fzsNuVY++jfWZG2IvMWpzUVb1
vNZH5wncsN/FlqdWtmbVt1zzXxOjiX/aKr4IT8llyke/k6bq+cQKsaghuu86Ooo1qnuE8tGUfXS9
viPC2lwQBJccrXzYo4a0vmODIVOBSc0r60u1qfom2MQi818xyiGdSCbmdxkGp8gvyjetioDJUP/u
Sj+un5HoAKkHMOgc94esvhkSg3vYLEgyQq/mdkW8YiU39iRrhrgbsUDBYPdvMp+Q1nJs4LdLw/T7
L1tWWA3VjP1YnJyNFljNprOG6AXXlJOR2girjDHYWQprg44tj/fVICnsc3vdxv54m+DnQxsM/B0m
ajfJlbf3cJZbJLlvvuho3ZaTyMTTEA3DSiOc+5hj3bSOZJodTOhuW98hNNqpumn3uPl4YEwJKZ10
0zs2Ih5WeS/Fk4LYssxhrr/0MdZvRazZr4hh8SXpq/BW4B+AvZOs3m2YJxjkLPH269+qiIIGAX59
dkobhD2t/GNXasZmQuKzizSRHWolUFMis3tuyg7xHF/Vld8WllQszM+0ZgRZFvK3r71xidNsOp21
SiiVv7Hp+d1j4ffexeSdT8PonEfpTqgtl4UVpqeepgN1X2zui8GOd1NTx1stl86hlL1cQSzxnvAR
C5a911WvgpBJpnAIWxr8A2a2HNVX51XneIydX72WLmItAd3qrAP8agxBWvZ40+67b3egtqpl8sGo
W86aNsoYSuYMtQHhXoxOecuizhSciEBb44oFFY3TuRiadhXZY/OiPAuDuHoybyn0+pmyE+uHV01b
dldQcs9F8Gw3AcSfBog58D7VqBmzUpfRNUkVRNzBCp4j2ynXqq8xbQEp2Em3jbEgROPY2CJHcZyF
J31IrnaMDU9R2+q7yaJdmphQ2tD54wGWq50d3s+4pLDA3BRH6GKVaaSwk19MwWzk94+mOQvImnKX
GBBqHcfBMTYxUb/3dnEOU1YBKykEKIxiVJva1hdTgpNRohqDKPZeJ2hcZw2QTNg49tlWUT/zbe9H
Cgzw1lOgzVVvpcSYMsw2YKTs87gHw6r9Yu2pwnr2BX5GVtWrN61pfjeBFf7KsDqaYgSDsymX23i0
vK9M0CLhIqRfADC4SuyqOzkwVTaWVHhjCAobUeeM4wTVTWUr97su4T67Xv/Vu5ZaxLYaj0bcMvGK
PEEauaE+6YgX2eQ633aGJyCDNedltNNiG/hhse4oF6+yND6hUemHpAtIXa1cGqkxDF7qOpZHLSlT
LgFirCdGwpT9dfASxJjHQOz+Dw8Yue3+eUasJ9OfZ5hl8dH0dr4rYt55V1Y/IkOLPww3aJcwmuXG
Iu/5wykwgkYk/WZbISuAXos5o+/kAwzbJfPVH4+oA8qLVU7bx/3Mf8s15DSxevy1YRyOXvCVx15+
ggUuXnFLksyHh3FlkJf92qSldxCB9fF40LwfURZoGrrIOz0OUNJV4N6cKFrZ/B7d8K7l1gmNG6T9
VDUQuke34R/3D1WrrwzRqfXjJs55hyZI2lfbx6YL4sfN0zVMD9nD3uwQHWd0F7aWfhW8hwlbIMnx
xVNEcPSV6OJFLWROQtqQmfPHMyi8FbVe7mwfN9H4QVTXu9e4GsxnMZRvj7vbHu1VgmaYqpKXyeLW
hIHUZ8fWVeKtuD1erUm8ehlD1SCE7+5iGWjis1XtW9002tnTQm8v1L3du9/PIOk5sZz84rYIzf3K
hf5ae0cf9ufKQQgG/T6Koe5p+rlyDSQ4vl5eh7DFod2MVwlOBR+BTrZtG//UM6LIA1o0ZI45xsAA
uqt4KMprI5tPrPHqDyRI5/cQN9Eb8GZ9ThN7HYuqvWnogE+jV78Uo71nYF3tcLsynl0IHqsIuuA8
1TWi/9ohuNF8DAuJeOaJKHCiEFgbOFj2B2FU9Upl5GaPXkGQllVEH3Ec3RyBRrWNhunS0NNpevyr
7Fiw3KJLrjlqM2ggY3rsA2ntgLSzNcWQ9iJNLZvbnZ991ZnYTJbd/Y6ycmsiEPnSaH7nrXLCeRXY
+tbXWAjb0rEvcVAQ4eZjo9SWAsFhabvvECPSWdfpwZey7PfGqcvvUKpTWI/1qsglStSkWyjpwKTs
Oszk7tt8gPoW4KMn99Hx6k85Ik0zsH4KUTODSw4lBFpt19y3gNqtvD0TrWELqVPbZug296q28k0Q
pT0idM9YwTEQT6PVK/QKeXYuRmSLaRy4F8YSyTzvGuMtfewc/Lyfdco+KEr5HUXTDksWZGsFXTNy
Z1gHYbOsVECfOLGhYo2AL/sokrONx5FWRPKXsrOdppr6l6rsfYXA+KfZTkezDeufQ9o/5SZ/d0yG
l7xIm+8xwxzXy7wfvqNd0ag2Pxytex+7zP/q4uhrNMbuq7ON7yzIgq84nn4jSho+c48rUw1m9Jnf
GyJZAvCWWPHANtUQBgKjHTxpj09+dfeMTqbhh0KObTtV9cZCFK8Nk4oNDGATYRqAhCUsl12isNhQ
YGu61xRvicBJ2px4Gwjhkb0IIC6o4zMjkAy7tQqWyH1nLWvz1cV99RNhOb7nos1vIkdbEbhlTD5X
hN+10zSgZjFkJ4JdXJ8qKMGYc8fUyd8kQ+4fwjSWq6z07CekvPEyjh3tPAL4zNm7gnMQTztMEgkY
jev211C9QIaOfrZJS+4AQv0zK245bxOMfsLebpf8Et0b9lA9Z36s7ax07N50me1QRxrnSqParoTa
Po6qkjbZ11DtGN3wpFbXhqXeUpY9bnJ+kD2lBnV63Cx9BnqUzF3eaqc8R4dCubCttbJ77Z3eWHEC
BWuC0av3Iaw+cB8wn4PcHs8W+ODjbgwK4GiUpNgL6pJ3z4Au56XJuNPb9NQo6ipVqW4Rj6n+kZjB
NmCV/zka/rtBWX7DHA2b28hu9v88lGJHLXGw1TFvLVY9zfrPRiNOp6sjjUXKUZtCY6NXdpu+VrWN
5f79EMCYlT5a00fb+6x0MMYProqHI9ZEGLtnrv+JBwpOTxzKsH6apUYXnntI+5ugtaZ1l9XJpU8Z
6YXe0nZz7xZHHvGtnVUtqCu9G0Yg7dJDYMlOy/7ox2n+qYdH9u/0Y8rGcaNJapbH3R6WhpntjTcG
ocnOzyNST++HexOFc8vrGLjz7Ntc3CWD3O8M/pc1GO7LVCTmUasLYCI15Z9uEN8RPNd8mmBPPmlW
2bChWKux1Jxz4JjWJlZjtchZsG78NWpH04UBhnrsFgJ/LjMc3damA4g00HjNzbystwxWftb4xh4j
aoVl1Ahi41RdXaJOUvfeJZdDntYXlcfBi+MlK8s3EMBkScW8NlLPoy4p2ipCZO+3/MIs9knnHFrf
xcy0M/VtxXyxTxKoRn3bnmop2lM8yHlfa+rwuN8r67l0u/oZ0zLsKnoFKM5Zcn78V0QDm5SWP8cC
K4Go6ie+PjNe+0yzEP1VyavstBhNXDk3HIUl8P2WYYtq5SghFqSkh6sg7QgPy6ZhA0cgXRqIad/a
LiX8Ulna3mcffBsQzej1FJER2L9qejRukDUj2Go1+WEq6MtGaQwnv8qGl0IrfmTVID/iEaI9oz6f
ktToNu1AlRsVCUycNP7IwMKh+dFYhs0Uf7hm855GWgOFZUwR+nrB7HFY3LesA6Bg66BoNkK12lkb
sBDGZdPhBL5NEIW+cX4t51GY6M9V0xZbqbUohH28pm0Glxtf7/aP9+PGrb2ERepualF1H5M5e9zd
tYIUTYXMzcpj+ZF65saQOOWp2sPCsgqmlWtUBCrcOzRDj9ptZTrBQvP78WYm7rSyUbmuYrsEqU8l
XC927B32ZtHMtBEMwl/QggXq/3Hhw08shrD4vJtRoDr3Xr3Q9fdVxZmWQIGaIxYF1BMy8Db+0LHm
CAj9UqT4iciqW2p66Tzx9vN9ZbcnpMTOk9tIFJBNeowEbQh0Zmc/KMPbp1XK1o9L1asTszw2COj2
vsU3ohzvBzN8+93TbMy1c0e8tp7Ei9ILq6dUhdO6hwFvCkQVmBS1H7ZY4hIl3h28rrZMYdl4neZ/
s3cey5ErWbb9lbaeow1wwCEGPQktSQY1OYFRZEILhwa+/i1E3q7MulZd/QNvggyVZDAC4vg5e69N
aJGeWjd2Y+z8WlT4u2iBern7s5D+PewrdMKlCRTR722gpsHasyLFDs8915s57jb5eV6M5TezWKvD
Rx1fNaWBPPDEgxF9cEoNz4aMbBKvA/nWiS6GUNNrvBwLfyZ7Z2vblONt7JGUilDstkP1iwGxBJ7I
MX09yYrBeB+Msr8TVPrwVvp4SXfopxc51UVpyUenTe4hcBjEt+xim3oK9qapG1/DDC6ttPbEubnb
h2OYHuOmfwo1p8VQQpd+yruTU8EOFWN8sIB0cK/tFiJNQDOX0uDUX0DZtmDt1GO0dpWBb9cVH9ag
vV9vNFzM3TwzbwHR01GGhyqxwX5qglGOQtx1kw8s1J3c+aRFKbcWRT2CoH44BkZabQ3dju+KXANk
3iPf1PX0HLgwNnUdNmln290KT5EAA3zQwx6odFR+xLnpQXRggpUXGaCaue80IlleQvHlbF8S8U0V
to4snct+IMo9GO9lTkt7U/lavbGTfnwxXMY9ZdxZp+vdPkYLUkTjU+0E/m3pF+/Xh1slp53L+hgb
ZPNspZbHuAkomx9AiUztsU92hbBXjuw9dyHiVFtSjdsrA5ZRoVvdaQi77oRBoj9d7/7eqOuz2fA5
BVm01Zzq2y66EVOVrV+S0XZOLPrPht3qWAR4iNwAdcCdjzHKldircV2ZjWCdVtYIOb33EvLq6XrH
ZIYN1NsPlqmX2xd9bUthXq63gzFRuw426KIcRXgReRVeElyoS7tSXGThOd3U4NpuzE4621JCgMu0
+iIMrX7oktyEVM0X2rMeeC97avWy7tFqjbMpXzfknQRizPkSizVxB3eMYeVd0Vekgad+sk2yAiIu
A7Bl3FQ5X+swnX49Ng9QcFdny7ZKmrPOzn8sG7gqbeMc6dI4J4wNzsVfyJRDtwJiX7OuAIksgmM1
+i++JesbASJrp9JYrhy3NZ9dB5m14zvpzZi50KrNEN6iD5bPitNnzY0ewiI9Z1RN93RCN4ap1fdZ
lRJZOHnl9nrXizA2TMoIV5035asmrvvXaOuginB6PT+0nffu9WMENLF816u3PDro/SS2hl83hPsF
KBLNYknMRfhUTFB7NM1Zj4oZmq6F9cHTFQPR3gCLZWmvaVrxZmthf2PxWjgewQNuGEGYKYrbLvJz
4GE2Epap/0CDcHbL+jgEIxEJpuas/KDoT7U/DOvBJBzai3CsDq2xdybNOHeDetK04IQofjz1o2mf
g6Tg4AvjfZDFZbIZKizbHZyMrtXOVYnX53rv9wZ5dL4OUt6Wj+TkONA+PQ7MIY6uqII1gGmAt7Ly
bpup7m88L15UpvBuoyFEiOna59FyvG2l4RM12NOe+nLSDywUmCvNxuPCjHQmTCXV1rzpp6DEIGWO
qC5aWLc0/u/tqUOVMrbwvPO2wVSh3tGDjlsmB9Mx0pwGMSg++TUs0XoZ0uha6QmFwqAb1mOMOw40
u7e2BJiA69tkROrdMpr966qko0vbpDNBHSyU/aY3wcsA2PZeSSe8kUWAWnd+PKB0W7YGl4B00C7G
lAK8rXPCm9kFPw3zFJWA08NQ+5lKyzoMcW4dCshBBw+EyqKODXc3+uGN1TbZbTGp5jEtYuzUM8VK
Ai0BimGHG9u1k1udTyazsvpsDCrZWD4iukJHExh0yGvBMZrLMuKklgWtOOSIYDn9sJlkhhdBZvZB
xv0EOKcVG1V5Exwb7E3TMNRnExb30uW420xtPZ0TxMBrl4Xm8nr3uol9vMio3pOdMb+Y6I3pcAXg
4bg4ZKnd7GBbkmXtWLztoRn3tZ41T53pZiukYXi4HFk/aWD0126s7es0h7cXWlxEAtk4J82K7FVP
fbCZAuckFFEHNnI4JplavssN842Zg39z3Uylgw+8Ep+g40fcIyJ/GiCMbDSnY2XKp3ZUg+YvDb15
rrtJfDUgj1PVhT/xnq3HDM9mKJjnydB9MweLnIRhyp5R2B1poqjL9Z7q8GeUXYCKx7bPcdHemm53
roqCXmBh/Rh7fn6UNHKLA1G/GR2t3je0QG2lxcvJD42NawQecLsKMkCok/HB0obIXWHUXxqTvrYI
N/18cEq3LTK2gC6xDznbEVMIhYumf3SFp50ZHzUv4ivy9ORFTSZqwNT/CR5UHQvh/VRSGQe8EAYj
0ZGpahUsBr9o7lrPKu4c2NyRYR79IUOGN2js3uQ3RO02ZBDP122wxMiN8RSxfLcdrb3BAx9va86F
sADTn5Xdj59xPn15yu4fKt/78gYxoM6YumcxBExD3SQ8Xe92lniOmXasrYKjZW92mXzJE7GgygIY
7eg4OPkmz81UWOcoCr4LX/CHdlZEL1KMfz3h+RlBMCSJXB8SocqQg3pyo+eaxnKnQuyKQXXTjZN2
KXPb2wJ/hevb6ra7hoyGiAxNb5k21RNIsQGVQ3GEa1c9Me4Otr3UMX6UaDr53hPGpvBNr5t4xp1C
D/7rCWg7OCaHslmWjUopkUCzaPlo3gV9i6cCrz76kDY6oYeNTigXIX5nQcRVpI5f0On8lKXtn1za
uUGVFSfIwsVJ2t1fm+tjZX5njAia44J2wrzydgsyHRZvGXZZ3K79uJ7SSInFlP6cSmxq2KuNA2a3
fI8Wzdpheo5vA01Oqzpz+mczKRmoGdT9DsAAfclkSlsarKc43yftKTXI1LLtHmFyljzF2Oi28CcJ
SpGxvoLYxamw135WTWUcm/yHldGZ8G0Xd0vJ+hGPpr9p09Q7Csf0jpXeRNt87hLMD6UQjBQdreVY
GNm6NZ08Wo4dU6/AbZiE6QHVBW6ZlYvkCjNC2+2FF5hP17uD+xh0kTgwyYtAs7avPWi0D8ZrJcKR
kRyHrozveh90TKwf/WkgdaHwt1XbDqfrBispHuF4SF7SSabwsGis9SL2DpkXuPeddNXJGPXXqbQ7
GHHOEC4lh8jajurHoAzq98L/EDXBPgNGl13apPJBxO8qNNp7/O/WwzTIW5bCyD1L70PSh0ha13/G
De1sifIYt16DMKLiOrJk5TjdXDd2aLinqSJNrcfvN4GSw9fP3MsBfXaH+R3nX4fCKhNuf+zSfnr0
I0Xsma+ibc/J7DgKLjChuimhSR4NXZe7blzQYfOecJ0iwXFZwZh68Swqv79jvHGLnc6joPHfUDq4
ZzOLw0U3NfmzO9A6N83EWTDIzZ9nI8zeJvVmaYlm1s2b3irtfTCbGsyvYz4MyzQ3+7PD2G9TAYJe
XqHsetvuHK5Fl+s9dvv7yh7qBaAMZ1VhGeUU3/dUEwMKISNBeyCyKNh1XZ+u7cHLz7R3MKXi3tyQ
wRHi3Dgmblk91z6j0botX+zupZSdwl0PYjZD6XZWo8jP9S8O7fXRKja2dh/Fh9yxgnNWBy7+ftAG
HsNRluYJ3IyEvzQhLCSKxbAzpW3sPMdrkKjAzSk9FS9qicrabKyEwaVPmzjB2znxCW1KYmE6t4EX
5w/gCT1kpbqPc7v0p+CstPzUglndoQTb0BiJjpkerssRGl9NIsEFZnW+weH2aVWptzQmN3gsKiCF
+LerrIpuA9uIbn3JpiJyHE6TfbQCMh60kP60dPTbrvFXduUii+uc1t4QzxKAEgOr79Q27erMLl68
gZyKWidMZvRAbeR1iHo6/bWduAKpehoWjtt1R1WR3hCmQ/uQmqUBi67QvzjwFplJMoCmRk7Mo7N2
Ilp1MLOdRcj3fpCe5z5i98KvWfTtNneQnyC0oS1r3/pJSpEIR7nKslcZ1t5bPjGZSCsGnTSmi8cy
1E9EH3yWrtftQsTx/WxK9Yy8eG50fya5dPeEn8ylN/ro8JgqSkNV46IPiSYL9kY55ce6cvMj3erP
jFkk9CApLSaHEcZV4d41tspuu39sDPDQNW19XUwnfKV/bsr5bo1MTjU6uGN0QYdBSBd9e7qydUob
t4L/UA2VfKBlIA4FC61FUGrWQ9zC09A7uOSuOX7UplH9kJL+diTJZRlcdwOSpfoyU5KnMurk58jH
2Eb/TD+UwjwnBAxcQOGQcziIbp/ZXnTjhYg/Uo3LHmiWDzyFMSgSfVzXtMz3QD4eOQOY74JWwLKY
0Nt3NM7vFXSItvHFuys5FuPEiM7u4EyXsdJ/UuDRbevrJ7vIvxOH+AEngouQhXXzFjAPWITtUL7S
F8T/HpvpC+c2YIzaGD/7DcFAdui263T0010ZZB9WF/vfhh1u27qo37VUopMLGuNGmDqOTl0fNuQr
OY99xJ/vyTj6VGawNL1gI6axehmlr3aTJ+xNOBbFO13jJh2LDxk67lqvw5CJdfRgW2H2MLVJvFMT
bD1PGOlDF09M5cpojV1j3KeehBnpgKEMG/fFqzQDtBKYMn2KiG7TnXp5bQ8m3hDQv0yIc0E34C7G
LBrvWA61R+lE46nCbnhONHAtZsEwo84pPA2kq4j9u+eY3tpKDKm/8pRhb8HwrWEFILLKB+u+tXxj
X+gOkY+xaF+Fx7ourMujQW9tWReWJIIlkSc1S/xa6YxPQI1W1Si013EiTqWkZblmnKS91lP16Q61
vNMp4u7MyX6/Pky1b65tvued1SSADYdgDTNRR9oSyVPqIOpr5h8W4XNZDh0zn6rp/GcrJKZz/qnM
XVD15xVo2vlldEAYPirdufWU719866euZ7s6Lcnko/Db5tEQrXApm1vP9XbTLJGpkc9MzGeXDJbr
88Ti6+Al6U9aBZwuhJ69ZYM+L4g/BqNpb61EkP5DUX/sK1TucWS5a7+U+9Kl0PPNJQaG8UQLmFgU
oJcg8WhDDbSW91EZqW1g5fFO0xq5YucOtpXHZJpoiUOEe/JgpTY5oJJwOVwomCDrrx6c2Y5OOTAN
WntvmknSnZn08R0rN5JYDchqjLUz8AY94xt/2sIsdOduefEtupwL6KSJVZOXfLmNf8lD86YcYTaz
mCbcyr7Jq5G+J3YcdnAsUXVubvE374POvx0mqBEIE9cyLaelX5XNbYB8dams6B2XVLesdLUlOEDc
t21Z7uCWaUwFrHbjp7P82pyqW+zKDOcKES9rewQRZzf3103cm/WCS7G/rxy8GWNnljdNw85PIBXM
GdUScWywu8WT+c0ymdlnrna9H6XbcDC/E0tpL1pIoiKN9ei+cTA6kJSRN8ENRq1+W/v4VvvPCKLh
oefspUU0Dmr3wqIv37l9ASMzw9JkYibfohd58R1D3reBj557gocTsNPuYr7Q+2kw0P4aLezf1DiF
AbzL+WF3fr3QvxhEPRg9OYHh0G0lHSO0u4y4IOj+MLGizp2zXRwYT70h10nmOgvL87+laC+BwsQZ
l7gtht6al/mYu8JIAdIbivjspNl4rB3HR4aVGM+TkDELRN6qPdXnIkMcq+fhR452dAnyp1o3Afii
KRGgKLnG4tjPrbOcN9dbnJ3q9ZACl2cU5i5RzYpVMOmQrZNRXxcUDUsapqzGPX07tNrPDMnLQkbx
xxyQBdlQbKKBCx2hHuGqLgdmQWhrF4EPACYo65vK0wf6uf6+TPM5+6gZV/TBbrA1YdkrwANBHFul
lTDWJX6UB7+76xs/PgCt6JZ6Ju5CescvibexLQiDEdzFW9stvxEwv/XUkAcEl/2eZU+19FztgWvG
KegmB9R9KXbUJbR0itZ8kHcN1sES8fyiDuiR1aXZHSj0x0Un8CHD/PiYgGQtrLjetF1w7EcmaDKf
7nwVzlxDx33oLAdZf+axLPTCJ8pUtazyqHiuW6BTBMeVuJGB8/irJoFSk/RO+Oi7WBhtcwpPbosx
MygdrI6sMZ8hiWJLHM3otRrwnEsZ4C6WqONYUnAJhIulicY+hVkUL7QOaZSihtLucih4ySJP5oYu
mTUB8mo6JtUr45+PPO92JaskLMbY+OuoLe6UMZOUzz15hWjTxoPWlA7S/FRfGU5/z0oCb2WSdpdo
3qTI05wcUywpnIRnFzY2w6aozrk5vERu7W/VDvJofhgc41HXEveCjyxc9YExYiWElutZ/lkzBV5z
Zhhb3yb+gdnVwpjIloI94l5Ke0zW7B/vzEjUIjAhX0P0jS+swFhH9FjR4BeOi6lPT5PPGtdpLYtM
R2oiqwXpSbN/RSAnMM7BfEpMsz7WXZlfOk3H+8TvBTzBXfyH5p2i9dxQjMp6bFazHIGTSzNZyzHE
DGyKh9FS+kbZPjFUibbpUz28tKD3XFg+glQIuBV4xoGf6mmaXoKSjNPJjEC/tW1y6WI1bCtzttaV
drIcGwxgPoy4jeoTZlOOWg1CE4RzDN/K79IDoyPAAY3bo2SW1cU2DYDKquE/kQS2pEteX4YCcXjf
cYLvxVhiGO8IZ2Ntf3FaCCx4rOrtNJW7bGz7XVDgBAwrWfJGJvz+U0eaONMMjCnlrW4l6lJKS8E9
4dO63r2+FvA6Qi38n0O7KrNeXTTTs9F9TVB7+hhkBjx+x2zw80MkXmot1taJEVLA8vEmBzhzY43T
Ep1ierFVywyxI8PJs4dzNPXnGCI2nKKC82H1NZSxjZhex80NOElzCvAoLhu3sK1j3+EArQiQvH4k
IeeqvW6pD73mu+4KVry+kUS7JrBI/ushAuR8e6UxcnUJ4+fabYFA4m/Z0UwhA71JNGZzbDybDMdm
qG76CGsios+dspIfwE5wWQ+VRke3sOczXrGU+oYkgRvXTMFzhgB5/CIoLmD6o9twAqbh6vnFk9q+
I8pLA4uytYv4WCZJc2pLEswtDCmsQDyAzyQh5gMYKNdEgu7/MDoQC7brIeMEs7Y2475ejON8Ehq9
ZY3o9hI5TA6A1br7SfNDtHSfXTWnZCWwCSh1UTsAJaeyQU8xvOr+fJQ6+RY5nn9xOt46oNx8a3W6
QJUIhA3NP7ilkx5joktHEjMARoh1Lf0vO7GQ5SmMdjTzo0HYlyR2mTiLul10CciW62NK+Nqax7dV
Z5kLp6o/W12Jw/VYnaQUa0o3chfmQ1fMh26mtnQk4VgBr94CXE86L7rriErhDNF5u3E+E2QdB0HH
uvJe9uBHA4llUEEyxMaJHFIrvOI99a3vwNHsD3fwnhqv7b9ENt4g1M9+yMDZNVHh/zQNsfKnFqCz
TwKFYxYIRq1X1y9dUoLFpSr1moeNYUkXf0Q8mGT0CRGLZGAoBayT7zyKH4grbD85GX50ubTfyc4F
fDrK4o3r2ZwVW1kvydS5RK645bPp448J3dR9jDUSInqz6R8i4l0BASDlQcLPUYb3464obX09jb24
Hbqk2qAV6G+6Yda7ZGFzDuLc3bpKVwxZ0ASIAn2iFiKfYEmmDl5dj8z6ZL33vW44+vrU76pYTSfL
IZmiEdI4W6MPnEwm9o1EjLxBsq7dBlQN7PxufrF79JVW7vX3jYtdwQoS56GCZARtq8ifvLzIlzmm
YxTESK2FpSevWswVDP2h8eYxhVuUIDU/uh5lYIImGd/ZRa/U8D3ANdB1NwcDnmzsJgCfFkE54Jhm
2hy5u9iz+dzDac2nwqUo88cFBr+CpAE8YzJX3U+3SA9mPVjfXVHelWMVfSWJ9pJPRvthY3jiQNWd
N7tDNlvir2FITHfYsRLnmV46nKJBb574u6jTdFb7+ApTwIqdABtbw7QP3Ro8r4kTfSSjESpstCHI
VrsR8SA3DTKUs9TpG2nV3IW2tHqncTI55pUo9qHKBUMhkiK1NgWYNBbpceD37ibg76dI+RoE3boA
W4kebdRkBVM7J5dYtcNtnLPYCHNl3QE+I1xSM4P7lD921feVeqhDGK6NMMSjaabQeQYtes5US/Kp
HY4vRIoBF4md8K2d1VMOys93oNGfeupnn0UTPyoTiVZZp+eaUOUfPfPYMixpLzvwwEbHjtFejS+/
Pvdy0VEnoBdFKMX+QFVv5auBMyX9zTZjkug2P0ywuKEVoVcXzmMEjOaz57iKraR7Jy8q44f13qsF
UXhRGE7zYgUCirzj+U9tKdol4QXDYz/Sca/1MXsQXULKTBd7F6GTGZj5rX5XZ7Zc557Z3OJ6hnZv
jQVmfrPY1lWZnnVVRjtinqKTSlkqybGNjjUXnz2j+vggEVcfaHlnZFMH8qhQIYEXQWVdqbjfKuZB
5wq2MBWXGd16nI43vasXdyie1Tor7R7ipRCrYkQT7PUAd2soX48o7CamUvrw1PqMBGgYaM8Wq86F
wk7+Ch2mpN/RBe8juzUpNNNHHKQvESeBL1ubbova8b4tJfZFKPWf+gRCvS5atGc59Rl2ipj5Mlyl
ebf3bNpO/iyGI4WhhNyISo0rY2/60U+WFcfW7utv0uYuXp6Lz8Ly3xy01x8ViOvFGBr9WyWgP/Vu
HdDtQTPRVW3/nHkoG5seXJMkmppJT0lxitZjxcmnvsfw7hG2OcUXLjvD2uqRIpCsx9UHjkIXauGx
i5vw2ILT/nWLqAp6u41jLn8/dr1l12R/LH6/up7/yx/P/H55AaPVXv5+5d9+TU2TZjNZxuXXT/z9
/66vu96Fg+yjk+5iCnswiyofgyNGi782zj9uZTHM6mXVIJgsuSgPZnGTtrSfyjE8msyWb1Od/Mmg
tzbXe+iLbck4Euxb6k4nEYTt7YQk94Z4zybwnNu0LTArQJ/lgBud2yCOkDOXQ6jNnRyYp/ODbnRq
I8laGHA5NFz/O6SKBZkca+kNWLt1SFMbJBiELi8rykvqJiaX5YJFelXubBN8qUw152KlwdeAwngt
GonmhAVamJdPukNUal9iFLneRURo37SFfLz2dL00rk/s2f5N5lYvZei6T4nlBDf10H9XHREznTHV
R5yf9r5R4KZFpaoXt8Q6oqPDboyEnOag1V9V56wMS1SrOZxpV/ccVzZpKesaejeid2UeuHSsRSjH
n0RmtIzQaxOFXCkwA8Sqn4hOSBaExYCzIKAHXaDxOiDHrkPm6i4hkGqojjaXpBt1l6EkXsYTXZN6
fn2BYa9snCdUVATSUD3uDBZDLBybY1fHM/hrQywAEkFwVfgAcJ5ofUWemvKoggeRrH0ZKohfGZZV
hIiaaXk31nzaF7Crd0XFyYZaM1jBLiQ5yYm0dSS6mmKHEGGjTOSysJO9FhRcNiuFVQREagshtwI3
DE65KlFg6uVBdeRehEONQD+H+hVilZSfBklKSR88BGmocw70/EVHD0wH3LxiykrnyrhI+gf3kfOZ
U8esSzIg1vT7jPtAoSWq0MpPdp4vmbS/oL9qlrktQw604pWOEx20HmNhPdgHLg3WCpgIBqcSxlZi
x2uOXkiDaVksAwguXhjVp9FwXm0f3n4zg4GFS2+J2UmVO/2p83pnrVBF414kv5hLb7DO2yzfJXRp
2jHMjt2ksqPhvhDsWh4kKtijJSR9gRFEu7Iak7V4N6GJHoHkYtY9ZLTwW9lE6E+YFqfwTR2uoDBA
rJXVw4WI52hxU/Xv5ZCs8051r0bvr5LkyYns/kc64XkN6/49mepmE3iiWoa4dpYkPZXLkH4vPBYi
sQaIfOWDXhveLR6SCe6aC5KD5CBbt4Jt0ZIGZ9d7O2jfCQyhg16bj2n504+sd6eB7Wc6k71VeXtA
e7pOpnxftm3xYpldt8r0wtoYarxHQmM8uKJcazBgKf+TN6yi7lqj+qj0lnhKRSBE5gQZx6NHAKOU
xWebOBv46BBFp+yeA6Q+aNbs0HjUJ998GXLAuOhCHYYjnyC89KU7FsRehih6TJ0hMgqg6lME4Klt
Vb+mvYPEA3J7H4l210doGP2GYUkzue+BMnosWtq0ajKSNcAQ6/e2ZR5K29t7sWw+Cn0ueVAS31ks
ZE9uTtHQ+qOzp9lCopKuHfTS0p7MSicdIPfVpidM4r20FwNFD52VicFJW99mKKT2ER6bJ2Iybq7P
RQZ+g7xS5bkoUGm2DQ1GVT0Wsa69FcQxLZTTyYtZJQRoe8T/ilE1H3lWQTjXn3Urp+CS6RcCtuk9
NTUqY0DCpIe7b5PW7kOLYVqZRNbTaH8FqPhnMtsm5pvB30T1IWjW/GTvP4aG4X+5aP/rIG0o8BQX
gIzxyXzBbcLy2e1sfN4UJ3WrFbQGm+rO8aLbyaY68abkCR5t8hkQguPVrnwPBsp8mdIAcy1SU7Le
gG0W+dnheouEgwweEtEHtAh45vfmb6/52//7479cf8Tvp40qCbYIPs+NowIWz0GwoplSHKJ502OJ
JrvhH/evt0D7znRenhZEwIhmnbhw1T3CCDIQJ2o8CDM42mPeUNbAZ+k0dziQyKGvtNKrFmEhq0PT
qkpfNl0DxlEPwmV3X6WmftR9A7uyLOfkTJpS44OVTtTUgIp5E2PEtqtTdSjj5iuR/OJhLEIg7Vyk
DrKtKkCZ880r7f166+/PtFL+i9f/8eivm2LUHkphqM01NGaigUGQDJGeOn9SORPhlQ0h/nqrjULe
z7947PdLKHsJyizVrpw/GyhMkJFGVS/aFPGE3nGtoDCaAw9lUVcHc978uq97ekV6elyBRUt4VTwW
1EFB/8mkTx16ZOnpwrh+NtcHckOwvDI3oHv8vQGZjH6gWR/cWIYrPQ4zDulkD1+wWod9i2uFH379
ZdPoVYdwgjBJhIs8X3ePso7yw/VWQc12gKnVcl4+8g2s8i4xNzU6WQgnbxOInl+f0vWjMuaPqrn0
NPK4IBVLxzOC/VDAHxqyQwDi/TBppLS3IRzAwBnHpe8ZzcGtHUoORXJdonmLlt782qmTy1D7GBlS
KsimZtomOuZuNjKoXW4GrIJUeixqAZLaYQYWxToILmfrOgOd0hDcVqSpHKcOm+utZshZNAbjDn1G
S0x83x6kZllY1+eb1webYPR3qrg4pOBZqLy/sW5iKm27z1bCczY0RT6yapOtV2TZTigHTb5b7gao
vB9m7LxNuvGkZIUCC2j+aSTqBaiHX791prORKOe+OoLYmenHw70xCwcGexforr02wsS5VOA46TQu
S1+aDATbfmlLN+cc4aEthi2NgDQeX00j3U9Dlq3KUdNPBX3zpaeVFLxSmqsWwNw5YU2xHHUz+GoR
GDS+9SHJW1vSvlgkpJCd2ywaThROaO3TIdmVCTCxNg3pndT5QrPqlSuz6k25HZBpTaizh13g1mgU
FgD8BkGvhjcoJiuXkMvF6HbeLdbBbRXlxCNF0RpBX72Gd0tcII6UwfJ36VidG4T4y96J1VcliTpk
7OdlXku9IzClIOZZ6xmAdXPeY6+7LXN+d/X/SUZX4MD/gQpwcPf/76SAzUeapB/5938gg+Of+k+e
0fw//8IZSee/HANogI521jYMU7j/gwzQbGgC0naY4eieOWOG/gIGaBKYgGdbtiM93TSFboJAYvHY
hP/9nxjW/sujSjcdz7F1xxIgCP4HlnD3CwRQ/+3+f1Dm3RUU0/V//6cAS/AHL0ATBp0hV0jb/GdO
gC0LAs+Beu/GOH1MwjPtaLwwm1LAuzM3uSQV1knomKkeTcCXDtksqi/KvjiE+qLZ6c0Yrle09olq
y26AdITZ/R8f5l/v9M93dsUo/SYZ/H5n8zv+g2BQVG0QkKfITHy4kT2CX7oU0bBxA2NrjSx2eKPc
He18O3KNIUitVxuMZ8uJcaANA6VIQ5yMG9tnMmuYywQ7rCIyckCLQ4+OmGq494Q1F0RESe9HVVJ0
tYfB+B7UxtQlkHbCGv6vP8b63z5mvsg//5hmaiVtnSTdGb71JJlwuQJJTGjcaKG+aQW2Sifbip4T
YUSaOaLANTxeCuV2WdUuFEMYN8pjeGRNOwdaOtYsBKXQ+PP5ywnmiWkhNLKW0uImtkrANQmp0HXy
aWWTsQjH+FSOAwoYurorv7QNaDHw4ayqP7cTkpZ2YDgYZu2HOWpvACM/s9hAkDEkB/yKxf7ff6Ec
Av9yT9P/+SPwU8Q2JhbHXZzkd43lAc8zH3STb8ARYNja/pyTd+bF3vnf/75/JmH8Y/+R8/v4Y/+B
29qn3mgk5PX1WwmFcP545QQ41hKbf/8rnJmm8S/2Uckx/efvqHIVdU4nkl3gWjRBK7w02JYSWdaM
nYp+OZpERkRkR/QyOk5BtdaL4F2qpluXg3XugKlmIv10y+izYTDpo6WZ91zkEEQwjWATvHdNR1Uu
GnUiDv1Wa723SgZPFU8aTUCOgoUCt1qLyVsFRouttfvo8/guJTPY6DOyaioCKNsXIeHG/z/O3mSp
ca3rur4iRajYqrouZRsbAwYy6SiSTFBd17r6b4i/8XP8Yjvi6XJO2pa0tYu15hyza0snsy0nnUY2
ALGdajTUlYZgS9Ps2cLkCpfSGWJzb6vDi+9VyH/6jUUQXACndOyzVcRBtsrNE/lO1PITa1mAUfYp
pM24vcdA4MRJWv9VV9NDG+tzFSOANJ29PFpAQXaQ0hrQvThSJfl34/5fuP1g4P5z+0mQ7JK0iBwr
Uta6UHdektyn6PunwIS4Dp+vf81/gW///0iaRti3kVQlKWHBIodkrxdrDfCThZtMtZIbL4Z24c3Q
p+/99vkEDzRN4YYROA6wQFWxwY3x3gThvW6a+UxLhwcbivcMJdha6ditKKm58+mUFUPihKP3YuBR
5Q67E0PSI58l+i0FmB+QzJh9UixjozzkWQRdY1hGTOjK0MWbCjBrSe0fSWrh+BZpXka4beweDDSx
DmYNecK6l6IQpbz3AlXgVECmnF2/n5eu94xN01LZtONa53pd7ZEpWp4KS/BCAmOeZCE+60cm9utf
NcF9fnxDz9Y3QVd4VODSObYwDGzSZkZiS8Iy4Ft3cUnQDTYOXLzQY307gtCXDcUj9bdyjR7On9c2
9dsINQ0UDLVakugm5td/mHZhRdDPlrcyBeYiPMZuXhgwORRSuyJ9i7j7roeVH5bASPtuk3ZBsepD
7YEoiD1O9B1a5A1OWQJAjLnWm3dM3YhxqnyG2vIV9Tq8sG439taKU/quTsbTWMaHvLfuaQVsyVBd
WYPvBKBEA7qSU5dc/R8f6tkKR1pRkkMKjxxX0OhV8xnDDAGAXT2pRfEEUvZeTYniKfrw/vodvPRk
z9aTOAo7cChm6AxNg1JJaSLEK9XfWE8PSY7E5Pq3TEjJnwaQOFtGrCDOChfNshNHE26iSddEYDwW
GjJeP9Hu0rpehHEAKgVKSZO9UV1+TluEY1BlZljiFrgEFnU9ZSjpj9d/0rS4/LDoiLNFR3h9RPlS
C50GRjjTerYJqEni06QVH89LXmy1Mm5c/qWrP5thFZ1meyhhinPN7CVolGfbLJwg89ZFSbKtV9x4
TS88SzH9/dsMqEAOcNuSS5qmAr0oj31CPhHElpU+wG29ft/06Z3/6cadzbMS9PyeJlDoCK/amVhL
UMG/BgPdzCaP3hUvTl7hhsdPGqXXRY2BaV6UCDMN+ExzRYVli6axxcCs1BvL7hxEfRtNkDIN06PO
ErKBoBD0or/XDHOr9xh5LWA6qnjm/XSqPvqXDMZWS5BUNs2uK2p3XeV2tQkN9WFIiwf0D4iMYlr2
CjsHBV482M9DaCevAEaeBtwvK9GzOcyrcpVhehSIm/Ae/Gs03jPZr+Dlxn+MsEVvo914LOqlx382
U2PAA6RtWCmua282ef+YmEuIJ9pKtx9198UMrJnREQldGjuENcvcfzWTA3XYeR8qy7ZYsd0uMiBQ
B/5hZ5bb0ZDpuOrrlkN8ltAptE7XH+50JPrx4U4P/dsQMpHKh0pmpM6Iel5HS5KnEl4mk5Izidyd
/4rlALt7OtMItI7G49CeyvipKu4qWEKoQRdJYDzFOHhB8kWlk6sfuqrMB7jgpRRvRU55P0InkIIl
rxejJANAxjLXmjdu9YU9xtfB4dvPd/Xe1+pxUr3o6SrEzOmW0nLU/d/Xb8+ljz+bnfvSztCvZhmV
G29ZNvgvi/CNjt76+seTA3Lh9p/PxsQoGcBAMifQQia+WH2j40touP9a9rwFeakemza5qzPrvoLu
zETKQA8lEwm2RUMlIEsIFVAzC7SS7Q8hLSViDFGqp6SytkhO+5mQ0DRCsl3a8fjLRAWtapE790Pi
WDTKea0Ug3SNAVOESDI6AyNd6OSuuceABDCX/Sj1smTR+YiYXXbVs8TUTnnsUj0rt0qH8iTEgBob
x9Jt/xg9Ng7NHh5op9fz2mhwihX8OlLQnrCaEbJQ4i5updeCEG2h5K/EArwIonRGoTHCIuUTameN
tag1ViCJ/pgj/hpCKKjs2luQEnudZqbMPpxO+cYswF8V5CeZMIFIXkeSGjc0MYy5VHdLNfWf0dyv
wim8AIp2JCefZhSvQAjOMrXemC20j0B2saHY6yKDB0Dk3cJn5UkUYvNETH4DalG4N5yhI6t5C9xw
DfHstxxn92EfIAPEPhjY0l0rVfdRBESYIykZcbQdvJfQw1OfYtegx5CArbFLLmTqEI0oO0YOM0GU
HnJJepIN+1m3E4fSGbuZcDmYtZiPUf+o6/Vda8Z3CddUW9TOUmlTqAMcMcKpqSCghzp2afdB5MRK
IPg08c5PJnoNRGbBQDW41lRqdkWNztRvd9AgHq4P2gvb0K+Z5NsrV6JwU3RtzJwmQ7GDytyJw+Qt
j/tD2WTvo4jIlg4J4yy317/v0j5fO3tHmlLDTdCIzPEnlHvuOTnF1hyVDceYhaSW48xvM2CiavSZ
1mZ+IPtl23b+tj3iEjo2Zvbhd/KjVk72eb29qzSjnCU54n+AQi3zsLnGBLgVPnlNaFDJXJY+DH24
y/1sYbvSpxXJL+1gzTweDwCQTd52DpK+BS6RCAhv8GCrHeEE8ub65V5YO77uwrfbO/QDXrSIKcf1
0T6UIUG4fdWcEpvyRRqhzZXE4vo3XdqjaWc7IhkJtOYVRuaMqkdl1d+ZfK1qZEuKoB9+Xrw3OYKo
ROzwWbxZVn8AAIaWuF/rHeCeaQ2rxamODOf677mwm4Hl+Z+lyBMmjcE858qVkQ5TM2zLgu0CE1me
l7cOUZdu79mWicMCTv2G6yxqa52ryYcPLcNW4mHeNRBlJXFr2F6Y2bXp79+eoypilWW6yBxJHTkJ
0k0wxQ6j+/84TM62GD7BakHQsHAgtNkVsY9GqaKb0cgoOJonQqWerz8UZcKs/rRD0M52CA2yXPCi
vH6qyMgyMnCDDNadRgIr/I5oWRM65LryA+yCgLcTXDvCoGMMItrmEDmD1LEGQLRS1XZpB82qsKx/
/qiLRRLzX6sUxrVbh3tbJMtcwsJNPDhdUIKhQubbxrb2iUKEdND2DEjpGQfGzq17lRXF+Iur4s6q
e7I1aV6HzNwVzIQiGlZESDvTHfAUFReNp88kohl5tO3CMw17Pnj41w3l3isVtMi9+YnHkpy0CUrs
5SsvMOwZbbM7s/Eda0ppykt5m3iwFoz0dy3aZo4Jg4/rw1/01wMSFn1jlhbqgzSU2F+i8SVNA1R7
6Hys2p54i0+aLua6We991Aaehn7Jkqt9DF2+l929EISr5AOrg9+0hJFpv6llH+1A2SFOWACcWAw5
kSF4qnMRkS6dbi26mGsrC+4zuqazCmo0ixFBH/BiWUxPpu9B3OmXqGq9WVRJe7fxWuAzUbWkdYIa
gH22kolNw/KSW8196ifPRTzVOVnOZdOelt4DbIGtLfTdSApbZZKFMwb6c53lj11L8H3kfcSoghP4
WXPLiN/pbxOUzW6jqZttQZJRmAUHmvSOX9K6jPO5V2g7dA0bDI6PZVou7FRZ5Y39NC1dLB8nv0Mb
zy6CDPKIMi0RO1PpRoQ4ZomlqymiWw+SN34t8Z78N8ythUUY1MyrEQbpcgFJoNyqskoXF56RX6kL
q3aX8PtwJRoPVKHsRQlm9cYZ+sK7LZ+tSHatFC7Ks8yxfABzmfTEJucOZ/6NiVCZPuf/nriEPS29
3+YOl7MSJXyViZky0jwZkk0LL506fBOjKjDniVrPjTbcZpq9FnTxrr/qFxfas9oKMq3er+M+c0SY
r2qqrI0ePCHe/oxc3uqxxy5XmDBvoo0d1b9yq/xAO0sAKBHPpOVmvrtSknxtqsWvsXmty2RpkT82
Uxoy0cPwn6Ykj0OJ+jjKnjV2NxZcsVpB8jdU+l2fVXfToopZnilCciCsb2O+FYTfrqTpPHjvUNxe
rl/oF835/95fXT27v12hGdijZHbdKpZ0sBSSXDppQe4pYmiPl6l95orUuZZ5KXBn2YkqBFRVGt/F
fY5uk83atDuo/ZbTqtGMc7n10C6FvUJEnHmIdesVpyC1MUx6uVF9XP/Zl7ohUyvs+7DQhpquSyLh
Ju0TtsCQ+k3EqNSO92OrruXqRfcw1/vKwo4BoGTkf/dTq+lAYNG2lKxPmydFYCZ9myMlrtUQvukN
qCZSygdyN7SEQ3K2NutnPC2O7ZMQCrHx6Ms4SBI6DS4yVRcfbWw7ZtxsPMlGDh3s++IXKdk7H9Cc
b0g3tiYXL/VsL0ASB6JlxYqdtFTY/xAF0S4JNN7ji1ir9qn3jzFBqIAFZvRv5xWxXTHttKqDt+Gu
zaGYR4PTE5ZlBJ+IDeaZv50iVQEVzy3NQkSazWBkOKOeP45ht+VdYiZh9rJYAxqiRbCgVMNrmj6G
+r9IeRyqY5itJSoeHHhtf3f9eRrTcPtpGJ7tRXQiRWypoUqUdtp9k4BK0C3tw6VwBucfwtDoLkzk
fzTdFxIkMkormyjwVlWm0UOgZuUHxGgpowkGhHwAn9oWkqEB7lOK5lInmrBED0qHfz4U+twItbtx
qqxkVULzqG6dEsdrXxnrMmups7jHCZmPNHFph+UplMlL7TAlNDKLbZsuAuXFI5Q7n4InPCAXWun0
UfGmGB3l9p5oKfKWMqV9Zw+HXzVnr1o5VtLskxQwaElt0zT0lZm7j3joF5XU7tqgfUoACpLEtdNS
f1Ui6f36R4Qe1GB1ppJWld6qlCnTHPbDvZbP9kthlpNyNkALRbl38NvkxdfKFx1NWmZA9gZtOJuO
ZFPLz2KhDnpjpiTN5/UHfWm5ONtB2QUbzlJCS2hkxmMhZ6SYib2pdrdelguXdjZte6hmpUwbUpqk
Pkdm66h0w42PvrD3m7KEvs84cdiR42eWTJSDyXCrCWFN+jstLBdlyNJ//fZcKpdNYUbfv6VJTEVT
GjuaMJabojeXepADByDZZGiIAtNAsS2HVD3hJHkuvfIEo/N3ZKnrcsD5grjrVxzJD26gLBAZzkek
P3heCcW0maDD54TgGOTvT3lozayhWbW2tTTpRt1YNC88268l5ttSjVAxYM3it+v+cyFPMNZNAZT6
+p251IZRz0ZOKmoLiFiFq7R706oMPGiFP0+2wZZmJqCLatzEfvwSGC6FD6ze4G0wU9xFafvPzuDa
Z8raZR91/ddcutSzcQbGPKB2WkYO1O69YjaPoVDu4xwD1/XPVy7UItWz0aYaA0eBhIZhaKnZ2kWf
rufNuhqIBBqlz5BODeL/cFZH7j15U2+tN/y78c3ix1cIB91/R6CgNmNC4MnAdCfscskw0YZxHec0
BGDNraK6eU0ba6mEOrHHInomceaERWSj9P4TNcj8xh34+XUT9tmC0MhJiepWpm5MVXOekaUHIh6/
rnay0vjG3vXCAVg927tCJeytSp/yxT3WG8N/Hr3WgIk7+Stk6U/hivbG1VxqHExpH9/f60Gvm6rp
eqQolNQsMTzi4pjF00lAwn8OWAGDyiqv+i35FcXEiXpPBms9tpiJade1fasv5KxdQE7/rGVQSkkb
JouwoJWbyqFGGCFLtlSqxVxqkTTKKqmTHhk5xqTYZ9UrPKroQTLDZMRMgCSaBqZR1IegQiBrS+OG
vVzKUY8DVQxhxHq1+B/sAF+46oGlJ8IeP++8oIioBewbpPq14tNI4IK3ICiwJZu4uTXRfkkfflif
lLO9XT3KOolZcuxIXb+KwSLJiNIReAI6s+R4UWn1e6VwLMRJ2MrIet2GExCCBxCFD1pmPfcmesGh
R1TQpBW+TMMj6UfkKxuE7Wzw9FUusCNHSXWXjvRe8AN5PuqVtKvXguaHia6faNjHYHDZX1g0SKpn
BscxzyyASp6jCfdFJfjFS1Sn7M2X6f8fhPsZWeFTq8PXyu3eaUKSwUlWlasEQUq6qsNsN4JBKnSe
v+0pj35hzqdsBEmODzZh7kHqb66/wV8z4k/37/wNdtsK5UgdOUZVzhtA0zNXil4BR00BZdWpVQyk
ov0SWvzCG5pdYyPwAR7VzSLVXASkIZaZdwrt9oh0ZxOPwxG2/7I2ygc8krt2MObu0P5PS4awp/n1
25KB4a9J02k7oHFA5mRETFo2T139hoDn57lM/1pLvn384Dd1oaTciTr/let7GBI31ukLM4dy9ruH
EdCphznWqYoX0yoJCx4BJu09DOnq6/XHeOkrpmv69ttdUdp08JrI6cNHN35o/Tevuc+S+65LFte/
4dLdOVtRI9L6FDmbvgEMf2klcwrIh+sf/fPsjRrtvz9eHVWCT13uj+gB8HKksOxN3v+ymvLGhPo1
cf40yM8WSL1RDNkIvMzJGtiqFdO2hS5Yi+rPIsOercUO6JQFbJu9lKtvpmQfUzN+qzlHSMP4BzCa
Prfohc4CQxnXw4TK9MC9Xr/6C0UL/evv355dXhVqXBXssN2WQ73WCJwjYtd33Y424c6IwR43UvFs
xTW5ER1CuRvfe2HMyGerjMBIq9ealE5dq7Vexf9ScphSLXmWg/hoUVdsp0BJwAH3aj+QSSHtpv6J
VMtvgRQ9xTnchLGHzUQt5cYv+rl8o8tnc7lrp11JxxxrlW8fFbM4Vkq7S1u3XqtNTPM5wokAdPZ+
tKr3jqPp9a+9dB+mv3+7/3GTJ8Izg2wiBa2q0FgDAv47Co9GPIn0ON9vTANf27EfRuEUFfr9iwzd
UEMKDqlTcOPBcIF7z9Id0XW/5ZSTupRKGCYTAPH0KhNJ2eiMibhQNm1YlbAAkgcwfMdAKXY+PSm7
MvajRe+zy4ZTX2W3tlIXztby2WTlSZmJblhPHVtr1pBPVo0ljqNU3kHtT+ZRHGyNAYdarH1ev/vC
+nlmEfbZU9cwlEAKTDMEDi6Yx3qbA4Yg6OtPqEB6JLr7HhDiOvJjVGQ5U+dUUpbG+MENpXWIzGpN
qo7sZHpq0IKyJGxpI8Apcx63pXec9i4RJq2ZFPk0STOCOozgmViQZV9ksxrZB7Ia+1+G5hF7U/sZ
VSbYRD0gnlTpEGRFXkGdLST0JyzbGTbuPYBSlTwxTDBZQQZ7HowO2KLfahmvg7r9zTxxgiQJdC9U
WCkHa5ipgfIc6B71MXz3tWtuFEMs8yLP50WMgaLO/L+1a7PCd+UmAFy7GMr8zqeM1ggPqUVuLiLh
bgP2T9Ne2tJbR+RA8hXlt69hAKi4QzABlNn0ihpmucc6jyWRV7NUMt+pJHyNcdZsFaXfTtMcvDAx
bwfsXRJBsl2QHKVIXjZ+qq1cClG9kTzSppyAQNFLWXl7nDzLnP50VIALCguiR4INeiALTqe+H3zz
b5oZoO9GGc9jrq8lHWdSRvUdr+LGTQaQFtad5bJZrCbK0BBUCFKwbo96k87tzH20DP/BH4cF/HWq
SYm/jYzYIQ5zoefDvZl2NvGS8qOw2l+TmpaImJlexhTch2oz5tXvvM5fbFV7zds0RRASBHNPhAdS
te8bv3rVS6mdaQU4vqlS6o72GwSPFQjdF0gfNFjAKlXZS1lgKrGH8lSEQ0R7X/yVdaiGSiKTXdv6
x6FSD5EhohlIhWOUqEtNp6ZlgBTF76VUM/wXSDvQFAwdio90UiAYGXXGigb02LuPujXaK4UOc9XG
2twjtdtVsKRCc96KxD5CP4XhOfyJDCg1KlWmuC+ahVmG90OAHCk1CQYqKpK/XPnUJ9rf1BuDpRYJ
AskV8wCddm3FIFsz0CpkUWDckcdFgZ5b69tfrWb/BXS8FKoKLAfye8revDbJJ5rUpVnnLgu53acE
0Ux9dAdwAvki4Yc10L/RMoKDom6Jmc+DNozLHq6cOjNkew3AeZ5FTD/Y55xKBTrc1RLGsvHdkrR5
mrVHDDfpDDz8AgR8s0h0D28ybFhEB9w0U8HHyns/E410V6CEAHWTz/qxcpKO0jDqpmlvZxUeVBzh
ANfb1MiQmrbtqTM26cIarF1qya8DECieV0uFgkordTgyHld6H8xrrJKG68kEARINoypHKutaSaCN
XZP4ybuVefGnW0kIQesEX6n9p9PRN1lJ8DRqTbfA5bkmHsejMUOemq3yMEdteE5dLeYQFb3ngjA/
vSqUBb3K12hQN7ntw4lOk4qwWlz9xKT7kbZvkx48mjHSxMtQOjNpa0lTLThwwL6Qwxfs88StMTg4
JRHg7MhZXM5gmZ0itfmDlPQfLNrfsQxUTEnvMiG0pWVYa18BMxEmnxy6/mQpXp4oaOZaUK1yZdiR
BAC9wP9N82xde2D1kJ29WWm9ytT0qcv9Av22e0QFQnAXmgeFqGC1s5EX9jqxR0P/JROwJxEqSCSn
NRNtXuf2pzz0p5Q0k5GI7JmUGGsziV+nZYqz1lYKSfaiNUUv6w/Zc8u+qlZ+E0+OroDrkUcABVnX
kUWTLqZv9sbigfQrOBYEBZYT718+to22kdrgCCH8Wdf1kz8V6cvIDynT4ulV9eJD7fXfhIwcKrQn
GuqaqZ+uV/UTTawHhB37aWnQzYrXH/pR40b3ipoDj+P+ZrkXOPjYOaMWFErVPPjVhwl2J29DhuZW
SMkHhEV4F63JZMlUb9TyA+vgO/yEftUjo5uXoe7OOjm6szJ+UkKPMUG7kSOBgQYH6y0mXy4SCai4
CT2kWm9VoIhZaIAPl9zoYeoJaUm0V10L+zIrUsP15r6/zzvSxzgCrjRi6pidy5nMDrVukyVFlWZe
jNZHIdr7lOdsiGCf0HkE2oTI08Rk5m/INFwjItnVdG+/PjPoJQoDxgEf+G5IxuX0P3iSC3PDMnba
SOd1Gv8wln830+jIA5N9JV2Z6TUqmtFbG6k4NAozcmi9FoX8kiuT66Yl7gA4LgWzPn8q6CnZ3nCo
v+Z5UBMNyVht/4Zy9QkV9yEHNIgX5IUS+VyptKfpI7tBd/LBTuZ8nD6HwAUiUyKF2qOGPEwzYPMq
XBq+kI3+TC2j3KvXaaw90d5+rSv70dSNEwXPP24n7eMa6NL1DcjPpw9BSvt/dmWdR5mjCFMK3ES+
BCxrkd79Hvx+a9Os+d++4uzshB5KcPva1OGYlsPjNjaIxX6bRbNB13DjfHahCChs9b/XEbjsjsOG
bexYZ/eAbP5hnLzXYuMhkYuNG7lrGLxzV622PoAy25NW16/t0u7t7GhlgSPMOhvxSRfjI58UTQY5
Bdc/+0IZF9ruf68J/ytgbg/RCXuYfIZ6nQVu9Ja4y14bc0q4YU8kULgW7Bj1hiWZtF84hLlCY1Fd
JYB/F9S5tllu3ShBWD9vj8XX378dFqbVQNA0SJ0maXex252CzIIQXriHrgp/1eTFJejrW9SBjH/7
QfO7l2mjySrw24zVZ3kUf0mm3o6TlsGKD/JoPeHIe9Py7iSX5cYM4hOpl3cu+jep6v4NcbLuWmsK
gRxtSvSTnpQVMxDVclS7+1FNN4Gd9XPBgopprnVafYBu7+UbucUG1DacmMZMOtl5vRJpe0yKek8s
zS509UMa+QEwqejB06N5VWp/ib9lPVeYgBSRbPpp16tQpI6ZcIws2WVGqdPCbRRw9MSumyPVwFIm
yNpgClQt/PmiPoL/B67EYtyP7J2oDfboIpJeuotMFTStd4djlFXC32I2zAF6KE+mRuIouMgFFbeH
qsk/FLU9fP1X6NrLQoLnX6b1U1cQWR2q4u3G0Jrevf97GBPW2amjqIPYkGo1dgImw7zsnaGVZoDk
lrV9P9UzIwJPE2DXLSrk2HvSqXQOdn3jyHnhzC+sszMny05VWRnfPqWUV8j1NfZTluXOhbbSeHqS
+Zr0h6nsd/1yfz7jIm3474uUx9QgfSKKnF7+UNG12oaymlYBU/aWJqyw699y6X21zg6PfZvEdmSK
2Bk6d0UnH+AU+wQVxq7F/BOv2a0S57OceqNfG8j+wKRv2qghtV1D4efGz/i5H/L/nTS/vaQuYelK
bnB3BUZsX/4LiQ2AvgG+/8BUv1ILaCflsyl9GliArn/nlzztp/F0NsfXBF0oQTnGDjzkl9wOXpNR
HWcRgYbzYVQhevfCMeTqECvCAfW9tboO3rQrz/U0BQzXrRuJ+5B3zXOauD1HHDS03QhXq+prZEpl
eGqqdo/JKuEvJFn5IznSUrH3KyojZZezK2mePX9IZ3kcrTzDXlG++pWN2ZPAOXf9IpULk711tsaw
L2lrTwXdlcqfYXHC2YnPNZ8jiQYYtmQLYw94HwFuMH7BGKAFYN92S3J/8dvPlhq45WaC25ikQC/e
MpoZuY+J/Fl4D0CQEbmudHZ9I68xvmCYwS7nj6CKb6xzFwrlwjpfi0TUQ/oooIUl2KJ0lxZC2msL
KQjfOYq+14WdLpjgfme29muCyoWDUi45m1PSU6J3VR5XeJZeUsw87Sjok4G0BA5hrXXfLujdFOuO
CMdRAux8/WF9NaZ+GJGTN/x7ucn1/aylG+dBPagXpgKL3M23Ct3eMoteiD1wSBxUECsAV+JoPnMZ
rnVjgeWr18AjBcKliqO6qe5ye+DwH6OEx2zhDdKtsuyF0WSeTcGQ+7Ms6iOPO2rv5cRyJCX5e/3i
L8x35tn82ult3yfUXJxYju47IqTRW4cEA0B8t6KV3N8yIoifS5bCPJtYPb/1c5TUnkOy4z0lCGB3
bXWovAitgrZsyGe17Syaka36DM9tIadaiPFQvMTUGiOXWo+XsxdP7Xfs4/m8zKqn2NRX0ZiRvSMp
J+rVyxyjxqwL+nUI8JIktbvED07G5NfRk4MJhywG9UVfTjvacfIrBBMsTEBLRD60bvoc2z7kfMi/
1D1uTAPapQd3Ns2brvCz0UdQnml7r8J8+yzUgVDc/CSjdAVh1KmHxspWtguR1uoXHWbe2Hjkr5Kk
7cphUfoEV2+kMSNjwl7n9GoV48h/LloS79EkWZhRylJbypOVWT1U8ko3BFrxF9nMb6xV0yD76e2Y
ru3bGoF/wOVNZfDxc1t4t+ZfTrtTZMcsNleGb95oKl3alptn64IYU0XpbMj3+H4+ihBVp67vPRJ0
Zqmf1TNDGvqdPiKTbzUm/J4oPV9o0o1vV79W3p8u82zGhu8sZBucuTP4Ub5oi0Cdh0XyrBYSVavW
/usplEZoPXpsNZKs3RH6gHAqpAirRQ8R1dZC7Z8jz8zmhJjOVFrMoRI+DMBpier5JbexPEcc5XRl
dYhwBQZs2Zoen0BKeApTSk03vvPyKQeSQ6kuz5O6GmHGVy94RD9Lx2zXkNRXrpdvvbtqNKDqICZP
w2hfjjwKOxr1Wdfp3tzW4if+6cIUnKA804Jq/quu4+e4laegkWzVaspRSkCSSwFlBGiqM5EVw0zU
1Xuk1++9hClgqA0xa3v3NDQgrIwEi1jrSEFxyIz+nyY3W01CyKYEau3Yrb2j/UqSPCDRnBQYBGTb
MfL2piZeWGfuFXl8DFXszlYS8XqOFI9oYgF6N1tqvO5cIgY0qRAHaOAHvap+Ge16YxSwmFN1+NRo
AyzIBn80Ye8kA3EUthvqfCtSYEX3g0VVo7x2U+RU3jDUa+bHcGx2LWMol3xSRnNrFVr2HyNVvKdR
odiU5/IeNjvQCaKOZxwQVGAxlXwIA48tfONqnP/qZgEhfTvY1kaRxnWmGOlSa+sDAZ9rNQHEz74s
CuINxvx3aTBfoGSSqB3HxSJS/b9d1KzQ7KSzuhQfAAAzuuJkfSot4aBUeyOP6NtgkwMrolzcn3De
pk+C5FQsRvCAEU03h9aPFJJa7U2q9n9H1JgLCSbqvK+bX+RsLMiVOZFv8gIwyAG1z/tgeH8qUUjr
2CDuWYTSTPTBUxioe43cALI0JsCEVbBOKR6LqKq8W5R4VoEhEf2SVRQtksVoy1P1In9UCNQEm/W3
5unPxjx6oKRKzBv4xJ4c1HllMWxJWqTQwkHSbsqY6pC5LskMsqhRzHPPf7UaP1vSA3Q6mfNcyp7d
ZwdXW8pjl/8Sw6Rur8p9n/KqBBy3ZrHkfRiFCfNNwyQ2jjvKR+s41HgNvE3j188gxpFoVhRCpypI
m7Tv9B7AelPibEuybzr7kUF1xG3Ijrmvjm7d7f2w+6MD59FysHNJvEpcv9v6VSIhu+hQJmjhXaIU
C7ajW9+Wl1VhL6qyPU7/xO3w6SAGWYJxqmadZIIobMkggJ+PW63YdBIxTaFPy2PgVQwFpdox8Ul8
iJSDhU4q6MHyTQLDKEetSNfWKRDczHxh7+HLYsgaHnH65IvANI+A1jbwMO5TmbcizfRuVZXKBwFy
cAfjnUVi3cy2ol9e0X3AslpW9FYdOthQpos1drCVh0HBa1kPY4IP2vie4+HSGPlXgd1sJo729Z3C
hQO9ebaptEZ+WdeObAwS6YFeyePQKuTGBNso9ZcNzwD+OkFZwY2vu7R0nu0i3aQyQztPA6djug8K
/TdJ4Q/Xr+TCR3+pZb+taK4pSOuTMDVHifIgo+Vl+Gk3PnvazvywjBhnWzXNcDtPnbr/STlA2Xcf
ghjBcLFIy/rW/vrSV5xt2XBzIB8nndkZUcFQR19EBgFOinrXGWY7x7sCMAzTglRrj3JWEWueym9j
GBxdozkSGbLnlXw3CcSYyQpIu8Rzt26EjyMEwCsrRbjG5kwNVxl5tYOMleWv6kMnv37rLwyiLwvQ
t1uv4OIeagrQTlrnxkxo4JKnxaeVuyfYltW8Enj5C9SU0EtFfWODf+mGne3CvML3S1mVSFqR25dC
9R7lvtmx3aIKpjQv1y/s0pg63yXJomGNBHrQp9W9BywjkW8RKaaf+dOQOtsYuYaXeLRYA6fimeCH
YA5P65ObRjdqLJduz9nOxxbVIMihDhxCDQ9erjzrcetMCwLCxBuSwEuXcDZ3uBTQxIBqxDEgCwog
7fT8TmVmLq/f/K9a1E+36Gyy0HycFaImhzTnW3aszJTVKnVdeeF9lFG1VwPAMDKxqkR9e2LGxuBB
ycMdFPIVfS76c/gq9MHnTGJo9VLzorUfKA9D6B3DPCXn0X4Z6jcCagW7hxDZhzVzScix+mpjNb0T
mM1d25TsGisiKfNpKaEpga15vBdZvdFHaWuodENG96lrOGFhhXpUTOVVQHLp9X7DWnp0df3VwPjw
/zg7j+XWlWzbfhEiYBJAoktPkRTlXQch7S3Be4+vfwN6HRXvphhxOhVxqk6JJEzmyrXmHDNvhmk3
JJeGtv/WzOyHNnZvB2E9Td9KRjG1pjXOzLR882KS5EoNWPvgPKl8V3bEN0vxcqaiziHVNVAfCX6l
BC6AMA5mkjP6GCHi4mRedVbmYEA13/BnYU2WZKMpTgbSryINMMTZWwGxiqpw11fazhnt7KjUzoud
FP2947hPzHrvFT0DZtRs4dqufr+PZx6TUzKUYtHIlPiIN2Pr7wMj3hJTMufUuP1vf/5kbWZkWRtF
qfqowPOregwwtcfKc0Xa/X9baMyTlTkw1bB1oCpvHLW5HaS6SH3xUNXKQknq9e+/4dwxyZze4h8r
KKYcT6+jjmsk9Pe4L5duIVdJqpN9qo2HcDQeVbXh5J4VG61CKeb4FxrB527O9N//+GBXT0Fp57R1
NKkTFkE6TWm91JCKL/ywM1uDebKCwtOLlQTi1qbuaYj3duYyesYyaA9fdsP24PYZ8Tz+p6Gp2ykh
jZMTwozAPaQQrUuyEFkWo3bmEGAO4F02j3FdMy3uLjw80z38xxLzLUH+8fOBIrukpbLE2JH51Pbd
ZvSiRZP4S0IYl1mt/cePOVmMG4QuWlOiRoHmvxUKuAFasimtp4G2T+dGF1bMcxf7ZEF2fKNBzZr6
mzryPyPRfEwfZQ/aNidHY6EYyRVGvbUnkwufd66Pb56s0EMprLTNHRIuNaByohAzE3sH2uJF6Nhr
osAfZNheQfsUC8/g5v7+UJ3ZlU8ZQU1f0fD0PX+jl0Mw96v8zlTkzX/72yerCWwCt8PrzWpSiT9m
k6MvCi8ZJbVpb//H0yZOVhKvrW1AYtwf0pk3nVJdd4IZvxjNl171F+TSXCuW+6fr0ocsAziQZXf0
1zh+dMGlkeL0M/71DU7WGWeMHcuyeBA5fe6iKD+6GQmWRUGvoUpXYzB0MzWMLonpzrxd3/SSH29X
Q1yXU9qxj6sa2GrWJm+oKKzZFOxOrUBKOWav/3bbTpaZUOOZI0DK3/i12cJcTMSiQdb6+x8/10oW
J7Va2jVSGdjDGJIR/jdiH4hc+9ZDosDyRioZFkn8J1N9bm3ySr+zewfDdoRsqfcHrOndSpXjp09L
YcjHRZvZx4j+p2G7F7aPcy/EyfJi2EPlaKHwNolCWmSfHdGeXFi5znV4xcmaohidFtap4m2CSric
GxzOu6m9Tvxy3bbNV0Fd5LgE8ljaQ+QGwTpX1GNKSpgl448ASYYn5LYJk5eU7gDLBWHm5czNKzFP
22ynuy6pzu7GbOp3cwi2TV1d6yNI4hAZVznYM9LD36UdL/JsvKtS+9rBGZ+W2Ta2vCsHvpND175U
rWXRU+r8frfP7IjfF+LHQ5v1g94YktUlIwNgSVD1kzYYZDao+YWu5Jm34v+QOirNAjXJ06RbN2rp
/y0NoModkSPBTZzb97//inNrzSmkI2GmJhG4eBsvsQ6uXlRzN6sogtPDdwHccm1Js5v2hKjWn8ey
1edKaZMukP+308EplsMtQ1v4uoUHxIkAf+tzB/EfilAr/W836ptk++NG1a0R+YNjRhs1ZXaKl/c+
49Tb44D9/RKeOUGdkjg613Erx2qY5vbVVV+Pj0lQfpho8tASXiiPzn3EybJleENFimYabdomX1Zh
t08Kmgr4avM+uLRHn1kcTjkctikDgAwczlu9uY5TgjvdhnjQITA+cEYv7ch6c4vJ/VQtGDGug7S6
S2Xz1RToNvo+jC9czXNP/ckahQ1cMxtRhsj86dL1iLxRhSgrH92nkd3VaGl/v2vnSulTztDkOxUl
YrZNaFWr2jfWvYR7BUFqQBkKziGr9y5jmMFSH6wIHYflh6vfP/rM5noKHNKT3gmbyYfYDOS3CLE0
7OupnA3dZ9fYZo1+YT86Y0oW/4dD0A4O/a0+3DDfXqoM2rx6oZbXSrVgSenFyDKZbD3/KI3HUoYX
HqQzv+6UIlAZumhNnRsI1W9Z+9deX+Ed18CcrLIgmddEmv6ny/ht9/3xXpPUQCRxykk8z/1jFqfY
3K/zsQFu6REyEGwMRBu/f9KZV0M/qYY6WyPCp9G9TWM073qZPijDJXP1uZrh1JyseYChQk3zNmNU
e285nNmlTMv7wcr1qzwg3NJlEp37n8gTI0QC4pCLGPpLPYL389VPk1zDZSxNf2kY5mdpDzWNvQir
vNAnscGFNfqcpuDUhpzXlmMVOt8y9CvwoYokman9oybOvlWnOJB254Y5cGX5ibhjHZZAu/xg2cXu
67Tz/n4XtHONnlO7su/CRc8dpsgYsu+ysV1NZZXZE2bkFtomJQq+dHmPpAbJLjGihS3TpWZYc5XU
m84LbcKBFANqRv0sAnDE4xCThVTDA5D6VsiAThFDENLZxA0/c5EHeb9MU+TfyhR86EhGcqG01pYh
x4WGAWSeSKOZK/QXZ/UI1Mu2u4UrDcDmlbUtRkKAMqkfEE/ttSB78OpiZ2LVQBQMp1GVyyoKF2zx
Ymar2YM9xZ4K8eAmZrBUWhLrQ22WOu+KBT5OdttiSB8VAx7DUBQk3zkbkSRfge7MOt9/lMHwko/Z
s0d/EGUHpSY3hIcnn0V9y6wqb1aytjd+Lm9lPtwM1NQARsiiUd2HZOiJ6Rpwr3rrXhc0FJRFbpKI
lHZ4VK0F/GIL2BBi+5w7SQr0B7yBjQvVS3jJqqWjNes8ddHpCvNEpHC2KtE3FtNwBJFhGw53XcOk
bcjTu9HLnwKv3iWBs1a5LbYlSYdSZ4at7jzLXgYZET7f20lCCWm2YmWp/lLz7LmiWfuqAVpY9Iep
T0Y071otk90EPkoV5Rqq+DH3ky/P8p9Ushy61uxnowWGVUORPlW5LlhIQxarDJHG1DfBvLCCQL5r
uuSY6/Lv9Jg6qUs4DvKOMH2Z9B6jjEhf07/PQDHK5jbstqVrfhFIvpbtuFRIAunMYdc0yt8QFWxj
u92qMKqtWjTOjGTgHvyrvhvNDq6FTdLgY4OOSb2r3P5q+v0urBc37nAi22wB6m66yqKNXi17l0U4
g2G/ycjcmo+BDFaRgww6JociZRIfhtWrVYg3Jbcg49Xvv79gZ9oC3y//jwXVLUnS8geP1ibSJCes
V6QZcYnjmasaN1WqXlfucFuq5Nv//nnfJd4/TpnfNemPDyS7WI3I86bCTTsSDcxsLsS4DdsJtaQ0
G9Mglrorv2CZz5lfcwBty2pvS1J71FjZ+AomlMQrFWTi5kJDA2HL7Ip3OSB83JuXNquAm9d/pn8g
ug5vUkzinJsayLcL88VEnvmsCxhSGV2nBraJHr04SZpviGT+a7vtrunxE/TNBfvmuYLjO+vhx691
hzqQasvpSwbdNSp5EldwQlFxNE9VQXIXT5yZ8Aa1YXaTY+ZzFZwyv1/pcxvYyeGsxZwdembL4YzX
LOUc2nXKhYfm3J8+ae1w/7q+CBsEIqa46ZDaQC66UAqe+dOn/n63IdI55xSyscHdz7Kpy4n96sKe
bv67w3FqiB9HFR4DZteNdL11rETrxCj+/Pc/P5W3P252YRHRGbkxxQnmEKGI9QQYyCz3QvV6psj6
Vpb++PMhtgMrTvjzA5MgAse9m8wcYTEFtxBDDplpLTM0Ur8/PNb0lPzrNZ0u4Y8PIxO2V50ODZCd
lY80tV9UGI7s7w9V6j2OjX2fcbhPYnml1eNDhFIpbIyFZjSvvt3eK2W2LjzzE9bvjYBltrTVdmlV
3p1j6C7B1snjwP9lJhXzA9/JHn0W6Ms6XhlV8lpD7xtCpH6FaN6ixgUKF0IFqR5Gp/vDsDmYhY55
Nersv21+GHQE/W72iBcjW7dkTGNF4hDZqKInrpWoRQcnTCUDANbiODVWa4KYO7fHnx87z55R36hs
UEOK3LvtxmtfK5AnWPRDW3cBEvc/NQ6NU3d+Z2SpzY4QbNKBYWdYYNnUyIL8/VadqyZPPeKqGkRO
7PE2No1qz0o8NUFNHqBqXw3a+KfokQgRna7gjlS36NOeQ82oVg1JLQab8qxJZDGfLrofuStVja6q
MF24GhbDtL1wkj33Tp+sREnVlmXQ8uD2Rfkkm+5vNqQXjlXn3uiTlYiEH91SbGASTYRJPfWvSpdE
L9f/+P3afjer//EaqNO2+eM1CINwoDDjFBC57YYd+G/a2fU86PRdqyNSHdz4pTHUbTREm8EaHjM6
X8SHQIAokqUfWt1sEohm5TjrCSsNTPF3Kkun1yUPm9dUJu9sgnOsq/oMx980YKEicdw9MUNXmaBL
DhhZFP0cSZ4NvUN9nDZ+q4320ygiL+0DfMZ16tTdLHOYEgMr/luBK5lpSHB9JV1Hrsn/hOeDMQtK
E2DntB/fFcd9+P36nDm4n7rSq54gkValj4OUyp+lKdtxr71A7btKHPOpM8Ulxe65aYJ6srZKe4iI
wjM4BpTFCtH46/TLhd/fyAGZUOmpDbYEfyWosdWLQshvDMW/bv/JIbA3ZMKEqvc2aQ40EcnNrVHh
bRmye7tp5mqufKUB9kVV35ArOI/RXgcCsKQarMx4/GsG9YWz2JnHXD1ZjX2yjCVwE2+jkrfa5tYa
htN3+fj7bdTO3cfpzf3xmLdKpmQd+vVN0SEmBbK/h7JzJK/i0TMaPJfWvcYxr4SWWsVqxylmYDRR
TNykVux6zk4D9S7dYFhSYv37d/o+aP/r2hv/+504Nflu6qVs1kn+PqrVEQVMuByz7Ire3ioY3QdH
j5+aoXu1PO3Q1dmVQ33umuUqD8LXgs2BAPV1qJbOdiB7dKxC9IVVsalgNAplUInTrUMUuViFvbJy
16bW/7nw1c8uG/r/fndBZkKvDqWyJqUAh3S1NQbvy3DUv25V9Hv4sVeRb7xWRrGQBNllBc+LLdul
5MAS+NYmtpua3olN5lMaoJnBiJl6izgpNrVTvzVjsfeSllmkzraVjrInb7F49x3zTnO+sppud5Ek
t3WRvbdhudW4YrXl7mrfwxmeMrUKmuoQhO5nQz5H51YgvyYHerWZrp2grAZy8NGIABa8k73blXNt
ogZyvOxvCDJFS9NjkKs32og1tLYeIkMPF6xuG8Ort57bH3WwbnjrgBvJmyxL4LCL64QjxqLkMJdF
EvEErRukoyMZKmkYki46iBKnbz3MOst8TXWio9VqfKxq56mo2SrGlmAwNjiiAoHU98l+qvu9GtSk
NyQzif8NWXd33Vjy2sWJPndMnbiDmHDeUemKmdBdonll+jk9RGpDFmwYxa+R2R99zuf4uPT7zNUO
OJs+oHfjIWn750wG2yItv+KpWvdqe58KnSKCSn0cvfckjnnbA/1zWgXI8N0zoV/pU7HH70WV8hEV
dr8AIc9v7g5ZHTwbLOLg+piiWbgZtOylBDswN4TAok0B1ZLcLvPqMRaJuuo5jpISvLam42X3Unj+
oUj9PTMsDvD9dWU0QGwQ/BUdIZPjd8vLDbLnKoZSrIr7Ngjf6GJ8+rpjMVWBXGSDS7bH59QNrklp
Z4NqDh3njQHQ+KxF6itdfVUrERJUKAGyeAOkrM/Htyj393GYP4qeHCJb4V8GrVzMphZbBDNtWUwD
Fy8wjmmGN7dWj7EI/vgoW/wuX1lMbJxCflgKqiJTX2ZOd5g8DNMCnSteMbMFDvLQ0ov3UrdXVCHP
oV9z3VuyMLFZ0A+Ws9rpXuugNZZubpKaGYmtFeJf1PPnGheB78fjzMi0oy478kOIpFa1ZcjeGoQk
whSdvsU15uGzosopcFbzW9OINIxu6xmKM1cNumikDKDDx9kLEZNf6QWKu+iNfNgSEMeT2OyrtFxO
Tj5Y6Rjn4920xsS6/WzJHlJRzn/kefqaGN29ZDrsg3CO9loD8EFP0isIW7eqVK81isx5MDpbG7I+
5sPqatIhBabubWkdjBcKwTNl1ilBOHSYqycIrddMJCOQEXLZTsnXv69pZ7qBxik/2K8aR3Fi1sm0
JKM4pttnthj0fenuyradZwZafWkHi6Jwv1ozexQ8km6YPhOkocAKuYQv/PePNE6JKKXjDHmZY5lL
wvyJmO+57acXytQzrXMsU/+7apehklLVJcq6Td314FnbUCG6weifeb3WVIFHonFuzbLeQE97jLSe
ysuTF27e2et7UmpURdYkCXTVtRfhci8FKfHiUCjO1kw6Gzl5udJHki6CWLyEuf2oVpj1wDbno7VO
1PbCRPdcv0I9KdVTQR42ymym8pF+Ny2z5PRmi9jE4C4V0cx8Xd5EscE/pdnRbuWKKOoL/YozRYhx
6jZ3A5bWtFYmLVVdLnnU/Lmj+4wea7+8GnKvnA9Zs0l6oW4rollmdhfKeVD6xTopyqvW6/ax3817
o8RISGOVxeD3R/9bj/R/KxHDOalE6qSo1FK1/U1vQ+ESoV0slbzfOHF0FyvqQzZAHpjcxEkYrhj4
H8pWvnd68uCqwE6kNjzgdVp3DT+ANfnVixkTFo2ZLxqlf5waX0qfXzlZvtQc4jVx29eJv+tM24YL
aAJGVbR1m2jmJiJ4nqiU9hWZ05Piu38oMXZhHV134B2mHqfXAJBxg3DHYJJMlLKIF7oDoUIMi7p7
6aPqLRHt2pF81SJvs2WrOreJldLb9J8KZmNzogLlpbs5XZx/XbSTEiiAx5tITmSbViH7tzftud4G
JnsB16fu/pIL/BEXykveKm+cTl9581BOlA15Gm3yfOHGnfkKJw8zGyFhi/gS4BrZR11LD14Ur3Wt
uvCynFuKTs6e8Hm0vurRlbRleoP0874X9oUx1/TS/+PinVrp0yQJmrBEepYpuCMqIY5Nrtx0sTzY
JF39fnXOrTinNm+MjZU+qg3sjxA2SNf4d6Wu3MIsnTflsPaBq5iyftYopuYRhBZC4IdniyIkiSvM
WWN/YWJ57reerLqDr5RjPfVjy1Dc6ZCM86g4mgBTmKpcWlynW/Kv63myuHKIAY3STdYCXVlLqoC8
QoAjB/MqNTA/dROzr0Ao0I466Zyjuf/9Ep+Bwhunpu8gizMfbktAvKLWzLtUYXZQ/xlEQtBtDRG2
9oxiVVnWKkw62EwpB37GTAPvrKPdxLG9NXtnFWjDGxHoEzd7XJt1/CCTcOkRDLHQg2Jrubhjymx4
//0r//ukaXyTyH6cBKGXysRN2wDwZg1Up8OcjYY6rlBk/f4B5273yWLau2HRkhGPVzhweoT/9Z4E
GJR0bLlWrz7+/iFnemLGqRs7svJOaoJPSZKQdnvSLevajeDUNJssw/FZUdIVYb3wYLBT4j+61hTY
LT+mS2yV9rEr02u8Sw/mUO0rtX2vaBuGXXb3+9c7t6PIk5WJaXURh9DlwaMRPqXCitJ7RmiBoykL
1FPBnCMa6mzzWjG0nVI5X16kb0MsEzbuz7ZDEVQ0/YcdKW9Dau2lVx2tRtkNmfHgWXlyHbfQqUxF
W6bklAadePc9YxEpyY3p64BxuKE0q4goNSBjZNVXXiRvXZq/SDk8wsBZZkEZziw31uAElcdpROPk
ylXM3tFnuNb9wrJnnhcfQJ5/Vp649yEqTcazLO+OQVfd13m7lVpwG3fZhZX8XGl26jAP9ErLwcEG
G+Zx+oL6kp9jmzNIwM7cCgDHhmP0FPoim3P0wWNcLpPO33mqceGpPSOZQprMyvLjvYgHQdcMAP5m
9FuyG/oK9bWr7ixDfXBSjHyWtFZKbdL3av54BcA53/7oJpQ+L/PvD83ZrzDNBX58BUOL42icchRw
thGF53chAKR4nzXqU6t4zwrHOwnLBkh5uMiV4ClQg6tcqb664ZK7+czicGodN1tDHbKQx9YszIep
OozVsWMruDT8Off3T5bpvlHQtjosPlUUPU36EQ8zU1oOTxeu4FR7/GMbmPLdf15BO6NpKHO6uUr9
EuBHJyqOw/2CbZtu+SqrIUZcV9bX1EP2rfjSseJMnWBP//2P+1YMnT42vGocmLqpnp53scf45sP2
X33/yGQXytY2SVzoyUfs3BFn1iG+xCA6+9ScrLcR7gc9TEwFZFuA2cOG9G7Me41Edf/IFG/Gh4Zk
WFehgh0fpIa6yi4BqL/nav+63tN9+PHL8yG3HVjdyhpv4pzPsxN9PV0ELrOI4nk24JtRJ0f8yB6m
W08VU9vULbDwYpmH8Z3YKy2/+G2mX/yvb3Oy6JI6T7bvgOI4156T6mukrqlhdirxbZjIFV9EgGSe
Wkx800J7ruXn74/dGTwGU/3/vQxS+NWAc53uqvcSKFxym9iALmMPx9ZjfHAH/I7W5JcfrLOJMMRO
YKaL3DiUgbMz2+1YagCExLzErlTmpHseu+gS6vYMJNw4tUb6nGI8q9YILxsOBmlPwACD/sh/ZtHX
BOWo462X4kwuxRKOt5UZuIlWVnjvoVkJSCF3O/eh0Fb8H6phPKbKA5jKWWdWi1LCdyRGOvxbYUeK
rlLgTyULqMlxpGzEYqKCgzWQh86osPdeg9bFgI5rXVkb+qExPyYMDurztSZuHeVryP15jkkhaK50
oU4cE75mVD0bzh1wFdHfgbG7UJGeGTYYp5bOsRb4ehyyVhsnuG+0cls3dIkNR9tGDLvdmh6jOgYP
vpE9cAku9W/OfuxJJRzQ1giFCqYsT5xraatrHAEKoTIVLan+KZ+6UDApOb8hNOntt9+fzjNHfuPU
oKkm8djaqk9OQVK/FFF3ZUjcGEloXWdYreEbb8yxvTJcGlbSwhlNFXLhk88sx9bJcpzjLy8DW3Dg
9dlOBFFzYK4k6FqTMf3cGOsrSq5Dlwe3pCNNMFrw16VdXthPp6v6j+XAOlmWu5Bc07qVCd2cDEZr
sWlT+zO3nEMr6c/ZRA7//jPPfc60HP1YBD3AC5rwtXQzlMUxVkt3MUHFjLq4ThK4sMolbJeQ56pe
62S99XvDjeqBC6ob1W2fqjAuY4S6o414Cs2VG/R3ng44FgUdaTQ3oWUALFVXTi128CyWRNDdJG3+
aoHlYOgTLYKKDSIaMR02+aH03JXSiY3tmk9qkRy01N7VE7Pf9921NAhc9jrzOMCfMzTzFVT1yPuq
rJGbfmiKzrhFtXiVU0rtblFALFWUUoBxYs4OeHEWpvYNbubXGsRI35WfcHAlzA9r32t6Pety5d1V
k2XhZcty8D9KMu5gCFmzcELM1QBDR8qhBbl8VwDljw3MEJ8fSqV73dFQyal5mdWqB8IP5sgB55lb
XdsjMe4B5z29ArqA8qkKW7gSnLxxMoQPYkCAFKoLq59CXdMOLO1472rGKi+jdSYT1F/JbdNZ7d4R
/tbxjJ1TqU9+rq47K38h4fi2HzIMvI6ca5DsYjmsKoiQii1YM+3sIZEtYV6u8ZQooJl8zd0juNyW
zvBHdcNPgLv4pfIuAGXgFIukFAzzWfVs6ytLuhdBh2CRZcWhj7rH1gyPgZqvg1y/rvHNrwhUmdtG
T16XIkgeSZZAabbZFFOvKTYts4REBzOt31NyP+fKQFxuiHgkbsw9oYy4Zu3yxhq42p5eAnx2tGXl
iL8TL8zOo3Dpd7a6ogWQzVyEF+TsvAEu3tm2PKZD4TGiIGNHcTDBg2hexqkNL9QAf9KAPW1h+M2b
QmVMyFhRWPCkCTzdBqFxlYi0Rsbohws0h8/kAjyYbCx1rbt4ZBLasOWEedBlNVdSaD6FugqipF7k
HoV4GYIhzrpXocefNU051WIWTnTuM4/LX791lvBVYQWm5o0WF4+136wtJu/Ybr7U/+95DY5NpXyK
NiQI2Qw/Q2VAHF13f/pG2+dZs1VVe2FaXBrTUklyKJx3xvfbHK+iGo0bSLfhTDjGn9hOD1rsPRt6
gAjaO6ARfHcUDvfTrXZUY5F6WGwb/a0zu6Vjut58HDqqnaT4HAbxgumrnYVVepMPYkswx2fgljeB
WmTAmWwUilm+6Xm7SqUoSRfVXnw3fNMys1omfCGl0r7sJPpjEt2pdu1SxP2mh8MqfGSp0htW46Bu
Ay9Y+h4pHn3m3WUlpDA1uLekwyXUWS2K2F3JzuZ0aOZrrVbu9LDqt9PLZCiIQnR2WJQI3jiTo3y2
R7VYMQLmGMmRCJQGF8Etk2EWuP0dnwredkjnidB2cVzeFFW/c8wQZMtY3PT0MghzRAlLvTFN71y7
3neI7eel06BBcchnwnFQtd1KmuLK08PbChng3M95KdLEuxdFUs5juKwlKlPFjsu5pfe8IQ6ZTUnT
LiMluq3oVDdOc+fr1Bl9fCvyHomL2CkdTJqmouoWzT4M5TItqg5JIT3toNKefIguwDZ3068ONWU2
4JKZkCONCG/RmtzkdUn6OkSbsNXJ80qDvcFhhXIOjAtHPpzR/mwigjs+kSiFnGKrPbq2tenNOKQd
y6K6wWNNfL26NskLbUQOOVvof0hl3DeJsyTj9TZuRwrDOHj2+/B+lOmTO/Eklb6dh96wGAaiEDz5
rNvBRhBJE5o8JW30NF0ytcgfNGY+ulXAuxUL23FWuZLfZ0xZR+L6ZiwNV1oKLV13b1oPGITv0ljo
zKc4N2eiVRean7Cg5qhFEBnHi5pV2PbjP6Heb4wcH1sjk/vIdQ9Y+915qGUlvGZmpqBO41vGbXKd
lPp30dhn6JSTcNuYqGghE20qX364vnGrmeAj45hDY37HNPau5oywIkgm3mmW1yz6rHsLaxYULPpM
O5plm/KvSjyJMzXAABmTPVoYK3jYEDfzeC3qGPWB4+3DBkx8lAIAmvDYGoyJITYkkmIuy8AQI8yM
G8K/Ca8Lr8vEfYCbShhYmiczW/NvY614knEJgSfbW3U3h1n4t6jFFp54P9MNDWR0vDQHGERKOkTz
VmMCTb7K1EjnXS//1GO8knF7lJW1ED0nbm80r9gdF1brrLmX2wraYeX3+jIMviYO+ARpsumXONF7
Qiws+Tzgnx3QMoX31kk8gv4od2Kk5gEoqPv5G/pnZVYDsU56fZUbSoNXp9u5ig8rD3FzhzqkKMar
zAoJRjdwtYiWeFSDXn+v5ysK7FDguuu7bUS/FTRCTT030iqqma/zl31d3aWe/af381sR2VDJNYDa
ZidmblOS0SbrdVcMLxEbjVC8pUum7axCVDETXBhSPrFhZNDX/ewAwXzYTluOYoVkIZnBXRHl/aJE
ytmpchXF9jyCI/Q4PcxQ3fY6D3Fkqu/m6CwiBmpCVdZq7O0KpLiK5yyjNgQXb+UPrtceq6wFciD0
67jKgGO1LgNpx5ob7NYmr22RR9sIbI9a/Q2krJdWWi8I4VyB896our3UKvZ5mRxdf3iNE+MlsGCL
i/K6djsmuXU6D0niLrUqIwLXevSjfj2wVBo5+xeDaTttXhoXyFarDHOC/paBrs/7RgUHnjrXnR3d
1aZcdWlMCmS9r0TMiabhuYB2SwnCZueOX2GqfMg22eoRpyVVvw8ysu5L/xYzUDfrg4DKC0B0b6hf
DvSInienTbjKaYoysc3BXY3OPVOyq8JRFproH6ViLX3OUnkYfQReeVSZHZBTZMwFOafgozK4YfyR
KC9uAtFt42o6PAX6u5bGW2f6y5VDgYTseQa7O59btlwNZn8g52ljmAR7qoMknbFaTawfvdXpuXFI
h6GdzJs60+aFNiA/MbBq0sSYnuEgJ/jYjffg7Ob8WzOnyx4GfwKb+u96zCaOkYQwXYB+TDOcQDyj
Clgw1ENJbyOesHN2Wdk/Wl20c1xvh8p/12ThUo2sQ6bkfyPkJEBcNDJK+ypfllYI9d6foSkv34h4
HgQw9BiouLfLJWtBYAIIMNRinSbDU2Anawv6cMk1EZ2xdUQ/6UJvGgLBXDtYQr2bZ2q74TrcEnfH
zga8Kyc+U9Pl3WSW8ir/zoZuPiWELaM4uUIcs0oz9Zi1VjNHKgjgPmE3irzSofPX76QrbnyZErcg
4qPhB9aLQaIYearOHt+2usgdvCRFUi3GVGXqayuf0/gFgqD+d8y8Y1XkxZpdM8T84wXxyir+mq2T
0RfJ20XWDHcVuUMz1e8+FFa1VRCUf73UIlXjAGFVWYTjeNPS+q5EvcmQQzSlR0wIoPNisAgusHe9
14bz1G7oNZAHRpLmemo8KX67bktzQ8GkHQxm3IDTmKzupm5Z3htodow5E9oVOyqcfCpjAQ/M9b/U
tl7HJAPqHAP8qN34+BpuKuHfEfddzVPQQwt0So+KpR91IW5rkuHMdvgTZV2x8gpCtbLR+ZOxVunR
AE2+GR66yjqSZK0vrLyeTxbpLDduFODOdt0TiSjXXiPdlZNwHys0I7FoDmk+PNK5CXIi5/KksCY3
xrHsUsJhoneDy5lY5sY0CWnLsdETK7SRGkwEE/qI3b6gW9oXVGwakbC2zoKVFHekJj8ovVinZGcQ
uxBCbe+zO6chR4r2sovMcg+xeF1k8dqwyn3iqe8jxFcHMZUfhzeiGJ8bv6SejOZYAXjfXCa7Rd8c
I41Uyqy91k1ijApZVmDDTGCf3YebZIJghWLYdbbI2DW1mLqH4DUMK6MorohbezIT+RK0LYN6FlnW
+7kuHfzO1rupuJ9ubjxlCfvsNJpsZTrMJOu9UKpDGMb3/hj+P6LOarl1JQvDT6QqMdxaZrYDTnKj
Coq5hU8/X++Zqrk4OydxYkuthgU/HCKlXZe9+TOk/S7L+3JtIhzTee1752p/MejVrtDv+LpkqLXN
ezsV7yDlbpZhnnQcGGRzHarCpW/dYFWo7qkShrqYPQXbO1CB4MPuSRxd04pkLpl3ePpm/17VCuZY
gvPArqorPEoiDf0nsY0A2X6nRl+TKlSzb0fhcXIjZaEGGqLeqfOtzeMTr1RQQxx14TVKehD2fO8H
56fmJjLXoC0xZf7ckBe09iOSioSty1Pwut8SOucKw+uT00TPoNCV65hRSwqMKwpC5R6hY+nWZpib
pIBG1OmGghaOLZYAen6hUT26uno4DVR2qGE6wFpZOOzN5hGS0iVFWfsB8N/NbIpoqbC/gdJAM8hk
8Yr2pJtddDTqAFiH1qvsroXvaO0G+O4GLYl7Sttv0ivgnCZaQrOwF7U8gxL1CKZmFYcIuicgP+iG
7tQwPJlD5OymYGSvyW0VUQhbWcyiw1g5eFVL+EIczqGnryqMsXzEljdWZXULTSnezaEDefRv2wyG
g2S+6FCsJsqucMCWSkFu49UB/mvA0p0y3OCHuXGt6mueor1e8KRwZke2fD/xvQrmXk4KLM+egyjG
DU5dJa2Hil59s6cZTBCGqgubSiXGEru5n68l/MUFPTkMFZ3xR6rpqvP0SxvrGNVs95RdUZVZSYBb
oEwvau3u0jHYxVP5UnQtQUj1pbcOG36/TymfOqjtMaHeR/xpF3XsXWu6H44ZRj7Mr8Av8DFcdSlw
f6W+10kErixe5QXY/zwbOBE9ICV5PHGIcbPLxnZ+ehqwkRM+DfkwwmDjzzHbekF74NCLYTlIwaWJ
B0ZzeKGr09qb7asEOTakA9FQ7mHSOsLjpKR0nE3WpkUWYOzLYk/44zdi3oWj1VAHrV5zj+fNmbuf
qTctJorillM9m1qp7TLdQlMGMrLLKMQldDazWSkmQ5E1SPvrPRYyOH/Qx4zORpfSiG+3ZgxAoKj2
QeWcjbJeZ+iqhIpiLYxIuejJ4MtpJq+6DOajhUTCSjPtNzncahIt47j9UJ3qoZmAeTNblr7Zgzvw
oBO45ihWSU/LZlPa9ZclKagqR1nw3YIZFXDhMByE+ZMtreE+Zj0nffc96MxA7kuE4/M8VNumKK9N
63y6U/XXVOWbkgTNsmtxHUHfbCl/ow7K1y7rDy6kuB7MGtnQ1cvLI1nUpuIRWJWORAZW0Qs7Uis/
1TWeQOv+ZCrcU0Whcmdcy6Z4tIH+JGzLB7tF+ZxjqrS6TeYRtTr2b98iLIrCDsTI3LkY41+nN9ug
8O5xXbkLe0wvupcT/OUMs5ySXYdxVFR4+7bxlu5sY9RuGotchf/XmH8o/b3Z9C4YzrVR5ie7SV7N
uaOlkb5MnfNklN6lLtJVNfI8dfqRWjif1Dq9qjPCTYb7qSb6SdWnczSOSw+CJmLnLRYGxUVB9Fzy
MHRBvZuZk5reKhijraUqS4kvHXMLi2x1Gxr2Au+Pu5ZrT3WXrXrbPTgUvuRrffvdAfVttHBXaPrf
EBureUR7OwFuW8h5p2hLyCLXsA8uY2wDu+Q8Lr+sQnlLAG0q+XRyImOXh3GIM5S3i0BuymEwc1gV
k/Il3EH1K+zt9DJ4Aa02rOVoi9khYHc+pkk/evIRyPeS2LwONOTCbMd+KTdnfMTuGTcF9Oevr5yU
2Mv5KJD6hd/aUurXdbo/RfLe2syVntKhIbo13MxsWefFwzNjhmDalyOKqcpk9wiDE9xblWHfzQ+9
Ju8L9WdmlpSC6iOOGwzXCdqPcrMraXlrlbXKRPJiOsTYZofNc16KC8bKG222Vg64Ttn7gcL1IAFZ
SgTzUOFfNZUr2XjghoBhF+XkYRpRJysX9y8HS2jw2+BNx0MhPGZNkn6mZfOqwEC0Z/E0yWvH5VTi
v6aoOk6o9ySSrTGjJEoUbrDrRmKrFMNW8fC/xujU18vihz3/MkqkdmEhQ67UqceQ5n+qFpKHmJSs
O7v9sEWirYjiP+Rf/HsvsLwHoxEsHcowlmv5BWG1wxyTxFZ2pRfL8B5jPWjsmsihdTWirW6/ME1K
wXCf8cfCXGO8YLELXloMAQLV7eTXxfCm2KB/ZYSTViSUHtbvkutRIS1fBBllVlT3sG2qkCsaho0+
V+eCoUXh5QAZ5XtqozMRe7keapXyRe3mCLg6twYQ/gYRb2VRT/W3hHUXqgEwQV+wTHZRbJ1zxB/m
MbmNnf2Ip+zqeOY2iIJ+rSZqvyjimY1Ew9go25dGc01E9VxAFl0VkbYTiqH6CjHIummxDcw9b95o
ipKDT6gF6iZIKhWdoDio0+7QXylaPqGFuFfJfui5sPu2HoKCffZnze2xc8dDMLYxgKFSWbSCQrYO
rTjMxB4awqNLlb3E7yBzvjJpkwnPvVYctZd6ClaT4BKU7mcCex63iJoDEgIky7lKuqkXi2wci0Uf
ErQ7eYcMUAHGksTAKoJdOxZHlV5lkcpiqSrNBJTkalnTsWs8yqJuDmuoy69ygQqFnD7Ku+eW9IBW
ZhQ0Bz2Nj8KKfdcor55h+b34SKJL0RnveZz4st/ZUfNDqRRqR21/KuK1g53mqN3OBFiN/GFlKq/O
+M2mUhsPhZpAzN81wxtlnb9/GnfR5h/5P1jKsEEopOAAHhMB8yk4TNm8kft6JpEs0aYxHrwjQ7VQ
wS1YA3IFkvvKCu/5UDM6Ow5lj9+w2hjIdy2k2PjksJkdHetvUCn0I4HI21gWPpu60qNxauP5WRpU
CKds0cgqawkBO0zmk8Vt0UolE9qwCO8cmBPt0t795YfUpTFU+ebmOwXCg/EiAwqZ0da6taY9y2/x
KXb7Szi8ZLRwZPZT7pouvbxmTnyHfS2heqjBRMzn1JfaRZGdHOlbdDGFS0s5S75XQcwtr5loDXGi
/Bi7dD0iGuxQUBdJ85LbFZnAM+7MSDasM9W5Ekbo8jXhHjNLrOSVcikAci9cl8bJ56GaXOhYw3Af
DKccVLoXvCi57TKn7dGSz4NpZ0I64Ylxk9psbOzp4bS/xfQSmhf+UhKsFU+jVEbdSAhI/OdoAnrE
BqDWe+TeBer0fHHL+lmCFcgo5CNs3MjXUjD0+rmUCWOsf/EK39Wcu5FD95DSYLvqu/CcD8muLaXW
Yh5fYqGSj6ojwo7Jq3zUvQEyhRmug4BHomfv1fW9mn4th+0JyHw0KFQT6WItsAH8QMRnj+jCTaLu
pTABfcFdqvdPMjHvDWZXNEwX1zF9o2vPtMmBJaO6by9UHkrpQdbj+IEFWmoPhaGv22eAbL5C8sLT
qmHD1T0cm2ijIkgkkQ8tOxz/IW3TbMEQ+1xPqWnwcz6T9szvyYkYI22Shne684F3lwtFUs0N5Dkg
P1hinZATTpBTGXIcALAGpmavH1D4b71WYj2MuTwDxm2GB2Z1W/lhCSEwSyPEazvAHsopqQOW3rLL
Xlxdfa55xPKTGXbIvlJBIKnvI/qHenngM6z4rRtvYUrhVpmWaHQuNGI+QifByStUKJ4KMbVY4pXQ
5ZfCOI0ZlE86SfJ90+bFJSFhe3bm5ImFrScj+QunoAaFbuhpENpLlg+rk35LGenLou9PA3/da39o
yvD0uaOgYN93DhWa4gEqF4U1LwULQR3yvRm/SUEzrr+P2tcBzQzPuzPOvZZ9TbhtSCBEk1RP7Rh2
i8ZzVyOKEcxRt3rIZSUvjg+QI/Pvgetn3lCuBK3ey+VR9emlcFyionGXqHANeWt5X/NIMI7kjYZZ
t7NW0rd2eGOspEZKFKWv/FaASEgd9Bz3GovKQgqX2lxz4JXUCC9hfjOa7pf9p26NPYf60rCv8lGa
WuQtKadLzYsUQojcL3kykuPClwrlfBcBdJNN8H8zLm3KpYkRSiSn1UZqP0joC3CjtD/JWE/SmBlF
p7N2fGFe8K+r2SeTpKy3QzoSmAK9iSIEmv0itbIYDglc4odxU71JW0beW4qLdN4XsBVuANfEdWVi
nJE92E+5B65Mqp+WhDD//2t2uEHWMLlUxlvuabwmp3dOe0fuY30uVvzov49YPk+Qf6upn1G4HmFd
NwAArQVy1IuCjYzdqLb/guTZZh6lDKvZWRyFg086nrF76s6bywEkt1VLP9Em/LbVE1cnH3KaKFtW
klP/dB6SJPP859DcDaKKlnS8lDOQqpece4GWrWV6z2zQ9U0SIn2uYRWBexMeP28IcgHUXCOGwz6k
6pgjTij//kNXpW8Al2XWQ6lGDkFl0R3hnfTAW9PMliMYhN8qKoRW0PuhV6yS7NizTiwWT2SFrzNE
NTlK7a880BjPKb7/ezrqW8bdD82tEqc40Px/xdZ/nhzyoGOipDRLMB0Bx8RAsh+wjfBG8jAW7bcc
ddw+3Ci8cwly0EPnK8N0W0b/CfJ4qX0XyjsfW48DDqRnFqpcGfLk4ISPLprXLSyV/oUo1nyE/DOm
Pb8f6udGlFTlvwEqQne/yd3PiP+Bj+Szk3NB+ocwvXgnqfUmJyKfUHOOd6DTuJ6YbUmf8dil/ivV
CHlnsBcLN4j9urtDb11UhA7cFoMxajWBsvPNR3Nfcr0OMEf1ZsWJ0lIdaJT3ClQb+43U0mGz0+Zm
E8YbnbSmAphQVdaTnH9RKWFYVP3+zaqImIp9knfkVO45leYWw1fjhDT+Um6EgXg1nIMltDXuflQF
vkZI0XxxSYkRRtq3EcUW0rShHFdcpEVET5fpIkUZSKSxv8CjrQ5JV9NdW3zESbeUqYJr1kt5EYQL
lXNgowvpPPLM+VkCitZxEl/uq40rj0t5cvKaQ62PyaZSicuhkkkRVSlhSXdswdXzC9zcxM1x8f98
djqQ9qxGIwAGaG2y/rsCAtCEdDCr5ginemFqrwyPDDz42ID7/e8V1YwjLsUy7OAHcgdiSvD2zApG
Ys7++ClPhB/KyCDOT3izbrCPaYeH1fUb3JQWHTTGLsCab1zAflzKTajUXZpSw1FebqQjZcfbJ7q4
2qV1l9Gg5lyjEbdZdV3UDmSE4T4H6zql7+x4yxrXgTGg0vkL0AtbEUbmrQmVZeT+znSkEqAuLrhq
0zkPIKeC9OrGezc/j9NPqlTgOW7K1Gw8RyzT2Nx2pbnB5a1XBf6BUszK/m3TPy3hXkfYKfpZ7qAp
pZuB7JoJGY09x0Z7qShI9Bg1uxO81DLexDyyiIfAhJM3JQdPPyMvs5wJRLAOX8tblEs0r87yIJHH
cBCYRwZOzhL2Wif4sO1paURTtMywetEwdghRGCDfHrJNqd4r9a+NIAM5Z+5eCzBCSeJXk7ghpTDj
oVcB9fJdSX8tU12OqIbzV06NLk22yaTYRFpHR3r4hwYrGStsD7TnXCLbLCFRIEIxoZXmFIYTHJvH
dSFpQbHv2dZaTO09g2QazZ80Whcl3ehkro6aBh3coHX+y78jmpGFie+gAMPE9w5vjOdcRTqgBhSQ
gdvxU668yz+4wg75luTBGyKhsNC5EzN94XGG6re0ltCwJLKE8RhAk5datqU/sZ5Gwk4bu+HxbE6H
sYKrjK0vk2KsDHq+Z2kfw6gITBz5zmaRq1HxlWMRy8NVxHDiRQcfE75LSZOmbCP/kO+yMbnwBTDR
jV+pY+ZQUfwM4g/157XrfHbOPir/4Oht2rjajBap15+0zlN/HTd6AiOwGVPvJvTxFlFPdRHBq8z3
qcyfo5TEOo1WTjKuUiyELKxSKhr03CR4tuuE1iF4GdIOrtHG1V4NdPIzfmEsoNgV7kV4845B4467
sD6EcwrZp9xoaD6tIcfJ8ZwFJRI6+4KaFBffQo8mI7LlS1Vm7ocC7TbV2gRpTnEzwr5EgIp1t/+e
hLjwfPReWYz2eEhYF9xaoyLXpyjXJAs2YjIQfdGJuuOLjUi0c6bhN+G+GLNXeD2NqrbaVOxlJnJk
crrnsuJPzNywRQMXJQWo5vDuRubC9R7McnkSTtNRqpEFEbiPEYmqbseWY7BcEqL+IGmPNX6+vJcJ
Gqup0q/RNaatZlnegml+L0uEirLpRFQpO5CNjhhG+pnhmyjHj3EKS281TxdmRefGn22Lg0rR7vEU
WXsVdFFR7ZrwZlSPsXpLMmi5gRxcoeXYPtmHGsORyHJBYQeodnn7Jv2beOpZ9KjHMytDuvHYw9mR
qNHiVjGWdeD+ewOr99XhMau/E5a9mp4feVfpn8MXhlq3xqdQaZDY9eQMlZfb8Bdy6fGtACXBL8Vg
HsB2NaG9wilsL9qOYqWxLwasEWlokmqfou6QABTjViiQRMK9ZopJp4czHy9MPTJvAfXOSuvuCvwz
Cieq2OVq8jegE0yLg2YFsCiDxDLcW2r9qdItiKMSFCwLxwqoz0RV50jHZs+X+2xDT0DzVNKyVP3G
vCdc2pG0Ck8RG71ZZUPzRzTFni7BNnI7sqs8vPTa+Ncb5RbE0b4AZ2jhLrWwTHZrt5rPQB8+rKF/
blL15KnKwQyLATcgONKNqkGHwjmcdt1zhmWVOkUkFWP/6cEWoyg471S7oqCK+yk9RpA+2bQ1zeZd
94qd2xq7rgCpXEObaWCVgUCDl52oGFPlgbow3dnPJ7cFPIPJM3JYuT8hY9eC35NX4ZVt4dt5HSCV
VzUAwj3rHxTJY69wMo9FL/sKbZP4QTYuHc6nMwLm3jLQ1fyUA7/bIwW0S8bi0uraj26JwG/1+jzn
2m8QQFlBHBxZ6Y5Gr21DtzJ6YvvQQXQ0/c40HUO/MLuYon+hEdr6YqD+poj+i6ocRWVS+MpRf8IZ
JGMxIy1u1dW+mPQNLK1/iBNH6KjOpdYe3S2wN9lnbU47EeRLZ9B8Bugy8HAzJXrTSUumNn1twvKT
MuYzNVlyx+6jgEEjd84SQ6UCqVcYA8soUlddzF40JFRNYjfau1r+Tth8y3vKMXSaerxyFBP1Pzar
qq+0Rd4kH3Qh8mU4Tuw0Omz18tkWAaFkftfnEa1djZC01KNzYhS0smtCImzKUPv1g76i0oRJpj+1
DaVyaxUgsoSyQ3sQ4ezrsXKhnf8wB/fP9dgkzOpWsWIVLTvQRFs0Gmp3NCHIn6cPQGigvezxfWyS
R4dMo56m77qTPSSMt65UZP8ojbVNuPIKC1y5RmueDRscVIFyQmfTqFFwyLT1k5e4Gn5fwbSMLO0c
G7nO/ojWixbSth/sddy3QCsm4ypU64QeSLIIVZQ9NHu4N5P9h4Y/yoZh/+oZSbGKx/zLjdqV48Q7
R2uMw5AaWFbpaLIGL0NnnTWSA5Yg0yOt2UOJxLsJQ3kCZr3ex0h1UtIp94NJeNKAX7t3zowxA026
RlbDHZQssprahzKAbmEE63XceIeSbmsxqLtudu9CTYyFEjr5SplKIgu3fjKk/1SuftdRgzeq7Rce
dr8TxxHTIPTadpEaJJ7dhB57GbqNb83dKhGJ8C3pqzVOlHtFmL/bE31+0/t1UX2tGxDT2H7sgKgs
x8xe1gmV8dJMQmqbZOhOEO6IJX38pfJFWM7PaA1TNO9sYLyc/F26HGMa2PZ8G+w4OASee7BspBDJ
VC0l2tuKQkCo5zjCaT2QjnmnB/27YdY3Tf0IBI1grbG31uicXdeV7cpm73bzMqzVHzQzVibL36pH
WoVK2D9VddcvB3RdFx2zOQSfgwDFcAxooc29u/Fy8SmMEQFW7SNJOXIa5cke5tXgKqdUDHeHzM0w
kfhri/prcFBM0Sx7PEHWil81S9kqlNwXdkmongHoczN99Dujxl/BNFCSdMTGNbWfsTHuipoKX2nc
h+10FPNwSEqNeabokR1a3brmja2twHs96yJ/ZF4fbuoQASeMpMp0omLuWOyARLMZiJ5BF+tmSpYF
+cDS9pTXdIZ+qBnlTtZ2nL6fqLHY5wwxVUtxRrql8aqRSUk/7DuR/ykKqE/HBn5B7S1yogPCB8su
ehNzua+c7i2ua+SGVrTM120+oHJtn9wwOdX5M+ceqNj3rKlWiTOcHCh+YMS2DsZulWIzecE5ixVy
KUQRxFqUlamQDDfpNKxJ3Oi/QD2vqMVYj5xCCqctP8sYg4yFp9Ob4h1xEF0SmRdNQs7a74nymvwy
IRKZwabNrBT0g72TRy6gocmg0zKeh+oNhOJCnsUFOUxCeuqS/842+FD+PwFENTgYeedtfh0dd2V0
zc0ARxQ27i5I5o0SBgibpcWmdMOTZo3HoRO7AKtMidScAOnI4CgN0xPWCN+N1X20WfRmIJQ3eiQl
RvdFEv0wG53efvc+oPTsj2V0bHL93UwLSki943tErIss13by9iVoSmmRFi6j8AmnApTFXPDv6l4M
obcyw+GcE3z3VBexBznqMdjYrEg+28C8N0jYADGulE2HLMqyNUSFYm31jJSUh4pl/BSryaPO5vSU
mOXNM3rKAXMULEQwwT4OjR3CqaC5xWVMyh+R9s8J5/DsWeM6Dpy952WfyNKyc3iDoG6rgtNm8Byt
CgDSVj1mSBMtfbknk+8NibOyTfswdW28zYBIxjPuk3XjkhMk5nzKLEBAi7GwSiibGoUnIN9zClw8
7y1cVekmFaFxyuw85fNAwne1eySPNJZ47xUbNzO2DvXAJtE2Dh5+qIyx08xa/V5XYN25Bi8awYDF
7h4Dtg8jSuEqj7NUfF0GnFqpll5EZK+nEpkdZI2XUUGIIKKEpkTaxEvFsaHnIrpQ5cnvDNrkPk+8
S9ctyMVPaqsdYnRm0hHoRTLURy2ZE5+AMmyz937K/wazvxhp95xYyV/OWd004SWe1E1J3dtu6XY7
XfhXah1Ct20xLIKR3lDoBXu21pWtxBxktNgs7NvljBUxbXg3ydCdsNfQN47YgLZ+Z7UP6eJtufZv
HZsRxZFgP8NRVQvtGLN4MCJb22HwXnnKzlTrU1i2O5s9wPVUl9uKXpqB7RZ4JKi/dBifDfyytDg5
iap9U2b3ihnec0OOokt8UJ+/pLA6lVg9A5e5p338OpL9jB0aHaBR5lj9kPuLaXkHPQNeBJ38JOOL
1un8zM02ah3vjbzZOWj49EwyR9dQUiXQ0Fvc4YoM3CYbmAzV9Lhdy5Nax3F9muqj/Iu5AKLIAXSO
qmJEdjnYehRPllU20ZpybYq76iHiuMGVk3RwdBA6p9aTOuoTUuuQOoOU+gj7kh5hjqk5Ifus9VVM
duPT1lAloA/gYzPs6A7UOrQqO5DAk/kyWekjKa2T3U7vUDw4gWOijplBqnLn2ejMdKGGsUMPZ3jJ
A+2pKIJiEdQmxAsVl3rh7vQxuMfW8B4MypVu6xIT4XuEY147fOEldDV5eY5lIzLfD/PwkfbjB0xR
k/IwlUKeO8BYH6Q2h7K3gS53l9/3bbsf5OnZ9i4XrynPOiJ9WlVU/kBRe63GzaUZrbuXVxW6W0ge
0cek10eVmFLmQYKMx9Z6zgXejibNJC9Wr3KUs8o1t32ZeTwxK1iW9QCJfTjrnKlJ7f4imFX7ksED
XOcVic6XoDNOhvUXuMNbKOxkbXQMTg/DgquPrKWeu/QWrTAlvZlvydQdSZm2A/uWm4+HNiifpMWp
Wtebukj2XaHt29Skl1L2/lB3f7DOnjLV/BJMQVmm0avyPfeAZfHoT7VlrUtsQZ2keapJrZHSvkZ5
Qa6t0YXGEUHT1BUOzDstmii7pvmmTu11No+HvjButgCpjt5Tu+qEjQ2RfhlS8tbO0hKfiGhchLqx
7w1KY6EX422JB4bnuIzaiFSabujGSgFLuMstgPj5WLrLtmmVdVNTtKQWNWhAUSLTGHZQuUbqweLY
gP9bePOEZbdmokKdbgReIwlJYJBNK/Z6aa/bcHwiLr9UlfpHtO1E/Yyy38gBa4XeOhipkdm14del
u9Gaedo1cf3l2dWLYxTbGdg1nllHr4K2VoinMDHYVc2XsG8/YWQfJT5WLSAA6RM9v3i4x7332Qzd
Q54tXtq94xgKFjMjPPXMdTC3N+j1Z23QO9xXEXocrd++jFnORnhyK+eFsOPZAt8uo7G4oy4fGcfQ
bv/KAJBNDCV9ofQuka2LijyfCDR8fgNxRChu/gUdAO4uhRlSU6hONAf+0vQcuq7iu7b5XgTtg51j
1YXTRavcj1E61jhhvx160hHcIw/aFIW+jJbpMd+6zigWw2Rz282lnYot+4BfegXEAX2plGi7qGUk
wIrT7/wHapcgdk4zyBT5nPvoN6PvTL0BkhI17VRlP2Osxp4sV2Y4Fna8dJJnErE23wRj/9Y3QI4n
KdlhgotV7U+DoJ47PhAt3qPA2elm8qYMgMMqG8kSr/mQJhYqilvya6jNGJmWT31n3WT2ZDioKOD1
JwkFChO7itEbyzILK4x5ekrn8HukRbh0JnM9j9WvCpC20OptVXo3T0U4PVK9i7Dam6t37JoU2UIz
/BCA0UyLglpfskmGFmBRapdLibzHZ/pYsdxwLmPhO9lOUWjdcU6vXGM+6LAPCWbzbRbWe3NG9QcB
awyYkxkwDscpPbUvl3ithy/S1WjjuWjZVmOBJFKX3/Q4f1IUHdJIc7ABmmtN/6MTOKGXb/pmrB0k
Xc6KZ79McmZNhm86EWkByDOYjhLp3ozlVxn1B4u7Ldv+s2hZpxG9kYXTVORI2bpuhufaafZU+rdR
Uz1KfXi2xnyv5+HDRMPQyftVqMIZgwZkCKb6JKjrwDQMOa1d9jjNya9GJzq/IYBaWB1prxoqoAlz
WgeWeLdjcRxn6xlY8Arw+EbOJpcFFhrgM6gJoY7/OvEse+qGld28BvYIiksbwBlRCRDuJkHOTu/K
3z7Orzj+bvOY4NQMMJ+urPBWI84k0ElS8YLGDbmFk0jFo5qnra138JxJl+ATbhjmrgULMsC3bTSx
KgkL6z78cdDG8JtAObjwO/BGeKbpvk29sUOPAr1FeGQ+QPd9krbovvb6K2petEc8LUPiBb7USG4A
sOY9VL3PVOQnEzs5ador4/LCNjE+6tuNHDqRg5DXyFTk+s4ri+57a+LGJWdc6AFpiubstWyoh1eC
Jc5B+uao80s3kHjMmCDJcE/GYfCUN07pADsLdxPbWsaRMznVYYgRnyym7tPOpyUWsFelmte5Oqv0
f1qCfK7ToZ6V0wcxm/KjsLxdOc3AnMR4ynE5ziWVxWw3Xqt9trNDhRyrTKZf7RdztAsR8iczDB3o
jgx+pBacec5anfEgyB3nKS9qOu1ESqZttFtCQ9+DiewnwfwYAUtUTXbCAXobckzHNnVlqfmBwC0q
V9FyzkC/TvpF9eLTXCtns1Kgns+nPrFu6F3Sk0rf8li/ZkP/kiTIOVf5k1OIdZZOlEwYgiRMf2Nd
PasuhQa+h164l/mNbYs/uRlM1D+NvEz2o9buOar1JYH2YqytU1F09N71F8lbc9P8Wo9Y5oLHe5Kj
DYB454Ipji3ktVTNPCIg3HPp+rYnmwblfLEmAbmduFR2RkRiPgVDsw/m+KYW4FksdBsnFXJD5ZYH
sA13rZVLnNJP5tzyCo1Z2+zIKuhYUVmy5vBG4+YJ50fgLMG+sFzoYgmkLqqkSTMcsY58dUKs/ljh
xag9GblzVhw2TQqHO/gmvtqX1yAgneHBFGYGxBkR4omc26zp8zFAqGcW47uSAbwaoIhQ8XtpgrnD
hyg82FQhGtgNi0HV7vAHZ0AF1h2mzYoO6wudx2cthgjlZvM74EqOsHx8FqCTG96bGjI7n43ngIrM
5KIBrEyAHVBKUzRKBZr4EkN6Aoj2YWnKlXrkayqsL6Q1CbSA2iZjBm5BlnxnsHEtJNBtkIjrFHSX
emzX7HQ7u/MyRhwthXwcb/Im5bLuYDfJU0zEw7eu303VAmiStJ+GacjCDQgWB1PtZVoiwhfOYMgC
szxbAVL0jmmyQ0Pmgtx16oLpvYDWaGczPJMBSIF0ep/XgBWjpR6iMGlmGKWL4E1UCSFNW9B27geZ
Gcw/cs3XtfUSjc1zmGn7oo9mH2sqSGepdjb7UHrWUrxJik3EJLF7HoU7Se4B0Iq0wyqzisdVR49w
6NrGV2LzVSYPFexNSqavlM1WUzl+GtMI53AsN12kbNopseguVFe5oSWetq9GsRdcNUU39B4mvyVc
iRP1OSgNnnB8wXAUSEY6A3sHM9nMLa3AcGXNowqwBqRfOAXfZDALTYzDgs7z2q2p3wQwHfwY9l5K
TNkzTeFVI+SiPytJKZaKqz9SFl1Uh61fdsk9lvS+sP0ToX7PycliVqAayLpqtA8mCITY42Cq7sC4
0du0XGA34OsV23HJzoi822WupseAf8MCH9BvretZDvPWm9glTMrDVHwdsUgQ//Il1V1ysuqcwFmP
wI0DQnCV5FYQXvdChg/za5DOBL7xGiDZshvm1wmeqmeId1SjdkliPQE7pN07lVvJfvHkkaFg5LPI
I3iDbWPcuAXU6dv+aSAPK9CxsKbgAJWEjlq4ajPDb7EwAZ2+rqr6WqXBjzonx0YwbiE7qhHldCLN
6c8k9pMUWWOo/tTCeJqgJJYhLY5KpTzOmTIrya4eG4AuZgCFuXv+D2fnsVs5sm3bf3ntR4Bk0DZe
Z3ujbeRNh5CUEoPe26+/I6p1n1CZCVTjnALOKUja3MGIFWvNOaYJBGrGh2IW80fu2tNyZOY/JPqz
ZXXlpvfR/ndR8lzyWeM0FzjAi/e4wCzNUCqau0PY5A6ePJLqwRMgXQZLyGZm0PCs8RtKmw7kVE/L
1Ja0hwfrJgvIBENkJjNrL12uG7R+cHvi5c+T8ct0mbT5Q/iF0P8lcxgd11lHsRyh5Cm3ZhWcs645
WqjkDS/6Z3WaGsOPrpluygZvTD0MgIXY9HJKQFnYlHQRurHGvuvrOllTL3+zn9+ou61ekls82GxD
OWKGdDNWFiGVFbpaFUGgOAtz3iD0GLUlt8ttRKAJsar0t2XY4WWVo4Ol231KSvxFOU6CJmH8HTsf
On6DvSEQRZhASMIG50IVCG2fD1mn7LrriEmfcBKC2YL0hHc2XKmn1YzmefDdewdspzCTV+CUp8Tp
bnGhLTl6zOVQBIwl0weziLe+Mz7bWPxSt103k/bgTMYrNekZzNcOstaTZdvrjAlRBzWABYNSxrS5
l0/6F1uyj0dXoOu3T5YTTaiWZwQ8Aj+BsO5zgSIr00Ep9j4ikQJPqDmcnEy7BCad8qasvvS5e3WA
H9AIYgkEWWst1K+lYXgbFxlnsMzohsVXLp+8jfrsH6NxJnY+dk7aEL1UXQhFOjb2pmv1+IOHi5Yi
kw1rJhZZvFGfkKLmxcVlvDDU49a4nKoDqWQD99zO486MvEQjmZFxvrk17Pg1nkrEJmH/Dm0fPA4/
otZGilbJdYmSqkRR2UCEYPuq7AE7RZgsQ09D7YtgfVlxR0+FeYwscZHc53w6MmGtj4fS0e9HD19G
WH2Tlgxrn4OryCa+6fiKA2xnTDSxhVne0Tw4cZBBowlvBsgFumy2o86QAEsp9w/xPofNgz8ObxB2
H5IKTTu5C3chEvtVR5Gpt9M1oA6C9XRpxxrrxXAunHqbjNEZiRNYfrIC6VHjVFI/4b5xzIcBkemS
kWfF/UdDeQSVYGG65sEoK5Yp9ABMWMZ67HXci+MTk7bD6MQfALePs4N4Sxo0SoIxv1UfsJ4xOiZ0
U5EHPWQUpfi27N0cNRGQAf3aSL7ipDVuUGhtbK9g/jFepPC29NsWPp4FrWwgT0UPmUk3rGcmOtZk
/EloCHPhpYe6rw6mPx0aYjQyHSEfXf11anRPeZYECwK16V7GFI51WT5mNCe4v9JHjLpDJ8JDO5WX
GfahQoro2kyDIdwNHSQOTBXIPKtHIlkPQyJ3MawG7jF08tPoaSjFd1rjJzTwA3uJj51iOPlzfho9
jpxgqOIFQVk1xyJCPLsBqzWkyyybH0Ve1+A+MfROM0qFuWPxhGX+MPL/t9QMRluu5ojRS8WkrWxb
bemIGlUS5hsTOEMk4nXdtyYySQ1xl2c/9VGFGFzSEudES812qU/9hovLUeY6c3qSeTUKMkkXTCE8
YGMThoIfLw45s634OrAzl8m0dkLkqLwfi4ins237erqB7b1N3HFXUNvHnaNvReyOm3gCV2Lo5UM8
13Qc/MPAaeDYJUrXhgl+D8/aLNgGJi74npWtm9E7Gr1xyRoWHm5hmsw1RSkT31v2ZNTRsfZpF/GR
+vDZqdJ9G3VwaQm+6ltrnwYtIsI52UQ0PidVSdb49Kk9vI5tUnW1OsmV0T2EqoUkrX2UTp95Pu/Q
wt9aQ8Zktnopchs3LVmt9MuIvrjXrfk2NNJVRI+zEpW7HocMuziCmYnhEdYCJbdFEJg5uyYLP/Pa
vfPd+ZwP2h3gk6Pphle7ye/pySHKxtjpDMNCQ4BzGXxareRZOGJiM4VV0oEK16Or7QSvjhPvDW1k
zjGiSyxDHU26G590Qj/DiqJKaPSvcX8x2y3xoxcCwr3m2rtRNPvMcegO9OYHM+nzqCQBVnNlKdLL
K6x9YdNIk258a5Rmup/CEVteo41rKbsnByIWQeEEy7Ah94l25zK6kQB41nJMIcdE+legl7eyxeSp
IAuCz9YlkEMYoGthfh3jBs+ab5cUKv4re+gh1cc39UXEA4x/A2k5p97WybgG9Sh1A+3UULmnWAot
1iEz9Xprif59srFh9ZZz4KqwFx6Optm0zaUOqGpRM3dcuzoNgmF8b+LsFGY68kh8fm4Y9kjwaNgk
QVUuyg6MjzkY/iLCxGsh4LLM4VqxeHFRbF1y7UvHZS45zJd0cq/NiC8x757zMh5XOhidyaCBJT2b
do9uHnWJIdrJwl3qF8/6POByzY3vgnuZIGSG+yX5fbNTgrpAgt1zaLeGeIbjfB+5drfsOkUQqLFJ
oKb25Iea2GoVjYTSl0evzdZ6jvcIvy9EGP+mHdpyU2rpUY4eX3B48fu3RljfuJa+ZWW9ZCF/VJFR
J5SImBf2oF9gi8ldl3qvpYmKUU+9levZe01iikiqq1OXd23bukvPyzZxz6ArFJ+9NtO7QICrdeK+
GmoOv9F4t6b+SU+dc4IrpRdA3UDA4cGP0WMWiXavgEO2FZ3CKrjBoMIIskuesrTdmo0tIEn491HX
gtkkQkHQsyxc/00GJZtK/TEMM5mEE3moNtIlENy9XAJZ36c4jFY+tzKfuTY3yOfGw2PVIkTiQlzY
pMextcdZIumcGN4i8ImlRsf4lmTed6IICuXgfYjYuhtY6qlrH50IpkyebyfbPAp32Ad4PpOAOCV/
pKIqPP8XA44Pvj5i+Qg7xNF6souBLU1cNNN5TWALub594wCHXIRZrjMolOgpW+OTBgjQMHb7tKn5
YvVzP45PBFw+VB5RBD7RlzazpoUInVdFWIJJQpk0p2ebOpMsi73vm4sRQv+Sht6zMPNbteBNI65p
pljPhs4Up0HfzKgWOFkziQiygvbe6Swne0b1N7NT1BP6V+KAuatNt+j/2HTs1YSheNHWxa2cvMdJ
w2KEvUHT3btJ/cV1ylUjag466pEV4uG9EWr0XP07Jc8wgXcldMx6yjnBPq1keKJIPtrOfglze5l4
1B9QfvfqHpfQV0Mu1101ER1ljZmxAFFTO8OxSruT4m/I3ntL6umaN8aHqM3ncaCs6dwHWZrosc2t
nJxX9WURxUcGIXOgmfGrUbqX1DTutWQ6V63xULhiPTnjSrKWxKgdMcG9clXmXM6gHMvpwVWLILI6
m1lV9m54BmmtnKrM+AqAV/Ki9dyTjMB2Vmnbk2aefVYKElvSyljg1VEjAkjao0amUYehs8q7lZni
thHJKZEes6f4VBcwKSY4KfSrnMb6hZV+503psfXHUwW+fDkZ9kVvLLwUs70wBqziJeOD2RBoyI3y
Zo4Ert7woYfZpR5ORkMRD+R0k+ATKlKo6G79PYDxUGGVIQaCSrb7me7klMlVLftu2XQcFNZw6bg8
2r35pZkc8UJjdo0NRc2TrBbi0gSvQh8CQiLSYJlwmVFcsKKdvloXsUJUOOd2ct49n8td4/hnMfq3
Ia3qxNMOJsgi1Y7y0uyLG/epgMGfDYxKzaBEVANbiPSpX0agL9253BH1uYnSAgEz6uYIXoVloA0B
oIsJY8BrEfniqPXhXcTBh8EAmcLgPQjEEbpXPnHlvFgGZU6kz3tp1Y4a4O+0BjbOPJ0gpUQgmaxP
13A2AweKw5qrG9zmBRo+YD/t4s/8ut9AWZ0f2EwbM66ZIm3etVr04E/eXnb2V9Z2f2Fk/4aO6vyA
Y4a+TOBvkOQbpOmOc/DQuNbf0hd/g/22f0B7gza38lALMhbTimk3IR/GcJIm/bma5p2TPyegLJwE
oyqd9D8/LVM9ln/BCv7D2fx8v4vysPl//8f4vzqt7Soe+Dx+FF+ZQwH9eGiZ8xGRiBI5e1NjhtGt
r+OUP3ABuaVe8RqUyKl2qVPxAMbu2NnxOslRmCsGHoFBW0PMyV++TfG7Z/IDMtki5SZcx892agje
jtWrU4cbm7DrANFCz8uB9flkZe53wiU9EO1G8daCGcczzQxmqagOyUhRr0EZW/QEsNEspT8+1WPJ
sk1/RVZyP4cmjX8q0h7m2lBVj+EISBAM2YdByOlfPsm/xyEK+wcs2JFtkoxc9Ha+UV+9QDBQaWrE
UM2aa1CPxiYhe5Dpwp+/V+N3z+0HrBJdhEdnLUt2rtY9ib69V/E+Wi3vUFggG+3YfSFzNLn3mPX+
83/8pT8YlWVaQayayGfXRPhRmtHBsrklD7781FvkwqEt6ZsMFuKY8tTEyV9eyd+88fYPYmXjaLqT
EUayEwjom8r1FlGN22sW7V+QmL/7Beb/j8Skp+NO+ezGO6MXEF1H7JrlV8dE4s+PTb3e//YK/tix
6qbFNaxS7XUvvSOXd6PczaqS6lr+EyWnf8A/w/gXgurvPs2PHazFtqLTU4x3NIyfcUtTCdFAs/PV
nz+NUE/lXz6O9WMXq2eoiyLr4x3O2YN0sYWZE9OhpnDeYp2ehJatydfgMLMtbmW+GgxG40cZMoGq
p0vs6lfgR4S5SQTUYXTUsR4YvjgnEYo3IAr6oD8p92dbGXhMIef5Q33KO9wcuv6J3hWtDVnSbtId
Jrf+y2f6zSOzfqDMyy7pkHBOLIA8/EwARGOGXGuj/ZcFYPxmE7Z+bHKM00cnYMywE0gFnCiGGsCH
IxHsq82UgUd19x39iVAZSnnPXPvki/752/pNvIH1Y1di3MWFNhDxzkmHrR4HKxmW1x4OAz22//b2
WOqh/q8Tpg6hiDRCjwFsaBfX7991QiPqPNn8+RP89uH92HQE5ocCkVy8S5ziKWTyWjpirajhakqE
kOVT2aSGZjgkdMDNOvgLdfk3nFzrx66TxRnxvHMQ76ZJeytbSXw3jf3AqG9TT8olTTXjb5/Q/d36
+LEBWTTvMxnWCcobZqXo5TmdnAIESug8K6dzEVpfCvUDhQgkrGDGJfqw5PpafXS6eUjHjPtIU+H4
E0ovn3K9UNQspy9O0sf97VYYiCsaMX073YQThmUTH1dBpzykZ+fE2ltXZ0zCc0oSNWUwkwkxkj6d
kN7dSVmerK5b9aggtBaP3xAMIKbKJfyCfKFnM84MDwkLd10tQT6KSCN3Hy2tuzdj79URJv6BPEGf
4S37wIJg2TzmRf9cxe7en9P30ccO7LsrX8A98mZU6wMjeZieyX5wo61CoDS2uS8084Uh1s6TKFDT
xD3GZX6oTWulAXaaSA3iDfsMLbhMNhqoyne/Bzv/0hKSeyfRHbsMYjA9CchsMayCmpFbLUc+bQMF
cK4fyV1Dt2Abn605f0Cy3Wpy+EdULpL4JknC+07rHlx3+paF+05q7ZVrPTe6LNu69njMhvYkMDQB
+KAyons/wregudV76sbEjbdu3Me6099spT7o7TNTiJvQqC8zDY8FWqGrRQ6dYZEdCWcuaqZd1jMY
dojMtdv7AOVWPw4rm5Y6uMiCu5ydr11lcKosplcJ1qPxSwUgA3Tc95F7qR0oihmxnIkHyA9BrISO
mUrO6nJwHoVdHAyveLBhz3Ud5GA0bf6Y7s24OhVBeI/NCyR/z/UUy4lj1S2/z6Gb7H+PchoWZia+
xhExKREdeMAWcHQe+yi/yNC3lSL25BEIGxcFhpqQ7B6+8j9vBL/bpH8co46X4rzDY71zhXxXKBnc
+Cy36S/v+28CPoX149w0OTKF33GuVRayUIfoSJC8N41X5Yt4clcigLgxGNmLYIuha3dV6QBhzo1a
6nKLu/TMNHKHQgguj7Eb8wR0EFwWi0jHvmBiNRsdrxvxcwws43KBKXjbp+V/K5HEjzN5jGKZzLLm
zLfDB6tsr+Es34ta/uUA+82jFz/OR+aIwLbagiOf23POXmhkLoPd4j/+9T+ORxGWc2z1OjkYAFeD
BtEjLMbQjf527/rN9ip+HIK6nwcj3Rl+fpzgEofwE+n5yYrTu1qKB60zn0JtevOBwkJgfw6y5PU/
rVjx42QswokdOkbobKGvsvGhOUZwP5TFX6qW35xQ4sfBOJmt3lSSHz9WGTllTX+ekY/4Pdmes8Fb
W1jt9b99kB9noZiatre9KqI9Ka/S1+4G3X9Iwur2zz9eLaN/qSj/qTT/VwWBenXWGuz1ODDjciWE
94i6flg5QO7UPlKJbmeUf8vd+N0v+7GNNA2GAcoJgh/QS3I2RILj0X7JA3djmvMK895Gm8q/bCq/
e3F+7Cl6UM11Nybxjq7kvXonLVYBRpW/ZLmoBfwvD8788dq3cBC7uY3jXTOkd547rpV7PQ+g1Gty
/efvxjX/iZn4t9/y4+1Py06m4ciFQm80A0g23cXEKD9srI4N7XgrDda2kN92WAEuAEzv0x82Aagw
0yG9SiI4UaAVVPQPg2vfVXK6EBu+cTKm9z5/s/AlusbKuiXkEzV77r+KZDrWMJyqCKqgX0afPWPM
hZVZx8Zj8OlY+0QbX6OwPXQDF8E6vRNiXs7crMJq3JmcscLI22WYqmQttOGLQg2XfG3ElMrEqgZF
iwjMBUbqRzd+N+7SwLiFdlG5QaOMgTd4PPmjm+gm6aejk7ruaoxjcHMh1kOveAxppbWDf3C64N2z
ink5deOzy4Exd+h3xpBuoFbw73S98SyS4CXQARX74Wm2+oMlB67n0FGdKgYBKOn0iQbeBEaVuM0V
Z7QsyANwIPR0J7+qz4ODP1NZdZ1UcazQsLh4CPX8NtUgi0fzU9tQhrU5qTXYKTf05RnuRxU+yuyB
lNi1P5baonA8BmXOtrCxs9GWxfYQtcw163qvZdpL7TqXwRn3Jn/PQi+oE6ZSjay5NS6zLvnwyuDd
kVNxIA/kqWQibXdMYxPXIOGpO0Sa/R3iKDNC0NoE2R0VF7DSa04KaxkAEwvccEds+bAAxLh2GmDe
0whhujAOMnJ3jQZDaLDjUzimv/wANk1iY8OI6u9Jn59R7jTbrLDXqn5M7OioLi7wstbocC8UmQoC
QlC9NTwqHFAVjpdQm1FRUgSKGQKpsLqPMU4PYgjPJoRYKvjibEbwcYseA66rry2vv3rYrkYtYEbW
4gOcbwiZyOA6MTDrTPeqaBRBmX7mpnaIHP+XNs2/ZvWAHN17CwPIJK3/oNPdw9SOTr41nGPA8Bk5
wBVJ9ISUPnu1DWYwShQc2kgifEaDAC8cx3joveRS4/lkntwg/emRhkASU49O80IsC10CYbTQKCvt
6lWfm8PMAdI0saRt7N2bo8BjGbs3ia3fmi5Uq6m7q3xETWITlp6/qCxwOwjIL5UsOjhedUOMRrW1
jOyeFNFKodBfpgahmZEmnwqEpM36WREFKwcpKA352QtOBtcAIqDTdSiBmXcmpmt9SJ4QEgCxss8l
EXZLwQ8KddtatY37Syfyl2Em87qqPI8mmcKZju+jm+QlqrRbbyhBr5B76BWMyqLwjDIKqXpc7jIT
m0vtMT13ipu0bE9mGd/YAXRfD+8iNRieLjM4k1YgCRIxhzU61jMC/I3v5gFvHdRNG8Oik97XYX6b
T9ajekoWw5BGhpeKE1GjiMf5gK4wTN/8zHxECnDSJwjoMj7kZhWv1CKAfcnojptJNn/5UJWTBpHZ
6Mb3cT9v6l7TcOeEl04Qbg5E+BCJ4CQjpnK6BvenR2jg5jwXt7pxigi+sjwYHM81Vh18ElhTYXK/
+NJ/RDS0ivzuSLGOZQoZ1jT5u8oPjYXjm+hU0tFdBW34rYK0x7HfNJCDsyT96MbqHLBxuVOVkCVe
32ime6xMvJjZhJIakZKjWzp2tuBez/XTPBF1gMWyOyqycEfrKXaNDUKE1wa12io2NdLGLPzFjFi2
DF638PJWkd0hFWTnrtFHtKwQ9P7XktMGR2b2hY8K8ZWcbzNmuTa2iWVdNR95RG6sY0nayqSz+ClS
AeuWdv2LVDYIfQyrjZ/aD6Y5IKXRGtInbIRkto8eOC5Y4c4TA+qTOWMcZrOM2Ev1PfHkN6ZlqHHm
h4Xqmlc6XI3Mw1U6g4ot1xFdrhzRrzvb+TUzICl1nBE22StNxyTPLd80HSGwpd+ko33bzzAGS3Ao
bmMDsUKsbdRn3xLpYpLxHZeaYtFLNvrZ/VRw7tlrNha3NX/qnm2JyK3tcSk7RYDDm74D9vjn0hao
tLhzu1iYIJ18Z5l19f3strECpdE/CDJf1YbQZfGHTnEBs3+mIRyuPZzxiefKVVi6dwF2lirFFhoO
8Jz8wdxVTXpqoRXYWnQb1gbjwLoj6jf/bkpJREePKy44+E0CdBSia5uidnXNJ2MqX8iMP866eYa9
UayNplkT7/ikBe5asKehNsGMWzThjWMgcM88HX5LTx6Y24hL3HCj6UZ/O4/eticTpHG3jTb8Mpxu
n6fFUrPlOhICRfuAybrc1DHy9zoHY9cTDWtqWH198WpN/iuId8J+JlTVbdTvutrcM20+TSLeKjh4
1bY3RiOxJJjWxSwFhH7rTXOIhCfT2w6zbAHhENCdQVOngFdT9QVomBmhs0RbHg3dRjPsFT++oAdp
oHQdrmJw7gJeKuHEvBQkRCjRustZNJDhNGvwUiQvb5vFx5IVN/ge9Cs5LdCT4WFI0FKOgFzxhDgQ
7vK32gruNX1EQshb2U640cN4WzrVMYqjTTuh4tAjey+r8pqDd0chjUy2ZvqbesUVTAXqfwDgEHES
oqFJ7eC/PO9sZsztpgEDsA1YnRCRA2E0l4wwtgUPdlUE/mL2snIZIm5aWCRtgUd8DNHE9oN3Mwb8
qNZrj4HVvw1u1y5NoT0R90F3oGSmi452ObrTjVHC9heGeHQ1+QaJ82JXeMrUqV4nCQPSCcMM3AGo
DrlGhzVbBbn73NfjS9+Y98iuuZgiPGuSYe+z5+Za+hnALuyMaT237S9tgKgqMTg0qdMs/cQ5xCYT
fL1sZ5REPY7Fwbod2AGLQUOsR68OVuZSvUrTXKZLdbwozHQWJcdBS0PVxQPAkPtbMQR3CU9gn3Da
+0bxVjTjXv2g0nDfVD6f10E+xoP7DnIUiW3Y55ugSe+NqPiV4I5V25MR4jHNzPzsdO51LPq7HtUD
tJyQ1x5PfW/km17oCHpGkLsCBQz/aqvZB4N+hioZYCg/9qKG/BLduwB3amwF5MWIpYvbnRLWUgDO
eomIcIvCfNlXbQFJecRK2cb3XWkZoH75SxmMQqohJUAXt0Rc7Kok/GCeAFTSftYa/dGWvEmOk1As
gn9BGoiNRM8PuKy3syn3Hc60rkOfggZ226ZoMmPdRRSlnwPPfHFn8wI65X0I48fCoVXm68Eqke5H
m1U32aidjNG90VOrXaIZuSCwu+K9fNaq5sUZ5KfbuVvEJ/sxo5lkGwHgft4uvfUZfhQr9VVJGvFu
1XxrTLQWlubtK/r4oQMCQa1XVeGPSbUaDYbMqb1ntnUblWWxzk2c95Mttg1aRlRhQJ9q+ZmB7F3W
YfRR0qLrNXWzk7hfSKgaoxub+1ajaesJNChYLPK0ePe9ElBubFV3ceZ8TOz/uQVEZmi1czR6H85s
nE0PP+U/n4EvmPzGnUNUsQJIkoOabmQtUQcBMM1ZYewj6cLmXHXT8S2Dgudp4/0wJFTUEqBRY796
DuEaiOg+wtk9IaLDVxz2B5pdG0+r12HhbyA6s7UzadSdiF0KeYMfkWZhFwuuMi+uNI/oTykvsDTF
Q458SbZik6UR6B7EcGoBBwGvnM8JgoZP31UttNQZ2HZf4HplSLMRfGFO690j0chXhjfdqP+XnNFl
GamWtrAAzQfpne23N+qGnxB/oap7K9CRy+FeTqB8eIxmLSIKUsG7D1LM44WrxMnxbBSLA4wjKz+6
brpRz9uu5Lgsu+qx9Hi8JVb+GQCty+AGp8ZuQt1czuMaAsST+sim3T8Ndn010dJYfGOzY+wLfXiM
oFoR4LtrEWt07KMBEbt980mA75CZe/U3zPb0bKQNhv70ZM/TWT0L36a5NoTRwUlrCOPyQwb6ZoZ/
YozTbUulUaTW2uzjk53Nh8pgu3WrjU7jtgYaqM2Y1oLpbQ71VZzMG1X/B/xvlM3ACSMzIeYmecEr
AG6caKs+mPsV/JBfwkd3UUmO1SnNX2A97zXuLVnlPWWzQX6LTuO1Ttxdrgf0la1NDout6tN3O0Ho
56Xjt+j0+9nMbgkLWfdYoRfzoKQaKECTWSG87J2t8bHMdtXzpPqkWgdp9sDxuaORca7K6JrzYtJT
vrSZ3+IoJ8wwuPMd7NshaWCrVKFmDNM/JxZhFaxg6cGS5ohQGxA7/Aki9aPq8NBAho2kESLjPak9
MdLCo1o+qpB0nGKjuf6BrK+dxUFccNezfPcR0wJXIHL++FOiaISy3Z3isnmSg/cGuKKFSyT3eKB0
9ACQBR38TAqjNjsQnczMvPrJdMC3te78/svppdyMCh1oyROb7FaChzK7adeH+IU8G31MzsmICoWO
QcPKa3cjJp2+A5/dozggAOfoGYSGmvozqsBdmmb3zhhRruLCo8fTUVOpkhmyySYqJi4844fkzQz0
6sWu6GLnNKszLRoXrYYQ3WWRqF/Y4HIfcaFLL9zNPi64fJtGNXoc8eB6wVPtiKtIwXFjjkPxQn68
u7VdBC+aSTwKAWpvhqWdyqo6eqwozW6Pvsi3M+Bf4lHumjZct5G/ApW7HToqJhw1u8xShlJ2cWGd
1F/RIbWfzdvcCuyloaMkMqz0xg3ESpRjveJlfkGodkhiSaWNTLJJ3CfdDVs2AQPcgc97P9QpULD6
xiy7e6XakgP0pdQ/B9VIXRjDyBB7y/SPqvBTfPw+Q/I8Uv8LizPOkzqmgKK+2C5+z4ybh5bJh9kE
2h4aK69OnqqK8KSByYBtTF/mSI5bULYHodenRoWSe8lwT6L0Gwz2m3/ivuf8YE3Wr7qI3n3PReNX
HHq3B3DoLjvPPTkcFaoE083ytm5NMMD8vZPlLeaerJOAuRAyLr2jn+KsJ7wjFM7xI+l9aMrt8D33
iy2xJ6vcKC/5qN/GvTgLm6NhVpfM/rMN7U3GHXbUzGte1oR9FeWygkpi5dMmi8N2ldaOan/wuOSd
b5QA5ct4bSCGJyQKyND47spkY4XaOS1AEaV+sLbm/hBFGKGoA15xA37NdjxRgycEYcCWI1PKfPPp
OcrMfrA9eGIFbUgk5PNrXSSXECpJ1GAMGXChlTku4NGARDFGa5E5h2EsICdFp3ko3iuXS7zpBKSr
5U+mWguaHWwxolWHKegBSvdPWmzYC4jw2SIIU8R6xDDi5KnuZOotHGFsszz5Z/HMgbUxGosrMetP
LfKmN09u7G4L9nwtECd1aNdDsSE+I11TPt9GDgkY/F66GDtdbQy1+RqO0V3u9Hdcv05VyD08yOF1
zD03JJKYUXCWBzN23lJlVhn1Zah3lDBTN23SMgSA08dXV4nWmXheI14wLdHvRVh8uTWoQWFuUvD6
JhDjQpXdXgp4ofHPY2/ta3PceAB5UNanq3SST8h0vuei32ZtdHVJPll5rYWFrs6QBFB9OWV+Sbru
2fDqzxm3DYl3wxqE0QEh7NKNCi6o4bgaouJolGHKVFE+FMQgZQDibHU+87dH2fxStuVNanp79U9G
6r+KcUYaPG4aYa4Nlk/tZJemJKAS6OUovLdosg9TFu0iL4XWgrKwr94NM3lwavNXnnrXPoaclXXf
oy83ZWsec35nbLQvnuVBgFboRo6mUGCS0G1lp6vAVxczGZHx/DV5iM1bpMxoppb14N3XhEum3LdT
9g+RzRcXQZtaCZ+4mjBW9903OT8PYUKe4+Q/hll/T1gz10Gj4hbfI29WBU3f33cNdkEgso6fwU8R
7WfqYUqMqscks+FP4KhEH+jtjdb5TDuOT99GeA1O/5MiEMIbURgBNmQuPlm1i5SpFxctxtFrYa17
IAbWdLJl/iZ0CAhZ9V7Sug5RKVgCv7en67+EuiJ3Xc7C1w7CHC5Z2in766YBh8RJM5+I4UH+FIr7
ekTk3RjfI9HImqBeBRlCtIN3wWV/MWdF//CejJx0I5LXUCTKp3JAaIYLcZfVtMTG/iFBRb0wS+8q
w2I11FyDpIt40YyfcdlcmPvvdBE+kXz1aMUq8SlrEa7ywF279gFB9lu7cHYkv2B38J5tCg+znpTT
k16C5m6xczI5oV9odzdwMa7M0TZGPUKnrNYZuFjhQ6hzu6NO9mJeGluzTB+lVAlyzUHtUSaFAVdb
1qF8yblGz9r0lGrNW8w5PrdPnusdjA5s2ci7luTNQ6SJrzh1fcgt8aEtRhVaLa/qz3LZoXyVTc0C
SXxjEbU2wV5Kw8VJU4XRXne9l4ZIPCRuBFlOzhO1whm3TrwgW3KTVgWbHO3jovBYGNBdKecsPL8L
gsWz5dA5T5obPfM+KPASSmeJlrZxzY+gwLDUEoSN6OCM/39ljkQwpiDomgE6OwJnLHuai1sd24TB
t5wR59n68Q1k/UVXeru6/jaH4MJhuJvCkFAr/23K+k0eR29k25wrKpg8a26x6OKojR86rV5Jx95y
JuPKSU/q6dsErKv/HcTbKs1yhlrfZpLf4D+9l2jwB/Mcu/a6875mB/525Kx8arEuBres6iR1jKp/
BvkzQ/cHaAjvBkV0KC9Tk39QCGeNSp+D88KGmXPINO27elR+ieUXx9YESM1kxQyUypKtKBHsfrWJ
BP5/WDqv5caRZgk/ESLgzS09KZKiKDtzg5A0WnjvGnj685X+c7ExO0YkTHd1VVZWpjCbOtwcrHe5
cbR2VY36R2piGsk8DjIS24DSauK8qpvpmtJtYMoERc/6qqf9lxk7u3YIWqQxxTckwY8WWYQaHSfX
H39sEzWuxN80RBTdGTaNQjHfK18lz41JAfyQXSyK4/VW99Umd4NLAgLqJO7az/UbriR7uUATjWC5
W10088p3o0suXGfMSFeS+3hP4oGBe1WlwhcFCMBfhWQ3vFGb+fE5098mnwaVyjfLmD5Gls7uRzmS
SwB+debsEZ06RKx/fPtlID9s5va/pr9oFrIhePo4bFX0PdBxqo5DgTYziad8rsx+oT8vZxZ3APHj
AZAclTgmKpx4vxga4cOuD1pc/wmQKYk9YIjFP8VmuwF58xhsnrV6l3hvNcKmUsxM8XhhnGBljPEm
zpe7/P+C9lcE+iM/refaGVWLo2N8ZJXayJKSHK2nr+AHWxc/PR/wnCsPGXtdeWAlaBauMmRMGVE7
uHO54XJLF2fBOvkATd75LuYabPHYttZyAQNLrK+VvuoxnUOA7NziElMhYNcyPsxM5zoxwF1Qcb8n
Wn2WRyyXyApUYKiSjExteGRVd463kc9KA+0WgfX4XEra3Gsz+Cmx8A34qsxoNnWoHYww+BsxO+eT
EcuPkEIjRWe/GO4I9hxS+fVvjp0fs4WOkzmfrIYU0vrKTR19LitYuX28jmTOkUltN/vwwSDR5eK9
jHhy4bo69H+DcQDmG3YiPaPV/iOrg38pgpb26B7D3jGwXNa+h+mz40BGesneuguzqkjbDwEAIr0b
YDYAWm2n67pDFZg/RjaDBHSqYFVuZDk7TnqWQIkRnsBkTYZxKMFGd50zX5fZ5odsXzewj6ov7mzW
bHL/BOgi9ea1ICmxyvCge9/M9j/z72VJUbZRS/SdzrRIcyZi7cwluCOY9pw1+VtD3gEfnfrcYqDQ
Pix86uIu39K5ksc5lPgQIWOy2Egkzg1NvTS5S/ZiOf2TuFYZ7OrO+OtYXwIvKDO52woRfuKDXArX
8HtHaN+H2pfCojBbmr2ROh9YrlAYoKrg/R0zdKlYmoav3oo4viqMGHl/mBIw7S4bJzGLDZ+UyLMi
kDQhcmr49uVRfkkSsHUmMs/6TOMDFUVafmetiba8GWtMDnozA4G6ZMesrKCVO0Js19fmZwtQCsO9
mwdMooO0ini6XEXWjwCeX7KpSxrclufflibZcj486HOB6DASR6gdn33eGK8WNssmgI7OtcRdsevd
/+RRIcSEXJD/xW+HKfyUaOPOzppONUDYY2CX+warGwwurmlc4BzR8kDRlAcMXcr4pGhbecT4AEMx
NoWgbawHnsDikFZFKFClw0rGPep5OfYAQXVmP4gjXM3Zl8zhqbXck0S5FvjF9K0bl4H9z5mS6r1i
uH3UYgjq18aDMMWnTPPDHAF9ILjulfMjnghbySKRQTuyz+e+PUu6m2oIahnvcnc4ZRAuy+PCEP1K
9r49ULWjPZXyciMGX/WiwQSGJKLomCTUrhlHgJY7O0E6Ss5DB4JJYgeHNEo6YP/+QEWFjrcvtlbR
s503685tfsrJ2ksJpWztwLWiig2AZ79I3PMQJK6X8mBbXyENBnLaXdFYV55fzeIYyUDalh7QbyhJ
jYe66bfyKlBdtZESqPrwsTEAW0iRR6O660H6LbulLV74IER0dkGQfZR+eSsHRI3mGCWWmj/NLO8c
VYzWu1zQcJ95FLU3/8S5+pYT1tftdqO3AEfdyxL6B1P9J6tDYqVlv8FiXimnvBTpcLMt5l0SQGIi
LzQ2FBXKVRYHH1gBWG32NVJF297fcGT4mN0ekDxzebKq9QFHNHp5KY7aoDazsi7Qpk4OyQJaWZs5
LmAxWk9SAs2/5mLpnh7osQ1pCPBgZr4P7UbYblS4MjKLBS5u9DHE5z4D/xzWvuPcTVZr7ZsHZlnf
hqq/zpGB7wdDOAK0G+Y3s100Nq8SdWRxyMJuWlFQ4bwuhn4b5ZRmnB5z7lzlG+XCGcKhoEiWC2Oy
BhpnJFFDhQIcYd+ywwd9CKqN6qAFjhowOPPw+9oYTq3yMKms9TtCCCjAWNje9ofWGM+u+5MChoHE
bzS8x3RQNEY2r53n/GsY5O3w3YRx6BiSuZ6qPAPKcONVj4ULd9hd86X9wSIaUqTaGcxSthrCxUmV
MEnEiVLZDvOG7R6yO6IS+c6mgdbVGUN/4o2knRew7TwaDmkQMFCUXIJMfWel8aSzg50AWdfSBRsd
5/CN5O6C/jsqYmgzMgfBnO+8qhJIqUG23O2RcXASqtEuNIDeojlVEXN/M4PXK1MBT4ROt5Z/FPPw
NHCFgkyroKMhQvBbmwDROsiAALtI2SOZTRB7kBmj+SFAmSslqZk948kqUL/nFuqkf8im9hwwXVsh
b/k8WOhtdZw9zgSxx+V4qnm00aidGEjI/iBpS80+pbtBd81NP2IIYuRfqU78xBpZ5AHMY0bHp5nN
f4MFxTeL6IfNMlVlepsOJDykTIti54FwqnMYwDj5rJPxJUCIgpay9Tz2bUsgjCjoRckmY+o3aD8q
pA+0AZGcIU+7oymAphU33GBIHBx89zOekfsKQJori9JtStFuldG3urwb/TKvy64YN4WeOmsYznBd
sIVgHpARU1LZIEGsiDHGXe6iobE47YFYCDYWtfljuzDy5XeIIBcgLEPn7noqXM1vrg70vZi5ClQZ
whumjndn6Dehtnx35njKEZpLRsgsJP1fZsjgl9vrKyNXD+ACnLxJ/eKFyU2DYKE5E5bS4DObefIP
Iy2RlWqmkxvl50HPwX+iAIYpTC5FF2GJjjTBT8s8HFAD/DOkybYEwTQ6esmsCcOFkkvElhXbLdrd
ReMctvOWkaz5uUQsEBfxaVfJgKYXwGVHyKwSLxjduSepD+GIR+YN2QEX1Ivqvgu3QssnDXauVEh5
b5JrhAYWIsnfjNPX5oDSGVMcAUZXrWtsFsOTOT8Mw1zrLS/N9whIayJuJYpJDQaO3nU73vSsz0iP
kF9i20SFtIZB75rxP7qgNLQB61XtnYohZ5JKD5iNXwp4k9Zf3Vq2Ua29dnRmzDR46FvmYwU2Kd1T
XmTsMIexxDq/L7jBtw4yqK2mHTH9YxS+RvORv43T6pORnq/BH69+gde0Z9G9mCFNQNiZP7MU+wOY
+OtlsF24zdZfDG5b3H0oO6yu2LiYDPpVC32LgxqF52JLw+PgxsNX1CMjYPjk5I7GsL9vqvcuCfbx
QFPCxQECMfOPIh83mgrecRHYy1Ovi2BjUbwF4KgDHP1NlWIHuhhvnV48qQ7Nciwb411vTmfce/jo
oHl1BvuZbvoPgiMf8hyTzKEfYl/L0ny1K2aRF8tc/xo59mH+12+GJ6V1FCE1vNARUQPWhEd+kVkT
smTwQZoY94d5I2HCoc70+xbPGOQXSQhWihmvsVSKFaQ2g9YPKySJm7WmLKLI8uml44EjZT841r8h
Nd5rHE9H9oesvaZA0lhXdLnIHBPLRMJKQ4M7VlIiW68OjV+9qMmtER+vZZ7coFMmO93/ydDcaXI6
BKYSF2gkiZoSgTqjotkG1twDX1spICApuCkdqy5/CNvmccF7QX7Csj9RXF1phYFFTYdzJgd6gzyB
5b5NuDinAIIQVezXxixR3Ij0vfLMPaz899Du98hvrgQ2W2wWd1jixyEgPWPYppVu3KU4N452hfG9
QZB0A7J/LEZUzH20dhHVeCvL8bGN6nYz+w14WXKdSJFlwU6DttZVhqbHfBsQOcU+AktgbIaT6Bij
y6nRQIpk/JOuTd3UzTr19bvL/nQZ3MBEdTj2JfrxinlDDxWSvt4H/jju6XxdR60++pF7GEtUfMwR
JYJmK1WDaX9S2+0MNdJ+HU521nGUDe3a1uynJHQPwDOXzGeeMbrlxvISzdOfsMI02E5EzwL7VaNv
4Yebm5wKEpNg5GE0pAQ9VKfKXmHJycbOfdrLldgY8uYSJJ4lsjPYBqZP2EEj8tk2qIQ0t9wyvb0O
GeNCjRUMPsX1PnIYq6ZvjwFQCYsfEw3knwZSUNfADNAPvW+rZSZ4GXdwWurYeeknxQR892gZ3+ls
0VDDigOVHydADNRkmmI1ApjaU8/igTDC6kiwDPGojA1t/Atoryf3uE7urcwGEKwlyUowXpHl1rKB
GoooDeBR/j6YrN2EA6GNkZKVOG9OA/lv8EFNEDVZ+cY9B5hiVSJ28NCQJg1ReJ6hMujGtceURe4e
cOYV5mSH/AXBvcLAkD+QdeB4jcn2cD4aZSOyXSOhjsQG1koouB5oIzw6QDohCDz3KVCH5uIIm16W
KOa099zVKE5uOd1eyhiHdrAEj3KM6GsCt7MDJ/7esT89SrV1igiAPZX/Rf4Jh8howyXrRftc5Wqb
c6Z4JFetu3EC4Wziej2hUK/ZNidk7j/pXX5OOFJ7jLPz5hMM5KPSbYAEW/APUdNIgCPAQJ90xu4t
8SbpL8jrMncGUtZ5tnzbbA9bSRFk6UY2+0hihNFnl47DQgudv1rf/+HT66D4pzCet5jnqhR2K5i4
JU51sP3ggiTYxp6VCCJPjxyKPsd2+OGG+Kx6vFUm39ZN3jU7+TqJUShevmUwkcggP/+3M6r/ogwF
XmXfLWzn1oXrbU15s6m/943ykOhAFFa3Cdp/czO9lO2P5ah/ZhAGvwHds5M9IivrjtDmzuNPjfWu
DSzQMgyGb62JThy9aStkvHvCGUhfM0YQPQ3llztASdW0+okj4bmYk43DiNJO99zX2ASOYpv3YXaO
eYqE6HVd41LM+r+G0fy0EEAstBJCuEZInfPwJmNbZCM6PFExbZDlQ6eqZkbG1fHBJTbMDnQa0OwP
bjowXVFhqt+9fsKB2DBxd1QQIVEAucyRGT8A6OERMwfZzkqBzfxi3oLOLts4hOpk9Cd/ggarO1pP
2wldKtAVRMVvrQGpRJUHr8EY85e/hJGUbx8n5XUf6eC8pb5LUYqmHGcfSF+4mey6+WqQfujZvhPy
Ai2rIkzdmx/Z4SX1zc8C6hSwGrqz6YIqBXpEDf1930lPBPxphYINEgFW+aS1SJpTR20Zl0Vo34x3
y9iDMSYIhzfk11Wbvo48zLqYfICZCXM03T8n7vKTl8kLuU8oyYvP4dwdDZy8iFb9jTHFfr04+W6w
IyQYi6Mie/EThpp8pOZ8D9/twLQubam/mf3bklXbjGmlyY3GP04Om5CYZdrhze8mZvUXff81BlO9
aVXHkNd0SQLK1q685IZxM+z0mDTMeVp6sVfFOpop6v+0eNMOvnXseqSESB0xbPgBSQUei5YDuBm6
Et2wn22M8IoI7rjZoMkwovbgYpJWLopBhXH+tgxJrX2YhsGUo4TadMPabvXmt3rUmP/+6IfpKy2M
eV84SfRZpCxlX3e3cCTxfRyTJzrk99HGOjIznmxMYip6nWumx+gcmf12KvBSbs1ndEMg5LLDVq6x
3Ii1Z68pb+ZEYlHRCjI7b2f0iJczDcB067ih7H3XkGfujPGytAB0+G5mbYnHCXX6oj+OdFDCGRYC
+rilPv0bkv7H79XT3Lj4yozJxvfNO0M5j8MAG8ZGZXBY1NlPGfs0RvwTo248OuOyYSteKQHo83dg
E2gqIMZyKDttWU2YulRTdTFC9iHMogfEFJBXSvaBBfnI9hGFmmg/ROcQp6faq34aiv4xCrJVQ9rY
9dV9MvozTi6nMtEgjWQ5g/wRcPmYgtgig7H2KsbR/VJ9913wrTmYPY9N/W1Z3tY1KGUjWlbbvkGB
M036Q90BVhj6yPAbdkmOdzNZgCtALDCRYGT0TBknI0VhFLH4tRaZT6E+nFucMX0EYni5cHqM+hhb
I7AI6isOtIxNUqLTQ+cH0M1NUB3EEVgza9yDZwSwus6+mXPxd4pYIJxysjfpC+DjHgcUECZHRbz1
+VwXtdIuKPd2kr2UUY3SaLRtkC1rl/rB1Ox1HGNxytY1hi9tzh8VVbdgRa3ufwYiuQUrFWZvjGx/
cLOQ4EEeesNrbx9HrGRLVPCUj8NhmpyZHAFacPcslJlAyRkksbODF+d2nNMwLO0wvsmfmfA5NrXV
bCXjdomEbkwezVhOTYdyNq9y1gzwGbOx2M7+TMfUQfWkwW/hgGXBjpbzvsOwS9PE7qE/62nFwRu9
jrH2Zdb2g1ENb91sAdIPxgeyOwvUJAdgGL7SEq57ed1mWOK+HjYrJHFg8pQ7MJGf3GitXYsgOg5z
MOGHyVDQkbGBqfoL6rf/Bm5Y7gzbiiOoTaONDwRkFSNIYnpvU8VMhQJERAZGxPEgVn8Gbk9Ho3uU
FmGM4mTwTw5yhEZXI9q9Ls8EtCy+Fb72PrjMhYfmHsPas4MUUUuH1DHTp8JYcCJ1Lyb5UgeOl+Fq
4mf1H7KGnB+LJxQ3S+vA2wNd5c2Nq6gDL9LM8kJSijV9dap5+2FnvilibcngsU+ghzulVTvLABwP
02o/OU+tF20rq3uXonNY4Fw3Gpj2fdCd/2o0CxzPu7e6utiz9scqzA+HQ1/WnkHc9qv+Gznjh7Zp
fsjnoq6gqMeWza9OkubloIjy3GJ8cFsrPP6+EqjZL/KzDXyhNek7XKZThS/eME10Thrcu2PtMqDN
MOT699xBWfLrVylJK0M/tb6FTDJY9D8F30afotNkZl9BDO3DUMY1RxGrrWkNQhTUPO2rLlva+L0D
Py2rD44ZauvcHj6wiqr2sIFeZOU6SiNtKltEDSHG8GpzDnzEiDFXJJ4vTCcEitERI0W7xo/99t3s
6j+l29wyHZ8EX0+BaUD48dv1GGaQeTP/pXGJdNC+bO7VMbFta2iphC1yW1l/oLPwNyM5aYhbnYGH
O5NvN539Ew36U91CuACqqGjQ0Lya0uxlSePXGZZUEEev5tgD5XXWQ2Pl32akPVlG5z2lMQ85cpd4
16TIlxUWYoHMC+HnQnoyzsM3DvAogjvRiQb3v9yonqsUkfJqnp5KNgcyC89elV2hEFnrJVU32PXN
to/wm1Bm+6BHpKNMJiPTmtc7K8rY9nm7bEcwWLROEUWs6Jb22rlasEyv6wKlpxmremDkQh8/ukGf
N3BGi71BtRWS5GLXZR18f/xPzeZfI5d5G4eZEwn7fpbdQD23bgU9GjrwcZy1zykYEXpa7GPYlnh2
8dfxUtsICg5X1FmhJ/vwjDV/eC2WeiNrr4zzm2lxmthI9DHXWBziUF1pWf/oE+hL5a2x4V4r5W8r
rNr5nuglV+FjUfd//BjF5QEe5WhWP0rTb8j1PE2U0pTPV7ccD81o0VNKq3tKVG51F9gZGKq1kEn2
jXndUDzZDlLMVveY9sG0RciOMESgypfmjELbpTShtec+fapqa5nqxognnaMF9ayxPaRpt4MeuoM0
urUcFJqs8JmKITGnXZ98NYN9gax+HgLMO8j4IPTep6KjAq7+BJMW37MSDjzHXZ/7qAarS94HD4PO
aU+W1jXmmYWy7uZ5F7rjbtHz90gbrrIzun7a6JazWcz53tvaq3y4bNiBYk9ry1M9jh9LBI/d0saW
1pDJRLXR4uwaH5y6u3qlv2MCja/oPxt4Hz5bSsJ/G+b/3Mb4rpjTh3XB3ILd629pxqIAmXGy5CWD
FKGIiNSvayn70LynAz1tJAg2FW3SrL5MAd5SlEOdGfarokQWAldaHW9h0t8nLX9aSnudD9FRImy7
OD/tkF9NIiOTfBttRP0rvfSpsxmm9wQ+YkHCghPIOq0hKs3Zj3yTfKCR3KfF2898mHxxkVRnJsF+
w778v6ApLH1YTk52lt5bj+taANEoAiCKM1jCFtpYrCqLojmrKmS6hBrWrBbQFuLHxmLXNJ39OA82
CTC/524bdMDQQNl0vCIOkNqlZ2h/6qhzAUYdcaox4JfgO1/DOx5iwHwZ20s5hGkmoAkdeNHJFR3K
DhZ6qL5mn1EVjlC5eW669A1694Bsc+b9G3j7XcmQkvJwa55RqwKjSazyIjhonLsXCq69PC2KTKq+
NR+TOBhD1TqT3uZTAunCDeE/hwOYCF372jkHSfDn/69aHkiIohB8Qw32X3f5LY0xgXdLZ2V3qQ2R
TL/3iMiFvMMgh+Kc119Tq/YK2dt2EO1l901p/mcVLOBl9TbEIcHqhk/Tnf8WJrM5pWBVPvV7vOkE
gnCaLVwSUPA622Ra+zN5lEx6eiKNRp+9sPZjr/2rEE9rTUSdQzjMMQ7cS/EBO+YjJy7KYe7D5bMS
dWw11Fb1jCisvkaASpMggtK3wC+7ismECgvfhLo66Zw/YQEq6sfqx2mCfJ2TgcFG2E/4RPruwiky
NN/jwjk8ir8J2DhCjK9Qxtc5yOpE6IGu/kjbDD52uMZbgRGXDF2Gsd/YNmQwHqQKu11TLQ+qKvYd
PtnKbT80vfmvIID0JAtJwdZDjuJb6flL35dIC2VgOFpe/ulr+nXl+D66IYM+Af4GTbS3A6ZzUAL9
iEuF4qVx+V03SGMzhAv0k/v3wdVOpRHcKnGMtaMBbS/zJCuH2QZKXR4s8SsEfkr65eJF/qWdgk3d
qRhQRm11z3mNkh41PfVH2FxRd7UDbTtxDcrJNxzxbtWelTHw8iAFNT0dJIQmVnZTHNHcOGVTiOLP
vG0MIGfp8fCFHvmrTZN37IjPomjHsa5AG5f5s+mK77ErzmDXyIPn8Rf9MEYpUDxM/G0ZJI8SC9LB
uI+Tfi499WCynAs6yTY+3X4Z7ZAVpuwMvhJlHbHIupKcpYShMMnhWzuAdc3GraldRxpv1BUr3ZB+
TpW9VYu9rQdvG7fT32bAq5QxBrqkMlaHUKtTtA9BWF7GyHhtEMLg/HyVSqsTRVUsWwAyOgP7LckM
u0D73c1ZgymtZKG/f5ICUwchEhtReEw16yBvoDDUoUuKXTh3O70ufvyxe2YcdrsM1pHThxG1YWuR
NPWmswuj7NZyXV6k/ut9dR8A1JPR+GJrjW3630jhFAXpLTRg12LQESYm2614WhrIFaH9Aj3rHBLR
cpcWnTW+DAiHCMrTuBn+klCCjLukuDZ7S/PTmw4hxicsG1MBSusgHg4uV4evFWYJvzhQHPJMzU/g
gm1ojh5yikQnnKmLpWXqht7XwJLQp6ASEieeMyZNHscghuT1PjMtZ09qOxkDFG8W2lDRlrK0/p+p
5nZN65uSzrkPS76rGk9bOanxOFAZpEFySqvun7O0fxry2oIRcxYqJW7SfQQp9AC5hdaaaOtmyOQT
w+P0kg7TxU/UIWZbFoBrrGDo6FtU105tnT5glncs/OojdBr9mJAdTmV4TOTkau3j6CAoUPi7wkrm
leSfy6B9lgPr2ylxU5s70C/1X0h9ir7wU2ZqNJZY5IpiE1S8nprNkNSMqaAuk0BVTYrx1KTtseyr
Q97GL3aNRjKIlk5SzlzdI3EdylGVuG969GahdxyYIUTV+S8ycWtTGx5xSgWcS9GZGuh1VSZAAAQh
Q59PmRPcPO4yG7RHKduHMTzGFF2lpj7YkJB6MszfaWCnsion3Lw5C6SwbrUOypVxp5VytCYfHZ4M
uRl44YPxRzYWQ8Zro8vhKS4weCLzOQsYw6PXqdvl0fOtj7EOr2m0PDT4hjMWic2HKJay5Kza2Vd5
+KgQy0wxN8nSFiDFp9OBvFAFO5RNM9FbCGOodx4jRWznmd/joXdXvin2qPhM4/jeM6YY07DHNGgP
jhmN6j2qq6vn5//J+DGp+rHu+g0APK7drOUpJ+cAIEUoAqanemkLj4eWbKVWdIvu7kGFYhXk9FPa
BbHXrIbeEo9bKIJ7qeLsGtVx4L2mMTa1nxwki9BBo6lnAzv7qYgSgUycUP8VTnkV+D4zoydpQpSJ
s5b3h8kVOWH0hkHJXt74WDLPYaVcN64BhEJalTcmFRjDzD7k+I1T7UkYYYIWZ+x6tiMRcE0nZ1OM
7RHdu50sqqyhOJiLt05lJ9fvL9xFJRhKmu+kb6EgvsiuHXUamTDF43oRh3VRWA3RJUc8qSVeQZxf
S20E9wOkfHl3xvBkFN8tqWOAh4Ffmp+J0g52zWxpAls0sfJ38F6Vod4J0o6eAWMzTC4nnHH8eexX
b5YrFapYJ7jVITTdraO+fRtyIKga+obLTgp4vfWfGaI8Cx5QW/auC9sT4qJguNO3FOwmLsXKhG+r
LcZXSLAVNEDy+RL6tVSc8sFQ154NL/9isHsvfSImjpEeqg6EfPlcPZouZU5xJMxw0pw+mL9qI9iX
BkOXIe1yHyCn7axPBnJ3cq71fIa8HGOBBlkwoyTtfN9NUAQttz48ydowH6Rv2vEIha3KIOxBs9Nn
oRNYM4RLnj3K23ufkrxt65306yVFhh2BLxZyrDxWpsy3kpoarf7DvOIK9e5DVOITC+tLmG9dNNz7
aL66FtB5gYV998O1y3savfZAicvEL9PYYknHNwGKbodZ/Qdj4z/A5LVbq7vALallA69C+5NY0Bba
rVbJACkaaGYaF9qRiPgzwwAhq8xPOQlSzsYZmN7534ITMiwHtTwUgd714ttR2JFW0R8FAqOIil2o
nUOwQ5M2gy/ut4p9E6lD7dA8VupBS4prUkKklUipSAeCOD/GdvXlL/FbS147F9UuRxTZVQuiUDGj
GCZWHSQyPBuz+C699Nwl4c42k62ODXadxlBGwgO64WAG00kOW6PyX60Ky4Kwt3/yyDlIqDd6fKmZ
4V0ZLIEqb/5ZGbMq0/jmZkzmmu53Vg2YOKnXQH8UsKE3YtRZaW9JZJAXZiwR+r30EslwJEPpOCDa
1Fy5HPtVqh7Kxf7UhuICC+HsKggT5bgpdZSfaTqVOdy0zH1klOoXbWkBgAtR6e95Evgnvznsi6Bi
Axbus98AJYiFzx8CWV1brzGPe46YiEWBmEx/Ae1Z4prepbclWMuDgVb3+4tsgGFYx1jLibD51GQA
GSPSB/ZK8ZGQpMFRiV7SaHXM6rnX7I0pUSHs1V5yVL/Nt+IR0IzOJsj6q6MXd1nVtM2RFG7IadSB
BUlMUV6wbrVlv3gjvNTp3Zyn/2J3uUJf+2Ji57mHI2Rb/pEjpBlROiQIhzwJqdFGG+DWYV9wLJxn
DkgTQpm0xyy8Bzr7p2FICdxxq4/9Q5xOV3aIyzqX6qdkaWbk1M68fFq2cPUwQAfR8+34JH8HD0l+
SeBYtuP4II8qArCXpmJlJCdmvNeLl6El2zincOp+00Kpprwmv3OMTEgMqx6QkFGoX4QgY8CS6CJn
PVdhgudBqDURD/ECF8FmAgvJG6yy8qh3LLxMxABw/poZYKQdLsgsAHqMYbm9t2hNsWMlAv3yeitU
4Mk0RwBYq+IQcZunbEY0gfrGQKe8a5tnOSG0TlRI8KcgSTaD/1IDsBzmlg2wGoGqKSgRspJQWT39
LoGYwTxOhhDvk9THMIaZYjSa4SHX1rt8xtTQAuc5x5N3lPCrj9ZB3jDalYco8s5TPn5OLaAXx6c8
u6cI4VtznNaMGzzr3oR9Cf2TQF0lUkJDlV/4lqRk5xDeQnbKkmcnyWkmqiC5Nt/vNhLaWL9+pB2k
OIKAzH/OmdEH+WlZqPwii4RfdCpkJ+9/Y7EBpz0z9KMVYigg1w+UzgiEQWVEzRwH87xiksAkwEIS
s7zuyfazPd3Lv6HuPcZ8JMkdwhkZ5xBdGxxq4r9y7Dvdj6yJNq8OOrGPf6iV747eELptlGIY6IKA
OuBCnxov8VLcXaP+lMR9tMyTi+dLk2Y7R6V4vfDKpLCTV2mSP+dB/w5C3IvXddBjpyYVEL0b7Oeu
KH0f+cUgW8/ZlcqsLshW7CXadEH7Io/InjQ60oBdWUlfX/ts64DJzAjPHRtGjr7Fpeohog6VNEXI
ghrq4279blo9bgfeuhoZcKRlC81lFVAwcBfUh29ab9+0ZoIxjUw/yBo4cHueaHMGtP0lA2LT4tcF
LgJzMCCAyFvk3Qq/SQVqO0pNwUiNPIGuRrfONRBRmYq1NNK9qt7ZFawa3jrZTkC+KL33zs03Tuh9
lRQYVfT7lls6efhBUCsO723g3VPLumgLRDe+OaZ9hBo/PEZ2q6I0oD3tWxYMvJHdF/If0AciIfWo
tp50aW2ZQ3YOJLtnSZsb82hH4zWfYl4f0ZuUEG86v+TmWHaIft8IWw3wzG+xCaBk0dyo6eHNYqQg
y4ee84ROIX+VpelOaiS5Dj6obIdDCzxODYP29ZNplC+tr/Y6e5yZghKQv2Wio2Jez4KyCk3iMV0Y
fZT4RvPES1AbsakTyzaEHKvtnP7Vt9VBOiN9jj3zFF9oWt0kkofDCUF6aPHypTXYH2rVTHs64QEW
/W2BRRZLIGqrXWO9Wz2SISQRrDa5aOnpqzLeqEGn3f2fFLTC8ynL+FbSbzHKfGeQkdfVcJU/B0D3
rNcCPNGibnBJZnS9Pkk1gjDtQXUt1UN1GqgBdK9/mKv0ImxVCmnwNsSnTrg0MHLLfAHQHAuG9t2l
46FIeEeyDIGJbCsMilKFNz3I3k04K/xzFTZvI/uuowMli4mrcBVG2MBkBWFKvnrujZMAYGxnJrmy
VcUltY59qzlKGaD8FxvGUYOsYE7gSGkKczSJb272RhE/VBMqkPURxzLZbqHeM5eprjLZ1ncM5zft
s2x4aM0tGvYdrxQlq88UEvKKoYD9zLcu8Oz40YGoOoDzyYFUMLjEdZbNZ4qfRBPrh4mjb+JO5CDy
S30jDMNGw2RpTLdQlE1iHmn2e2lyPvVvadI8mmRT8tOB9eo6xkvhZzcT3BsKINKJrlWfSU0zp/mo
Gv9kCtKnjZrcgm/1jzAIzxlFlhy9Tt/+0wsN+gzi/pxzEwBQt8Qy1ALYg8s8PgghGEB/kUcqtBG5
vs4kzZTlUtHI45vsxLzLFk2BNXXSzYbKoeOIAVp8kHKOECwzVrJ6Je6Q6N9llZZzea1B5gbes5y9
wiytmYJzo+qznILHPByvKWYaG5deITzJZF2CgpgT4AkUj43sXhYPqwD3739aYH0LbNYWcLVtYLMB
417iJMpn83taEqcMOv05swqEYFjPy/PUfWsKYeNOFZBySJtYxd00fOqxCFsklHL0yhXOJ7DAzh0v
WLYurSI5QUy/fG3RBtGlhuEbZ6b3i6T8qnBYbm0G3ThR2//j7DyWItm2NP0qZTUut3Yt2rprQEgi
AohAw8QNSHCttT99f4tbgzx0QprdwbW0PDfBI7bvvfYSvyjJg2IoLfmM7CFscLlOA25JExeXSGcA
ADDIohnDryaW4NXDHLF9bjAz1YgyTIfwTvI3KZG5JaqziJPVj2iogkMkgtf5RHPqVzfbGwlD//NP
vJYBHVW9PIOVaUiaHKf4GDTwm+ziVvUfEb4VYkWENH7X3ML2krYgeyPH4mcI6qPkl1xn9EooCaRI
j/E3UFEqcuOdYUdXoTJ9gntzY7gD0r4dSQbnsX2zh/FSDZF9ofxKqRllB/TkP4xdbysIokmIMZNC
3Z1iQSNxR40DKdTqB7tLX+iYX1qh9+tzE4Q9fTwFhG7YzouyxiwqHqqtHtg3kU5ry0CSCk12NAUZ
2Wneh5youYZ8JxtN8/bSfHXi/GWy8dyo6dSyR33khlZ6i8CI7PuYG4Dll96lbFBZ+1qvT+CEHGM+
2aSOsInXssVDFwmLCgFSuSElY5Rizg/dS/lxel/JnF3ZtD6RRrojh1qbdO1zuvDSn5HglVNEyZUl
/S5cnDYd6Zm0o6XLIiWzNJOFjg2cZOGRQKYKOE+5MbmrGBdCncXXpUa7j3mGA9gtEsXezjni1wmA
gm5CkKoXpYJn7Vg+9Ep6UyU1EoCR9mpN9mvioA7W2uovWXMJlrkV75u+REOqzZaUiXsri44UsNje
zmuXOisKtQuotG+oXdL70q8zu73Ly3k7mPFOM50b5MAvvdTP1kGLHlqP7teyz0s8o5hFFjrtX2UI
d22Vv8894AMYYK1AxQ5jpeorJYoiIczToao9Wt+wCmoPNQ16vzpLAMaFnW++ISu8quh38AoX5N8j
Gl0CGJT8mU0p+c8kBBuL+/qygGAknfuonjwKHm1PvxiNjTW6NYhLNuuhwvS0VN23rPNRCHEp8uoU
qbN0M8fzKRqSaRH42oUJekDh2MgdUqcw/5MC+SPwXMq00jV3WfbDXaCBDSblWI25tZc+tiT3QLIv
ofsd1ciFOmyXS6HQl7wv+QLVnCEREW0kI+LEoW6ydYf2wusnUHku4gqMPQnihaWvEXlZkDHItypn
k06j1AfVEnc9/ucvZGIlhRgjFtnjJKDSz7a1ez/Tdy7OZy2tH5nB6JW+dsoHQRbK8Ik6TiYNaDIv
tdT+5Ll4v0o7vXdfYMB9VK5+lF8mSF6zabZSF8jXBbd9/sn6jyfAylxhyKpcyea3DF56xGUxksok
VQ+H1Fv28/C51WUIVaJpxH1DBkx+JY9u+CZyN8jb871woQ79Ind+TYW/gRq/lpfL7aKO9hEmvgsj
vn2XN0wVA0APb0ZYf7aNfTUshJ6hWuGkWxkFVRPnQKJa2ppk+tEu6M2IzgUq1cpwKhlsSHrEbelF
DC6ZuhLRIj5vhI5aAPDFDMerGPZxWk4MUIQAx8vp7RliN5pxCSPxsFjnGAyrdbcfG7v9XE5+X0ds
ke9jNu2NfMe2tN59o8DeFJOtoIoOAeppZ+6Q36FNfSxD/310WS9MYsCA132zpWMVQjJIKtx4jH3o
lm9BqlP5xNludBUVL9oCiI95LRWqUwWHMtLxaYymZZBDZu6mfUkrzzb7l8yn0V2gFpLMiITU8TXK
5u9pqGDq06Oc1HjYnjSZOpxZRbKfAMjhU30RzfQ6HaAyqBN6briCaH4a7PnGiH5FAQqN/V637y3u
WyFBonMKVgtkIRQdwqwJtdX1521dtSdZekVtlkAecFBm0btnd8j2FiINMuaSngZXSuDnCDwNnzO6
zOpvLXRT3MqiG6vcylaXfUcqVNY9IqXkz/XoHltKhszFCUeY2HEZ3MmCyGN92pQedwy/1xzgyFkl
42KmSLOJTjwvMG1PijVej9V8IVfY5+zTeSaNI4ZkXn6Q+72lgy9vTeIPA4DzHiuqXkdakH4hkw9q
JPac7Em6DDWQSe5liUKjHl2jWHZObwmYpSfcVg1vvxqa3jQE5wbVrKbVuwi0il+hGi4DzXwaD4Yx
4nbGryPg3FSpguU8bFx+WqfJUZCdkwSyMVsNiXfETXsrliMaRz5aqVCyAB/VFGBFOJ9juHTGhwGb
LLs30F2UdqAiZPhA9oc+CAAlIG3FzPDKAHmuRS+Gk17Uhf3SquYR228SL+cpiXlbrASX77pRqfPJ
CLS2uYwnxhF5v9O4A2QaUYw1oGj6XInMxttp38VKvMTFOFt1YwsXooeNggrlCQbDphi658lNrwaL
IoycOoy6XxVpjefHxtJm/ClyU3MXUuQP6Z3kw/KGfN8BAZk8CNOTOSjNe8RPK+SrMDweEJhIhxNt
8ivEKsmfEvMurGiMKfET5lMfZi/N/mneYM52NeJjTMWP90WUpc9dmVNez7cR8GU2j3XT9+6lPfgP
NqCakWGZ6Y+nvibq82YIIAHg8oaZAR3BKeItaQ0t6+Fe66JHwBjtHFQsjvFidc2TI0koEXsuSb4m
usThiCqbE0DydANtWFQxIhuTcWfU4XPWOQBJHVi9ZnnXpWxOV6BO5dFWgqNrsBFVoV+x00fukMBR
fimAQrxIg8enpJfoq+2RVyIeBN5ZXBNWEyVYG5AqtrIOXgK8uoh1TM0GbnWEoHxUTxsuOuTO12FC
Yw7REw9gWATXik6IJ110KE2PcVK+knDRi/HLLQiR3YRYkcEQxvGmBZajeFcRIGnx+fGqnMuXXIuh
QtvFZsyzQ0OZaDZKBMozuin8/pppOTl7tUWy6kM0v+NMnzfCtwIaOZ6J7oyqFne1xY6ZSaWz1D/V
Ob6RqqvhMhBmCVlw+DDmyL6HmUiO9Plb0OtvUcwRspLa4Li2R7ucAN1COepjOgDIyHGyoYCjK/nL
BtyLQCvSP0zm8lXtUtSCoBjPsM/ZJFzrIm+ax/GTM7kADj/UnomaVyOfZKt5xBvLlnI48ajdRQP6
yJGSPQAEhbM6rVK0afkey5kVaogWQuCdxnrbcCCbIHlE03zdzPWV5phHld5iYLgHiysU0hCby21f
s8nayEXiGdZ72WVIk9UdFwRKSNBGi9heDU26i3jLTBoXE+CwkgFrZdPcU7SOGz9q7zrBdtFk7zwN
aEp2wAL8YZwh3Pg19HRDmiRqDHQM3R/fB4VsT95en11AB9F11/Q3WYK/95xXrH2mPgztfNsnHSU8
EXloEBpkqpMuaptSxyXHAGB6S+Oixml68tHIJaEzRZaSPnUgLakDE4WdFwO+Twz4UdnOSpNoGRTD
tayTG1R7o+mfgHrfJHV1UssEUSO6YR3AkyZFvgpNiX6e3v3UeWRoeI6mzNECamfWxWPX4aHIenll
c0Ti8mEcsHY2inBjqLBzMX5f1i0hVSuZ2wIm3E4q58shcUPhBE9hDyF7JZquzD6nXwYItqHLZTvV
ttIezBwcFW/33K+8J5eL3u+DcJXSgkP/Zp8OdAIR92oBQwNeOJ94kyKDEFjRetTVi1q1ji6aUyl0
5c5N9i4E0rDCK8vCYAwr9O6y8ZnnJKiZuw2y0HD4LXqgY1XdOpBFRQJQQ/qSamVatHkLTl+5rnOY
ZGM7KIg7TVwPTXaJKj9gtfxAebnNwI6prbedoQBi8f1oW9SjU9DQKlc+zKi4LHOXNl4N8S0sTiaU
AXBfyUEvq6fEcqEC8cwi1E8FWbWdYuXqI61ZxupzVTMplvfI1V5A98jegy63lvJ/FygcnvlVlPxr
l9YWEqSiDhd5cQjEhBw94YQyE+9frCh58BwT8SREilOrBX/tZMBI26cgIbWojZsB1HBCbVx7g8ei
lhta7rdoS78qJmg3rdQQUs12HYSI0J32SjDtxq7ZwIJ+KfFBKenC9vqoMNV0EApCjdFjbOgiFjUa
0A7Uyj13O/OqzvWF1WsRTRbIzlqLLFP+rHn+zejDNTIs1HIA9iUdGbBykLA9MUtKZi7WzD02HW7p
RbpxySgw/36sPRUGiLMPS7CCfeVdj13wblMKICYKFgMEQFgw1YJSh/BO5jChCTh5CVo0uQxtQ3D8
07tVI+mRQqavEyhGXMIovVB7ZUN3puAEeY2ZHpeLlnDgi+LFdIMDOnvPMeUhWxaGBjNUMo/poUBf
p/ei87ihH0o1u1NFb8QqgXRDRc/pRXYMkOqpXmrFeKcTPCRVK2ANyaUZwYOSO5WRvjJYNzFJaVZf
t334lvfAw2bEHPy4fZzg0QRVuivNdhsZ0/mo5PvRq3dhGq16RqRoebjcUFh5MtKq4BH1QJW784H2
BER20dKwUlDujPqrFx/plFC39o5iPPRjfIX392pK/c+PGioAEGh9iMpaVoOoL17l7Kth8CrEfzIa
j58WHQI3DbaKD9AQCwJRFbCQvmgnZVl38TqacAmB1tQnNouA5NmcrUTDt66GW00tjm7qbvRp3nYQ
SC1SCK3FJoS+OBSQAj5sYsKMSrUrifdufZ145fnMvxgHoJwNEiERDCiLFFeazxXXeV0MB5rVnqaR
c/EzMi2FeX20vRZGYXPIZI4sfH7TFH0Fi15PGF4ZRYd6bbLPo+jRbTu8Sa41LV1lVb1gkXo73Mnk
MRj6Nz6aWG7whyFqvPxXMsKQuejEKAU2pghXLGRbuTTtnHm+RGrwRnHp0rUNVaj6CSDTSf+ymv4E
Ek9tb6091A9CUwWELHHlvbDQgmvjd82z4I68p0O37OwPaTDYxKVP2X900cpB/SgGCqC0ukFCDSwz
fJApc65lmzHfITctWQD+mLDycM1sHyNvEbJeIhVhOnuRHxRFEaTOHhGfsQkF0P5/DTkQep6qWrem
iXQtM50zJ0ImciwRqbBXOeMjsIPPA7SvigovgmkFam7LXbmwAxE7Cd5FA4NR17kOgEe22Axvt23R
rOEioJOx6mkvfy49yAVqlhCZJmCKJ4U6c1J8nOUBxKOJoKjqWiSHWGL5LbIZRweLUKYPKIcB85q5
VibGSRQE+qVGE3ie27uYMollMxqGhVSjwE6XvETFdo/FUN95DkPTZF55yEgU/XA7a9reQWMdUYfe
s98h8h94PWsZmgR8uiYGxFIZw5l4PKMjobbqYsy0d8uuLkRvX2SW5BiIWG9EPBitac/t+yq/JyPC
aMxp5Jsi5bOfSaTm0fpoPLi4fnxuMumUwBtH4a1TdzQtLmG9kMp2iA8U6sUIRC0px1tR29Oy6aRD
R5ZnGYzEZfB56XhPOe1a2hOwgsDEuY9q158X2rAV9Ysgvc7zfClntdXGnagAxehF2uhJ8rpF+aUE
VuSb9akJ2xULSAezIfXzjjEKKxUKHE4y3TQNJGY5jckYnSzMUHMzXou+x+dh5duhw36iG3zCQW0T
OdM5R2MKyYSGsAEHMWCKFb3FTLHkGq4KwhXCRgAYAd7lWwQMljoYa2FWmOWpCpMHupifW2OAu+Pq
+rnYUtFARM9GWw3cFyhrKIgqxel0KWodpXFhQX2HOs0DsMOkMOhIb+gJHSt6zCgBr2SJTC4EUVmR
8FqN2iu5FP0hrNBb8FrQKeRnVKhTQHnsCziMzxESaiLlppXVxh6GPdhp6ajTsggpt5BhJmRZQXgP
i2jVQKZwumAhuzvmuhKMqEhRirKKLHOe26vPd4e6EmKD2FiHFzPhQpY9ga0v8rFyyJWxu6xo+opW
SdLi22irL3rybMJ+D/PsUrTRJTERfSLRBFZRrazYSp2eXGYcbTT11wSyM8clXmvBRVQ5dG0EC69Q
nTY3dItjZVzavn+p897kJpJPK+tP4SqrVTPpidCgnItmVan3qdj79TDZPGgTScfYCBCPreoPJe15
A2acSKuaULJTLI7zyUE2zd4wUMlooeamTYnnQ/nzDwoGyzYvSeKahtOn6UG/imi8lVl6PwfmhWxw
+FnnER8vHep1ETRbFQdWxeWtBMGFk9gXgdUsMbh7GFycBnpocTr21492M9w2iXLW6c0LPQYi6GWY
1TIRi7g4XBDx0jGQ7TdkyY1ju5sad3lqE5TRfDahZWLHGMV3fKyD5zsfaRKu5XUiVH0u0kOO3t2F
Q0aDdhDjsbVPLignJjbxMTaRb6kSONKie4VoCyatJ5pu9PXAtBoPY6ewGhYGhvqVx+RFT0pBXfUM
09jaXHuhkx2A0d+VzQeoxJfa1+Nt1sQ7WZJWYxNZtXvfgSKoB2DPfg9uhrZsSMU5hDWz2nagDxSh
UNp5AdpgWrlO+pZv26TbCdqhp2MOpORE666/0rXmM1mO4sqntzee8qE87z1K4za6kgwt7jE9jvAf
980Uj5Vwh/vxqmMAy1Qe5Bo6zSZd9REpJUy7gNKJvwF4V4q0mL05G8l7iwUfsy0kF4yNbQcnF80z
w/F+DaO6VVrnxLsZYwDBRrIyfP3CGEDVtgxguKeTg6Yrz0OBEbOpoTOPzxqYdfxkamtr9OY12nJX
XRegoJRHr3qORdjomQeVdRpK5Wj1ek7QhPJvXPR6cj6603OeaDsMt9c2Ipsx4lHybw2321VCTZfe
JO4h+lhcFYUeMgWPz4cJdf4u4gi3FCBV3mwNp99aSF3JZdWZeEeZsR5yBSvA7CFOtTkggqERq+wF
BgJEIufARBiwFZppYxeviihszohsBNzjXEQoAbnIrDQfcrsZSiMa/+cFlOw44GatFHVVJygcEB/q
OD0qMbA2JE6tPDyftaFYzV0HK7MCyM+lTnf1TnTv7b66y+r2UUdcaQJWDaLhllj9iqPWzq5hMUUB
WAoT74EoQc+AfKpAu9lpsGCB/SratPKTMjysEcpEH5xpPa43/mxvq9mEDdWAZ8F+4cwnFJRJcNDD
6pST5avo6Y2tg86JC+dYxWgm79NDWIXP45BsJQsNkGZuEVsyFMbR8bBNicIqq8AI5iIKpJNUY8eo
jEAm4ra9DwPvaa7zy7kPD5Y9bAcjWYuX4+zCFM0MHikU2MBxz4LAWMJbpWEvdQaeGDP8y8REVmC8
w/YP+r4C35knNcgF5ra1jTKKOqSwmwCEN2eZqcmFCKvFRK0Wk8+FaNFXkHz1wb8E07Gid3eMGowt
woTyyqiDi8KaGyzHg6WpktUaekUXdAIaCHqKmn6pzsxNS4g05H5dqa0sLncfok+Fm2tojP6mLbXy
GDlBtET6FxJ+pK1dZH0phK7daLit3AF+m7HEAQ/QM9rKaVo8hLydieSE2wapFAw8YiQ3jDm48JET
hs6LqBICzbduGm8t/FBougBDAweeIyGfofbP6J1MCm+HSU35rF6xEgdQulIn+ZPaxfvXy1fb04w+
VcmmS3QfTZ4oWANkuSgSeJFZnULYS6G1Q23bKpW7Tu1gb1b9qyhaB+QJqNxzAfobYAdIS4YnGxd4
h4fkmHRjIoRclO+pGKqkyxDzo4aAIsY9Vuky+sFZTBnGDyaFj43VbiwtONUUNXMg+sEpGOgRHffC
iN91z31NZmwQeCVQhdwZCxkYzGdqNBNfu+lOsxxKNT6eag6PtBJy+Af9/WSH8MY0JCdKmvOJHT/b
ZnFUw/IMSuuqBMcwIZXiJcab3aQ3yGVzHmI1pHVCFqaBIMRzoNyo6Mks1EY6T0qVrLXqfQRS7+mC
deKKEK8yL6M1YxNFA6veQdO+sLwOGdV+ftI97UbVYhRxlX1Rzvc6FwwWIBde7mH8BE7YR4ahxIJQ
t/uT4aCUnrCHGYiHVFbxu4sEAnMVyzkrc2srSYPmWupCV7Ud0lovIKUZERgdrbd+S0Nth9TL1q7H
g4VtSs3+HxvlFKfcrH74NOARyqmkIUG/hSkj2jqJsnO4u5TiFQk8mtuDTWRlvB54+ioY4LHUQLO8
aMTKYrKubbV5mRAI81hnprOHssTcyMwq4sV0NSbYOCV8nL7st6wNmgKANuNIv0in9jBUlNLQ+p6j
stZROyyO8GQPZmMg4NgfU7sYz7zSgOQyLNpM62hjjbC/Q2OnOYxwO+xGzzSX+a9rt7CjA4ptFsjH
DDoMg31OUTiJwiiJ0UTpBU5mo6kOZCwRkgrOlUaDmKDVwVIJgr0RtOc5HkoOPKGVYZhgCK2mY/Kh
f5horG8yNb8omhjtModk0vSS81ZwDqJSpThAI3IgQgZSRnP/OAzTu6J3yGGRfmds+MFn9KU41Q2Q
ZxxmM+iI7Qy5zZ5CDGTt/ED1+16XE+Ja+Uc6dY8jg/CEyNj7GE7panvmkF4F7BtD/A24C2zkzCXY
6hoofOkRqp32OAYPsva5qz4rNWA+DHCaAkm4gRxOzp1WIo4jNsaV4e9nNO8N7AVKtPDzEPUPMQa2
K+/FhYeycIfgKBsNzZOJQAxOtp44AblbUQrwqxow9hXmNezba11Fv7EOdy5cVhVoveGpj2at3hcm
A7FUQ00wSPOz1K42nkmTie/04Q6+D6r3Q/JWQIzHOgWnWnsmrXFjuPZ1c2EB3D9DEnNTJfGu0dyF
6BZOFR0Y1PZZnRyOiGbXj/BxMUXqlg69BLSNzzKmMlEW7rBS2iJdeiO7rEdnyRTvgSQ5JbUaLGvF
e9Um4qfnXhRk7rJ7xRVt0L0bKzQe6xgj3aLT78ROulfbjc2FxznaND12wmb7GSq70bjEfHPXjcqJ
62LVKMGV/IkkBrQkX7/VCvQQUt188CP3AsGEBNk+NEoYCaxTp73KXOWmd5RNYyrLONeubBdGjd1t
lDrZp0a3LnoaZbSaPgoUU52eek7Rn+xRvQtG5zhW7kw7nwkf/VyqzHrtDGQhadVfR33wBiyHAh6X
4Yb9qaMj5eAqWzTpRp2GclGL8l3ZRu8xSskWXwF1MbBnfQX6d+zWutW8oKw3UEi7ylldqxOtFkYs
WP+IoZXneKsMjjO5QXBIwW/pWkXAhr9HFuO/YPfLXK25RSqLYUxY3stnKvuIAzalZ25t02Mt6JZm
Ja5aNoc7b/2Tb6M52NOfwfQVruEvEPSMzuZx2gZqf0BqOFjoBRosxugC6Mn129kabqyAPQbM1owe
m0q983FD68byqmJMdp4FAWRSWl4qUkyQ7HBDAw6WoaJhZLSvEDoxUpAnA0BdSqaJX81ZfcNBHPci
yvGORoVdMzvpNfu+aaEi9VoAHB/6yiTOVhVGJbhN7buk34CBQwLBoKgSQbfJKPaVhbgWyzoFIaCT
qH8Ig3Y39faN/KZYzIhR9L2NuN/gqpVbUB/HwGNgCeVuC+/+Hk+d4Eyb7Ceo6x1sVe9KKykN++wt
weOFvoKvLgxIdlUiBYwWXxe5+d4nAyLhQIN6jx7jWP6qQyZfXjkiN+IRgwdevKrXtyAWgjMvCECj
Ie9nsLEJWTvPcW7CafpAHektHVErcdL6vCR3GfryCeetfVQjWlBEM0SpbjfhWkw/NCBtq0yUHKdh
FwTZczTn+5ZnGa27CBVYraYPvIMr/FxOYUmehZMaIGsLpVsD24rYsJ9Ny332HWPX+EkDIrPK0EL+
XBdy94mBtJ+Y0D5dkCqzGlz7EfV5HB48s37yS6jGwMQgJDM5cWplBYTfowymETWMkB9F6VwzDWxL
vO56bHUm5GSQsQ0awCy6u6kAfWZlxtPk0rjDD1sSqFaBmSy7vKxbgYPnB69oXv2+/aX2dIlhr6pn
de/c9AmT42DY1AZxyNDDR3/Mz2vPHigRul1nOe4igjpyZnn6m67QidftsFnNmXsOmPVRfNixgdvV
UXKLS+Rt5ev7dASxKu0ro3XWIbMcprEhhVq56VFMDe1YX2cY9MRUEAgZRtDJMHPzBZEHLzYgh5qH
4AkRR445pk99faH31m2il+dabwDz86tX0P2JeCiD50EEMajpNLEMRZK9RFl0bZaFv/Is7KTAuZ9j
5QN+AdsgoyZqSDfVqUL4bizmAD8g0JvHgsB3pozhfRH0d2o2n2pVWemZf/yvRC3behpsf2P2cJms
kJ6sjmg3skpYLM2P0dxcR1h3TlmOqMOwNSBA9lSDgWFT9JUrmRdUxnQg9qEm8zcfY1V8Xf/kxPrF
KFnv2CyaZSZbxckuMmOyN7ppQGZ0L/0SXCwZglOOu5zsM9XxllCMAVYLsry0JFA4L5cSnKjmnpRI
ixd1B+IMU8ezCNAYIn/JsoeJeTY4PSIlbvBMAZqy+8adl+cGA7kXK7UexW0cmhPbohqIVVGEXRTO
UNoIp9stbMCQVu8tFAtI1TwS2GjHxLgewCeLGS/Oj7kGE9/wd3OFvXgcI6Ieuk9IJ6f7KtcRtcgT
XkB8HSIUZ7jYaMbRdih6JqnZ1vbLB3WyPtJSqk3QZ0Sz/FyjxZQnHs2hNnj02vKhyvNT3ze027e2
Nb/UBRRUsUs3dNSEyZr5i8tgolhiX3oR9TjX1+6bGfIf5dD4QXRp1s0hLWhC2tPWrei8z2q37C3r
0RgQ8TX19tmxlGeKZ/SNJ+aReRTf1NZwRfXEDkmDO3ESzVIGzFbd3Xoqcr5WuQePBawk8n4lRb9i
VrEOyP8m7UVR8r9Y9X5jNqx+2R1J6YwmQzRlY9F+hbE8LUN0kJC5NO7+8z/+13//n7fxfwfvxfFf
G+0/6DUcAYa2zf/9z+8e8MVHO9CZgbslD7CLngLWVyCQzdFrYaf23yytxbv6Tzv8yyOoGaJZVcZk
q0Wt9NXaJweXjrm2F6ZQno30Va0BMDhJuejM6AbQ2qG13OKcDf2qJtRSSn4R9mqCCJbyYZkzmIZI
wceA4+9Z+dsMrgoR0teu8KiYvBqxFZfkqtnlVv0QasVVaKV05bXqXu24QpK0vcpVOo2UWeVZ1lp3
UTZhrjxzW2YLpaON0jruMk6rZTv0d3PQPARWeDQyxh+55YEOtIqT0xiQMpGAN128hDF5cFBRaGkf
Q3KaBuvZHN0XN2XqVZf3IR1bJxl2vR7cFgUWv86NP8dXNW4bC9c2bsPMPi9TsB0KZE3Zc1QRTKrC
CfY4Pp8/v2bzO1tpef9vL6DwAzaD9l8DxCULD9Noy+REXWW+8eAbw/NsthcxJ0FNaTenWYFFmQNb
JWZGehZXhcXd54JeoCXTYgBdGSOt9yq6VAoDsiaSsm57qNPh3ehseLAwxypn4OWi6xc0XQBmvkDv
BHzqmeO092bt3TmRddM52UnpujcdX58Z/ThtgIVp294HPJl7PTNaEsfmkNBQQKXznYEO7jrNda65
v2pqSzxEOP0/L8o3tuHqlzWhKsR9YcgURnjxWa5mMdiLijIacXU0li9zTHUXbu9tfn7aN29A/WLt
XmdWXRcg9Te2k+KgUS8Hi1ZWOHV7r61W/94zvpq6j3bu1Q7fSFwdepCjMuVBLxiqQfCX46x9EzH0
L9/DtOFcxrSstq3W30W2e9MgtOx4D9IEnKZHkBB6fYVpXJKHtGbQmWI+rtVXSJ7//B11MVr/Uzz5
8iVzw1cHS1WTrV82F4zVFq4x/Ro9oF2qr6PDzMkv2kVsdOj0Fili874kDBwumxq66CkdB1xhzTG7
TdIZmLsPkBpQ93J0nb94uGvf7Cxd/+dpsxjYZhPg5k3JBFe4C6lVbuIIvpYwhhiBFQgVQMEBYei3
3W5Oyp1To4IMjLWlvyqYffRTzkRg/udF02Rx/rRo2j8/UZL5o6mhf7GZguHSFFcuQIGS2kxad+Ea
zHlANkACAobPTIy/CFHo52fr3+0YeZG/xZ65H7shUQZnEyE65yHaga0Zk15QyE5g3grAFysmugmA
24UZxqLgVyBLAxa7gPMgdAZZyBqqOZ/M8a4bi74vVBphwOH9+fPn/O6taZKi/fY5sbVHvNxrnY1f
X+tQb8z+SYfzOE57Ddwln5ikisb1Jyy5MMhK6IQUQq7woSgbBLf0L4Hpu7f1+Ql/+yRV0wbYoGJx
a6ALfyYDsChP4KyntHjQ7KGBI9PmMg+OPQOKzCzPI29XKO3h55X4JifVvmQdhVYNhaFFygaw3XLw
FASIGDDjnM3b4fqMUDylLP75Wd9+1y/pQVx6+MuAJt6oQCX4287qyUeby8b+iDN/Xff2gR1J1chI
MHXWQpL9+cnfBOTPAPfbIpcJMB87SvARxhxAsKMhJE0VJ7Iam46fHyEL9odTp32JlQqGtE0WEY9r
FU9PDGLVrL3qUR8RBz0O5F9u928O2OfS/vZNNMxZtLoqFbwImjVU86GxrofE/Mtv/+5LfAlm5Tir
g121rBOeB0w0qBvLmVpUpWlST/ala/l/uVu+23dfglSUl1YNXlxhPhtfOHjHDG2yC/T+Iwunrdn4
gABtbzcwk//59Xz3vC+BCfRrjtaRXMlAhSJ3WidIg8Z0fiad0aQ4yExD+NAx/Pn3ttxnEfjbiwpx
6QkDlwdWbLEuQCFLZjsj9U4CRecvD/lmN6hyKf32EENXsPCa2Q0MYigPx3idoZaRiUTvz8v2zcFR
v2yI3PZrO5DwgGorULdq06HqV1rTptDSl58fIQfkDwdH/bITHAXjhtkmKLT0EphrCmnQs/5yGX73
y7+89iQdYqQDfH8jphs2s+02I6L+Ox9c977cIV04a1VTOXBOanXv1njpdpml/GW//vnNMkf655tl
yKboNh6LGzcAv4UbEdI6Wx2jmJ8/+5/fq+5JAPht4yil0SX1xLrkSFDg+2LL0G26tGZGC5oCb/zn
x/w5nuiePP63xzjN4HK7zP5mqtHtaO1HvxjO6axfjMzbILf8LefR/5yF6Z4s428P8vMJ55CIMeGQ
DTttAM+NDYYZOBWgl/5RD9J7VUs3Tqw9F5F6Em81QauMtu9+0sojsQmZZ7R+NeS8NLxm0zFY51GB
HjI0J2aIw2KwWojXSJMWXnWL8shb2XqHvun/spu+e+Ff7g9g4qEexJq/aWy4gImKXE04nWyru/r5
Vehynv7/c6Z7X3PpEZxwZ068CwWUaqbdCW12GKpwmc6Gj0WC8S7mCS7GIkMIcL0ooNkBCf1A2Gsx
ls5ORaE61mqwFp5zFs/wscRP0BgpqgyaIz9/zO92zJeAk5apMlUKo2krg3QEUocOz1Cu27x6H1z0
AzLP+csN9OfQwLzzn1umUg3XDNPe30QaQ0EjjF/7yPw3T++XsAOCp54NBDohssSHvrSv9VAB3Bz/
JX39Zre7XyKPCwAY+jYmWyiXofSgkq2V6crHGoML5y7hCphU4/7nF/LNvnS/BCLfTi216XghVYH6
cN0smiE6Zdbwl4xD//PFrLtfIlGkhQw1BtvbIA8FTVuHgdpNDnTleViIy1QHY9GJMlrM2C9Qx9+7
6Xhdi+RAqSsXLWLfmXAEmzpDyyxtm0WeWY9ClS7QfXd158JQvGxtgfsfBQc3JAb6AsJ2Exevob9U
3OYvJ+ybDeV+CXahqvYFkmbeZvaCtY+FW4Gx0L/3Er6Et7zDeNWaFG9jI1oeFN25I83XBAunv9yT
3xw7V77Tb/HT7uya8VpA/GRwCqpmAhDC0BZTjmiR0stHR/Tj56/yTemF1ds/HzXFUxSWIy/cdPMn
M5mu8qSBbRYekJwcFo6WPkRRY6ydTw9ciAsohUdM5pujOGnFwHKy2EH8LgxXFk4BbWvc/PzBvluC
L5GnDZAPCivWeBoZDYMWFzVXG/9S4R2KyezPj/lul3wJO4HTWlaaOd6GkPCsGdrRw5Dn/1F3Jstx
I+mafZW23CMb7oBjMOu6C0YEYyAZHESRYm5glJLCPM94+j5gZtWVkApG32VblZWVRCoGwOH+T9/5
Pn7peaH9Yod3FrvOUJpajnEXwc5U39thdCx1+0vUBX8isD1z907sBvZi54k1Pe0hS+At5KRPfSxo
zwImqgfG7j7+DuaJ/cBe7DciFHkRDjxFMgD4aNj7Hs8/U8z8LVisM0SNnrHDQNM0OJuoQozvlPrz
pJW3tk4/fGx2eqV9zyCTREWc4xkzVhc29Vitsu4Lv70FOI2ImIgNOhXZDdJiykm43qEURYkb9sgC
kgz5xySvVE1HzIpT3Fvi1xyRexpjC4yRXBzKzVT72y6JQjYoNetbNaIF/AAKogb6+3ijzjTA2f3q
4+ty6rIstsl+NCuvDQ12APYtoxw+ZYjnQR4VtzK170eOZq0TzLp7f3z8fqdu9GIz84bIb4n53e1s
qKJL85aR9efG1vwzG86JtWovdjSUeIWAwwmOn7nqAs1oqdy3QjSf/bI586SdKDdIe7Gp2UAepC8D
G5fdZl9k9u0s7ZXo6XJsQWZZ96w+pwdBzSd5nMO7Ea2qZtZnYuxTl3Cx0el+PSAJETZKQ1QyMBKj
3NhPiThTeTz18ov9qh38Cq+U0d5GTvKtgTEyc+BmyP7HC+Dk1VtsVI3rgp0tJHr/QB5hxrmYw/LE
zIKW2YRrYIIEXekM7+GRiwRouCK5cgMcImh7n/kM83f5xY5mL3a0sHLsAoYOgrcIyk5GFZ8Jc/1l
5ujVA+SCHneaOijAQXQCJbxzK7t0HhKS+48/wIlAy1psdwlTYYNW0qidraxqCxGxNN1dxiygJdXA
AWzi42QP50LSEw+5tdj7mFeqqiYarG1N0jEjYCkfz94X9rQP0FhVD4Movnz8zU4cQ9ZiP4lbGZgt
TiyMlX0BrEJr3Fx//MonivbSWmwdssiYwC041YIo3jFmdpgZp5gYZagVGfAV7Clxkt0OTD8kdHzD
EU+qqrCfZwBoyqVN4ONLu7b3JNjiImtbbjoG8EC35Jm1feLRsRabT2sH0qzNUG0xpEcJoX+PsFfx
3elMTHvq2i72HZzX60TLhYKeyG0rB++T5qLN//jynnourcW2wqwZxznSsm0F6HkMxGH+Esx27phG
A4OKrVDAbGY0GHuX2eqxx3WAHvLaBNtw5rE8ESlZi51nCmSug45RW6utEjQL5rrg1hV4tU0IyCNj
OJPmnLpNix0oi5WWNoVU27DD7DbPWhYDYvbabs58kVM3arG9SOaoIuq2wNQgSbkECbOB5se36cRn
V4udI6uk2QjoUFtoTDezlZ0R4QgXxelwZh2cuAlqsVeEecS0bK3Z26n1vyJ7gxuBnQbuij53Pxi0
u4+/hzhxUKvFRlFM2hTFaOW3prDinaoYm6CHdDRTQMgMndJhYwDSwCrN83DCCRTYB32o/+j8Hu4g
VfaZQSTK8cadAJV//JlO3Da12GCcvogcXzV8JD1+dgva1Wk3nVlzp157sTUA2+s8zMWdrY7PGyDm
1wKl9ccf+9SVnN/yhxzLbZjiDXMP9wYixrKpmHKQ+WNnuA+Bm3z6+D1OLbvF5pBoqd+6Gd3IDGla
mgBxnPNnI7fOxFSnLs/i0U/t2B51i5jGoV4iHVxgmJs6c1vfW6a/OO3V4nkvMFD3YSgj62eYi9nC
2bYQgMqIkBn6UmxZwHtVx6oav2MKNDCRjSyhgEAwkgokjnqO7XLfJ+ghbf0qGNyjO4mHzrIOzuwr
qOE1f+ZOnroKi31DIXXtm4SHuyHB6gCU6271/PENPLFI3tOiHxZJldnOlEa8NPn455n1Nc7XAB2q
iaDl47c40daH2/jzQgz8OINsz3tMsY7cPt+l1LE3QRR+n6pyWPVZ8zKIqlshfwWJggcogEWDEUcJ
uRd6R7dmIKRcf/xhTixYc7G9eB0qDLojPMukw+wV6ySwjwrc4scvL+Zb8os19T4k88P1HJyiAdE+
8PoZs5FzfoYJOUflcCFKyOy20u8mWLGZ3sWr2BzPhP6n7uJiFykZw+6nrna2fmlsfMdAy83AXG9u
syT78+NvZp5YhO9//8M3C3VN5qUc3a0CX0DnbotMnzGjqKFdB6hZzV5U+F6YIdqHos422VQdDA0F
y+ygZbjJneeCtW+rL1jLvsJ6ZlRKw6Ms/lbOLogaiguYXsw9jQ4GwVlwiFrcKuPyLjXk96AWD5wL
PcQw52VIQOBDwGDUaLiUrfyCnP6YdShSyH5Rrb/ZhV4iA8TyWhT3fQTZtUu3H1+Fecn+6vYu9js7
MQokF+BTooFeJQAExITZtVMywF3GeBVlLwajix+/16mj0FxsflbbOvhoAKXhAiPHU9Vd29ZHifq5
neo13bFbVwdSMw01jXz6TaAwuhV+Cs+UB7JZ4pxlyc4K83Phy6lVttgvjcgKUmG7/g65+6XVhy+C
i+0mwxrw0OvH3/nUWyx2urzV3NYXAeId18XxSwtv8Ia49POZPBVtPn6PEwvZWIRKY5qqgslYf4ev
cY1/T3lXFM3u49c+sT6MxVZXgi/mwMLkGRuE6kIyPygolYgIC7oYlbxldChoZHzmBDtxtYzFZjao
aWR+PfJ3XiU2padxYwDIMaZ5FRr4en/8lU69yfz3Pzz3ruvwYnYNwktgYJl2T4k78zLAOMW5eeaI
mD/wLx4rY7F/ZcwmNn0Sc9kEE7KuAUPRs/2VDrr5YvSQcSGh/fjbvE/c/Oqt5lXxw9fBfXNg9p0m
krT9x6ILLn2YOn4IdlDr5c6DLdtB9qcv9IAG5EiPDEuiCCqVJsZ1FxaoyLBURqcR5GBISErgVAq1
P/PhrPlR+tWnW+wvNWTnvEzjYOd5w20x9k96wYabI+5Ojc1oR0+z7QDu3xm6Uh4Q2mX3M3gmystt
UfrfpN2ulOHvRzkectjlmPKtx6E/JkjQtBT6jalRjSwn+dkrvP1g2190haVpOftRzT+RRNNy8K97
i7/B5Pq5YtNh4vkzsIqv+ti+iaTdxYO6K/QYyruWfhlMOIK9JFXuSv/GH2SC2hNhr8fwOTt/3q4B
6UKVpDZ1ofrwcXSdZ2EgeRuBVs0C9mjU7mq6/BdS7z4FwNxrLQdpNcp76BS4TqLvqnNcYLTwqbTV
mylHxl7xUHLEdxEo6Lfi1pHtsQ3VtR8lt75R3OSjceiB8+LHxZEBHaEE9Nu+KWketC76U2X5bgbP
BYm9z23zpXLiL4KpwlZTL0mUgz71xd2oD59cXCycfjo4uffM+bQr2GhXKu+uLKVtsO0zGd5HGo99
9TxzYybBN3csdvOGZeBbgZ9Dc9GJ/CpDsV6D2IP6NCDLLdPLASVVFE5P3Qi5jFvWzl0lJGoE6gbq
zW6v9x7wLrhW3vgS6Ug6Z70QSoI/Omyb0Bf4+LLm8Tby8fFo3YPP5FSBAl0VxN4JKusqeWgd78YM
vS2NU3OjVLnTBFPF4Clp+NZbz+tuENg2Fw4yMcuWX2feP9MXUP4StEoic/Bg07Sr2TPARSvVuriF
SjPHLUFPLjRFV9ZT1ybwj49XPoKDX6/89wm/H57LKOx06TkIaNGr3Uq/vg8UuoF5Aee4WUx98E2G
xWURiM8kn64qn9MOj+OixJQA/xsDRQjEk868cWx0dGJscIUOpmfZGgx8jfs013aGqa5S33wVw3id
zyHLbI0COA49e7PNK3xO7TH7MiBnyWsPEgKhSxJO6BJBbsZIxhtoDAPLrC09PDFU8t4tmDpxO5k2
kmUHfKa9Fkx654l/69fVUxDi0mG1YF/ScOfFTniBBeV1xMvVJYWa2ZIIDt+tQTxVCyBHuYmwt4OU
NSVtfrB1ZrXxBdo2ZB05kPFy7knTkEB3vYGh6hntTY4JCCunonLXonSnCzk3jqwe9y1wn2/IWG9s
XHdA3JrwvNQxCKfrXHlYoINVW2mVprZmXJA4N85D6+t7WzZcBdAq4D6ZiGogI1IBCdnwJ8/fYTb2
B4KkS2sqrivsKAzoBFkir3NYD5Gd9pRKjL2Y1QxZvZGZdxv3/muLEUsEkSQLQm8lKrHCXuM1NsCo
S/1Wh9MaT/jKj6NcM4PyNN+bZu73q9D6Xlfjp57rKriJVRUf5zaqmrFCwJpNZmugsn12RLuNKnyl
bNEcPbi8KznJyxz+CRwgwIJ86XkNpGH9LUrc6NJAb1wztTxURnopSTL4zV3SxBs/Ge9rlzhLTdYj
lm88/Z9CjXprYqNsbWnaryFmfGqq9m0u40vHOU6+ugu5my3eTOVMa8u0+xa+VTA7s6AAKOEy9WO3
jwLjUrfFn7O9rIX6Lm6zaxTZ6Gk5XGwAqGnrU+DQHxQOAmj/VkhfoBIEBcy/FPuNGM8B5mRUX39u
O6nA0CK69wL7EAhtvCgt9Qiv8YtskeOYHuTXCUEDKifMPpyvzWwOysAeYIiy+WylAITd4UmW5k3A
LNFFrcEDRonGUKp3q2OAUmmIInkOPrVZ+JCZzluq8qu+ab4GfbJ1yxCNqoYVcVU6V0Ur3tIeRXJd
Ny/M78NWS8fnjJMzITC33Ig8OouOM7I7bpHdV6rbCVXeqsjECKbTXsxeo1c2yDsKmFu7Hr513rDR
HP/MnnIqFluEz6nRN6gMmXAZI4Pkwgm2tjD2cTBYF707PZceRgmpeeboPvVmi9i4TJSfYqfKWK2v
tsNgUzpobrTBGi+CK/A/3pnY9VQwtoiPmzHtWhWMDK+F4ZNv24eOUefEb79507nJRePUTryIj/2m
ckXmJ4yCgaBchUVwDCPrwYOlweFV3vRj+smKfSw4equ9aKKKkliFkgmR9pCkNzIybvBq+NqW5r3N
PAVDL4fMtXaGxbUwI+qHCqe8wN/ZLggDxqKPk17vwkq9Wao51mj3UbnsI13/EhvFp9pmRurjI2aO
JX8RWr2Pcv1wwDhD0AkhmMn14+hTa/YvQjhX/qCdyVxOvfwiFm8yJ6OT3DPh1mrP0hRfKxj4Jsv+
409/ImmRiyjcaeuarmhArz23d6GbdUDZzfZcUHzqwy+CYjwRBlzU3dmhIDpOEtwT/nrkmUFf3NTB
HBo36z7wrsgtPeO2Ags+2eHBMB6Ymf/4+82L61d3ZxH4tsMocpXaAWDs+GLScRxiCgOc2veBgMch
Tgy78AYw1e7jtzs1BrSUUSRNZlj4swa7QOvAIX/1/FutxyVPHiHCWUlwARqMPyRavM3zu/lazGJn
z0fBHG4jYiCEKhctIW9vBa9RYlwHHj3/GbxRoVel3JOjcmdy3w0JsOu++qv+8L9/EtXV7yK7b3kx
VgwENos//tdjnvLf/zP/m//8zs//4r+2b/nxNX2rl7/007/hdf9+3/Vr8/rTHzZZEzbjfftWjQ9v
dZs0/5b9zb/5//rD//X2/iqPY/H2r9++ETCghX1488M8++3vH+3//Ndv0mDL/I+scH79v384f4F/
/faYZz5P4l8v9Z/ff3utm3/9pgnb+N2mCSWFpVvUVueX6t/+/pH63XJMQ1mW484/4RTI8qoJ5n+m
fleWoRtovV2L/zNPUNV5+/4zKX4nd9MdFzqT6QopxG///u53f63Xv27HryWQiyFI1M+mbXB6Kykd
vqjlzA/eD5uPnuSZVcIO+VxUmr7LZFc+67610h2832R53fM3cNhazIbq8LqQbfEc5dbKyo3gTkBS
utdRExVg/JWpffIc65NuttO1Y9bduseh464ZQv+vFfbTAvtRtfnzQcYntgyhG5LUnutjSnuxnxl9
lskSNsDnhgrJvimaDtMvHUpx3QeruquanbBHoJFu7p+rnf7qrZlEcpVuodpl6O7ni5W1RKhjFHSf
FbTeXTom1U3W4IMQjbjkOMOgX/UFPnCzYQusig2kZyZfvCi+q2rT5IwyyapgMG+8GH9VWabf4zKy
8PA6E1csOqJcIkdASoNrYwqA6fzvz58znXozbVAiPo0ynTC4cIKjnXv5rgwm+5g36SUSUR0wUJZB
CNo5TK9uGnruhx7p+0pNfn/mbFg0MuYP5FpoF5TNfyS3bRHxcNESNcbG+GRUuQUuQkpwksU+EkZN
1ufFa5lwWQJAQRc6PfJBi+QjDn3MVNTMNU1S+ldBN24JDL+ZfjV+6Vx8oGqhnKNT6BstCntg7wYu
Ki2FuR+e5r+fmB+X2y8upuvqsIW540Ip/f3nPzwhWoODkxmL4QmeV7fCAhDJsIDeqBOEbtIJ19ys
Cx6hWVxVVD+fiel2TiexBgYf7+IHu/7486j5Wv33QcS1dHXd4Km1JaVGC+DCzzeXYAEpbVq0T3lJ
ht0xmW1WCSFOmlTfukKa1Nu8166z3cvaaLLr1inaFUmF2HrujCf2xo0KHcxnrah4SlPboFVp5EyC
Ol80U/evnSDuLnA2IrXTiH5bmfoPGjLVFVKebhPFYbHKemnf+RaAbADJ8L3sVuxjSydFL91uM0on
ZDy5fi5L3dxYcfRYFmZwVwsDj4Qq+kKL8q4JhwlIQ7Mtp57ES9XTnZ/b976Iqj/GKmboFVjllVFN
N20Lo6XAAE1X8bllafzcC/nrUrL9WYZtm4bUl2MmkM6krOGcPznB1LzE2WYSYbp1jABb7mIA8yDM
b2GYQnaYYncDehdrcldnUFoL0QoU03CL0he+VWyDDvDLCWibeQvOZMILurwBsmYA4TSmF+G0r3Un
4vu8RmRgj2pjt17xqQDCve7n/DQohboaUvdM1+Uf+5WrC2VYUrBObOEsly4eyWESecBZOiQ/69hV
0TEszPZaC8Zhpgjjo5enF8x7RmeSDSHnXfjnVSqVVI5wDJ1OgLk8V/p5fDbXJvcpUtbBKuFQxZF7
NEsVwfwZbhKVXU1aOju9ALzMu2wV2TaunabnArCxsqvCyCqQBkGLyZ5xKQpjuquHzl7rceBf+EEa
boTEhUmoCNbUFGrrWkTlqmRYF+4uxcee0cltL0dm9pqhu0sr0BeYI+P+QbK8ToaKIbcxC2/aJLvX
vOKVwmRz1U/ihcP5aNA0oUKm5byd8xUKmn77YHaY2VbAG7DtAz5jTdHDPHZb4gB+8MpgE8wEOCig
6zoE2x2Kdu1ASbgcqapvaCE2M552GkDK+TnknsE394au7YuADnunpj30K0DPgcD8GB/qJMSaBg4I
ygL9Bj4I9lbxgElg0D1qRYv3ni5vi5I5B78yEmD8yIRKrUv2EGqiFavtIQAGsAl11OxhHDKNgNZ0
BslmOCc1pD5p2d3EVQ6dMnoxEru/A+QJeW4IP9uoa7wGXxNSrHYfKoHJLgWnnZdiCdM4oX3dzf+D
pzSM03T6hLcgHtBRutH43PseEtAnI3Gx/Gn6FxVkL2EQ21u/x7uHAYr+wtNn3HvUPjTIF5xWFoyd
Xw+dNo/lJDUeMQ1VMJ4wWpL1Z2bkV0mQb3xG/Hcf76Lv/Y7F+uTh0BnKMk1LGssj0i2ichqr2sWJ
bsi4DPEXAqTPYR/l+1jLX5PeM5nu82/bWjkHLEicQxE7D26j9K3tRbgYDk17bSm/WrdFxXA+fntB
gjmClxvhTF9ud22BNUU3IiHV2hLcgJvQuc/F58a4J6AFgQNcGguvFGJOOqjNEG86X/NeGjRrzLnp
2w74G2Dq4UoQNAJJYMV8fA3elZg/XwMOZSHZIKTkIFl2aUAraqardfGTY4Tdw5QEoIE6+94cBJWy
2sIByysSsAZO/joqdEF2EBa3oUrrdW945r42dXXAW/RMGvxzBWHelPlUnLPKdjlyneX5BhqwDzMv
j5+aztRwYTHYTk07hIpk1ocSoMA5lcLPueX7GzoKOyCpiCkdfZlxDQ0Dqg76FJaCl13HdXLv1sFt
Y0GYHXqIpF7WD3cQDb9SIID2DlBc7zDh9Mr41jQ66gs6RqptureYTb6KUyrldW5jHK4LDCs8M9hE
sq7huE2CcqJ2F9kCo2UQM2GfbbzOCuFetMH11NPRwTtl783s3drOnw0vIducqFKB3Ia1ERrFLpvq
EdSRu5ncgTLOFMRXqZDd2zjkuxBS4IvnG4cpNP0zJwlZxXI/twi8ddPRbS6VvRzHaHErKyGORk9T
I99Ua2sHydiwFn/xo958KJEkbHDMANSU9eMnyiovvWyMv1bG/yi3/P8oceTU/eGB/EfiuG3D7O1V
417Wr+2PCeT7v/t3Amn8bhmWEu57fGI79g8JpPW7rSuXJ0RZjiDHpDLxdwIpJKkla9l1TeY2AKb/
d/4o9N/d+dVcslIeM9LI/0n6uGiKKNuwHGkSP/G4khZZ78HqD8Ex1WfXC7Py1m7cSwgT2HRH4y1I
UgjV8k/8CoDsgTiEuPmHM+I+bMXlddLq/baWQYG9FUDsrtRg4Lh2vS0i/wWqcrk129payym0bvIC
4Ar+JYSROJGgajJWJjHklZU7xmWbjnTSurxYTXoY7sxyNG4DIIewF/Q9VQ9wnL67K1LzIR03Ojns
Xdm+epXT3WKmgNutFqwMNfhrp8zSM1vr+9Dhj1sr1wW0hEMMZFqmIFP/OUiPIZ5p8y5SOzgsUBvA
VJMuGQ4eGHUwDyvlTTn48KDMNN85NG87mE1oJEymvKhcRXNXJQ0dgQ+9lVIYHwVHPlGa6QwY0E3t
tSr0P4sSl6xi9F7zTjF3Ys9dREdcJa4kGvC66Do0qYoHkxHs0201OrC+iXLWKrCTbTGOMOah6oNN
G+4856vlwp6xkugi5Y6vphZzXcjDBDKydta5aeiXVCYv8WEpbl0vGC8Nt7uuasphQVDJle2+wR+T
h6iCpanbJQDysls5rYF9wjlyjbmM2udrKyGqmjpVBUe+V85+WHOyjJ2pszRw636+7auH2knzoz9B
bmh0sVeDMeFCNsTrsHyqW2MDD9GgS6o/IsLF/62IPw16sC56YjGRBCBslYq3WdTAnLVT4yJKRQJO
KaPvOzbdZVhFN6ZuVFirwIKt/NbCiFUip0F5h8LFwacoSvMVEHzko706mANiKTQz9dbl+bzzGkaT
R3BdjVk/mTwsZwqj7+SZ5UIzhWPblCRgYiyHn1zbGMfQ1LBSjjZ2aeHKZ5XO2oq/m3iWYsQ3pyA9
UBxnvPdH8zN14MsocpGOgdUi62N+j4YYw2BhmLgrcp2v5AZEJBKvq0km38uo5gxyCq6LFw5nygL/
SK3nOzlnskRgwtRdY1EW6CahiWCE/52W3q1oZ4fkZh30Y8HE5rAqdbyT2iCGLkurKK6tKzNw8aHk
ly6muv72w+b7izz/H3k1HwbJBKm+SZ5PJWzxyFolmk7ijFtMHpFSKZjaWkdDSbPcak2a324yPxWb
wU3yTzptXWQX9W2ZlK9DBF3QcnMY9a51lymmNj1sDDvLvkGiBHu2nvp7BqY4CDTr2sW75u5idIby
0SvHL6EjsfxKCm/dYC13EWC+dTBA3nUUcuup1G+MLPD2kcVUgKkJ7MXAvKeJU+zLYYLBopxqpVwe
Na3MMKgrx7u577UeBRL2FbWhfif0ET91bK2v2+RRBeEV6K1zsfQyYuPKWQjQKDWZFEhY1ovNDsBT
Z1bmsc4RKJcppuYMMV2gQlE4chqbsg+x2BkwytRaXHhqa7YNO6ZaVaKo6YaV1bfYj5mAlXtsOEZv
xD20UDur7ddFfW3xAOLhYR80WHMkicbB9jGMlAmOJqOUPL5kSZqt0ek0MRGkENfrnywjp+lXxSlm
YaydHK+sM2WYfwREfGlb1y2dI9QgtV4GRHWG864pdCZYQBKLTlQrXWwZ+a/WHkOVmzlWZsISX8Xy
UN9mnX5OFz7Xh3/KsN8/gCA6YN0ac/D681WvBxkalWcc2VnAPLXRdyPfWfSFNzB0QcBD7+mltvIi
/ZErd1AlOxob97nrYMyPxWIDYu+hIjuXyCSk458/hu4nduL2OsaR9N0bP9w05puX+s59GEEP1Vrw
l3UZYwNgPWA39iXBX+/A4MC4KnQfUmvGdEhYdWrX2np2LSrWhuPFrIDnqE4lplgas6nVJDcpY1gX
+M84K83219M0mit3HuVxjWR+/PzX0sNtyfPNY+s3zdpSBjF6A9/5423iXSu3/L4CToQyXOIrY0ly
CAxNTlqiH4FR3vWiY8Axy7PPlb8tlDMeE4MxMUIM7Dsz57489JMVrfA46/CyjbeqSg6lVg5H3EVD
3Jq5G4XOtjcU7G85KXg7JkdXdiB5kj/xemH4vqrvRSaxMhw1mLOxu82g91Kt9c2DRYlq5SXyUo1T
tTFNyp+2UDv0TH/oo/kQAZDZiKpgJKq0Vk0Z4i+KS8K6Ihe6opbXXhij5a9wqh2wkXCf1JbcddrH
NploU14xRhZeei39NcZVFN9ngoxR+OQ1hoWxgh+GlEsi3GFcAySUW92H9n1PSnvj1Ef70XVuLX/0
D4XnHuvGzC9RpRd7J8NRjMc4CVNMZwfs0z6+OXPI+4/FiEBrDn5J6Xk6f16MQdNHfqjhG4d9w053
vY4ZuPyPzO7KA6WA2X1oUJdpgRVPE+rUPHGAitTBybBVcCiOtGVRgCnrcIFP0r2nxyvcQMJLE1PD
bS6NdaIZbOMOXl+1e65o/37YLRcW9nX0FgipBUHaz58dvCgWbklzVDJ4JfKorrtJ33QdQlPP7nEN
VuOjIyilhFhO1m1/oFYOHtSzG8hRlQjWZc7CyE35DHp2Vw5lurUq/C0K5vW0JoqOfqhyGNICe+7M
we8WcwcOJEVHdcjXuCi5OwAxjL7FTDY5cpr/ZdCfkWj+4qQg6TAN4hX47vb7QPEPoZvpW3L0quI4
9pwE5tDsfY7KFTnta1HGDx8vhl9tTGRH9GuIr2mZL5o1ReJ4PXaHR5RGxaWnhd81sKqXH7/HP4IG
c86+5uIB7TgBBH2xCae51HtXymNctfChJTUyEfKQDmZ4kLMOCdc4rJUZrhsDnMmbkeEvYocYb8ut
ktcYUBe35hhuUjB05M/B1mTwSXeDAkWnvvL9sbuMDZzj8+jKtDdeO+aYWNNUalrzEzruPzwN2H0x
hndj1ObrTpSY8Po58fgcv1UstAvdvW3DKMRjOieiS/kFZgU/B6RHeDgqxsDwCEc55TKJWOqEkEaK
cx4emx1mv0UgV9mN19UkFUwXntlJ3wVTPy54rp3D0WmTONIaJVX6ecFPBYrnMi2PrlY91r7pX1me
HsHmo1rqw8Oqbaw8XFObvdLCbEWBm7Mhm56MJMM3IhHX1K8vHN3Qd0Uu90HNM6rgj677NNcvKbTU
jNHhw0LuN0WDthqzCkkz98b2Qnc9GSHgZ8t5LmwPdr+l9I2lhdplyFOOokqj/txsmdPifjZSv1J5
Qe0+DNei8AzimNJiLk8Elxh84JU80Qys9YgzrsMjxm5e8oq40cNqrY9R0E9sKiEA6ehlLnpdDdgL
d0VQbsapfIiQz57rUi5GB0iMuLAmkT8FTofcZBmP5XU1TbasjnZkTRdhIsXDFDrM+hW7KnXEHWAz
/SLIh7/OYoPmC4NWQqy6GuIwY7cXCen0Go+bcK1HptqEyrP3ioqwIp30ewUU1S7avWMzwQgE+6aq
nVUR9Jgk12iTfRPDrMxKytlDLjxCYL2RRgkmYIqfcc0W+7R30+vIdAA2m7hDWO7NlGfI0SdGxePE
jlY1mf+6CNmlO6eWq7iKOnxGvmZ9Pl7YRjMCER0wND3Iuq+xGZKUD6zQvS4DWkUltco4ldYubqw3
NNMaIUV650/46glei47ZdNVxSIlJc2fHv+QuidU6cxxC78vCxoGijUfB48zX8dXaL7B3bZvQ3Fcx
ZXcdRMu6UWG5Lv3sSPsjvMZ65Ns4p1yhkx3HjkdR5eFDPuJAZmrZoewF5IQ+Da7zxv7mTAVGZjnN
usnXDwhWMwveuj58oVyzIql4MyO/WKumhCrK0VrhunFAuRZa0H2Zdglxuw4ePa7y0Z7wZjIA963Y
lPZGxoBcZyCvyUtvghiSDpfKwKvQtpS7z3KdYd40vVVp8R1WzC7zM3lTpO3G9211NdYNIrmBRktR
H63uz8qwBEN8xCZ+3J4jqL5LEpcPvWuSrOrvMwzLE3oqcC+h4XzUYiyHnJpd0xvDYaunNeRSBaVe
9Qqv3Zj4HZKYtk8M9ejpNZXyyhwR4jjtehh4igsfMGShH/PImEAXlO61Mee6TarpK5epYwdk/eWI
BQ7VsT/Jeu1DD7JV05SH/xh+B6JxuVDGPq24to6VbIK2G/Y2dPs07XD/k0WwSfWkWbukhZt+Xohj
BMWY2RycrKa7GDMaxp2SF3fsgGw5UXXRmeGb1WA2yTTiRZlmxaUzRDctZO+LaYwsbNy7YUOFFXNh
uwjPTEUsdF3vD71rSkUgLoTLYMQiCQtbjT5uBQioxZ2lwy5vVWLPvUaG6qx0m2GhojNW02d9bG5U
fI6Ws2DY/PXuioKXbTJyQD1ykTxXHTB0TTk3QzWuqqD6bInkChl2iXkdJz2zp1BNIzjRbb0xAsvY
Rym3tBY6rZfwrXepMY3SuG2n3MEOFVOZuDoTGr7zOxcLD2Y+owdUPyXLb3F9bD9mItt1bzDQZVDX
+BO/vGbl5sNr3/BR8lS/9/18VQ7Wy8gg45qWU0+ADNFfse2MPk6fPgPT3tH1rLNUB/MdkffTp6Op
z5CBRRhhupRyF1mUxfB64tn5jV27l8SIUKWjqXtUWner697Eso6oB9gWFsKBN+5x0LubKJFcVIKz
pdKqnWyiiQMFij3dxQokyw08YOcpHl5Dp8CEO6hyjMdpSFVeuk5c57qYmOQfgZ6t8qKynlrhDlu3
Vzhb9ab1ZLl6j9ShsXa+D+gNNx46PRVOiaNV4fY45elTEvEAOlWnXYcYVxS68RA0pbhsC1xE3/9o
BsLd6RpBtJd060lN8h4oB2bFxe2gu59TkRWfJtEpTGSokTqDo14c3MMEcxxfp649hEmPxr0JA3zy
zIwvlzSrNsEXQMxANJW6l4FFtTebotlAe1xpYrAPorkhmPGuhDvSyB/DYzs1O8m/uAo0c+QUqzbV
OKsFSqM/1FqQzYZXWNvSjrHcI5KFy2FybtxS8+7qvugZEsWooq3LXdbr4PxHOXNTInGwTPxU0AmC
Rm/H4Kaz2uKpaPpHZBw3A+H9l0b9X+rOa0dupE3TtzI3wB/05nBJps+qLKMy0gmhkiGDQe+CjKvf
J3sGO7sDLLBzuActdEvoUlUmM+L7XktL1RbKY7SIel8R73TIG1EctsqtD1lXv+Sh9WcZ/KMpLTjj
KEutUB+0okKrMGs3dXpKsyVBOgMZT6MKxv0E3zI029XNkReFUgCq67NVDF26OORR2o2hjgQ8W4d7
rVjjl96uL9YfoVX+cVqFiL3Pwn2eyefNv0Rurp+4Si8hydnxgLQ/jVSwdw0zO6+ji2a/PDrIn+21
31XCo4XJAKYmG/xFwVQGWi5piQbWFGwaXmn/Liza3uhGTxgMWkhg+za5tP11cwbEKNy/fuAONyjS
o3EvkvDsjKyE9sZZZibZMD1XtPlGI0+Xo+uPXpdvjKr2fOgbFmHX/9U6wWuott+tnm6G5n9WGwid
y3KyFpEXLw6vGVfwi2kGwPzLea2WH/Tf0DBI55ddu7tcq1++gtFfyFSzyvAbLT0AM/PtHn2cokyn
FtDZT1b2fUGs0OgmUYpB2ZrbMJlU/liomSLhTFG/VD0govgYovKLS/2jQL1VMeo3m7HLB5+43gwY
fR31K2VDZ8jhr5X4+UQNXY6Z2Pixoo6Lm0Bkj369vQsepERsLKmRtuNggVNzw4FOaCM7b46B2mAO
yXMzhlejCMe09PF92FM774ognDBgRPqUF0Clw9A8uHT1HWxj/jBWYdJuZOudFKHa+eiqYu9OmRhj
3iXSGGWyFdkRUbv3SEx6BMNqt7xOpRNczYBPTtnPVKYvv5XhLY+Txyu53EvBLSOZWiuNKMETd0VG
2Ooci09FzNwQzdTeja9tiamwcP5S5xpwqjQWDjmiqgOLxh1nusoWT4DF8Jkukhod27yujPvES4LY
YV+qO99PRCkfe3frLj2Vlq3h1akMi3oXzWTt1CtB0Kw7Odj1ZdEww2v+udSzSSpe8T0Al02Q1N0a
sIvVrTQBak4LjkSrWcSs36AzmFp/Tsu+C9KS/vU4C50uHXSw7JTO9lKXf0yvK5KpanjL1vVGy+u7
P9Kd1LsYEgD5A06QLRfk71Ci1he/UdW6aWHPD3PJ5qDML6PazEOUfxDKMED4lDRS61gXaKJH0mmv
KjOYnXEAcY55F8OZfnoTVHAQfdrypfYhsoSgAMSghFoPdY8NxvyrCvd7pKGECYa1WE2Yfmf5JjSi
rqCrdOprm52P1vHYaDQvZLQdwSxf83Arj9nGPWI6dObl7a/IyCiu7VB2TNX6wUn/kWFC25sLj1KO
XjKjapSUod/EDMxxPdI5R2eCzsQzpTf6bJDPwKtsuiLfRe4aCyk/nNmsdwGNsNbSwipQvRL71qdv
reVuLgZuAbs9NiNeqDwYrV2NBe9GOVlAgTGKyQwjmmv4/Ffb4p6efPdIHjHHl/FijP0XgBLEiVv8
0qKzE6elZsfJ8+9iytV+c7u/LRDxqdYTGjfUg6ux/Had4WEdV9oLpMVnl9GW/tN1OPiW8e7Kujxb
/m1wl+JBzE2is37kp5P2mzlV3h5inyK+n7bfd8c+y+uDlMOlVVZ9zoZqor1SrWovy/4VKpTqUYxc
aVPTAUSxZs+NwYEc1dZxM4bhuDplF2/VWCeTpZ6jPorup8MFT/R3EGMaUKEGytxuz9X/+oUBHNNR
jjGoZtNIXGHrcyR4k4Of27hSrokqM8YzwgiACoOeZ1kRZ3P/n8YuFDTB3P/1ny8np/UDeJLaYE+2
539+MYdq1InO9X5VRXhQImt18s+fYFRqzmNFs0zt7cyh+/Q2cG4A45yBcTWiWDUk+a7OvAv81O19
WqmGv5P/vM3WY2bJVyrrbWBl/n7trKd64RlVdL7t6mmzz00T2Oct9N5NOUz71ba/z1SMsBK6LHVG
cR2bLh6F9WGvBUWm4RI7tfv4zytOeHN99v8Rb/E/0MfxbaWnwPT03t0I2bIMhfRL9Marff+QU9tH
NSpnZ6pD4X4XFv6yJnwgel+c1dpfmLT0y2ZF+pBvfaJFRNtO23Q7OCnYyrvmZl3B1srAfGAi+Khs
UE70KYwFlFRVQeZRnRVS6x51QG8dNGugFvfRytTOMbdvfTAPp+hQyu49mmbxGAp0Hn5IaZ+zpl7g
v/n35i9m0ebaG8FnhQqLduDuZZ5o1wrL7K8xNM0b3La+rY51WwyqlcFjn7pQW2jZsBmiXvz0yPOD
4rbf6wrVdTleA7ePHgaY66UQU8o2QmuK69Q7PZRgvCy1D0y7+Lpnv91Flb/3x/FrJQwlNZH+r8qK
YH27Z0tW7/TJZFdzCo0TBrW9qBcmGzTqSWjmZhLkubr0tfdoWLPa97lzgDf/7k+DeTKNrHgGXcsu
k2c9RSa1ot2WX8l6HdNg8b568VTmpXsFrcTozx2+DNnKMztnaYXby2yi+uD++idtrpnk3pjUsciC
8ZTlwYfp4zELNwOLmvPb8zOd5sIuj5VXRsdpgyMj9CZZIYjfFgo/ZtS37BfXbQ5YgUlOFwFgmJO/
TI16nHnPLRHOD8M8gonyTHLyq0efmVSX1Fxm25DRwZfFG0/vherZim4l/i2YSMTQLvAwzzgmZqpV
41ZnHzhpyEKU7q6iHgwMA+mrh7h2kT+pbVGxTx0Y9zgJt43uP7Uf7cKSsC8HYUOy4u21nFyfG/Iq
TpNTn0hq7ggMxs+3NWjJ2/HQsv7HGsq6FZ2XNJnzpyzM6uLzeVo5b25B7/5xlspNljwClnf87VpY
YIUFEnzXVG9dSNe944n279S73UM/y/PYDpzgW/9qNk2XWltJJ6YWL4Kw67PVUpmOqZCRxHKKB2US
JkrZ2DVvhoxWqd5OQ68KL5Kaqi2cPhR4B2W5FHaZNWlpxb4fvK/B+Dkvsnw0C0UzupeROCHjYDW/
l2JWD3UXQMzb3Vnq4kX10khyACgchS6fKMNE+1p0dMbjK57RY4523t2cqTYX7p9tpKIg2OuRAtTN
W490QN5LuWzvFAz8vIYno5cpEL9gRLu9QuQKnNxVV2uFBXICLJs4XrKqHh55F9u4PXFtu0mZ0Qmm
/fF9LrZ7USIXnVDjEcCQuBXtnG1VBo/2Yt8q9oMrPgM7qU3G6pApGzrWolrbNB/Hjt/3iOjZtXNG
Nxt3WWL6xs2faE4zqOViybo3bdXzLbOClhbgSp7GUH2hQL5wg917WpgVmSamXWtp2kCpvavqyIm3
eg4OK00qFKIbywlhSOpThP6GnLxNSh+MQXryanTgd0DJV2k6JVenIAJzmE9V3ieLmDjAW/QhOZIz
s9H2YXDdT7Gs/bk06x99lI/nAJeUsRFWmo/+S2HMF+GHT2VoZDfhBtciIM/aoN35cesZyzgmHSyk
14ZzdPJ8Vuax8o4SbUai6sTt+/lMF0IT98My4kON/H21FHTL2ODFzmxbu1Z2w5M/3dE1mFjte/1n
vTbxmhnTpXEXI10gFxOo1olTydoOFY3w9HW+UZN4jGC8krK3euIdQiumZZ5BlYrfw7zOftpHouQC
CIuLVy34Y7kGnts6M5+inIbSaQh/AjnE2f3tEXiSHwsiERMQpBeEmc3RQaE+WBQ+sw2vpBRz3htL
ln8vqDI05mezz4af2nwqFbbrZaFoJ5/lX1kCCER8/C6N0W2JWfS/qX1tDvhVOLBnErLcJfglBnof
1bZeRpmvF8/b3hbeSj6+5DqHVn7zWrNl/2iPrtVSJjs9IIsWlyVg8erYmvxmvTDJbHujcBO7traT
lpx75Oqj8QMW5Fj3aFEdgl3hN0f6sqZHkP+DkKxNrd1+bj7Co4CO0RiN/q0O7j2FdhNd29WcKYE0
f4jwh0WM6lWZbJEVCefotM9318uhoiHwHny+pggsunPVA4NiapaHjtWYFS9rL4XZ7/11zg+T17wS
FBTuOmCCtprzWCh73k3jkB3dO1ZC6w4tlFSwep6rvlV3cNhZvSXpba5rwUlCMX3ESx9YGugh/x46
uYkIvnyszPbTob7vmPvBNxvd4Z6nlPIzwIBHG41LMnZGdAPhvpZd8zh6WnyEo2vFDj88Slfn4N4P
BegC4ZrFa874UBhwTdlCFyWsdHOupjwZ/0pGv9d1aC6hvy0X5uOJxSkrn0sahWe3o45oCmFQ6xxF
JUdRPVX89OHkH4RrPeHW0teupDM6KG9O3ahU1oV7liua9N4ZY/q8SOT0MnnlIAQ2r2Wzj8yZMtuo
ETtgMpsH3+TBnnI/lZXV7PxSTYmctHEMDL1d5AwY0lTFd8Dp6jqb80euSrXzOsmctRjyGupQUs67
7CQtYwdvohaVWN7scQbSDQIg1SJ6ViiHJUfWpu3i5KorLud/mswwG8jsYcxMPOedsaNNG6C002bq
LtE50iSlGUb5hxoNpKiSJB8fdcw3e2t20zCKWFoI9J1h+Ay2Qpyc0lgubT/uByGfR68SR+rM1X7o
izL16/I4+e18k/0cpu6GmEgz7qWu2yBwazJk+0VAuj3pBTFwpaJIbqU2l+y+MKfCcgnZ6LcJDT/e
NDP0BmTyzrMrVJuGqycO3SwO7hb4D9AJLzIIPpbSuSBdAwIz+KPJpzq7HHwehfwiRmosIUJ3K0PG
XhdEhQTdTxYGOnDMyjzowKA0PvxaaMM95CfiPcTjgBxo9HJQ2yL3Lpn3tcwV1GllN0nhHmRXMGl3
pGlFpf8j4jk7zFP5Yc4DVbqtIJRlKq7ePe12i65gNI85hpwr8qNglxe5ccxlUSaOob3j/cWXW2yU
gbGLBjY7vIEPELF3q31HYRQKdeBkLgO/jIXIx5NbOZ++r8AtvRGZY0QmglukWYi7pCerdm+6Ou2r
zDojZNtZc50fZsw/P/IlGR2+d6O2Huqy/eZipri6Tf17iggDspdP5vroaiLfiC2CQQFwOsV6If/O
vv2XJrouzi159ryB4vGWzi58d4epyEL4zog+vzpLvWaj3LYl8amD9/Sj3/nMTJNzWx8qwgwYjIjl
BFfPdp38pAZ13hdZM5wG2iYDYhZiRjr5IK38t1VhFmNbWN3Z5LG1v7mTro5sSSvb7BBx9A370qa0
cLL1I7lGv6wGkX1FuFaag38+WcicZgtaWXW3MUuiza6fkCQfPdXa34Ci4jL3kG1vc510FaYTgQjr
ZDIVmGo1H0qjy3eAbCX3H78virxKYduuQW/N1Aq8WR1jndFfEPq7R1oS3b23GsNBektwy00IDN1L
coB1Gx1Gj6Q+Qxtu6qraI4y/K8+Rsl+zzAJPHN1rtFxMbvLn8mSAOiWo6hV2Zt7JwSmiFJSAi1ao
y2YOr2CHE4JWAGnl+NPOmsh4CAZzTGy7Gh7FPLwH/pztc9+gU230njcpxDe1tVf7WqGSfOg5lI76
Xms4NsuTsYzqZLkFgTPjtCaQJCFBphsuz5ZCSWf90vdS9HLgtvYnc6fmEkOIK57G2ph2mC1Jbqjx
3NBMZ12c89TBGNFO1+39Vr3MM9gehTb8vCGmqc39Zgz5GvNpk/GwkPOgC6jthb/MdNGYVhzsjfMz
gqE6NpHxplza402nzl7zRcX1oOVN9NyPBUV/qHpkcTAm98Vf+YiUytzOYajSqpGQrEMNjVCNdDXq
6qWPjPE1HAP2IzwtN0Inf5WzHV5bC6vH44AK5Szt4R4JEIaJLDmdXW6G0Cm3na/Z3JZMFLeNO5+P
z6WSDfkoY9ODivh77pFuJxZ8VH1Gw3c4eh0QivqtG4f6m5wqRZPxi7oQa9rXG4q+RrFEEdzTkMiB
KKELnMvERRuvvtkdyS89ZdRHJrkxApoL8lkosexThb4bkbB4zNbijNT3Hu1i/HE0Z+ZGK/1p7JF0
GG64tw0AsXsOdiJGvZfZ1uwrFtGUeMNqB+KEGNdTJUSnj66y9C+U6YTPs+c89CXuMzjrb7pCLLMW
Yr8ORZ2ArTHShcae68FK7HnB6ze6Mg3DHum0vT1FsAOHMGdq0luELk8018aiRtOs+zydfEZbNzfo
9ayXF3eLPoWSnH/Fa9ms/inPBWzznVLThuec64a/x/Yo557lfhnb/tLY7mUJl/7YORSGNgFdztNM
KEaO499B/xAjCLATY4T6M/NpL6z1IAbIwM3UBhNOL3czR37ij57ikVy2eBLBm/RIX6psgZ5G6WfT
WsShcimaJs/Ni8MoDeTSvFhTmrXkCYzm27j4RLQEZgyvMJ/RHBMuAmUYTvAUQgGPzQ+CHnMYhg3Q
0Kj8BI9OLHK7f7ajfkyGdnhfFYwviT5mnAt8YIIcoXiVxhyX1PzuxzpjGmKfvM6d/bJpPYFJEnjj
rMVVdtWTMsiVcWgh2uVyamISpLunemk+0A756Wz69ks7EbqiaKdu64AiarvcDjBsWNK8yxRg9lrg
9tcamsAIPQS2zj4Lu/ZqRU3KeHvFFZagXXg22GhSZ03mdVn2jVFv4GPTu3FnXd1J/uLmJH3TvAO8
BFSHdfQ3Wkdkw0aTHWGRaIdXb+iN/iMO47/l9vh/SBJ4EL8wqrHS/tcogf8jfeD/I9uIh/Dr/x43
kBA0MPys/u1//B3Er5/Nv7386eavSvz63w0k96/w7/4RO/gXkKRr4alCMI8PAdbz3/MHLPdfiOjN
iGcFNb2N9Pk/3SPWv6BK4CIdixuWXyEj/yN9wP6XDbACL4PxBGPJ3Xz/3wgfCMx/Ok7+k/ckGsFC
v2/f3V5seYhZ/4uZX63+4jt9BV9lH0vNfNku4klGfBLIrOIZw40VS38fcAO+D3Wun+eivtSltbzb
lgwf8IyWcSbQMo6Zow+jYb8HbpEo8pZPQjkeaqj1A4rh9yBleGrJIdLe9ulvhkojbymTHu7o3cgn
58SVaSLU0F+UWqHPXIM4aLW1cx39e1z4QnAF7Ttcdr2bbajSf/5TbX2EiFCghbn/qVlMAV5gtSat
LwFb5uC5byt9w2f4Zt/PAuU95qqTH/BAAhjek7fJrLfTsiHFQ3z1m5+PboHAP60dqaRS8K0N8Olj
hEpion4+lFokMlqzt8mv6f24m66qbqELXbphTCMmio3y7NAPH4/suuk8ruUBE2sF4ofLLSBmCPWM
le09LMpnZ2Pp/OcXw9fjfrzzxAy9dMJ26lZD75w7M4DOmPqIJs47fWZl7QlM5WaTShF7fv0CE6Pf
m+DcFeVOelq+4AXNrWXYh8BStCTQ9bcUpUq1677g/NziSpfhdSB0MukGDlWc/3upwuE82Mw0AyF/
cZ6Zp00sihTeRbDeGEkVOOXOxfWROG7pJ+gunF0ZRltSrRbCRYRjcZtLEtfqzIa8UXDNmz55UYAp
vaPFMNygzKYQ7ttzAo8LqlUJtc8u8GLlXjL6Euq+yk9L6/6YFouMeBGpkzlN33tH/vT+SXQV7lcb
BDvKTodHU0qPznl06/PfwQuGdLHl6zB0fZKT3plugTPuteMvsblOL/UQzpcWVt1oozzhYe2T1UBM
WzQmzBaqk5lO0xivc8E2VMuktrdT22bqwbHnOaGs+24eYbUsPCMVxKGNS4QANTCL2Lq/GbPh01e2
0j02FM6uG/PHDLwiNrs2ycbo9jDj6S0BySO+RmC9Isysdw01LbEDoL0jq8fitmTSavhiCUxTooLn
YRwuko/AaoT902RHf0LFY0JbXZvZ71ggshjK8le4jJ9Zv/JRwu3SuX4s1ly8lIqCKeTYZeS9b33x
oqdPZPoUf20Uls0NakMZEIqw6OrA8sLeh7zv1NnvlNCeSm7+tAjqo/a/SuEd5rw0jjhPfNLLWG+q
zs9jmitvXFhP7abObR36u3skn9uSghm4i3/yfePdpw/sJNfo1EZttgsjzAFYIr8NOcmPvfcEHuvE
fun+jkqsZDxhDBJw+BKqztW9vfe9YYR8tdrYsOBqfSf71aNHi9ei75JpUaQYUp8z11RMj0b9w168
W21338a2/hFkqruQkiKOYz0jHYvATZXuWzgMy0pb37rxRfs5gPYMi7NrKdTvVfVX18WFGAZ6o72Q
cGBJmc2Sbeu+RohHCDuIalCwsJwCS84MRe+sa0bSRQXWrWio9k7RHhh1Gl7CB5q9yrCErcLy0W0o
14zOfwvJ3yLIj2N0uTuQDVFe1FJ4cXv3M4X+jNXeTf2CTLTS5fFE+XYd763spq2bg6+jL4jRMPaZ
SHNPfTph+Fvd45ud9mRY3YIaIvhh1XV1HIVuwNJm4Gw9x/dYh2hROhkswgLVPByUqXTcdHBAvXwq
Oe+vgu/bcPNm75fW1Wyny8Y/DRqAfTCI7xyOq7XTRqjTySLkcRH3+sLgcWlXdkaEF3zP7cVRoEqE
GED05wxFZXSI6ok65ao1T5VPhECQsTebqCcmqlrKHkH0Ck/qG/ZfzgwvraOhiYnn3NnMds2motSH
7D2bbr6fxv5AMKbkt+HbrCcyIN5Wab3nK0IG15xkUglBWM5wVG1+D4AOtn2zzClbG9TtXfhpqOak
zbBJMka3nTMRSGiFHf1x6aDm8RJuIWK+DocQWk3bCvgmDOZsp8t+LO1mJSEY734yyaRT4/ISGV6w
D6LhUc/Tx+qaDP5leceZZuSy/vi0+oN1BfGfHHwzvmTQHHVAIqn70taoe+dKvU6k5t17QGNbDXAm
lXgyJ6tKeytIOLB9LMr5Wy60dYBWhOlrf+gW2A0+/F7ZGv3AJjbvs8gnu1t/Rrr6HVT3GE/jbDZZ
lDanxeUTU9xbSjaiQ2tsZQAjxQKh6W/AEt2T06CfKB5yj5CCKVw/QH8xzPfEuGX1rW/7b5CFINzl
OwF+6Ra2hIIW8OjzzspKREjbfeO0QzPu7fm9F/ZxMBYRByMjQOU6F1VshI8OFkwnlH6o/ZME+eNa
8ilu603ElixNHSGt7vRKmMKT4WbfaFTnNy3K8gT3C9fueFOiA4/K2l0R9voUIYMF8nYQC2uUTqVb
pVnVn7LWtg7hot+aIDJ3ucqJ8gbxzNfgoclklgSju5xIKqLn3hLXFvFVNbP5kstT7GSJHVAW/nOJ
wJ5ebcdOKy+hp3yJl2pL54r1J0OrYnDedZNJ4G5WHA3JHuwGZn/SjbzNkfw2ma1MvcV+yjo+w/q+
e/m1lvuQPJPrUuEfo3ciYsXdV3jv0LP1TTpiSabM2syITqU9Hu9ftOAt8c3RPizzsEOzpMwzZaAc
rEgYuaLjkFMjrrLp7+r0e3c0tsto+2R9W3biz5QJFIITesyM/hj25a0Y4Y3XzenZiltqbgLDjqu2
uhoCjpLfIYKIci5tu/seqva4zTMWF5O2sWH6rrwRd8ugn+GuQ8qMlvnYLJ+W2MJThHAC6giPFxgw
UK33hpkeXXcNVYHoxeMDYJdpq9Z3pGL5eQOiCdenwso4Bv9IstF2kVirHcF397NoJshZP/dcBcQ/
Tre16ccXzDu0ic2Yjyel+S7KKGlBivYDXAqNpHNiorJL7WluyUD9NuvFesv66KcD0Mp6Pz4TgBfn
uGOSNhgaItcYMyBPbL/2TiYW4Z3Rq5MqLFKFVzhJbt+nHLWeX3LnNxiVInMx0IpYRezZ6uaU6E6n
kbegDoYT+Ry/cxdIvlLnYDTX81SIqxtt+cEuveeGgqFD5LO3kx3wSJLRN9AZbPhem++7Zbxpnq4Z
U1weur+xcTa3XAPDWe6f8n4QZOW4nJbyJ6Jn58ri/6eGvwk3/4EZ8hj0IQwPEDsgGKhvp7qAo5Y4
WC+fP8eSXtkCVQJBsu2tKYL+mHWPdKCGN4MZPUYb/ewISz4wwCOLD0/VEx45ezcP5H8H+XypneDd
KEwyaZEkOTxrqX+PnAD2+Jn/LCbUwcFCMKv0CuSP6GYaEO6zUwkiQaif2lveCKNjddZ+YeB3JjZ9
pbJhX3OAMnYwoOVc/PN0WIqDhxjtYo7bu0uhkrXU2BGJPk4i9utdsG5hYjeltTc789UY3WG/8JLu
/NZFtqvb6Vj+njVzPr7JKi1IBIrlwMKfF4t9gNM4VaIButyBEMqdP6omsQf/wXPt6dHMZSonjlrh
rdz1095SE1aPcKJNNi/fEPblHKXLvnQIXQLJwyJVEi3kPBKY7bL8YzF7EFkxpoVU5lGMmMQAm4lj
YeemIgSrRFaZifuMjocubepC0II/tOFqwI4uPDfRAJFXjjQGmc4Zir4gp6wjTIXW3smY4qrYXuum
yZKtD+qHHA3G0Hmn2ef5dca22K8eKWaCE6IIkD67+a6v/0zbLLh3TC+RrvWsq58gNTYJqcVvmxsx
Xjp+wOLUI+M6FZ711QHl8yHQHsJ+zWnkogHogMyCkNhXzAGgxXSQAuPFvJKgOiS1Fs2kqG1EkC+V
tW90EfBJgIGYvWhNu21EyypIMHJ6C7OMFJ/9IHTsLHMP2uvQZwEWElFLFitladoIQAp9C1WEmy3y
OOynyFkPTli9YvL2U1KReDjXAQgHUReZaaiwiuHbqvKDEa1Hzu917xZbl2L2HM82rUVZ+dcacyyr
GVxNT5U2+WmAPtWSY8tlPTmMJC6yCNw8oyALOaMfsmL7MDC1Jr1P3HdFeIroG/OoIvFb1zNZpcT9
9iP9ElXpunCIjoQRuwf7Xra1KU5+7p/xhW1no7MuE9/SYebd2c/j8m2yCP0gsiQRpg3FJ7Pn0eya
tCgxGC3ipfP1kHoGeZmb8Skw5O9s0F3qhLHoV1b7MqpNJR7RdcSHW+eMVD8pTOuHY6xfbbn8ouyg
SVYgcBhcFkPBi+Lk0LtDN5wC1buPTuV8RaxNVYimoeWYSbDPrReXBnmT+3YXWfuih4nF8Lkcp74k
WW4RfwqbAB0hzIOfVzlW1eZH2fG62ONkpuhMssQJcE9yHDHVtGKGPZr/Bg1SiqWq9KGPFLV6kV3y
/gbGPVjhNkooUUtqTlszfONUiKd+FQnsexHPGQaYss9AWb2KCazrEF7ONXC8b+zcZTi2COlPbW7G
DSLIVHPRwpMAhbMFjxvB8NqxyitU0VplkLOhendQfCX1RYs1YlkKm5vTms/bsQ4l+6TPQ5ETA8ar
hRkcuZgKzJ93M8aRxvucVBnmcpH3hEOJ9urzfhXdtKfcC0fRXXjYLzULEtWvXliGu7FnsFrulDNd
g7mCm4HBuRZXy8JbEHnXyYKsIIArj0NOy0T2BhrH7DIbNu7YoPgzCH88bmFPrx2RNTk3FahpTu+v
anekczNarz1x2mP5FUSGOgvHyeN1xT4asfysRLjG8E6oqRaMMmFb7be+2hI/lJhp3CfLdRnSzLg0
uYHRf9JF6/Y8KXb2VeLojVdna8hJQAIKRTfGfVMU6Ur/6mA4z+Sp1amuWlpAsnswP40qQdWewlDC
HCm+Vw9mb7Kcp0A/2/3oHjLdv/QX4NQL1SHYrWr3PcMLlHCtdDFWk5vZhvPBMND1wRH2SVD514LC
y7jKXe4Zq7+6GiTebQlTb0fKuiRShnKcdoP7EbbGL7Mxftvqmps1CRkNzaKbhVpi8983yXLg++tw
r3akdrC1OGQK6AyZy50j5A80+PZesW7H7vpmtLyeht+1KSKgAAl3HrWnysO/KQbrNaznp1X3OQ47
tiyeP+w74w9PBh0vHX0JPlANZzQf5vtMW0p9zHq2CsJ1v9QqzfMG1TWXIc6piJB8kHBoOvMnXlth
vWmzuqmm/ZIdngX4sJvMSyAgYA3uHyK3DUmggOrpanRudW5N8WqZ+P1aRx5p4V0fsQ1bsekxzQ29
TTs063w91d5hIfggz3GTOOEfQnbL4+x45LWgBNCyntCEamR/P/n4IrpsInVd2iVZyvqr192HNTgB
ao/1i0oaZ7OvNoPiwW9MGqkp12lQCQlfENqJKloBhPAsTBGcnH1qzNZJi4nk+giwKnLIEkb9+ai7
/odl8iIRMXjoyBA8Gq44UOgAAzSP7YEg0zTyjdTVAzP0/+ToPJZbN7Iw/ESoQg5bgjkokAqUNqir
hIwGupGf3h+88Ux57LkSCXSf88dYzbuCegBmwlyuBYkmpU8so5iAoFSy6Zy7oOo8bqnyEJHSLubg
3oWfRltYiV83iuQxc4fX2eifJjf9EVy0634Olm6tEv2rQpMJQINsUN27SiHNKZvNSBLNsWvxVZo9
ZjqD6Zh3rdv6/odf1AMDZEt5CFeR7Mp5PZszYYrTWB81TqcmDeww2liuKF9BnLjx47Cf3BlGqRiQ
72G/C+RHrxkEdy9fo+Ro6gglBvMy8I1GTJBzr76qfnCQrkJVlb7GFWnJEFmPjwHxM7Gs+VRowclQ
Mt1TmPOQ1NxJtc6M4JtuslVi6LkWopJvyzqZfNCjN94nU9M3yBM3Qz8UWzeY3lqaH8LRS6KwLG3y
6ZMtpjjUPP8ynU3ckHgr/RT9gK7ZQ1ifvX5UCESW3UKO9NpQcDHpr1VSbv2p9y5t26CywN2hO8+O
t1dF3258F3hrnogyiQZ773JFHNTAneMX+zjphjAen7OSHGQ0ohDkRfeWdtm3Z0R/1URDb9Ul7Iv8
FcKriSjyeDYmeSz6PNrYWcAxANs5IKwsk8VdMg9oOEg/RQk8bIVG3mjZTKG4tumA+MKsjM1AwJbN
OeMZyGizvN3UlTbDmM1iBzz6G7SoXtIM/og3bpzHLRuXuY6t4iWFqOtU6bHI1lQXmAkB92R3TQ57
EerlL0cjbIefRseMh4RWv3dF9M8s+1NXq1ufzczwNX8SH4xnlB+itlFIlJEHOlvxwHTFmz+Mf6qz
5UpX/NntlKNEJAa3zSO1EXOdrKuYhOeJTrGwH3qAU2u8aOhItnnCiTjBaDf4WmJPbgeHgdZvimQz
GezQHmmZ667cl6zy0FwBOTltCf89dg+pJSiBFn27BzgB54udS5aTfoA7Zl2x3ux9FwC6zyty+zxC
EFBQ0pZ4NXIHuDoLxL6fy9cSeNL0VEiZ/bzu7TXI+/I4y1AOuAxGMzIOTXvKtfLO4sWAJwClML2L
2EGzj1cUQWW/7cgVyo3px4oowlCZD5P9TZpuH4JLy1VdTbdiktmqlaa3aq1/+FrluigwY4pU/llB
p29qJ+YhMnZGSWOMV5t2mBr9veUfjlz9VqkRHGo0HibF7C7RBBhxCy0eqCOmnoFToaDCEFcAZTWp
2Gf1WektbJ100CVa3RpBOERcJ4Kwt7s1s4gSaNOzFBLcHiFSMb6+dFX8V3vZuzKNDG2jFa3sLg2w
F/fDIUl/nKVMpezklifI2TXvcWzKDYButko4nDXc4EhMOqqBWKfg/p6HWuX4cuLF3L8xPAS0TUN/
hPDrLUYVQHzHApSfI/8k2nldalQ/sQvfdXTN+yIYf0yuP37punDQTXcZx1fOOaax9bk5fcN9lQQ8
axx2/UWP8o/EVfbWitLfFLMNEwqR/IW/kM31pZ9dsbNRhwC0NxtDw4k6xXa5FQgOdWSM23ScZGj7
2QFUwlvzSqwxFi4XMjVhicUT4T2VrKEhP/8f9wGq2IRbAbnVJs6mD91fj2i3Q4QQfCD+yNgfo4rO
PLrsKoFiUC/nQz++/1+FxnTnkAHFWMXVEFLrZh2lAElKhHj0JRujS2o0p/lDHWCFQP/qrgrPHjcR
56TKi7++H621rHvipRSrqG8hEkA9uSLgg90dq/XKtYkvrZ1MbCz7OrZzu9ONOliWZu3aUxtNMC9Z
nMHME0/S1FL+Qn6s/mT4r9Yg2F+b7pbyxnjSG3b8ROWKUCb0xoOWr3kDr7GHebJEbLQeU2rdoGXz
AxEk1PXObFIWpY6uiM+dC+DhdLfaMM/ScLM98A5Js9NTRragPQ7nUiBOt3UJoJeW3d5oj35DRYZB
5wULxwey++JAzkwBA089wJU8RPiZeZ8POZozdsOoMNZuPyZrdHLHvtMW60d6GRN5GorinzMXN7WQ
dZWyOSd1D/BKMNvIoqZwCC1MbA23TJDsO2pzvbJyOoH9NHhwW6aBOKpZkQgbmIwXzI8hDn+yX4s8
OaoBx5adx+9KaVBOkUDTR0Vt6HrtsEFxWJiYIqY5tc5tNm0nlYROhPq3zydgR9lcA8wUuIZ4NBNl
bkTB5mvXmyqxtMemId/Eg/xIKct7zSN330++8THFFz0hKo2uaw2xIHAW/xdnAiLxI1Gwqcar7QL5
Bnbw1ujTFiHkRVjEBEjAuTBO/ac6LZ8hEQQ1m84c2rzfiIG058jhAWoa+2numlMEh7SvybFZ6RnR
27Ljd+M42VLF/Bjc/E68AQdZBs9zZGtviSd5U+fkQcVyZ3R1uvcINuocvTq4nuICIvc1gAsZq10t
5abAwcWLzVEqM5NLKUOjYcht7HXtKWKsln2/NliMV0IF/2oyJkDDfFTh0d2a0GoRFrOTfvGFQvwJ
QzEBflqvb43eYYxs5Q5L3FyBJ+myv9le/isgfddul7wmsZW/gmNUuxhJ7mpwP8farkN3JvvO51VH
CSSW0szoxEmAn4VXkB/S2lsRWVqRg+8lszDXF9GurjnBx67YJbmph1mrvubSNJ/0ZjFBZgXLDArq
vNbARTLaU2K2exwdvYX7WrraM07wkTQpCqKOFk6g2Yh5o9yRcU98m9gfo/IAyQwH1qBOzm3rimgs
eGgD/3tshqe0a57mxpMU/DphBDNBd2JWbeouIC1uOEem/6BVkMMocBL+gpgViVwm4R8DIM+dPjpv
dDzBgnEKtNVnP5rfJuFNMBI9/WNFDz+hPZ5wBQYc2ZrJvGqv/MJ+UYo4HfzSc8CwkWksTUqhG6W0
z4KV9UCrEvVCqjYbxuLjRAoeG+KVhWFvpWmoxdZ5zoea3VcdLWn/IgDRS1Azk2InAB4gtlSDEkC0
rWxtAeMhBJP0jw7t+4jYHRNkY4M2Zt5punZ+8zkVeMciapuMKKXBrXXwUFlnB/3j2sRiyFpookYc
zTBpy1dDQKuk5pHkAIrMoV+GHMmOX3AcuHpAUV7JHz0U8WowUu8BxNSCPt2iIr1b8LIrBt6t5hAS
hqHNw6IY/7FFfbJfwXtwV6NSpW9g3uPI9nZuIRbRSf7AyRmWVkdyvA8B7NjGucIT5MZgiYRSHKbI
e9Ol+wvAaYXVUOhrMsodEhlWRRCtZr8djgl+tilKjZ3UQb9nJwhbk4lAR+83xKTmYwEJsvk8xclf
imJxxe6L08xy89DoX2QjL5McAdnb5FpoLayXeYup7HJd/V73t8GefwmPDbAFfuIr/7GTTkOATTG1
xQYxk71NZJdFwnjq/UVReWOZEwdV5f/4bdOtoVUI2PjSE2zMJ9PSiIhtafWMu2Ztog/AEQHojluP
aCKGIl7O13osoZ50mHWmHCTsiAjbsdvOwhCbyOmfYNKvi1KcQTeiOMxUW7uFG0Vm+VS5kmEfe6vv
wZXMPXyKJvrnbZekl74hR94uASIDs71kZKRgXoB2j+P4jQ4yNjC42Xk0zkmDKcIn/bkZCeVyg4Ln
Tx383P1ldnzsK+27FdHZmLvfMprOLaHLfHTDHVLysQIkTzX9CUptbbjw903TPDYOc05fAecEtXab
uYEweilNezEJVgFJXA0ZEdlC94YQK+t32Tdcsdaeg/dR0/ka5ZQGF8A8jJBroHj/uIzW/OdmkBVY
9li+tu1i5+oN1hSHVhTJEM0ktyKW7BH850tPSFHzzIeWiYloHnUv8YhHFAFcRsxiNQG9W9SUn1lX
PuXYpnqkujtHmXevxhdP9GTdB69oEG654V17nPchSUArkng+NQwzGxzyW3CID59tAiCJUIneJCnP
S6/tOM+7XH+NgOKRRJ8KOtewABodVs6CGK9ya3R8hQWUK7pizo/gxdEJDDB9RVGbluuQ6BDFuR5t
qSQ8Sh7zlfUKfidD3/Pfejd6MZziK4lZCn0AqzlVu8Q+M6a3rFTp1rKrF1iBfJPHPBq2dSNP6EEZ
ita1Qdtp1UvCG4cGYb4VBvhQPEdfyGSL5cQqMf1usiZ/Mbmao7bYEp33KnFkrAkFpjnNYHwaiiOt
0VeK14BnWQKMDD17ZI9PXc8aHjNWkDpmC0m0zk+qplWsq42bTh1mUX6R0R1+GJZ3BglgoXb7f4R3
suZgKO8SCPLiqnwOl+e+SLBTjfV7H9fGoWqZsKyBW3GmfY9VsQ2XSaQs8Fk37ntVFgXYZ7sVLEej
7j7Z7jqpVXEgqMLDDLJchxsqxA/44whSWo0ypv+u3aRM/DukG5if2pMMMJxOoZkYC1sJFgpG2fYl
USY6bKf0673muxf69r4mwcJnKh6w9ilJEBpRmvZiq9egmG6Km+5YQ70Z8y0rGAKkP//hYMBO3DXp
H4FrD3NWAWP3z5HJZKR33iIY+kUD8lZCda8YbTaAO/yWMoP9Mvlv3XCu4kVYSTYSSW5vOqPoiqS0
E7ZA8Eotv3qO9twANEiP161pHIO5CvpZB+1pHPE6STjX2N9CiFmHMfKeQaee4o62FT/uT20VPwRd
Ou9LJ8NgXrzXyKzCwQdMa22dhSTQ/+Yg+fGJ9rNgKlPbpiOO/soM/mfAL4nRvSgatbIbjmDTyX8G
qDjPjB/S4Yckn1/bFa/9JPH7ZC/0Qxxnl6HNLLKb8Pt7XsA7NYTXRdYNyXUW1lX0ueA2wKA/Xs85
kTwJb6R+MG4ejXl6SmK+/brWVlm/OF7BzeN7STADcxIKoTxt9oXwk5Amz73CZYk4bW+59a5sTf41
sa316g2GAmChM95Eqt/midG9HZpLyknGmsR4DevPFFCp6pLm3BDYfo5W1916YiQo6byMFOisWWOe
IjG8DVhmd/9/TUaZvUEtL1AAmUTneevA+qxawWk8NcR0DJgA7FKOsDTqwyurvW8gtMfcLq11JeZz
7CjEE3+Ng5EgpThkNSTNOxF2r1EUPGNUw8SHCMGT5W7IgzdjVHtpB2WIXBfO3RzeLcxm/tAcPac/
+461BDenXyU35kbPtH9tMbFFgHINGPYQKXiNtRsqjuQMgyrQ8O9EZnydsojqTEKF/51avEQabJ1G
AJ/bQw0v3xDXh66XL32VvdHO3HsNE46LPhfy+7S8RS4+98UyrTnxHivCpYsKbNDm3ilpfahd7IG8
q+ucptOZqvZVnhGKWHKKpxU/bxVK2w+VUx6Ctj141Yc+9ydfqmPtxT/2VLO1iAMZ75xEk4J3BB6w
ErIOI44LrcI2ZdOIWgJOTXcsnUPYj8Y7WPWihgXZy1O1FbH3W/v8EMOPLEA9gX/nVSE/Y33ejCSV
rKbWvI+EUVIPUcG7ZI+2rS8kdMNZwgWr6eJRxsFrg0hfw7KFDtFb6ZPYe5ITSvJCkKCSutkTSWhn
q63rcJInlP4JCT78/4z0ooYEm23xZnwueHhQw5A2JGj5lNOTVntgvP4WCWplDT6C9I61eJnk9Cnu
YC5HU/aLRZsvNE5e6ZWhQDQzNhY+1FVladoqaFHqxcApdKMfTRwQwHpYb7oGTpNjrcQk1fQShGRP
2TaiAfNi9Sep4qvYOoH6Dpx2EdZMJBEanLVeXq1ROv2bLVpTkp4YyGgoVqIc7nNLu3VmyktbQUW4
xk3QOy0seZ65Tysnv6oEywfUcFow2vWJukap9ou1kEvSA7rrJG9ZhCOPJBGYimBdeo+ynhAp+fkX
wUqJtsj87GqdYbPTPP3cc7UkrX+w7GDhhPiYFusnXQwbH+iGc4tGTgWUkemrdEkUZVwC7r4wXxSk
SaxcdmrIjAIJnjFvBG16ay1mStepHHbBFSZDex51Ysur8RyUgIHUDxOJaTN3G0+q0JgpPX3jdMUv
8e1veAhyND8DEZZorEBksLbf0HoSMrQsnNOTVRc/iAwVdxkJP7qFqqqKf1IzwX+JSstKu1OjsVpH
2AH1wb9kXnef6uCb0NmYeWvbm+pRjPFrU3M56BE7DnpDpwVhY0FFZdqU3HIuWVqDcxVSf0fg8aFM
nAjVIVmKZzWbhEIDorC5xGL6cJTx5innYnfgvJ0Q69zu9tFgPQ9OQ9yOOolI7jiP6AzLuscSZ3zb
RL8BDRZ81BM5GWE6fiPJV2HPvBdpBRMBuqUedNlzxT/ks2dLo+wu2UhV8RFDSJmJdiXW93HQPfQl
ROoZ3d2AQF632HeR5d0Gwv5WQ2fvaDF+GUv9CcviwUZbh5KRkpHY/sBqqcA25LGn0yRVxXXIR/7G
eCosC9OVmG6Q+kuLLygwIPeJRtbEZoQZ/PkWlNVDIAaolBSZWR0E2TqLv9JFU+wwnCG54pPo+xWF
22DjAi1Aw42udeOF/hbks3b7OTnL92H88fxAHqE/JlAo2zT9tLcwfs1ObqwraQao6s3XeJycC7pD
9Ij4CPzg6AhlnGMbu71V9KeBBq++i0FiA4UOVs/sQ2qm64iZ8STiNF6VWheABv6x56uzCbkc1tmT
1eNboLH0kcA1fMV4/hGvTO2+zWIr5JlcmJ9iJnsEhywJRkjVdqkYSqoGj5qKuqOml99SdX/RwFsX
tfp3kbFnewA52QJ7UtRVgXnO91oBH2WzunaGXJShy76cJfQ0t1p6IFCRJEmL1DO7DGCwKITwdeZd
KcfHvuURDoz7ci1UqGxWigWKF+ZDORSoaI75DmESKg+lIkCNDwwwwF3MHvkB82M86M96Nvg7Np85
LDAyr5Ip/04KIkiG0XxHBBFvs172hLOPH1lnRG+ed0FLaF1ge1a15z4SDkSmuQj6R7dTe2zayTXG
osOuqG1j/V6UHp9jIKMNt/CuFqx+sFrMdvVxiqA1Z20kSsxj9UdBvukWVDAoXgKd0dNhFh1yN1nE
lbdMgTTobjEeCY5bAzcFu6adxSbtbHKJJkCMKvb+6ZkEJ99BK6aHjBS1RwGrfaydZNd42P35qjf5
7IgHvGlveWI620nsjKnwH9SDNNpxMywPoODsLy19XEZqf0v48tYCnFnHkZtsYpvUxnby1vlIWl3P
5k4U3mNi9dY66GJ8ONGIZw2fBTIbHCuPMok+InhzBIVfRQx7pVnDUwGZtMmD14xo1xWC0buKLa4F
xOl9bbohtIGiLAYCoZZ4N90g5+5n7YvLf9RH4bMp3R8cLFhPBnQPHno7HWkJ+u/iEybyOghP7CTj
WWiYMZ8rF6TKzrmPOTzyyRZJku5cu1a/W5x1E5FVIToxEHWveiSs4jwT7gZc3K5EdANt8lGvsW50
lbs3MsrNvTT/4T93IimrlQa+5EZollVZhTnsyeL5uQzug2YxlcQmwisrGqOV8v1qQ/jT1kPsE07i
WS8HujOxCuxSw9vWAUUuMcbusYBpQi54RXFzCET+mUsYOUjIY6Z1PB1qvhfdvBd1zplCkZhXwA1W
wMnEwmJck57zbarC3pHQuynR6ay0yJDrlEqNxifSXfQeGj4Jr+0A1GPywYqnftJcHRtGNGJkqpXh
y1dqV4swSXz8xwT0IGybxjbi8DXwAs76QXTaszG25GCa1V62Dx6n68aceMmuZvfho8zmaCWbsIfV
iorgK6ldcXS65F8bFyMcvACSXrr4oNg5atWH6VoDPubyNCAsLzlGC9R96EV5vCaSASw/xfbnkxgl
3r0CZI8f/ht9YsRdyzs9oYeLJ/2DHBabwU7DGIl/Oa9L56xVPucE6rnEmWBPHBMxp40gzjCdX4Ac
svlbcQhKeB0pWm3bOu2Z9FuoTuX9EjJq45ejrTJWT27iQo7BdoVWxScTkeTUZdVXW6Tdmg3qn+Nm
LYlK7guKmSCcdLRIpDuBC/Y/CADSqcWmlXn8zYA/tEXa2cSxwtYxIPXvgwtr49fkrG2+BwVp6OYJ
bRxw6NFw4hf2yUBi6UsLmLcGCSI7Qk/OajPfc2cBDFEiRunRIaVkW1kJY7BcsoGHZoalQmZuVqdp
YusVAcgHLnbOjkKLQnt69BIkHzKaibmcO2dHRCGZq5WNGrx5KOFT6QVjqeoQU2DwoXQysB/NNGWb
YIBEdf03WNqhz4lZ7e2FscmN541lJg8W8VKrWJHaQHE6Go1pQIeBLCRJrLCt+p3BsRTns9z3ZqXW
ZVMf24nUs+hpJhAR7ySIAz0ueQG/BZbTkmSFUsR2XkuX6LjcGcW2sW4B8vhwcP2fea71p2FGHaS5
ox6iSO0OrlHj267nLZQnykV9PZdVszgAyF9D7YFaAKlimb6MPldSpj5cVEjgCaUeSlKqXDn7gMaK
rA8zfx00nzzTfkiO2niO3AbjxLSeWoHEl3nCljXTDtFQJYxW6eaHqoydVVf7VxGskq3TF29ugDy1
YJIq/eTaTPwhE79jYVjqiCzZ5hDheXpVqCgkoK2bmR8TFuY5wtrH75aujHyYVk2iu+GYp3/TSNw7
chg+25q7xjhPdX+nsA+pl+F/BAVzHn055zgPiA72PmVWP05C+y3IhAS1Nh/7Jj10EeCcHUcbEXfu
qbFboDccUhllaSIDOauJAI/N6HeOmx9ZARikFbpts3XBaKzuFG/aoI0ZG5BraaxNqXBI6jBp7Zkd
FiJU/1ZTsUG1xSvGAAKfCHOTPYPqlJN50xgArV3vkGNs3foU8K62ieqcS5flM+q4hbR3E4VGp0FN
e/Oycb2iQdFC0oJm/pb7YIvgrgcEt02xv/LnDtGegfo7BxSztFpwrgl11if7LtnRPC6paWKymhID
6BxbEEUmW+JM8djmFdQIN5LQdO/Q2gPCuhbETBGwag/o92deUCI6NONkzPCGJZRRUenOehaTQ6oT
ST58409my/TX+86vmFiwYxXjXHXIRFTzsJ37GDFx1m8cY8TwrG2jhl8CIwISLRLHbA9jS+w6WAbq
mmuUN10l9RE/fb2CsB3Hk0WcwdlzUSLV1a/TMvH0U9BunEYiHs2x/1cemqLey8yNPsQ3fCNYW8Vz
3/UvXDng5QkN3ZbM9hPehbpiF3dS/Qt3mLWeSmLCrLlwj47yNwlf6YoR7XcQt0BX90zFOekLikBG
YbLVIzyIFlxT5bDmBACiHUW95BromTKkBb40V3XLJao1JFHz79FDuYkEinaou89ouLuL3LiHR4u9
6tX3cS5Z4p2USHC8Ah2BOxHZ7fzasXDwHpM+bwZ3rwXPECT7J/rKCkArQeVw8Zcxi6y+8XoTc4Lo
7DBWj1AFJ9s/YSNBKVQE62IqybIsWJyhNECmf329S7ciA22xR5LQ3fpsOgiXex4/u8G1QhDUko7x
ZBvU6bY214qEFVAi89dNUqFbIr94NSuy/1t7GyO9DLsYTKEciG8zh0vuKmfDHj+u4l/qDH6wgn/W
7qHvkz+1zG+WVnyS6+utte6r4QSezAExew8IW01PdqG7zC41Tg/kkTMb1spP5VsxoxiLOBc6OyPa
FomHWejzzteSH8dAxFx0Oy9BVabV2q9NPtomNQmTNnHAwaFHVfnVCWDc3OaJ6IZn9mBE0W/YeAET
2VYs5CZNOiM6yp8zFtkVIaqv48h8g2V8Kxo224A9w6mLL7+EDeokjYR+CjCRivnuZPZ+CpDr23n0
2wB2kiFJJKPlDrvZNh+T3LevI64t56j1oB6EKH4GCOdSR+EvIM2kZ7STJqc9yy9wneaWa+ZNqEmL
9NGyvwuInI0WVZ+uf8fCXIA3W4iyUnQPCSYFUvH4kEqMQ3GkdrYBWoBgCbuiturjS8oJvUpUdE1l
sfGM6lNj1fT97CdyZLX1PcR9jesA8r6rgc7S2e6o1oTWWnZ8oiMxnkxEWUacQS2uqlVjZlci0tdp
XP1EDeEAiwdFjeMN1SufvlCfvEj5zk/NNZ2hj6OK/2SbfdH0eRZlfJ+n6UD49puXendbpmQ3TITN
Cx7UydHTY9yc29ySN8vz9qStLnCYvwlatvPC9i5lHADENt0DqvlNmZvXPh2oURxN9GOq2KBVJpbf
4LXkrVobtvPmZ8s7GlXIsTUEyVMybqwC/INUc4RFvRbmvYpXqiU4MkaYNViVx/6i3isyTnoHE2GD
YVDN+6HBdZlX0G4jvgupdApVlweyZEHMDLLasKlimyJ0kcqgU+GSt5YAqxILxJnI4TDOin7q+Z4l
aJgUI1VdltVWTj32kci++AnRwXJ4xNuEcsklk79Mj73J/cel9UH+oh92Sj94tibC0navwLBfbpDs
Tb6P5P9XwY4+agkhJosfhDDXLieWdnwoKHrivOU171QKoqhFxb7IOaWMGtdHXn0LRtUzEzLfgE2y
6ISvCKCyTosHi7JgYJ622/Go3wwF7hT5hlxRjGoAbvvBZG38+jVNRLVNO3ix1HSA/iYrWcsJQj7G
xilq8DVFe4rdlSSPsaqEZQXMJLPHeflKXYGalOsEzfwEJhNO9lyEpVe7J6tRpAXq/aGps/q5qIx/
lrB7kG0Hkbm9M5eqB4F97qFEvBX4cbpzTO4Xos736CJWYhQFOTtMrKgUX7Le0Y5W7V0U6wJRdMOu
TaZnT/OPllO5SNU6RmxJgW3Dw5JrVnQmThB3YD996fhkSoxIa7+G5naIiNjbQ/uOjp2JETsr2X1A
xXWw0tqGBAQMHQQ6n3A4eChzlf1YIfAbLTEc7RpWJdfPiD343wtOnTpYHAclvCkECr+1y403kSQ3
eDEogM1arEXpJjdbtmVo/7UeA5421PQlg/E7usILZ/ATwGu6XVXEk+LAkWqBq1Ch2b/EDmlbLSXH
yDbdFE+QedPQAPh5Cf6R5A8c7jvYhOcg58if6tLaeBmkZG47LCPcNHiZWAME1d9MnulXYlNUEVnf
CWEZfc8bUIz5c1JFyQYmez1o2iHR22xra8mvWyK2iT2uJkuLLnjQfswaHXZCyEoaxw+GDLKb7k9/
VkpMlUSfvM56LNNjlPIhBsNm4gxbNRr7hW5DYipzpeoShxF2tdl2HibUSWPjDA+kI/PE1Jq2h8s+
KWwBoSUp6CgiXjAxHiqHixrE97nKo3Lj5i6jNfFFopxJARz8kXxXTj52t3TbCgq3g/na9MTvBnkX
IQOGyq6ktU1bTKy18eApYT868Yk4Dn2LUOY9m6XOQe4ip6mnfU3HwrGdoV8PQx10P5xmbXWzFKqi
IchfOzDPOG+O4Me1YF42ssqEhImNjVPMzxVzxgGgnbaQ0tzORNVtrWk49M50MJGEljnCjCjOEIsV
CzPEhRNinnyxSx/tQpDyDQuUQOZ86EgzrcDVw0ZNr4UCvsAsEz9ixOlWnzTq/auHqdulJve3YX7G
DvCsZXCiOo7FFpDw+lpqpEDVBZLEG+8aa5q4D1UQkYfp8c9RVcJYQ7SJ5hPCVKZorintvgZd8F6Y
Htq9KIF4Mv0FWiQHUpd/Ih8p0MvnrUitbDt7+i0QBfye5uUIr74a4TVPQXlQXeLsCkJypmrow6Km
RdCoN63VjM9EPr/FNJFE7HSR4CPRCaNjmzToRW7H4gxQD9tJduqErxpRpMy0zzJZTiHi/TZE8HyR
xo2AOsVRYupVu27adWfipPTQVFE1UmwsP6JQHKeEyidKnWVq4mgavrxh1neGDuqvYUGEvjqmZXCW
+r+oos8aZXscGlKLtlabc8QkLjhyj7nQxAMb+BWSMo7VsAoIXiOmbOUYJZ8YWpCdZqOyyu1qx+9B
5p/TYINtkG82rbmuLUPtpkw3MOZ25pbFxiZG2DhlVjrvJjiGVHOvlmS4i9DvRH393A3msS3MLyhN
kpbs3MR8Ya/HoQxWdWbe+LBzKBALhXttPAeliEgwcy+Ui25l3J+ToX8yY5Htus764O180yOrJjFy
XsAXZlWXnVPNvI95ElCaMfqHxq/1vddNT/RrkpbZOc4usQ4V2VfUhZUEqYrpwc99qPTEzi7GH3q9
Td2QmdY1DTrXnpTBSR0GM3uvR7rE4hgP7ugVr8FAmk+B0Wk2q8cxsFFE1wxBC7EBeyUweXugNZC+
Q68zOPkzAv7OFNtCgFeT0MKSgZ9tw3fFSOuMaHL0QwOgciL9i94D/02C5O16wb2dwX616BKkDcvg
EwZgiGFaY8vEou3p5nroGenJ74L2Cuj1GYjgG9qrwpDBtyhwZpiJvtGNnTBKFE6Cdwt1E7KrVEaP
yZx9ej06UdeIroDruBV1Dh1VMODhZzbWmrdv9YmI6lJ/izN/q3o+3BFCY9buBHd/tBYSHSm3//9r
jnuJ43y8EqbdtGoz9QLEOEeP0ZrNkw3yvJfyo+tN7SjAGey22ZuOR3Kd2dWHXKlLgcNbdW57KLvp
VeVyeY4NP/RNhpm+Kv9ALHk4QM4DDOsooBiyCv3GIXPom2ObF9GTNf/qIj15stWOg1F5fC56ua75
OWTJ4kyC51rm47g1zWM8V18FMo+w7vhZDeKVkYysdemTmkUPwVoaQDUIFbhuKodbqNybOolT2ZRC
l/Y+SduTe43l9Fr/x9F5LDeOZFH0ixABJFxiS+9JUY7SBiGpJHiPhPv6PujFTEzHRHVJJJD5zL3n
vtCN2q8sT3kbiASJyazJZO+dFALs0///K+oGGtRU3///T7rMCIs2dcc72fN/ccNzg1OnBWOI9hBV
zQcO4baNrDeqIFgDdgozoVdY51LxwWX8hF++vMfVIam6/BIheJw7WfUUh/U7LztkczPKDlD45aND
p1fL5KENbnIcWx/NnltZSzMZJV4Y+478CPjW9CxwUu5qT7p3kfdPcCXVh+ugSMxtf9ghBoNkJVwO
01Q7o5C/xUZTvYReYQBQDH2UV+yPw0ANuMeb76oc/3Wd9UIonfEUIW66RUbxVTu06lE0DktXslb3
WjJpQibmdjmQmRT7lMWIJRoE1ick/bGTjJc4tEmmICrOZOt7jbOa9wVIleEz+FQhnXYroOLXTbwi
3HzdUjMflJ8cDYHhr7DYQxVpuQLrEFOkjMapGpsTlqEHHlISZrRSvzqh3zDxvSdjUJ66oEdtOf4r
0YjjN+OlTeRBod08Say6XM0VBMy8lZshmWa8PbQsiSODeaY5DLQjVJxB2wX7WMQNDemk3VvYKtJm
R4DI70T0n7GyvKpesaLaMGsIjoaqXoVX0b+01kNp5LAadJdL9ErRNdcMH84XscgjHMBTR2FFY8N6
A7jgtzfrKl0TbfDgUHlgRUPx73rPLPmjhdPIdOUwVRvBtZ8Zeh5alzs8RRFKs4zdR3kWgnxPrmTq
Pahh0m2dsC7X00oi1CCQsxLVwm8KZkSQpxfuSMcWmuABfV3ysNh3s3GaNSkSe0bnzqwVizc5szwW
+OxIW6K8FpaxcfOZpK4afjmy0IK0ConR0yCsDFyd3DUr5oqdjuXfqJxVb9QvBt/CoQd6hRKWhlCM
G1wSRIpU5wHpG4Etc1Dzpa0zhz/KQGmqMw+QSbSkyxLL0u9wvcb2vg4Y6Q2UmNvKQ64HEiWt3Xad
hRk6TbWxooFNSB3fZCZArVhU0Cb2Z8EMatFpLEZjBlI5+ldaBoDPMv4s5tC0qEluNGLAQlMOcCBG
szktxVQJKVOE3F7OmLa7AnpJUJ012Kt7Ly5v7NmNZZ2MHwm1P+EEaDVDnCSilOaepWWP51+wANcB
W6Uc4ugd3rq1M8Io9xpMOCB5wmUyIIeOCvdJDgkDJtuA+jolB91wbo3uiFUR5THsDfIPEnaGXJxG
cyf/yNnFufZVjMVd6AMw2qn4G4qDXmCupfoW27AcYEXP/1QD4zU7jMN1cC6TAPtRDlKIre0+C7qN
HrMLJ51bX1ip9sTQezSK3dBYPxr++vmDusuWAzXrqwuTJGsBv5/9ecONFuYsIEQJ4jyroc+Y+07P
4dF5LXVFs3U9hU5PUE0jzejt4m9+3gh6JecXo4Alo3xrFS0jZNEnS9FVGwNZqajyl6ZPs51f5+vE
6Y++p51zZU+7r5AktNWkJxuwscgFMauTM4ATMpBvcFmB/yJ/BOymYcHtccUq5BUwX3JJ79m13qrJ
YCS0KTv/1tMfSc32sfgkRwzbTOfM8Dzzhsoe6kCfegujKF6HLEV4qaG6IFkcc1a8tCvrvTPlc4eT
AA/Q2VS016Ia/5DPFEv0IpZpg6HqQCrqvftTdMgqEnhwCM5/LPjaK7RDeGQL+abdM0/+0y3Zb7mF
zqYZXnLg1Ttf+W8Fp/qmsL5jiY3aUTrZ6UX7Tw0Ob1uY6DyVK+EYdJsNIVfor7sFB/fK7dS3BeR5
q8rgkraF2Bki/nJdOICW7j2jAC+Cq4PVb1cyJlzZlfsxpBc/Fz9aAkgOSfiyN82nTPdW+vx5xLib
8e7nJJP47maI4r1yY4DFXWUe0FccfG9MYRrjIxkq88w39n9wMpOkBry7bLpllLkbLTMvOm/Atk7H
Tejy4Vp00SOTS6Sn0z9J0gNKNdr94KwmOlBhj39x23Y79N8/Y/MIDJ6G+d1H68sgwCnfxin8YsTy
jCbx6FetQXVt3EbxxpHw5THZWqqROqqK/0Ehf8+Jfm+t4IyVUqHGws2DWW3+P4faf3RevO88R2y0
2O5xHU173c34Fnx2xw3gZ76lUcO3l3cZlNxxW7IIWMUcvHjpYPfx3vaCoXvk229Bj7nRasWudDPs
gkyf7F5eko672OuGT8sghGi0RzyNbrYmGegQAv1/zsAIVb+J3ly1Crs/Iy082EXq4YyJNmXV3noE
H02Ae1Kb8OkbKP0ZCTwp1d3DOcwVIu3OnQocyC6Bf7y0vPYukjTb+onKplsQ1XvGaQAw+8Jlwhg3
6Lo1ZLDlbONXJpTz8Z80u9fKDLFru4wMEu8AlfZQt0osOsP+GqDPIu+uFnbp7+fPLMF+t3aq8zQX
pJTLt8nsMae49drs7KMDRSEM0PsjTIS3r2cosvNmmYA0XQ42scRme8fRdi0YbbLdyP5VgpRSSh7o
+v6/XpO0rz11k9ulrzDh+ZnSEteN911V5bV1jXVIUTjEpBXEuYU0NfiypBi2I+kepa79tmbwRLv4
nQfda+cffetWBtXNbIlnYFnAVouXYk5PgSBSZ9/BhMq160767H1t0MN6RnsSie8vEG2/E1IGEZef
V+C/BEhpv9UTPF6IwF9ZDxASP7CP6djsss+6hoEWUTwOikJ7eOpQEeYKRX1hEnfqe+G+9St2qZF+
GUAcj2b/jeoiu+slF4YmPsh5yK+lj5LPmKZ/NU35fPjiKM7co2452YI9BHVOSfyrM1WLGoG4n0ce
VkM33gfFxzgxdHDghZmedjHGbh+PyVPLB8tXeqiN0tqqRj1ibV7hEI/hZaD4FTkKwH9uagTAPY5v
KRGDHCVkfZTOMlReeHJHIPN5+hSYqHyZLrKGoQ8f/B/CjOHwpjXPenUfXMvcWyMBRF70V2LtQi87
BDurGZ/MQjBFjvtHqKxxG03J1u2tZpWA7Gmq7tZ44lOI5Dt24Y5kDoCkEPHEFPxZiWSZ5iE79hkz
HOQPcd7XbtQuGebvMvJ2Ev7ZUhTN3xhOn7ThXuJ8OlGFrWrixYfJM8o3PNHk51ZLr3ZfDQrpIBQP
iktKxczfczgCQFPFwYjja5yol75kLSSjSW29+OEMwW89pXcWiIdK9QBrCf7agu8BFqdVZ6YBNGxD
iFkuZe/mp/lHY3q/Am2J7RAukZj2O6OXE3u7aWUJ70Ji+EdjVQcrxAEU9RjgqvSistnvO4Pmo1pd
qtkuIot+m03u1Yg0xnJM8vV7byX/VMOUN0pPenXm34Z9p4WHDbugWDAYea2c/C/teGU4m5lL+PvA
rN/5j82r3IAbiNS9QI+7CEl3XSnT37UGQxvbAi0oNEcuHSD/MIINACFBji2I0PmsAgOsFXMP6gMc
jtBIsFVUhciwQKt64dWszZOXKc8+B8VDi1Lqpc6NZ5dA1YJBj4kQeNmI7m4HJslh7Ev0QX6FI0yR
OBtOxPxAjZg3z7brrUnLwRFj5X9TjQWod0vG34jVF5AU57DvOSzXl7+qaLErs1yfRYAEMyXvhf/a
+/17qhV3sk5ecW5dsrT5VBGKTERRVDzZq5t2/kFL7EfGkIXliSjxU8JJE5gIIgYI0dBuJiN9zbJ2
0zkNzA3/zPQfTUDMKs0CpiaHx4RYdVdl0V8wH+w8u2XIal1U1UfQsMhNxDSta8a8uPW3A6swZsb4
RmrtU6uwAOYjFvBILx98WlTKfHMRqjeV44MuTRIlI/8jHJdjP8kX4WXmah59oU2g8qw6YqzKoPa3
KKNGykAIy5bEWE360apAx65V7YcGXW2tAJHZomIGGqyKvHZ3AdNtU44HQzhq42CnHBNm+jnApQOC
mN/JWYmmaCid4hfNmjddBWoO2oF8AOse+buwJpOnHvcQ7rFjZsPKjBF9uBU7uZD+JkUxhlnIZGCH
7gVyeAK4mC20aeQLlu/RyYlPfQPhzkgYeJsCvzO1BasL41ajYufnKf9cg+Q0/ALtwp3EtXJQmOsa
t79EDsO+g2vAqH7DTYlntLPDdO1LRibxFK2x/vI8pSiTcuxmtZoMhDnlBsr7ugyntwnOiiafa5uM
Qc/1fgYMN5miphshf+Wa9gbg4Miq61b5G53YVuYpLTA3vzsIssoOvp1nSI/akRQMCFStWgo41xxp
MtwmrfyEFkq+QWUQX9N+eyAwaefT50YLSMRwJZmkxsPL1XDp8frYTkdAwwTCZkRiPwp0nHoHF5OO
IM5oEgxnZphwQaRYjQHc41hrbNjz3MBejlJGP+Vpy0Mq7TPfGpvVsL9OFa66rmNRRHb4jzenM3UB
5SQ6vFhEzylh62GATU3W9otnFZeQJCaHZwqhBdb7PJx20Rz1hPf7ucdfApplvENISGgSaibQcXSK
lRA7U7YvUWQuspyVBme0NcumOLLcjNwvf1iy/KXa9wag6UVxdOK+OHpMlxHTwZowfu/Mxl/I7/1H
CPPcmTlnJ7DYWYI4tCezWTc+97wJITOImIlayvzS9eTOWQwUyX8KEFgkQGuS0HhnFX/o42xhmAFm
3tF9s4Jhl8zHlhYyIedL8myWAA1OK3usHtKcOjbADmg1In348aNf6VmfuqXvDHWJ+9dmIsjEgrIW
e+NdD8eDPZEi29dY4kgxVBnkNoL+mOob6Nr99J5YCRG+M0ru13b7Z2Z91l6Pu40xDeoAjMHF+9Yt
GC2epRMC6p4OWcUoAEPfZijoTtpIf58aAoZwfLt9fZ0GRHlGTnRUqv74BijA+rjGYnlJtRgorfOh
MQbj5Vkzbxg3qYnMXkTqgpSZMskjo1bUL67SglWPhG9peJB8kNXD9TnEBg62iLwYzy5PFmcBOlWd
3qm71Ul0N/ED0+W86K69bwbGTMC5FsJjlohIfQdy6TcIhpfJKCFvOCRtjgcKMqzoLr1/4e6wvgTL
GovuNnDGPxfRBWSb/sMvDVRMOndnP/LyVB6ZBMkjiDm4hukrdpDLxwGqSa2bu7HwqKTKVqQIohWu
xTezEl6Ljkra7b97LXxr1+B0OYv6mP149tLX5j9VendGDwdT47crWuCKLA/+IdszBQCVsZtWELMq
VsIdYqv66HZsVIV84/P6NyXNfuC0Z6NxAqX7Wih6Ybpr4OvWFuAQQFQ6wcYVN0vpBzdT/6Devuhh
9xbXI7+tFexBTvLtg3MLu51K+HG9OrmwhSiaS1zrm9wKeQhm/xtxrgs9l+9jLtd810/hVOlosboX
L6wxUxtErPsO7tzSci6skp4bQ4JMHHB869470kWDOX4GhTZZVymwMz8+hm1ytgG9SNubdqODic1N
zJkrQfYrbAM15fE+6X5Nt+43RjUcBhFiGuKIBZDwUlB6cVOG7mmuatsRtsYwI+K7eYLn2NtcxmpN
a4+FPf4mOo8rFZznDjcAUW/BCbH9A7LWLY7Zv3ql5fPJI3tmToBmY9Gq4eoiBLd178e0wjOeRo6F
MP1LDSTA/s9Q3SC+3nEXoeJsKXfKPnmPBU9r3P8VNdwlluo7NbZ/k5GdCofBtc32yMDRsnBz/OG2
7rNGiXngY+xSqcW/xzBHFM1WzqzWKKGcIG9VdI6Tj7Mn1ZPfsW+2VUTsRTl+hSwz2Vmg5vOcnZR8
a7IoDiHw5Ijoz6z+3xozfYRTncJSGJ+CMj9CvaDkyOwXrAqjWbMDStGqWS1GOpZGjlb9s8WTQJ18
clz5OdbWfUw4zeB8YRdgm+cFUKzrnVaUPwVFNVS3I/7bb5XSZlnR+xSKI4/o0uz7VcgwNlLk+hWI
LhoSvhcmykp9wIZscTTov6H+oec2RNZGPBtU5DQsobVQIZNMkiVN+unR56+qq4M94lDX86fARrw0
VLuQ4ecyLcp9nvO85MFwC3rn3Yq+RnowTIP7nNujypJTxQo25Gc12fxu7LK99JxtY4VWiKBaqncA
HORtAnjxJWITGCcnTj603cXsvW3GuyP4eQDgqQaneysIgkz8ekmqZIeCrU/QN/7/BSjFmyZbwuD1
js6JxkoTJYdrBiCh89/HFHhDb7Aar4XSlzJ8hc0vdll6F2bKsHoOal9qAK9p+xFBtxkgPFzBgFsb
FrQojukScjdF36I96UEEw4fZvqIVBbqgML3mJoUC9AE+lrvyvRcONGc7cHWhmSLvrS9/Hbv98/+X
jKGU0ARZKTEDoCWoXzRwobZDO/SRgEZkKrZPOzp0JLOzEwPJOpV3MTxz3CFczK2fUWPq2OOnJ/YC
N4lHeIvlAy2Cw+FGVbQ14vRlaHBqejPQg2kZK77+09KmcA1w6hcvHUNLgiCpC/xyPAlQ1cz4oKp5
mCYrkVzjDggFOHC3RHbhA85Qo04t7ib1s6NB5/QH/QXlBYAjU2GVJgmnysoehBYsEid0f4Q2I3on
612zkQKSiWOuO81ieSfG8ZiTvOJ7ugVNliD2qOAG1IL421RRchRtfTcKySStBRY6ZrZ+UFZTr/M2
QnyZQIzNwP6toADRWounSR93nZsYQKn4yfksW7N8WBW7lNIik7WuMlgGE27VInx1LRcf17yZkSOo
ChASjoaVXnzGJNNyrfZLMwZ4QWUIQ7TEVIWJ1AxAprAqp+GRsD49/I/edGqJFWlz/2zUwbvqrLPX
IwFuhujkqxzVLn1X3ZmvbY98hHnrNett0DRwy7XgoxszJgD5axai97Jt+IvIktsVG6ZXXWf8P9iQ
1lwBgB7/cBcq9FRyz0AqWiJlhUXuEPUiCKpo5K+05E5wAZHQYG0B6yVbZ3jW4/BYk2wsWK5NNrmi
bM/9ZjpVPjVOqUPP6/tXxMg3xDRvE2BLQqG0dy+ktKZKxARo16eRbyVHv+0JZ+cH0dpw1ZvLUKpp
tX09ecZFH/N9ypjICZFtGPADT4PL4mBszOckRlip2/mrMqqnEoRLVxNz0/GOmlJ7cQaM5n2AwoeH
l61fIk5hRBekn9UKDveVWzYD2trnfJk5z5MweMNL7h5v0n4jeziVUQk4fnpkWnzHf0kmHWtkOqw9
xvVNBb+jJKmoM+tP3Y0+zSE9U1IsXO/o1LCEOnBmWb3UXMzDqWnd6hz5hIX3kBiVBP6H9y3rK4NA
ZrM2Ep0orkhnrEHmoOM2Lshb7rBd9pFBB8TGsynsDzxISAewAkAAf61RLOAjj/4K5l3cLXOphxq3
Mn5GyUUW88DIeelPTjQW2e/I149Tme0ZYN0tsCapCL112msvoHr+5dq4GlroAn3N61k13+XUDKSQ
cqP4xUtTjyhADO1FzqvXCpGuBA/Wec1l0jFMJIJjvhUNtVTcvQqzuDpVywzZIh+McJVeF78xQ61D
67+3BKJsYRxwSETZDs6tsx6ccJcEIbLC0n/Dy/9bg/MjUYfFxHoEQ7HThPaSFgdkyQBZEn3mow4L
YXnirGaItF1+V5nLPaK1T6Mm9hPpgmUY7oPEOM+AW42oSVU9REHIYz3f2exWHHjswDZMNgC5DQ4d
6asxRNfYmPULOEg65Zw7Pbz7fnzGhGKw5QnvtJojHBaNm6lowdKTvmV5YI46z1tnkb2HzWEvDDQZ
9dAnu4GMtc75KLuu2Poy3KdFdUVzBUnFJb7d5gI3sEFAMpar+a+20KSWDbde0wUXqsErGRbHtvW+
mja7FZY1LEIEnaGTwdwoEEwbK2rWi4bRzC2Lo9ZpCC7D4Rlv+U2k4TU1D4WBmy/X49+e386NakR2
LQ7F0n3G03zW6m+rnt2RWk/SmkyuJqEylX9m4wILdJowuPhfKeLzITdNnpXx4GnI2aqOyWZUQtpR
7q+jpnKJ+BBYwsmbladCyKtgI2tIcmzGcrrYg8OABx1zG2rtVjG4Y3pbOJss0t7qDiBYlzCC4Eo2
Y/fBIouEBa/87qPqc9SZteUp2OjGjP/Az722EoxcSL52LWLQ45iLgwiDJTp0SuQQLavuweMlCoMh
ehsyuiqjjWyY0VHhQaG09WM1lHuGRdWGv3qv26hj7b7ipOmuwSjrHcPLlllNZm/6dNiTLY4QtZ3Z
/sHF6e1ulXnhq2nS4Ts6vNCcRi5rTMzRCcS1jh27nZjLIbYvrg5zKM6pKSN46/970yN4pL2TvDZ+
+RvjGUZ/3b9TpUIHcqN329HfRmN4Q6bxSIJ8RTYB+AqTqDeVIfMVsX5sqvSQD/6qHSUjtZn1hZaE
9qpFK5qYETwShVjAjrFEx98xIyycQ/U1Emw1iQUmpotVRdlXi6ScnhzewZXnAoCYpPZLNu1Gg0Pq
jNGfLCk1GH8shROQW+SKYxGTCa5pXyn7toVC0CXjdutFE9YqE/2JgQ/ZcyhXO272CJbTCx73dWUT
Gtww3U3q8BgIdw/MJptGguhzcQuKxFwJ6AB6GX/6Vr7PKu4vbM+9PfALGUmwHgJ9PZC/IRjcLfJI
XKWvcGXkmmKTGPyASH8CjIlQ5TslxUGTjPHqIhoWY/SdVuU/7EN8IGP/z0v649QWW202iCg7/Ndn
2Q5QiFy6gN7TP5lo9l5m0t6SWaLoiom/wNu+8HleTCQ/3JIERPjwcJkd2Y+S8fTa7gG898MhMVS3
gUPhbhtWnUnAIr/p1c7N3TvmrWTuOFAVD846KlOW5xN5D7AIxg2NEZF83LS5WsuwydYccH3EmKQp
LW9pl/2uy3rrkJGEHZCtuEsteauiBHmmopto7EVX/98doHfxYq1mAeUgoi5t0Hj9tU3sn2nesA7t
owIGC/GVeZtZMAHJdXZwkDM5iAHSsinYFTaQewmVB5bCuYXox4WMvSeByw1XD6zYO2o37zR7lJre
kNuTYF6Nj4tYh9I2ri7SMT9K6gsqpSzX5RbU5Zl6BHTvcOxj87e2+xvQmDehvJcO4nAocJKHEeMC
T8tWGMgJm60HjBguapQZ2AP4d4PxZVoIAlxwUiFr+N+i+ePH1aeGCIyceUiHWFqhGe1JORQEOUTr
PsJ7Cfh3WHYVG0zGEL7TzMBHfzq0c1E3qOnLY0SzEpV7QAf9orlYMGWLNL2Ld/hzPKrqgwRlfhwd
Pd4h6j5EE5rHTvoAn2335mOZew5rThkzKX9rYXSbSYEj7jE/SdkehYPx0mADOX+AgSwYhHyopFqV
Cou7188mcqlO+ux1JtuNM3etBKGThe3AiInKp8BPFpb36tb4ixviAq3EJZxsbp54rBQEZIQXNy8p
bzO/aBHLyqOxd5iqKesPbNTJKvoS+6wDLutNJyRx4zrMoVwoTJLe35/HAqw6yh1a632CDLMsftFM
/KRWBJZbfiOLdVdFKaibIzBTppTEH45scvL4hvpgJ0z4Ig6sIFSn6YYYHigDcBaTZkcfpB+7VBwp
cOlZpursT/G5q/pHPU6n2jWuxlCCA2tKkirc/GY7TDgKfARdmSAtSa/04phcJAurCOcTLJTKyNLt
wF5aWT6BFgS+zNoUf0f7jKB8YbqEyygrGa+gDbVtO05M7XuxRizr7LLWu8RCbgPWSYTvXQUnTCG5
ofUB1Ski391I95o1Rboe7HhrJ/LNZ7dEIsiHy3HPJg6tkw8TnFzQlAO4ejVEcSt7gpMgg59Tow9P
BUkZ/OHgOOjV1ZzifcUHFLWkMlsRwUsGvGXP5sOvHTAsAIbe4wyFHc9PNQ/Lq5U7J0E4Be26NyZv
XpI+xZKmi4WyuayIhYKBeB91szmPWn634jt148pw0pD7ihQWG6OOhlN702JvWoGuzQrtWguEc0be
QeM1KNstLqaxiT+ntsPfXxA2XdgkFxrELzL9eOa3nlhyq5fB0/cmZRnrc3adGUzLRMga9dh4QppJ
lJFDFFQw0cQOkJQ2ptajnSaRxBTpK9iimXkWPBOjmL32zIYptE/+mHoHZFnqOdAFOawluA2uKmdd
msgGtSx+hiqhwCVyiWYBazG2Z2CMpmM3gV9nrb9hRY5nzdCCN5XPxmlSe7soZMxOGhRSg3jGwPQI
PQk4pqZoE8IHbKgIbH/5oxtbZQ8EbuhNEjAmTPmvU13erMKvNlWt5bvRbsJPOjW4GDdeE/gNDA4q
5KOrzqOP9FzdIMxyZF7YopoXZbL1YQDdHXvI7hjk9kWkrWd/wa4lC5Hxi7tqvFbfuIbd3qL4RFMD
/pMtTWpWDyJlkBFVzJGTyqV0rNdObp9Gs2yXYclvXfbONkbx76YbzcD5VoX9W2U5z61snlryywc3
1t7jS6zgoYm5gQmT7NNPeOl7sOXYGTCkxjQxgUApJGEpSak22UAIhtE4+MYJsUAxbqtte4e1cslK
2p+G6nA3V/K5Fx0HoiFLxh/oFAUVeQEb387VStMfxoAGgG6h2fZqwE42+46YKp6sDDAKMn+qIm5f
TbfAqQFCGpjQIifBoSujlSiwYtGn340IfShkXSajQXDEsZUeUbEhU7YZB1mtd53/0xXse2k74ERb
DVUUVMOymWNS8wF6TWBeYbreyDJVh5z502Le9yCKjQhvsl+YYc1B1yfl+u21cfUf5KPYMplgHAxq
WeaI2Klj3WJGDOYk6WO49BEbXsmRjNyk3OZVjb62ov7WqVZNl91WK7utNWFYcQ3QoBEk7F4Hqj/A
5WJ7kO71qblG+exDNjjDIsxBeTtFHNH6U1wNr9kkM7oYsHf5dyiSeOsjBtgmXcaH0IDRiVz/VLE7
D2ZZ6+zDUaX50PR4m/+FkuPSYsVfIv+1cK3gOHhKdZluMzv75swgBQ6rq5fjRrT030HXYJnQ6Q11
xEeKF7fGcDojmvYMdRZlJm806DCLgPqj46P8VV5FTWQTN2LmhJbaNOIyjSBSIYqvmG34fnGtDOZE
vMMwPcZnJEYRD29yDFKSnojNXZayvzURhDGRszl2mDF27JmrmLEjJeItc0sbzSPIQy0b7lWGQW+C
2qoRlcYl6VdLcYaXlW9indl8HRY39H3fSEKpt2LnS7fT916+jIpU2anHgGHl/ZfGSz8uptJFfZ85
ErkUpgEziViwAzoPjG/Ngskk7UZHpIymK4/c8TDpkNcr95vW9zXoVLZhYo2aj+lMGD06BtSx/Ixz
pgZpkF1HI9yMARp+vbX57hEsrxR7cQxECDi8CVTa8IiaJyKiV4WFnCCotjRE+DUT67NXgM7sAZR+
8D7ZkDooFLG+OuweoTTvdel8Aa4QeyClKoTQVsE9EhZjFkC2BOBGj0EV70FcmvsaEVOGzDDT+uFi
8WJxE4W7Rlacpv1Dq6nfQmlu+8qPlyHxCgwyMMNw6pvgaK7YEAImCF9DdXET/3uY7M+W3MyBpefC
IJZ54XjzCiNW56gcdlk45wPTabhWb6/jyf8NwwO+aJ6HCKCw6zVvIqBcNqmh0O29umUzJ6fHxB+k
uzFwKJpyXduWT7odatsscX6UcdcDfh7eIPZLKQDlKfs0YYPF5jjjR36ijWUk8LzxTjTEIm4Kj/Cs
pOEn04Z4tkH1hHdDGDPg2LPZZnah6JcMNPZIucGzYuVaMYTBA+2XPziiUENzzg2ocRd6YZurGPCK
h6FIhC2yfShZasyvVWlfhWCHGtrXoFKsxb3+maUqxJ0Y/i+8vQNHOdkjsgdy3iJNUjL4ixxkEIw8
FkHf8hiluFWDipKtSapFNaOiZFiwj5LdjbTen87HJGOph+XQEBBIO+XeGbvv7BcfbpJfVxT6w8oE
iSFa/+yE3gYO3jf6xO4QBshdjPE7pnPgjNOnfTy7zR3JfoqK02v8s267Z9MnFS33xYY/w4mY/tDs
IYCHUmSGA6tadyVhM5V5BCmSv3Th0KukuG/9DB1jXLbGxu+07yISM0AlZ3PqAk5UHM2JzVurVmCd
JxuPq1ccSoDHlATAM0YGheO6JqVcJcU9FHsfo6YWPZrQ+WjkDzSrmPbDDZ2/3hlOdMN4tc3wtfE+
/y9e05k6hQJVH7QfDpuNcMS1bvNdY8CB1OPknkbdczWh9Yx7Ab8ly/f8usuO3p3ApJMXZCg65zrZ
trXfrAv3dja85hPBsRVTuLx1/ngzw61ZGndX+8OCDMM4Nv5lMN1RNt01zPp4dGzUnsLZOKJnHgO+
CwsrJbHmbbQahac1L2NQbTkp1J0oWzVoG0Fc4NZq3hj6Zqx1XwkRmjTzPShg7CAQxhdbklHLIBdW
/YtmbE09reciEgdmmFWHyezOZBYwlrR4BKMJUoM9XFVwp1K31vRWE6rxYDnmBUUK+boDAc6wLII1
DLkAv/aTYGICzDNvt0PjyBXu+7fJyP+5cEmumZyiVdnNkR6qQGZjMRVK3DTciKmUK1uvj/bIMH7S
ys/Udd4gKb3WPUp86BQwsLdJ7L3FJPjcEJ9kC+xWztVMycqtyupbnzDj4mErLy77wK7nRLXC2Fhh
hXwNkiL58OIff/yxLFO/0G+f4k4YGPjoNMbW/AzLmsPTz9tlPqXX1IUvw5kM/dRjIsZmaia3edhw
mmdUmN1Tns1IjcRSZye3vF2vG0xiWizEoZaCWSfWhkl4sUdLjUWnwC4/meE4A7nuluFGLMshMmmj
dI7c3sd4ONSJXm2mRKsvcWk91QkaP1ciK1NhsRYQHpZwZ+35OqB9x7/1Z4a4ehPK+lNj9YdK09ov
3VQuRUoteEFHa53rg0nYpxusu4zII0Xi46oIbXaJbCS2Gq6+dVJn5zTlUrdZLUpMjogQSdkbu5Uv
RvVXFN01ER54zcA9u2UNoBx8qYHzbXz3ZKNIBor6g3JSa53qpjwYpU2qkY8tqE9+aqHB0oyVzuD8
P/bOqzeSJNnSf2Uwzxu9oQVw5z4wM5mKIskiWeIlwFKhtY5ffz+v7t3LimFk3M63BRYYoKdYRfdw
YebuZsfO4ber7GR1n7lBfC0AZe6UVpxb2cpIW5hyQTqBuSEFSlCkLfoOzzZWVzH7D6Ji44dMZtNw
dd4kgNs9TQVO6h8oAQAb3nt47qcuw+QE86ISReTCE5UypKhad2TGKpVpCxLNhCAg3plk+x6RenoI
spbfghenc7ZaLaGn6idUrVCUWbf8qcGVmiH8gh0ptTUyFZ0DyDCBdtkmnN9Z1BuaagvO4L4EyXTV
GzJV3Q6VDrmubYi37SE5gOX6pLoqcpEp5E6G4qGVXtRXQy/tUj18LhLpa0z9B2l7atcRTwecTg36
NVxfu96ETCeVyE8PSr3PKpVanQam51LRt4aWUn44sJiBG14rnntPHVW4p1udmnjHyVF4QdRgcOHG
beJrFdHLDdVxvCwrmCrQVvrQa1TdkwJrLGq5fQHbSCEnhg8t07THSqPKF0K+DBYAZN+/BiOwJ2/U
ef/kzx1KIrpLpKu0NwaSkZ505F2xB+n9GiWwjjjJI3m2qMOILD/p1kGhrIYh+j601i1wVmutuR8a
uBXWnlXeJBBnXanNYG+SPNhbaCeg6gCpqmXF+7SA0ZxzWb1ueojx5QBEhZzeqa5kgeWlWtK3YQkE
eZiHHFKQD/vbOIk/RoaEGNnKj3JeV8ibrNSeOpcB9hbwCsDO8zWicD9NUTelGJ+HfoC2c+TmF6sQ
wejWR2jPv1ZBYoP5CT4jhxBlOFCkg9aov2g3seMpXL+kVxcRX2mAKanT2+9mTXhKssN1rKvVA5wu
Dzayuw3Eoyc8AUxxEfQMPJfWyBh8U2T5OlJToFdq+5T18GP4lXwN7gXe4bhH+1UeP1oQLmUaCWll
RGR+bDT4U0L5qut0CugUfG7fHX9JVf9/Se+nIf/xr39+yxr43IZH2CKy9K0gNxLaivJrqhAl935k
69f69R8IeQf1cPea8Jsf8lJQaP5jXyGZ9r1653f/1PNWFPMP3dJsWTYNR4Hy8L/1vBXlD0eBLomf
AXHW1d/0vHVTlfklWbEJLxnIg5MLqf1//dP8QyPtRjsagH9d1Wzt7+h5izHl/63mLamKTobW0mUE
w/Nvr49B6lX/+qfyv8j1h7YWacXekSjH1p6gpaCMxVkToIVR0uGusyrIhyuh9izzxzczdfqz+X+k
0ChT01LTHkN+t1NG9bbTUCZP3Bg5R59pU96prBOlBr2sPBf0qozUl4bR164MTue7U+SZ/vTf+2sM
sumUTFHrA+9Jl5jbjJK/ftS2gKOOainDYqxd6ZWyNgx3e77PuSFqv3eZ+I3Rd5Ij7RO4N73ROIZI
7zbgIFyX5F/Kqe10WyW2F7qbXUf20NspRcrOMyS7dPZG5G4DVENVI19rsDZyefXV6sRzGI6BT4W1
lQk4nR/j7LyKTfVm8xRaIpWUxTii3vYrBJbrxCwPVN2ljNnWfOBuxjrLPgbEcc/3ODerYoHfdBgX
UGgaTeMQslVfXYKAlW4cAxnpJNA7WSIfS2k4Kq6xNKs27f67dWiO+I43/TmBousG9rfvuYmu3GBX
pS/24MAIRTweVd8rU9mJAC+WETbeIbX1h9771Ln1l0YLTx5EBloJ9t/VFwxnZpk1R3zomw8CNq2U
Hewz+4py+cj6xAtqXbgvlWpd++l4VDoqgwEl93l0KjJ9aRqEnbw3DdbvvartCDq/ZnMVw71CdQwV
OM+yj1hVjOBLA8v2z4pSRNjjYXuqoJXCukydmzrB/PPrPjvuiZsSIm61po32Ht7bbaLq6xDKNyWq
r01JWhcGSpO1slVje9W51KzxWQv9ivbfG/nEU2WeigvWQq6SFD3aDrm2vHpoQKyQh6M8976X+DFW
nHucw5XznCCJIaKUMQ6tGBwcjLIwBXNbceLDWrCojharxp7C37XwYWNzN+BPIF8hhOVu1WJxud93
l5oz8V2woZiSWnrWPvxFz+vCloLfaqKTG2anLIOTAx+GYNkJZsElVyLafm+iJ/4rGgVVaNmSPiXL
OChw+6SIHeXOa6I3RxQKfvkUDQ4sMbNOGB9LZlqCnGVhoef6n7gyOZBr1MscbR+axbNJoYgBnC43
voMbORr2UwLFdsY2g8zsJBnD0fLHo8HWO9/7+25NcyZurYwkR1bgkt0rUCKnKIHBjCVsy8rRYGZ9
Oxi5YuPufGfKzFDtiVOzct2w6i4294VLwHjwP2kegVwTSogVhUptyHuz9l5UWTtm/dHUpPVYN0sO
fM6Q7YkDM2Ffpe6gq/d6rGxb+QSodGuUHhq5lEJGFKxXp8zXSR3CQb5oOzPza0/8F+h2CbmJsd6j
SgN5srMG5rKVWn3rIDyv99CxjFC5cEBfOMMTb0WwtoPQ1hv2UfPYcZ3RoQXp6ArpjU3bfwUhc0VF
yLEEqjQKwgAqlHXXXNhMMy7LnrisJEvJUVZqz5OLOsbW2QLIhG1xDF6CIf964Qgn3igYOtkpur7/
dYMbB4Ks+ETNpcjaC06xQRIXF3GTIImXArmCdRIugPNdz/hBrr2/nYBkCpuoytGqa20HaJC6lgPS
aijdibtczp8RbluYyVlLmTglXUvaSjPK8JDu4ZI+xFX5LNX+rg+aU5hRMCHdtiVSSwp71lSPo3dw
9ucHOXOz0uyJOxq1Xk16T6JiX89OEB5fpblNqgl5TSJgVKofdRKJSIhnjwsdzjmFiQvSUV0PTJl6
OlhM8DqGa0LEw/WFJaXW+NGH4q0KHoHfXo2ht4Mw+MI5tibeKNQ1J4YS0N1zuwqLT47jfbUlGcG0
5iTcnz9uajN/HOxbexwgTyXCkckLfc+4BWviixrfk1sjSt294hZfxTME+tp1oLWnDrHGwLOOGbe8
utQW3MLMzrUmXkhSfLWuxgzoNtzN4n2l8AQYynsPeWyxaX3oxBZWc+YEtyYOqPQ7rR30htO0PFRG
+s1VuZur7nOqKFuu7GibZSR/idcumoowiXfOb2vidWIzQX8S9DYlNd02AzsTu9Iqg3xTqSgTyU8y
DMf4IEiU/ZXUJzdpslsY6/svWJ7RvzsESgyQSoZIYZ9/yj8EPwDRdT1C81fux/IWRT5KDy/saOJ5
KMgNHJSqqr1kA4XPtnUZ7I0W6l1vODYyu6awjhaPIECTQLgXu52bWfHzN1d+BToRPVObhsv3Hpzq
zkZvPpbKTeBzw+b9PP5MQpKfrsTzcjwAo1kY7ly/ExcEo2AJ7M1R9q1bHyWk2t3uEVa+dSKENxTl
GHA8kxK/d5kNA5RXNFjDUt9z+3fijTIZRiXIntV9Nsgn35VhZXnS6YOsxbNtppw6XMRhoVQpJ1wY
7kyXIjzzdpojvfCA8hGOH/qNc9/cxff1R99fpS9ceZfmVJ05m82Jxxn9dowo54r2QkMPomg3htTv
KZU/M6nU01G33IOUMwStZr/qqRR1jJUD57UMykEeHpp+L8MqABo8JR2Y18HaUbUbHONdUpibBz/y
lhyIMNt3zNmc+iqtK4qoJ58L0SPIdhDXyBCUHAiu+sUnsp217qoqvwQKe0A8Bur8lATqdsA/14vX
trnLojlxYwosY14sDeped2SIShxqU1FQpACf1F94sqiBV1xtnfDMtvn/AYU4vzbD3wp63sLlklXZ
z/o/xK99y/KhDDy//s//+O1PT1nC/6b/5LffqP7z11//FUP87Q+iwKJm+X6ICGTVxH+2/te//J/+
5V9RyYV4ponX+t+/Pv69YOY6S4I0+Pb6NoopfuPPEKZkKn+oukzpA6J8qgFqlgXpflT1v/4p/kq3
qGAxTeIhhmppuGE0UUSkUjH+MHlEyo5NCFMhZslv/RXE5K9U2aLU3bYN29RVw/47QUxqyn/brgaB
VUPRTVs0p2uWY0y2LcAZGU2tsVgPTrPuM/mYQ4BPgdaRarlbqPDIdIeHmKJrrx6Owm8D9NrKlP9z
Vt7FvvQx3avop3hy9FMRCePwVeqRrdIMskLyavSqjUAH+mF9TSEDLN7hwTAqyC/RL9A/+Ul0Kw/d
1qAEHe72nQHKtKZu0ypgtaAyR4VXHKDkqnX6rd2HB1ORT6ZOwUxl3Yn/im/WExTQP7kqmDqKzV3C
SQ3FbH67lh3rjgDune2N2zRtjpqDgnagADKMDmlXAhci4Wvo4G2+UarA58F2Z5QbqmlhIYEiEJxG
Da8XxbqgrDcqBehUocIocCUp/bbji7pQWYnfQlnsWsyI+BqIhtfOCNiZ39ZgRk1RpoicYaspVEWj
yQaRpPhR5tUbWEdgJeLfoEy3Jct1JGREOYLwUF9z39jZPhOOuqaLwHJixD+bdOBZv9bs/qYN+60K
O59NqZIYnjzEtx30g2IFQkgjQi06SHwu2IC0fXJZRaqTt57+5/epDYOW7DuowUQBxnFsGIsZ3aIK
tynGpw4MhCnVyMCw0GH/rZb03YgaaUyNvBimqN7OYdocR/SIk3btEFMK0KoZOGXFBhHDLesauZWf
BpBMMdWuQ7UR+ty9328hIoBdTl7JbA0FUIuYgbiRUcRiBu1q4znhgXp5F8UrU9J2CBWvy7i6pjZw
haIouVaADnyoPzBDDF+soJgC1fpz+7pQS5vVnwMVC1TJ1l2uM8EU98uFfOrLmHLabisWzdKYRpA8
lXaoTOcqNqGhZbCkFlbin/1qpqmvu6DaiF/vO0SxUn0nNnTXonIMaZYtvbQ+IisDU8g/E4uilCWU
Ed/aEMRhVgrihV0N2V4qFRs4iq7RW74TU4ZI4F2JvBU0FtsGCGIQUz5hQtwl3clZeCja6DazQXDC
9lKBjkEpMjXllQ+BdJS8ik+DknGngCAUsyO226+RJwOB3f6oq9Ft56IMUQG3s3lKF8MW+WZwrdBz
oUBaxQ3Ju/q6LKBUUFqAuzuAE1dWpYBJaddGW62/iH+bkfIT20Ssbdl/Jajh1s0vq6kHfZeniBOz
U5JQPqX8yyjn3GUL2lpwqCKsKzZu0QZb+XF9Mqrq2tGjgwlhrFgPMckUcK/gitqQwb12WEsnKDd6
Ht2GqOv8+kKbMuU2oQyweeIWu4uC/rFWIfAuwddyO3YJYdcg2OumPW7ioF6rkv8qpiUALSxWU3xU
lzOBA2SHCSgxPkqsg1g9y+AiQfG5dxPH1tpk4szBvKNOC6gO3ogBuxBkJD7SNAyTQq3NoJp3YpJT
JQI0je683R/9fF21wQ8xkpAOy248ii+EpnDDQ/e1GcaThFKnZA0vxlBeWx1mqMJ/JLUYwCN1tq9S
oe9gyv7pjMZD7j0VLfB4SqdHAHkJi95i1uI3kd/cSJlETUm5aZgzxfhY99Qzh/pdweYTETZE1lA7
q37NhNggCTpfovVfy4KllcxC4ka3YCiPMTWAFMKTXmWq+WALZ2Pjgw55Xm9155o6gL2CSYU2H62i
gOAO4LCj14zPS7y7xECeoQoOiRbeelhiKENo1vNVvr7Tva9ip455vY6wazuGAWn4MFCAGcDoCnFD
TnWx14viI7w320LCwfXxcEyY14qcLTJGW40NLPPN0PEA8j8q2JWO346t8GBDAyLhUMRh4bAMBXu4
IenmU1oIWf1RrYBfsGy+cOC6tiugkit7AXijcEUfN5BXQ38BZoNqxW4rSf3RxrgFUkF8zCj2JQMv
gOT2dbn2tYeW3SL+GdCIF+hPTuK/ogM1M+COgUnEuB/0ZNtCbWHFkK3FyWtm6HeilTJPDpQlXzdC
xy6WoeSPbsWwkV84+q3+CeabpyxOboE+baFNuxK/lwiH6ZqfWqn/huQYON4e7m7/JyGxTdhqO98L
jkB2WDiU+I5Db31Cgu4ID8GtmKHI2eX2sDNL7ZMBDEL8Msqlu5rSezFMVXZWkku6owVGS4w+0nay
HYF0qa7FThN/FsuRK/2TXrVPbbjmgr8b+14U+Z0UiG/Tvn8BW7v1yvRWhW+CkgDbDG/FDMc1FtDX
TzoeRYw+lkPB7bqBNHENI9RWfEAp/G4eXXP9XqnYdM0b6dfkJsbOSQ5tiEqnEd6KfesWkM/Db5Vw
KrdgdXz7swJvsTiNhYfgWoXMqLEGpbfpnfFE7emtrTSPKheKv3+pff+6+tuN9n92793+yEQavPp/
4OarGrxg56++L8GPOn1N3t58f/3GX9l72flDRzmGayW3TgWyxv9z81Vk9Q+ygHh605FFYp87518X
X1X7Q3NYdpn6TFPTLBFp/+via//BDVp3SNxbXFN1Gvk7F18R4pi+0mwQIJPQB30O2RhnIMMsB5oO
qOUGbSGs8t4DUDQ9CXbkYS+5mZT2hzq0RkSRlUeIBu6DioPqzSyf/vzKtxiAuW8XYYc3YQ2IWTW5
UKv2kA2xdRVGXFko/ZIWIghznz8JXpCUlofCSNpDkOkwRQmIYYOk2rXUE/2/bACTGAV8EeBnR7M5
DLJ0iO1ko0vOn6aKnfH4emduxHPl39f139LOXQT/MBRyLWc6IchdmwZVBdZHtrSTBWEdQguJCXcv
Ze5pdNFoNGfy1HZqeCHDOqf4oJZuKx78DUWq5yfq/bXQHPHzNyutNKABLTzoobCswbyiSq14AL0M
HtuEm+V8H+/vJmDPv/cx5EFP2V1BJV8uWw+hMrg7O9blhd001/okbNPbY9ing6AJGjugkfqpcNSf
5z9cNPHeUost8GZyVDXJ4yrRmgMkLd53xE0Jk1IWv03NpPIPamd76yCsSDo2FKLenO/z99fyn5gf
G9DlZEF6edSsyqjqAyBcKAi9BnA4dfRkOh07f+0kZT/AVwJ6PLts/uzJ6gR2TUlop9WHyLLzBHZo
JzlRIDKm6/MDEpv0vUmcOCsv1mt0PrLmYFXmB4RkbgosH/21egUH35fzfcwt1MRf5TnCUQh00Yen
R+jb5BTKS8j0vVA4GRCYRDQH9YN85WhKRHzl/x5E77iBuW03cWK+RfVTLrv1QWlHA7ZhHp8puB4l
/BPbN+tm5tqfeDC7gT6COu8GgjSZQucatgIFLPHCos+Y/TTNrA51Cd8IX18Y6i3crfetCrUh8qML
i/5udk5s44lVUnyjxIOr14cGpAUI/ZTkdUOoQEEaaii3YLVP0KK+8vaC9EN6HjsZjDZi7mF0fX59
ZrbENK2cRw2Ut2qKW7BQFMUv78xQu5YM+xSO3c+S+maKnrKF4c51NnHQQW1mqRtRIaLLFZIHalet
ObVvyjS5cTsoIgtk+KizXTiBZrbGNMvaDbbbQVNYA6FODeRMkGM0QxgLzk/c3NaY2FIsORaPqaQ+
yIlTHI1aMSFqGaTPDWziC2sz18XEdhCJDIMhYvdRUPWQ5fX3QmjbF4rx4fwQ5iZoYjtqXAx5By3O
wQvcoSUkp3c+5SdK9P18+zMubZqO0IEK+KM1lIck/56q6fWIhNI4Pg9Fv7Cf5jqYWA/VR5A9iuhm
IwvpL49QAjeNFuGENN2fH8PMHE2TCFmeZ9TVMQbLGe+NLoCIabxsB00zA4aP7IZrKPUh84xD3hWn
xHTYTdrhsi+fnJCjVUM8HgflQYmoDCCn5mVLCe+ZjWmKyXpz4AdEqEcq7Ep4VaL7JEtekF2BT1Nf
OKbm5nxyFOYltQOZl5eH3tetTZdFxbbxm2hz2bxMDDdXVdMveuYFxMIqk8d1E6q7803P7McpDqAz
ET+1dS6gKC9+zL3uI8H8VY+e1JUWF5d9/jThX/ZR1Eo5J0aedE92mh/CwbzQp02z+10D+WOe2/XB
aX2KzcZ1oUqrIfEWHPLMtplm9GXHTGmfq5o+MCXc/D9TjX5XmnDvnp//uQ7Ez9/sS99yxKOJO5oT
BdVtpyjSdSGnGpQm9bjgcmb25jRTj5Z3TOU82spOSaaQQkTK7S/7+MmuN9Sw52ik6KOobuLoMYKT
xg2WLHZuZ042fapYqOymEhYLZRX82nuVAv2x9J88KVnwlHOTPzmteuIOEprs5SFLrBAWRP1zTeQy
d7WP5+dnbgiT00qGTmlIyhqv0Ej3QZjdgODdwun50pTx80VdmJMhtDZ8CkkakS3ztXtK6q6h8keY
KHGg/LPGn+c7mdlB5mQchmnFtWayzopGNd6QPYRZeX2+6ZklMMRj6c3+zzo3MyPb47BCpjVqKQo2
HwNp4aY91/jksM15g1UArMqDNN4hgwVkJLoi9rE5/+kzszLNepI/9FIvZ3X59O8FdeFX9mB8u6xt
saPeTMvQ9WXYaFl5CGvugHZvfq1yf8EfzM2K+PmbtmFGs4IiDquDBSuDUAQYeuRKx3bBKYgn9Duv
QkNM15vmKfIkV6zHTIulPbqecdNZ0i7L+w9+2W9NJb89P0Nzo5j4ntwmg5pbXEWocC9QB+nkWFnl
GYIU1zoJhwXU7twaT5wQZJtBFZdGeXAb5WcrDx+7+PP575/xDSJK+naaHC8a8r5iFUBVwkifU3Hb
mCEVQu19UEYLBjD3+RPD9apMrvtawQBS/wj9wYehrS678egTw+1GRw8dClEOpq/8LEl14nSafGEP
zby69InhZmE/Jr0LC14A50OwK2rIztrnPn4p+i8RjOfnl2BmdnSxg9/s1ATia28MuBP2iJxdOS31
91KuvlzW+MSCOdebCgrA8gBH60a1d0a59AKf++yJ/cIFhjBXSctmlwshBDDqD+e/WZlrWvz8zYzk
RTo02eAWBzvtoCCC+GqwT96IWlbmQ2oDIQgyNgFirtqHvNGuiw72Cgv1niRbuI7OWLU+sWq51WTP
JEdOkk7vN+hCec2XvGEyX1yIGJ/PD3PG9PSJUTtlUSPaxgSOyLc0moLhKcj4ocRuu+vzXcyNY2Ld
SSXbPdjl4lAG8KKX0PpyN2qhirys+YldR7Drce+Cu0MufkAlYnTPrffjfNMzk6NN7FoezUpG7gKt
jSq5KfQIJntkf6NBqKAtTM7MLtMm1q03YWukmUWtcIGgboPS+1VRLgHV5xqfGDUBgS6rAl5istMn
e48acDjbgnZ7fnZm1lWbWDXRYHSdHTHxcots+Y9Q+RKNFyYDNNHpG+uT1LbvfPQRDrLhbPQ4u66l
fsGu5mZF/PxN01FoiSJvDLtOUfZUsjsjGhYe7XNTMjHZqEIOvc/N4kDG4SobPxtVuUqT0/n5nvvu
iakqnddYfsF8V50qOHC3qaounDFzG31iomDp0J8NmJIA9aaCGoZylaEgIVvNQgdzEzMxUlhrDSvX
jOLgopDpUG/fFVD3xgsuYGZm1ImdFqhXRDXctQeHGkAEj24QEdxfNOnqxD6DEIqi0NT4cAjAH63E
lKmDAAR7vvWZaVEnBop8YWepNmI+pa7cDSFqApr8VDndwnYUzbxz/fyFAX6z062+8kevIcipQRoG
0bcsqV+HXrBO6Ug/fpdRAYtWUZHD0HJ+PHMLMbHaEh2hqEkhZwGBu7b16muhQnZyvm2xmO8NZmq2
CEsW2dBx/fS0l7QG3kT88zku2ietc78oQfVFg5gEXeYLQzXqxJiLRpHM0g6KQ1bmB68NDvHiPM3Y
myi3f+uChlAkUnWaVjx5CxXLTh7lo44GhBOYCxm2ua01MemkDByliRRMWr2F+2EHURQCWNL1+cWY
a31iz8TEGiv0eAtQxedAg2TV0D+SirpSQlXSL3MaysSsBV0KkLEKKSKkjq8Cp32wBh1CRVBP50cx
s12VqXEDmzQkB9FyZUSJ0AkgY7ESzVifb31mjpSJcZeKVbhakhegbCPkbGR7zZmmXPlAVs93MLOL
BCDk7S7SG2BEEJgUh8JBcIi6AStT7sKw9q6kIl4YxNwUTSyacGtE7TVXiKJPhHC06yE/kI55py6s
wfuzpE6z/u1YDRpZcw56dIFCTs8ry8y2Vqt9OD9J7w9Anab+3Sp3iyiti8NQ+SepKF+tEr6r822/
/+3ar6fDG//aJIOqhwkblMflqu4qlJBgoqou+nLtV9LxTeuSC+fsGOIkRidaA7S+r4t24dyZ2zkT
/+M2eegNDmrQbq9tXe9gZYDZ5CsVfaDLZmbifUBvOF0IX+ihopCOwNOmoyi/DLMLm5+4n15Cb8iT
E9ScDKFAj4Kbf6XmcHSCDQx+nB/C+xuH2oHfrSsM/JACbAi3hyH2nnJBKFGNtnFh6xPXY6uwEPlh
URxyGP0ko3qQTPXCU1ieOJ5hrE21gbCdzKnzNQ/sG5CzS3VRc7My8TmQw0pZZ7Apu978EUHNmaPE
vmBOc20bv8+4jApAppusag77JPp2XeAGG1SWq/HhkiVVpxAdOYx9P80znvS2uVMj7wm+1MuO2ykO
juo/yNYdnL3ap7vGzpGjsbdZJX285Mu1KRYOBaAYPVYh3151d6NhHDJzXIiLzfgCYIC/nSKonsXI
AnlMSoJOzYA6tArO1kPHvF16zM3cQ+WJN/C1yJRctMQPcAxExd1IhU+x6xSBJh+hmZK3sefZqlBz
BxV8yYSpUwIJE3BfUZMpPNhWsakzfa9W2uNlTU8mrJbGII/GFFkKD71k/ngHifHCjV1s9X+/5KrO
ZKbSNog1qRy5M0AD75sQp/6EMewi+1KnHA9VDp9aZPEIq9LkE5GBjR66L+fn5P1NpE6RNrCBxqOk
dNyVtX6P3h/aYolxqMviwzg0m/N9vO8e1CnYJtYTSJpriz5U7xSk3X2aRgsB9HfL/GxZneJoUAWr
MqjAi0NTuWjoDvum8tk28boI/Gcp6D90CtTYufKhQ0bmStaWIF3vj0mTJwdZ4+VabCNVcgi64mfn
ZNU6LKGGPT9hc5tpcoJJYVjWbSVSkpaxwqdGUNDpe00L7fX5DmZWfUoFZDtS56gld6ukGF7AuR3z
0rmyze5r1tYXJR1UAW1+e8cNNbVPIDbnpjKUcPskY1DvfdMuTudH8Osd/47B2WJoby5ZXCL0FPII
cVb2+zaHj7L1bQCW8F76YRquTYLvu1RF7tvs7TvQ2ei0o/Vqjs6KQqPjiARIEjhfqBlaa/V4JwWk
ktJqHY/pdyWrbmRt/GwPsGPHcBg71PLmFYV449FUnOvzIxAXhvcGMDk0dThbrC4lKhRSSecpFgO5
UbrPqgUzpS5tunDh7JzrR+zgNxMVFKqCXgAHv2PF0Fxq6yqVtnFq30alVKOtZ8KSChPRZYPSfu9M
V1xTbzVOUyLdNtBv+zrIIYFpOfvqel/p8scGsfXzfb1vgqo9ceeF5NVol8vFQSqQ1vKL+9aRPp9v
esYApxQaDXoqqWfR9CBD+59Y6556y7ryLjuI7InziCErMgnT5wc7al6cWHlQ26Uzbsayp1AYqRu0
rqbOEbWZAhHj8ikJ9WepsdeSsxT5nuticgPuqzhC/UUcGS787LDW7sNORmNBPdXxUhBkZm2niJhK
jSIFyW7iUX2wBfm9j5tie35t55qeOI4sqGyrrwn1mmOEBkt21xrFwsNvZttMiSygPajDUIl4eSBW
fKU5wX0HmaofegumPPfp4udvTLm2yWY5I5+uEzdA2nJje0sJ77lPnxiuVNeww0DJf6AQ8lRW1Mzm
3V3WRwvXo7kvn9iqnQ+aOmoc01ojP/u6fDOa0cJBM7cdJzevzGnx1W2SH2Ch/dLG2c73jTtqpJ+y
TH85v2XmJmdir3WvdmEkLklt5W61oIQlP4fKZ7QW9s3MEKaATcPIiiSM0DRTRAmrkfX1F7eCr9hO
E/kBacngsnvklEICckOYPEuOHB+Vha5tKB3PF67tM1M0xWsmWoGMilfkh6yAVcJDNVs1njVXvz+/
AjP7Z4rZbI2+1ZyRQ8w0cm9dqgY1tp5lXJ9v/f1njmqKQb2xKz3vzbr1VTxa3jy1WbFpa3/TBkgY
SNAiR/qwcGLNTdLEfrmnorgRGvnBbNIPg+3dR7kGsbD85fww5pqf2LDfdBmyUYQPLDiRKQ688XpY
4w15iUlxbptOjNhq1ND2OraphUCT1/SPXdu9EJ3bmEm9OT+EuXWeGLMlxW2WitA9VG8QXavrBMXR
802Ly/M7960p/is0nXiQSmJ+pQTPttH2N6GBKJovPVCbulUyZeflwbr2LsPNQXnx+6aCyLNDZmzg
5U/sOy2bhyyRkKpQKdOtloCXM3c7KDB+27hp1RiV6+FWQ8PYxaa0C9vgi+Wii9mNnxxpNHnxBOvz
8zezu6ZIMTNQc0QsWX0prba5GTw6cvxUmP7CsTxjg4bYdG9ssEWJqIUKnzeu4q3lyPtUc2Eci/rW
06QHxWsvsxFBivy2G09RYSFpeKeHndOh+tEjCzgk3zoLYb3z8zSzhafQsSCWfLfNEGRyKc3tPOOL
0SnJhW1PLLyT3TAefbCAY5m10JnJZlTDkuGhIH7+42dM3JiYuNOruuvnen6odOgVwM5Anfpo6+Eu
HMuFk2Juz05MvEv82sQ5EUDtgm01DnsFAcTab7y13Tk2WhToUvvKQnRvbjEmJ7cfG9bocjgdUCi5
1Zv+gODb6qKpmmLHwN9oUhyjolT5cYDI13hQkcJ2yvxW6zR/wR/OGN0UQ+b2yD3VVp8frDKGqEHI
o1fo8Cy9QeeaF8b4xujQCSj0Wgc8RqXYtdUk33nrwE4fjgsXm5np1ydGPSLxIkGvlB+a1DhKSXIX
hEvcbXOfLn7+5tMJwUtGWjjEbQMFFlLnp+q3N4OpLaW35j5d/PxN+7B9N2Dycd+mY/irMbVhEMx9
c2HzzLU+MeRSHo14kMPy0Cr9gYTOSZWl1/P7cq7piQlrQyNphcmZ4GWc/JJT2asKsMLCh89N+8R6
Y4S12ohU/aFA/auX3U3Yu4+tZTxf9vETe60wHU01JV5Q3fCsuN4W1NPLRU1PMWGlqqopIOfyQCIB
JWYNoLa9uazpyTEc2mSMR52kWUT6486q0exmHEtwrfcXVHEmC6r6pqz2VebsU7VY8zQ7jIW+8Cx7
fzXhZvl9kyNzaRRNRtMKiGOtQsxYk2BIWiriev9MV6Zxaz8PdPBDrbMve/WTnisPA6UKV56FFqwn
vxhS2F12LmoTP+ZIuQN0usPPqNKWao4ftWR9PL+270+ROgXL9WVicnHDA4do7FYpIoOxtIm0BWOd
OW+naLm4LsY0Rv7wAHXYS5XGJzuQj2RI70meLez7uQFMHJkiZ1Ffq/gDkq/fI83fdbV/E6H4dH5+
3t+dqjb1ZMAj3EEiEO5oiNUG3qNnGwu7UxE7/J0ruzbd+UVYqGBOxXs1ir7aGULiTtshwzOWgIhk
tUJlvm3AnZd3btgq63gIKUUv+muj0Zvt+fHNZRi0iY0ovMQdKnWLQ9qm0BpJr2ajPJJLPYZFuC0J
ESOo/aXQs1uBLhsz/dP5fud2xsQTwnCh6knLY85TH3z3KfOslZ08tPJSwOd921Sn0DtLR08obDk/
vbR9HVOtvnbc6BEuuetRC79ZhbV0kM7svykQD1GbISpz9p9jNts2QDSxR9NLWQrnzTU/MX3Loz7J
Mdl/hnttknx2c/uxU4oF659ZhSkQz4cqDEArYCyUL1ZmJp8glNu6TXE01QsjtqoY2JuLhm37bqHg
wYj/w4ekNpq2JWGGyFznxVcDfEoLhjo3URM/4BlqnjkpiVWCWTeofW2aKNjnUrOQiZvxA1PQXeD4
caMVYJqCoEYIN7keTH133hTmmp64AVduQ8ursMCmV1dDFSL+tMQkMzcpE+PmnoQoZM/uia0RTfIE
jV9jFRkLj825D5/YMHqGXppLYmmdADVYVCtXcaBfxluiTlF2joJDzFM8BDXBqxIScTBrC553ZttP
8XWEmWOKFsn7j4Vj6l+Qahy/qDARtS96zF1vkHWtXLhQvu+HlGkC2gD346lq4ewDvycTF/+I4vDV
NbN7yWg+NUgCX7KHlGkOOnSbMTUtutElQZV4bTrp1fmWZ7bQFC3oIroNiweL7OShkCTYw3p5HWnu
wuZX5toXa/TGP/iOCdDYdQgaqtomsMO9YVk3yX9x9mW7kupMs0+EhAEbuAVqYA09j/sG9fA1YIzB
gA346U/Ulo60Nn+zkOqipda6MC47M512RkYExdPaeSdTre89cPU3xfysijadoPpe0RoU7yUY+nAi
8uj96z9zx5b/nd6LaRSBmDxLULMKXXNqqH4CpcTB0HvWdvvki6FxwuqigygN1GTBL+mDEI54Dwsh
X8JmyO6b/SZLCadag9IUmxSFMUi+obc6ASBwpwVs4lNZVfE8VwGUQV2IDko2fDA+Z1+L/0+/tku2
8ncf8f5NTV4sEJrfWi9ewv7B8aWfeOuYxVH5VLjyQoELQDnu9Poq3e4rf8m3/lUUePEdPI3V60pQ
X2pvTIfQnJzek6pboZRKNITpI58NPB2Dqv02DNBMfP2jO7u/hevVxQB4obnB9Wbwglb8ilQe3QbQ
dNTTfdUD9/Z7X/yuScu+jCEa9jAb/JjJx84zVR/pv+x4xha119VDXYwjapVyZv6fynU1AOezvrNo
s1VZIz76EkNUhx64gXQSRKvExw7o5/scw71FnRdLszj9IqxBpdt4tnrEDdPJmrYeDzxjx3C34Dri
V1BTpLiXLXj7dvoqb0Q2syIZJsgMt819ZZUtxg7v0HxmBE/HOpzU57H3mwwK8W6ZUNDLHvwS8i/E
/y/O4W68XFK/5LKG/u9gjQVRby++WAArMtkonpZFHYDldYF5LWiIfQI8tz85VUB/Ok5Y4Mk/Bn3R
yII0LOLx1FedTUEW2KaNJ9pkkguuM23sneal87PF9VUWGPO/NqiaizCyzAfgNpKaWf0Fb4HlqRVL
4UJMd1oyFPyha18VVRZGsr4OsSNAY+zZjIGTKVtLt0yXtm7TeK273BmBJ3KIXhLPG/SZD0KlizBx
YsUAAlnalKmaoDs3im66rkHXJuDZiqFBDlHz0RTo4a7LXyWElE9g4JouIUQ909AZvAyqpW7S6arO
rIV8a7n23wZo+11p0A5vQLTPT5VephRt61W69ODERylsBRly751avxDv5TCvjx4Nx2x0VHdaWKxB
Fl194WMFYWovgBhN4IE1nvcfZYueTRdipJC1xKcCT4ssKMYlQRDufkdRAC3UaiihHbfKdJQUilDc
/HRNZD8UXgEaWQD7H2lI/ZOvgt9lFAEmMcT1m6Un44d2DOpvvYz7y1J23rOi7niVAl8OodH8oCCY
/Ije5vjCo+CTt5o/heIQDPW9CZzaYANZlNOfOwftUb0D0dU5RInBBeveZ+Yj3x5iYRPugK605u6U
6AnSuY6pxqyMoen9ejD9e7JAtnA44gY1IKF40HH0RfgxBLhVQvlBpX1v8E0mQi3qroLIOO+gIEDq
DOwWSTx/f33mf4+iZEssx/kyR2bsWB4iwqVgkwVjKkirDtZlb/Tb31+EuQASFyJseZgHyh2zSIOO
ylaLuCsAQW3zv6PX2hQliHhZ7tRUn8qqgJY1uNyuVd81B4WMv5+SZAt2WmjoMBH2LG8dXuXUmVow
l4OpjKvapqwI7mMTIVvkU6wcL8AFnea8KBKoSZw0tFgUVBJe3+W/m5C3BRRLNfZBS6x8mNEKKSEb
6rjuk6y7g0vovy0WfwvSmxvXOFsZogLePHSNM36EvjbkP3wHIhBGCvj0ED+2HeCORIfe90F4/iMv
w/U7Udr8WKuwzwYEhYOfeqvz/t+pkK3+Y73M4EFGcM1X06UjSJVtB61wMP9VC0/Xuk0U/BOog4M0
auexjGwxnSLu5BA3+J4WifNVv4kg8fzR++h2ifruPPhB4t4XBrbITjCKTqYe8KHewUlO345+laL+
fLBsO576f9qKClIzvE7Eucur6H1LpfcBr4D0IMrsuNG2qUh2aNQuGUaf9Y/BfHPbH6BNT/r69+vm
vTf5TZghZTMIU0LUdKp/jKNMuvKIRvTvjgO5xv+GmILPfcyKWxFgPM2Qf5twhsr7GG/JFo8IZSLe
V9bQfJDs5HX/sAKifkdsCDtrskUk1hDcmEcyMQgQ9UnJfrL5z+uLvbMkW0auoNCuD1oolk/Yw6xh
zbugpyIL6Xhg6DvGsgUhhg4ehiR0IhHWi0sL1RoO8bRxHj9qfuC0e2tz+/KLY2n1LVekpDTX3oh0
NUDHAITEj2Q/9xbo9vcXo5eS1QG1M82LeT73Rf9I0YMyjPTD6+u/tzxbY4/QVOU2GF7385mbx+AG
kdZodLkLKACmrP9Ofza8j4AGonm1gp6zWZG2RkH4uwefQDwX59ioIilEddRksbda3n8/N3ghJ1LH
2O2bHABa07qzO49gEJmco+a6vRXbvDaOK/dH08LPXO/9FHwWEHMi6oOVw315SLg5/eYZ6F8qNc2l
/1upKimcOK2Dz69v946tbkGKZaA4sTWERlcCwuqIa/cUk+DofrU3+uaK3ocOyg8aozc2nE+T9aLU
RSy971DZohMdvCBD2wGmulT0qdP8a2eDgzXfm/jGhaegCqqxRZDoOql+OGtpTDqPHDIC9y37xomb
aVbjYgjNoSzjn6mo5XmW4VFevJMwkS2lpK0iVruVg3yv+aerLLyKJDW0RWuEIr/5yiGr0jbyVxR7
CRsg6cUaaIc4B0nt3tptPDwSBiAaDx/3SA0VBsO6lEVNfOembxw6VqzjBBeNfC45VFPbwASgXQbk
6899O7PxZjRxh+jiHoJcRqh8AlBQHrKb7QSKLVZRdARdvZ1w824uT7hKJEsLinsbQgCovs+utvDE
Fd0NM/rhXNgVVh0p6eLFp7sWZotK7EmzCIkKP0SC+Wer3I+qPbKYnSC9BSG2shJNDyW8vNY9YueM
7mEbZ20sj+LQ3gduO/LizGS+6afQRmteGQiCx2jmW1v9z1hHBznF3vi3v78Yv2kHY1Vb2Xy6FbIh
qFbiCyqKzkCt84Mkd8ettghE2fDF83m45EyzZybb0xi7B0PvGCbdeOxaQdjVLHbJ8eSSTkGQqqpO
0cWURKq/3Gc9G7e1hdMEQwF5YAba5WRe409suQ80RrZ8dRIPdlGJ9698oX11qpQczlWAN+1mdqLs
9envbPBNy+7lBq8BeldqOulcVuE7EJtk9cI/mOI+cm1CN0c8upXjyoGkQK5dsE5N4iSr4iAi7Ozt
FtDI4pmMONvnHE+OJ28OfvC4vFiohhWr/Pb64uxY5hbO2AEfUrp1jE+Q4SmCdk6n7yM2IVsevMLr
UfsaHZ2jnpCFY5VH1GaltgdWubOtWyQjXnv1WJvK5GT5KsXbIPASh757fVX2xt7EhA4Mn0tICp1b
MEa7AKcTPZ/t4e1ub9E3FsmDFe/NAMTAZOb5g0Lf6mUcoum+K8yW7E50frv4lavzeYCwsxc1zcmf
j5iL96a+iQVCIz2oudH5SBsoeLWP5UwO8ra9Rd+c3owHSx11pcmBvrigcyWvQoagPx04097wGz81
vioDqjqTq3YUSdD+QuXpoSXqy+sms7MwWzAj5NOVWDVDlAmDyzQFWTgfNSfuhIEtsV0Um6gvaljj
EnTAj0IaHW+AX5rhEzAM0cHi703/Vi96cQrShZNpcInOW0p7MI2LMuVxtGT3Lc7tl70YvVUc1PHu
ovNaOh8sn891w37eN/TGVUOwoizU5To3Fpo0ffgQWXGwpTsWswXS0V4ajYuKzifcHRZankeN1kdx
xIe2N/zGlUZercvs4FwKBoW6jqOuoEn5saA+9PrK7I2/8ScieIGezV7nMa1BKhilPoQSZXl6ffQ9
o9y4k5zEBBHYWOcOuwKAImNyqRugYflRb9PO9LdwOE+KAHpMM2Jw7ZkBciz9ApusfRSRUHoy7OPr
v2PH8LdguAUCRm4Xa51zC7riwT8LecTUtzf0xqe4DuLKtsWUx02foiB2doejV/u9oTcOVVi/X70u
mPIhZPILBIDYY7Agfb1vTW5b8sJdGVMhzhBnyldISWSQEAYRxdKtBwf33txvf38xelgZrjmtcfpB
A1VE/rkp6/f3TXyTDPtuEM3+jGWZJ3aBqO4TyHLPrw+9Z44bb+2C9qavAb14F3J/Cro3gT+dek0P
nHVvUTbOahtTEH+uppz9A2VRv7tz2I2XhrhGxtC0nHJinJSGPF908fn1Bfk7NIX8H7BbyMOa4VUl
b8JvtgWIdJzecmXxdG+zYmQJJFQOfsTO0m+xb36wGLcSWJtyoj2kT+s+d41Drr25NxZvIWPtwiD3
JMIxHzj9HKjhearmf0CWcXSJjWHbfyk9bfnlRC8UeLLXKUc36FUZY5IG8pAxQR3caT66aCdI17m5
KNe/DwRHtugwb5z9GOSIY760Xt7o5k3oQy61O1JL2gFhky1hW1WFvDZlO+UqoqmEzmnjf2Kdl7p4
diHxx951E7EMGRVN4rrywAn/xT39bR03Du4sPlR6oNidB7rIxpKdF6XwFDNcRwvdZernurZJEakn
Cdni1+18z/o2js+maIi4mMa8jEzS+3UKZVO23kcCRrZAMgoWBa+YsE0FAChDwyBIak/3TXzj+/O6
gseN8RE4Tg/K0Y4oMjW0UxY28kgD5HaS/WU7tkix2JGo24LwB3SJ3H+YgV//IcdIVLgHG+WdfF4Y
lvgK1YKDk+nvm+FuS7gx+MILyKipnPp/yrZJOtWj4nBf0wok7v97MrGRjUXNMboJhy6bCoCbp8g9
qgXsBMwt5s1duxm9Ez222kZfwUPfJG08pYrx96pSl8gZnpbAvQtfBwrU//6SFhTYTmTEmEvH9met
NEtdzu/jAiFbAFzjQN6ZDXAJiBi4CWXRfIpqfZ+gIdkC4IDkWSceRkMuoNDidGEOuvBzxQaZcH/+
zWOESksA8ukLfWBVO4fvFhQ3C9LVFkzNecSGR6fnT6s5utTuDb0JWH7kR6B16DD0GmUCsl8eRBrv
8u8t/A1PoTigAOfK/fkbsUFaAO9kqyPeoL2JbxISd4mgMuBG8AUSZwVbsrFS2esT3xt6E5jWtrvJ
aliVt11ZfvNcUYGnRrg/7xnd3YIhOt05IJqGEyvCgdUT13I5Qn7/feJQafqvV/GhKsu4FOB/b70p
C7pyORGwpx0sy86R6m6hEP2tac63ABd2wOMtPlqLQ+CWAwicX4r4QUCXVv1cSH0O1vGuW7+7ZXGs
55bWhbtwQLygn50UUsxf2tG2zkHmtlPMcrcgCfhVUYyA1+Sh+sYnJ/dK71H0/XX0gLhp24+ziq7g
YP8G+qVnqnWiUVXxo+XAQ/b2y/vvflV1awcT1OHVdBoyQF2hr37htB/uM7SNh6yguNHQH2NX6rNk
qeOE13/uG3njIO5UBwrQRnMdVxGfwc9FMnTZyYO84O+5qLvt7wBYaAhLWprrEkx4GQRpASmSgD0V
TCSEjQ+1eDsd9SDtnNfbJo8uGgkEIbHuQoI9hyp+Biz7vUf5p9dXam/8zTkn5nn0AH8y13pYP7We
f+7n8EPvxOWBBe2Nv/H42IHkRj9irWihY1C9N290j1Yn8KBc7/sBtw+/uAz7kIEL5iWGYVptss4Z
P3gCwhWDEgdX4ttM/2+Khrv6fz/QFpVxxBLq6zTRN7X3Fi1PjwFRaTEflIz3lmhzwg1tL8dV+ubq
iD4lvMpuxSf06B2EkL35b3yYVGp1gFnX1xiwalfkaLJKtHjqw4Pp78SILbxSD6Q1AVvN1UW1T4w8
79z5AC6zN/TGjakA0WLVzXC0SD0SSU4gp8heN5udi5C7xXD1KDt5VaXM1W/lO0XHz6oZT2N78+ay
U2kXeD8W0lZZf0PTKXFfKdDdIrziAPj6UXfmWtnlHJH+rSL2IJzu2NEW22XaBo8JgH3CUMmzV5Yi
rQL0m9Hh2+tLthP2wo0rAzdh8LRnzJWx9byYPtXrP4bihuo4DzObTsBow7Cqg369nb3fEs+F0q07
VTXmOo82LZH/Taq4q2DtboUXx8EFDUyDrZelPlWdD+okZU9qYEc9Ins7sfFox3CobrvCXIN6dk4r
bx/WxrIT1C5+v74Vex/Y+DQUaQz6wVtztZWTLc43I3/5lXfgGnsrvzmW3Wjq8HSMwbXDwSTfAItA
Tq/P++/XXXeL5ioGsqqwwdBu/xtE+IlFk8OtcUDFv+Lx6Jq4E/C2qK5BKyhYgEzoyvHOkbSOfC5Q
VB5c+mMg7sGps7NGW9o5heYrOiwSJsTdVPcq86r1IF7//ZbrboFdnLqlIfh3jf0K/WnDxy4wqXGe
wBZ6LQN5subOt4AtA10dxHiyn+Bivg3OnQvtVEHLr/10VOrc24ib9b44mmW7juDJrWClpfdmZHMy
qvc69JEfHSGr975w254XX1Cyi72xu23DGmYcCX9DxySM3aRUR8XgHVdjG192tc87PmM7Wjz/rYt/
JdP4qJcj/OTe8BtP7gK8ZxIUVa+L06CJ1yZm/MXI0ev13ugbVx5IbJym5TgS7BtpLCTSh2RBS9Lr
3rw3+uZ4Fp7pPOM4+uowllrfTxhdEjO3B46wEyy2cC5XDSskdxFFe0WXVDnhR7Q9nVdi31dtn0sS
/Xr9Z+x95+aIL4woLjlrSImfEcfDzzByPsSzffZi9QRdmZTq/iBP2rHVLc4rFFA86gQ+A55/Er0P
PZOo8HmJ/vf6r9gb/vb3F79CkMoyF9RC18DvEkPfCvqtNg+SH6RiO3u9JZmbyorRaYElRW2RjPVw
40NIy/HIy3bi6Rbf5fasGkYZ6WtxE+mIxDqmbRN4p9fXZm/yGx+uooaB2xF3hJKxDrD67lNo47dj
ENcHpro3/Y0X3y7/4Txg+uhivSzWucxIIe+b+8aFSeh5S8gYrh+e+j4EVTbpagHy84ikcG9tNk7s
a39Cq7+vr70Tuucy6r1nqPQp9EqSI1WHnX5/dwvDiicbAbmKxkM16tsuFFb1b6s+1kVKiRHFR8EJ
j659M8zVhUWeQm9m5yj3XIVuWZ0LcAUsWcv6ZnponCasAJ+LlyKZmiq4M2ULNstMBc5BM4sRZ6H4
pRfyoRpxB4aW48+7tjHYLLNpHFq0kGW92r79bgP/iUr0Vdr7ShXuFjxjOj+oQq8Zr1wJPHT1P8GQ
9DxH9X0OtAXQWNuqJgIo/MpZNIEfu/zVBPwUzO7RQbXjQFu2q84t68VCN+26GEi+BoHt8c5bHp0k
e6NvYqM2qhsnhcWfmbcAAy5pogm9D4nvbgmvNGo0UH3D3AtafXOnOfcH5/K61exN/Pb3F0HdeLWt
TFAMV+2VWYDkA4T3971cbrE5MRJkQiZYjHHe11yLNKYoDLw+7Z0Udkty5c69oDVII66UeD+E/ijp
mOPV51w25hzVPgqAR2D/nei1ZbIy2FD0Owt95XEgH2MIYP0PEgfRnEgy3qeLAQTEfzehMJQZKZfx
yqQ6lU2zImgdylbs7PAW4xkZNxp4PI5XEkPGbKZO3mDhstf3YW/wjd3XbUkhVzeP18bVpzlCEdGW
Q3SwyTvPAcFtS17YJit9XbXFgKAuq4uVBbIOJp8G9LykvCyeIks7MFcFb4Tr3sdD6wYbdwCDhtsC
Z/fvhQUKE3XXTT8Ub+7rAgXhz39/Eedt1RBXjtcS+53XXFVP5YozpyvMfOB1O/YabBIFHc+g5wVf
PyAMn+uqTOKyvzT6KEnb2W9/c8gQPJG4k0vHayTBeTrL8Vdh+qNmsp00eQsn82uoZoveA3sAb1PK
vvAZ/KQiAy9C1f143V53VmcLJUOW4Eir8IkiDr9UHvsN9Z4vYQAp7fvGv/20FyZbTj3ppcX4ZFke
aKcvoIV98PR9CCd3y6zGlqbrKNifriXB1vbagchN2fyU4PI/8LmdwLolVmtZ4A3u7I/Xem7aJKD8
l4e+i8BTl4aPaSjjDg3u7M7d2Hjb5M92qPtghGAMCtW32GecjABu+fpm7Bjrll2tUGDmCcEJeY3K
ukbiXEG/TaujfG5v9I2jVYPfoTkdKyW1A3kvm7X9cL1v4ptUkXUOB2MBJh7X4lIwCRJDdvDouecA
Gwd2u6Vm62THazD/06A1bTJJVd9ZitnizegCYAmICsarQMd+K5/AIRIuBxPfWe4twoy7VdOzEGMr
l9E3Eu0tyM69o1xlJ/RswWU81pHre3q8Dsxp+kSIzoBOox+fQr7ynNRV8YzOteo+NIO7xZp54L6N
+nEar6PPL1HpPfv+UYPxzgZvQWUx7dVaK+QSVrRdGkzdmyJa37WgbTgIcXsbcfv7ixCnhhAijhPy
iSaYLpMxWSm9+5LRf0vUL4Z2iEAbmcDQoGx/ELWftUt7QHKxN+uNtxYgMbDGN1hxJ66eC5fVZ184
7GDiO5nKFiJ2Q3GD0NWVSIOcN2WpvkEa9Wup8Y5qIvLgdezrKJtvbTRFd3rDxo1tG8QDUUpewWzk
eomOdEOTlrLmyEJ3zGgLG6POKjkVvbx6Hn+Qo/ctHOZzxddPr0e4HX/bAq3ayRtU0ajxuranQDkJ
IFCPZG1TfDWJzNHT57+B5y+V1S3GquJjPCrSqmvpgENL/F6q4UPZQwG2n9JujZ9L8igCN3ODz2X0
qSHyBBLUrBA6C/ufa9s8RU6QcQCJ10Otjr0fvkmYu4boGjfQ5YqXgL5JHH/iTsYbS8F+HQytTbux
ItMnGhXiCAca/Qv6+tsy3Db5hV/xVqE3sIn7q0SfZvAJWs3VQ7QIOj3htl30H+eQePzTWDZ17Seu
N6yCJxJle0ESShmmlSA+jcOUFGBZlnlQCRfb5Edd+KGtijm+SfDo+mFclxvebxSG/4OeZx1dRET8
6AQyKIoWCtJO0VM3KjmdGxf07ScyK1f9Qa0M1HJuMPEOmphFDGaqkjp4aJ/Rb5GubonaB/GnsrwW
1VhG57WT7q+6croFT6faZ1cfuh3gKBpaDSlo1GbapFsGv8xsj9dciNt1QfcRQt3mj11A95LUM7fo
5XBHvT7Mwai6375LygnDVLcLhfbrvn5Ea4OIHlsw/a8ftZnL7iOIsld9RaN1JJ/0qoRJmRG4FlYK
jPHv+qYvyneF5WNzajo06aRNGUuWtn5cuGcpRzR1iEYF5hFZbm8vqK7VuELewtI/oNoJ/TT2CzRP
mK70l4TqwfDP0Fg132tQxbu5pK2FWKLuUclCr62GCEfRo+d7BM95mC4ztVHCJiblmYEmSzwWXkSD
TBQqoAlRAVhtOtGAHsyudSDT2lucOuOi432Gh/WqTaIIb+FpqQoW5iK2bn+J/I5Ul4rEI8tiLFyR
VMik1hMXBS8yqpnt0qiK6v6qARQq+sRAbrN8GAHSjs56nQpAAHo/khnQs4NJlVqnJ0pn6iVqqvsw
KQdS/3RBIwvIBg/tE+9Qic0Kr/XIR08LiMQXc93pJIil6IFVdYCeqzUNyddw6UL3f77Tmzp1uIxt
JsaQB+dVDlWUILCDRJAu1hZpJzs0etEmHL0TpTXzUtlGPiyUzUuRGjPYNV1sVVbJFFL0fQwyhvGM
ftOwLHKb2HxabViFSb0A64PuFhoP4GGnVXDqmZ7stXdX5aVt61X8ndRA8SdguVbmEsp5Bul2M2j5
yWFKTCIBqMoVV0tc0b0la1wtYI4DILf7X1jHQ5xNAMStp5ozCG2QBW2H4EWtKpI0Xak/kkg2LI1U
t4RZuzLGz2DdsG4yDeVK39Jqhn5X2kDEwZ5ALzrrLhGDnEUuSz8Kzw5oP6IH2TroOy5il4GlQNb4
/yrQjZKPK2vcs9vI/iukWD8yRU628GNcLdxAPYbCtNXnKYIiNJmD6qd1p775NvVRK/oTnxbRNad5
NIF4X7NCyD+oEBB2AiWFF+kEDXE+e1gmHwRSiTQlrWTagA++Bxnn5M4xOv+5Jk89cwNzaWZG6VPU
To2ArGMDgDXDRtrPo3Ba87YE22V5qdumLf54JdRXFZbDb8vfI5QVVGbxCLSkTTUaINdagnKgAHjR
PBQThfAk+vUNPbfWX6rvthka9YRoG/E0oDDVj93QIBijSFau35yYlfUH1sAtT2uFXp3nNuRxc2n1
4DVnOplmbtJp8gXQ0ysdA6T8tAGHHxjYZj+r23BVF7GKtgXjOUG7d9tX4Zz44SDFE15NS3CCRWHp
nzzIq7BMWRqzZ+448w8mI6nyrrGZjpj3Aw1DPYPVffBAgLjCtSWuLkFSFWti/eGtLUGGWI/vG2eI
7YlDM/J7jYZ1mjLJ2PRu8Tv6e2buiFbn1VYNeF/kxK+lt4L7NqMBT33gwb80gXGHlBHmJVJBkjCM
axDfFjjzujBqoHtZt/4FjVexyKkOoV2BQ+GnXurnhoaK55Um1Y+270md1EFD4BLcEd+gj9rYZDVu
/Zby8Tc+2fwkq1/98nq3l++7JmJg1rIMyhogwXHDk2NBAvow1ZG2KbJWsmZTz5fmvfAbt3+zlrXV
6UQYGZKiEAr83l3Eyud2of4Zkn4y0bH7DHJrnJvhwqx5CqDHN1zqfh1llTSTM81nqP+U6ll2A8Fi
zTi6UsshnJSojig/iUHUoZOqGYs4lbavXYiuoiUnkawbi1SVK7Abg9Zl+9AH67A++s1k+sS1oYYk
Knqk4vPsd428xK1w1tSjNY3Tyok8UEsiy18e3M4nz6vfLCiNgoKBpTPSQgrFLOJNJwXOE5wCtcv0
47iU4EH1grnDKBXUBuwQ6yopfbu2CQ8L38vbskEsjAs8G2VqxFmYMgBco+e6dRRMw65YkIBxGySs
7Njwvbda1d/CtepogtBG+bknQxtksZ69LhutIE0q/VgMH0RpXfVkS4bSmwPJQQ+9jugme+KuLW56
j0XET8rpep74IizrTNtG+3mNZgiIwwLJ+9Zxq4KkNPC89eJ4dVSkVS8dflFgSiVJBxC0+zWImPlO
Ebd7UEz2akm7WZIgWynCxTtTtV13qq3syENH24JerCd6YIvmYE5x8SMkqyBkTJJo8laRLlXvtFeg
t1auEhBh6/bZXWdt0lYb4FPNAF1YcIPO07eRRrJ8jv2Q0SfSR7EGWTI2GJVFEBr+MOFInSoDFsX4
70uG+0cC/YDYvyyLpddRI2X5Pgl/LBLwbbcuWOxbVqNvWMrLMhTB8gbyKKBvimSv/UxGZFCpAV/R
/G4toHaQlFOMFaUFOLDeO3KR/K1vcWTD1Fqh17Qi8yxS0w/LdOlA3lg9DCHIcDI2SYlDlvfrkiF6
1es3Abykk7oE0K4U1tSCLLs06OKSioniCqZjBFyUrISfAQ1R0rwd2mFOVBTA38J6motnahjwEej4
Amp/gC+JNIK6y/Sj6ZfIvmvBlsMyeGk1oFW0nVZwruq+f0Sy7HinwRuAHYCXiy/oKQL1CW3mscmD
eCr0kwj8tX1ncQY7f9xpBESCtpTfVB8EQMpKQXI4IVOASpF1HEMegpGMMXAOIzroMBv7R0sfT8ak
LrwaexxG9sz6UdQnYqHi9DZsQRB3bjpYDF69SF+mtQNOavBbOTPPauChaWIKav4BxpG7GSduHZ5F
bdj6Ae3qfpDZVTYmJWZBq7QEkWGd1jG0ss46HGqRVHYenZMIG00fl6pGOwktgphmTRerOFkrryPp
rLW3ZLOKsaPIqFp2g1F0w1k7NHiv29VfnlVXjuVFBFzqS99PFjYv12I6ERzaLWTfa5cmfYkq0aVp
FxFkRTOt5TenmbwwWbsJuhGhbd2vFPi36VyHdO5OoNmv8GoVNkpCaG+eusewBBdu0HL6iDfX0b/E
gC+U+cplG3z21nLJjG/fLhMWpPOgLauLYHoz10Af4DC17W8fYj6QHpJ1D8Uws3jd+DiB8jw4FwgR
b3wGYe7EEuG5VyeApNkZ9Y1GP9QGzDRIFt2JZji3mo92JCZ+9Jg3t0nsTTHJppVbflo8o0iKBKAC
iS+yp/bk10sv3oAYWYSXaKKodvI+6OpLvRZi/UdAWRAsgnZy6FtoPK4GdLfxUkJpcJq9XM2hHKAE
13bTOYKId/DW8dgMRd5x/n+MXVlz2zqy/itT551zuQAEUTVnHqjdWizLduL4heUkPgR3cAf56+9H
yMeyNbmTm0qx2I0GbEsk0MvX3cNrmXcOSixFo7uG2VBjx1UWwxEXc6OofDt3op1DQxO/gGmRZdaN
qDGEFrNeAIy2zNxFgizxYIaTpgkWjXTGyEcXA89e9rXwsMGOhL3aglkC/SCbwFwIiV3Cr4HiyGYm
E425oEOM+kJZzcm3NKuM70EJTdEfYlYYM8VR+XMbJGidPu+hye+geJorFKTGMz62SbNIGoaq/SxI
ABLwmgjdN8zStHxuCaZ8UgmUypWtUvZNHrTsQdRoFLP3lEBDc8tLS34IoWCl1krgODFOgYTVhc6F
ZXd0CRMTrNRyvkZtkgKilGT5LU0N0vxoR6ZC30uI684z7NLmGn58gvJIwEpDJ0itaCGDDi3HgWzD
1oAG0Q1OZbwywgcq0y5nBsKZsNKyPMVW2CHSvBnb2ElnCYde5HtQhk4xWrvbKKucJC8UavOTJ5Ke
r2G6VOksTWVPVsFg9/u67apj0SeFscLuXqPpKZuesy7terYKmWuKufJiEa68opA99qSwpIckNLv6
wCnhbGn17TDc8apKyEseivqnwjvy19AZqN3c4ylEnfJBhf2sHBxPzusAZUJWsgLEale2zE1WDn59
fkvNgR6Ikg42xah1TmYR9C/NGKl81dWMwAgTcB/MPVROsuY5HF75MpFtHi5TV8HyoOOI6ltmZDBr
Nnh87DflWHn5jEWRtB7zKhqtvdMqdIcqcLQIFFqWVM7CuMcTjnMzn3IuXWRsz4sU5fh8s2/DfEmS
jNTzqsp4umROXkeHIiyCZI7yQa5cuFZsBWsTnZqyfd1Y07GFQlrONqtsZ3hwAKkfNgBbDNaDHZZl
/VMM9VA+RmlSswXaHbj9ClaD7d5Cjcn5X1VE8VsCL285gx8PanRvXbuF/d+nYpT3sZnI7xY6c9nP
qnQbZ2uIkvFvxdAUPdRC2KYzmsYmX/CwEOSG9SZO1rRAA7hZYZg9Cijno4VKU0YeWuRocMN8geUI
Cz0vy4Qv4jo3yy2Kr7bmKgYSKlmqmLjjVIeyLddma0UVmqShIQDs99yqZgbyFmOUeBldsrdK5Kus
R1sV9UEqGOqwIGkml8OY9C2cDS5r0BDRbZM5+tElxiZrwhHtKxohvo5jWaq5dDiQ3m0DVOXMdmtL
HjzskvY8cAijJ5Wbhpzh7Gh69IHN8vbI2rhc4AZFZjrHzZJl4EUW/wt2Ge0XOUtpuTZMD5iZsu+s
9KRgj/YwEFQgNl1qMZrAfTIYzdJBrT7+5GBDjRK/lpOi5rEqs32RDs6rRN/TalMWhj1uMmxEyDM3
ch4NPiNZ3aH3cy6Tzi+Scuhf495CASZHxfLUoCD4S26NDnwaQonRrykRPzsRe9mauKH5mMSE2zOj
MwNUZbAGWMFFi30E/nk2Aq+AH5XOC2V2bFGjern3RVYo6bhJJUXNS7NxhLdiiWFDZwvCnHzx0AjW
9iVs/XgeD6ZgEZwQwHnW2FZyRZ6NRiT0uzeW8BIMXdnCDm5GhKnaxFbRAv4Uq/BVmtHhN1mU/0e8
6jovEL9fEkdBgXQldBxbM5aV8zKyulnNbIpSGrY85sXorjzu/K6F5f/hSb4unF9Z0irMrJJrBSNr
jjqkyGZWzVtU6X8+ta2o//0v0D8KOVRRKJor8t8PRYb//5rmvMt8nvHv1WtxeMle62uhT3Ow7tvP
nb80L5+IRd5EzXDXvlbD6bVu00avH74Wk+T/d/Afr3qVh0G+/vnHj6LNm2m1MCryP96GNj///MOe
gun/83H9t8HpD/jzj0ckNb3+/Md989K81v8x7/Wlbv78A86of3IG7BHjeGZRqB2OzP51GgFI7Z+E
E8ZdRm1u8wmSDZOuEX/+wax/OmjR7cAB4llTPLMu2olvef/kjg0PALdsZnFmsz/+/uWOZ6fp+fvA
h/FG/wPV949FlDf1n384Opv+4lwlrofVkW9oOTZzueNdh5ZTK65yq0/oa+kUe5qbziPKDdlz1Ajm
K6tz7ceelGjNDLNupUdNz7DOo3aVO+fRFF668+iv5uqltPCv5lr8JcJePA87WW71xUthMuO0/pvm
aoBPZ7pc8eJwlH8LGvXOzRsFIPhY7S6XVPKPZEQyY1vAt1By52so02znuDycGROJXHJz0feCrWy3
JF9t1kxI/P42VKNvCbEoWBUvk7EfnhGrmuWNxb92IdrP8bhpApT+HyfP5Rhsh6EMtvrOlTzY5kHo
Vv6FTlCN46brYrQiNsMFYfCONJUTTx1xR2sLs5OVS4t41lbTwm1vjSIwv8skitdDTBCdHEWxQ2fg
YiegI8xSU8Ir9nlAk/riRlWxSyQKpPv6Vq552Cc7PZYqZaCAvYoXYTh0S+WM3iGuq24ZysA7iOlu
VEr5FafFXFqronbqL9wsDeTUFskqMQT2RNkVh266oJQfLgwWPaob9X7TwGMgUQzLzeayDPnKaZoD
/NXjIYRVfY/0zXpho5T+slIVvReh7PehRK5RlgVzU5i0OyWI3N8oNJ1waX1qzbQ54e8AoD2KojNP
D0zvis+jONxo0h3t8PTfJumFUgqkTFUUmx5eJ5z5aFCx7b3k40XzpM3UhwHN64h8fPvOPecAV/2a
WH16W6HRzH0QGHRVE9eaVcQV9wol9gD7rmGHwKRflQn0Ecuy2xvJeuCFrTI6oDqWu8i9sTjZykM3
CyMRX5OUoSGP4t1WwsU1L2yVzmK4XL7ou/T9ru6N6My73DFYS+s4Fe7CSqsIab45XXERtGKmabjm
6SrMeLjurKGdd6MofZgm4p6pJF8jpRXGqjK9k6y7yu+MLP4Jf+KiKUX23AQDfBnEiPa0sYNd6CQw
B5shWKLcHGJ4iCNYvmNO9iIPiqVM7eIg4MI5mCh4cBimS8mQQ6bQNHmpBypvgKtYD6O7CZ2qSv5g
LWzSIH224ww1XiQ6FNxMZJ53aCZSsBG17VuULC8J/qB3sspJdVePG8sZs+1Ip46sJCHWNoa2Gs6b
pJhyUaFKaeZ5PK6t767MxJohTXlRCMOdtZ0Reytq/EC7BbVP4Lk6ZIrPvJil45cu7VMfIPLQy30v
hGPconLwQ5oMRz5Sdb6gcDVmRB85ofJQSKIaVwGBqErVTBG4miZn1F0RwOywhyr7EfXhWsWt+opg
1YHlwKxM+4i+YNcLtnTaRzSZ6c3kQuMLvA3GHIYgsud2TWdle+jWbI7jZnwKA3Pn1gALiWi8JyON
vmYe7xcm/Dq7YqyyfcT5m2iXI5RBsuLrh6PwF6eLdZWdTVxucht+B5dw18WBda3nMCuLWuEK7zVx
o3QT8SRGUIFH6G4l3eIGSAjQ+vaavhb9QP/H7fXcGir1DJUkyII4o/nYluGppIO6zaIofiz6WZDV
2SwohgAOFHzN+mK5I8EehuAperSe+ZldCMfXo940QxlVsNByl2nvMy58ao+h4+sZv/8ZqEq6L/M+
vx+8Csp1V/R3kV1VyJgW8Zy6jXwBNPQmRHGaLxk3og3xgmwJqKJ86bZNFCYvdVbUywbV+tYuLKYv
hpFtsjjx+7G5V+GYHw23oYh2tvtwYO3TQClMENclC4s17VPeIXCUVbW4zWgdrqsQVqGFtFUfLhrx
3AX1MMtMU+06dMS+z5LyyCZ+DfN6YWZjsEFfrfzr2JozzUc2OVuiwIa9CrJEPFvNLfoVsSdUFDXW
XVuRhWaHHdk0sYweQ+41kycnmQd9GD07djz/zdPnTeiIj7oNZ8zBjkdQCwMaDh7FzwHkMXa82kVo
7Se8KE4SIVXmCANxfCbm5NEebOgMiPacWlRN6cJieDZT7s6MsKl3Yz04JxEaXwe8sDDdi3g+pIgy
VI6Z7ICYervTPMPLjih8E66v+FpWta6qfS13GY7d8lg5FT7xXyyneWYdr6Ro7xglaJHUtv0O5jPd
JSgYtIAzMHxq3PgWAUL3Jw3osXThp9aitiBvot1ofxAtWMp+FoZzjGVmfXWDoVjAIBDzSjQhgblL
gGTIj17bb/BKLvuYxCH6ZsdLMyVJ6IeteLv7PHotZ6hoCawfZnyWm5L1b+yqJTMv5+bOGMaPFy6t
TYx2c5sr/kU2CaS506RLix1KxATrKBkGBOt+sZzm0SK/tftUrfVUvbDmX0/LuHkyErufK9SvCsZ0
eMDhiW5EcIk/AXCGKBHSob+HstmPSQjsYpw0fhQZiNVmkUQXLV6drCiDoU/zRytW8a0tTPvxnRp5
6DxGUflod1l8a03UNKYpGyfVRfL/NQ+1gD+scvl5IX6Cpj7/BE1NY59/upakeco2iQRYOAZMbO/J
kMwURXwlYyTca56+u1wSPRCmBNE3OIAuA1fCQgW/q4qiM7Q/vMiwnRwHcRbuuBbhk9Hz+UWGh9uw
gVw0fgImcN/AY3XnsTje10nQzfQbDZXgBxzy3h1Un2hfvvM98Ot3fjdG/awo7WFSIX4oBLE/yGs+
ioD9SIOXqOIn3qRj6+PltnbB+2N2vpt45liXizhyic9FbUJweqj1sL7op03faUGcjghvOQQrauZ5
cc+anBujMOdGAaW4RL1zhJx5vi0npTgrHHMlTCeaa9LMvfSuQRM6TQErQu+dIJQIuGbFNqLPY4PY
SDDQbVo29W1v93LWREn2o6Ro2YMyO88Z1OTFRcKlPwN6U3ce2nA5gBcgXgkl60JL5zfagM5LLNIh
LPLJkGb4RxycLR6niODbznXJjogONqNhxH5WVe3tXTsrDj308YO90vdOn9TOXHNKuKoLaIdNqGBe
TJc3dlzxEO6YOtgbYdbCeWPShTJUfccjVt1pngpcuqjQSFhgK4eMpmVb/ShTeMJIIL6UbGC3kS3o
F9P+kiZN++ioLDslub3RXK9t4j26zeBVn4RgIvO1coxmrkkKx/wiTOtqNXot/RJzjhZmLE+3ejQv
kg/rK/lhfcMx0Yqo6md9AMjWEATNKg/rbp/3v8Hf8gmP//mDxmnH4FSGneihNOXkA/oAnGq93GtM
EeavroPq0vrz058wNH98qFRZO9vo8htgjEBehvvC2Tl1nt+c5UTdqu0Axf5GTEa16gPX74G1WmRw
lza+Znbo6/B2GwRkumX2m5Sk7mtXmtWhDNEkCRgrZ9F5zfjSNP5Qp/kLoC44VTIb1Toz4j3QwDrq
cXj25ExVtjzUwBughw0ObjyV40tQJw/AbuQPeOSuFkwHvLCoEQR4IZocqplWyjvGxK7t5V5TF2W9
Y92xbT21ZZ3MA/hGK7Ho8ejOtZJ+mdqQ/DzVNkiFZodcrAF9cX0RwnDjwMOdzKB8GNC89hujKKPe
eoCAt1loPDG2GFpqfjPTylpzAnCJJt0hOuSIXt47aCK8jxAvnunZv1p1ml45eNv/u05EJ6De5dEg
0046OZxsm5o295zrnVS2Q4Foj+P9NMLUooZPLVTT086ZwkKjS9t40ESSrHsqjQcZucV9NLx0GdsG
dRzuXRepiLN3Uur3LO6D86h+C3k4zE3ofHQs7Z1D0nBdS9PeIVwTIokQPH2neZfRQgbG6iKn7/qo
P1n5GO3QXBF+AGKrZVNW9W0CKMn5ogcKxN/gmPmbp0VGKLpwGGNA0lRRVL3BPGti6mW0tBbkyfC7
HiTuZ5Dk9BlPLx7xbE6oZ8Ov9vn107lFphLOT5o34ayOImvXvl/cOsJpoWnU8oaFhh6fThPVNxdW
meOLQSzYWYwRJQcjSsghQWXx2BH1ngwtOdjTRfOjmKQLPliIsH4e0KMIrcO7ZEeLpuUouosoMksP
qGeACLSdPZUqsja0oPVtrdr6FgCcGtti9lSgas36LAsvfHJL2mTbkc5+HO2CHxmLtlUvnUcnGbzj
NFaa3oexeqII6R8KPJeLwjbKTd3LeKvv4n54u0vf7y6jl7uwZ/E2sbHJ/vfn33L+8wXwmOcSl3om
h0v2Ot9UMBGkiABUP5MmH2s0cpV8WSEqv0+98oh+U91GU2cWKvWPPrqbDnOA0vgsPdOTtB6Pkwhg
TFZthtwz9k4maLcaePFhGT2gZRFOJQDMoVZVgFDFLC5G4xu181MhKyv04aQc0CPUr0LnqOy8fO4D
QAbSJjfvTRTEWeSFEexLacYbOwLmynOFs0+guAKMGlf3qNSDome1CJ+nFUWC5GCsSIIwOXmOqFbE
AHoNzYWyH8Q0V6XqB6TAZwGQDay/sVI3OGqJtHL7QxojYtXox3V6PBVpzR3Tz2xfDtJHZ9x02b6P
XAQLwB/nDhLEZjnycO64Ap6vVOKelFzc231rz9Edrl5q3rtEo8pkbqngVE4+HDqKfGkHQTSvJ1Lz
IrTyXALCEM+Z9vqE7zRyJ+H2mQQ1z+BxPB8BNLnTA5e1Mu08ym3iW7XR3JBSLMrGyw/tpFboOzZp
IpLmdGuV4eKKryX04DRTi14m0WlmNc18X1ZLaL4WsyN1XlazrqZ/Xrbmv2vD5/3Hw05t6FsU5dKp
iy3/Ot+0Qb+neAAw8Ecy5HPLYoDVtCNaK4wmXGUuenttNVni8PVpFSPqO8Iv4+vhK8HYE4zNzuJa
SE1raMmLuF5Sk3pJT6Lcgu1kyyhuhkNEHGn7DXDqB7nVnBHN2Q+JZjMZB8uwN5WfQrG20TYXM/Q4
Iietz1iarJAHPRzOw2+rWPDk+gg800URLiTqDABnbAC7YMVFmc31rb7UKFG7zcKFJkwg1ncfhC9i
wzQiUNdua6SLSEosp1nn2wBH/rJhTrAM0DR5D0VpWErYzT6D/3uvefpC4d1Tvr71erYD3LbauIDG
vfEugoI3bytoHkLt/Dd5FrpY18fjHh45qH8moYjXWjCfrjVBgGgBihjVd1UhymD6uTJy3yWK7nE+
3U2INTljDfnL6QTfjrHZ3cNljBwZNDIG3hCkvnTywQViFf0VwLGjsp0TxoKlJoWV030Y0ztNtUHe
3XdR8FeSlu0WRVAQpC4lOfvYhsFYFH1vbLX/7OwnSz0ulqJLE0Bj/5YDJBgeNBRBWJSANBnpjT58
Mg4NIZGpOdfnTfGZ5APP5g2TS4Tc6N5Ji3sdWNAXmWTHsKvkQVPBwNQiBZhucY5ExJV7kS8A+5x1
OJhvCOL4c32Xucp7KIdqBzz98Kz5ZEjIDWBk3kPjyWu+05s4BmKUAulRrij4zQmmM/4vXyk1Aa8l
pmNSh7oo6uxdaxeJK8oGSPju0A+W9I0+aCcEFw/3lWUfOQCua6vgQOlrXlej2UnTPYyNWy7RhNbY
uExad3E3hWimAwFxmBu3T8jXiwT06HAmzSBaX/aytrZwHAFBdb13pvWpG2vAEmvAPafgmDMQMWvx
AR1a0dhHPWDCnX78zUH+OWfp/DFQE8rW9M91r9umMYUm3rZntocxq6hdAgicnd22JvKWFgVQgLPz
c3R5rtLQmWoFlDt3etQufD1DAusz0wNCZvM2KvrfNv6c8h8/fnMMbiOkJMD6RSAEWv/Vy4haCJaV
d1F8CGJkjN6PAatmwNNFzxW6FXR8eEYWNyq1I/Vi9TcbSSkDhs1fsUNUKThLm04bPQNwepGu44bN
aQRkLQxk/b5kQEo/2tgo0yIFTLw2/L7vCDraW+JkhOXb3TDxeqCrThMAZj5Mdxe5HH0P/d98jzp5
/PKp4AukHBnlOkoAHcq5bkgb8hFwZNkY3xMkoTSIcKARTeUheaZo0fJ+0n0v2q7XcXXwnjUjyiVE
tdY7ZE45T8bxTV7z9MwxGtWh+wFdZ1r1stbn9c8/NIrZXwyHTqKy+g4ZfPVdx04C+QTHs1UzORjg
qL9wQi9LjijpTFobuSzQQxJgGO+50YXzmhRkFQac3uejG2/dEg+oHlWWovfTBBJAU9EsxGUxoR99
ZBDmK219GTxp5zjVi7Umwww7LrKairU5hdwFgHTnUR2fv4zq+LweNSfhq7lWYuaPRdYDAifVX8C0
ZUdhivx8McLu5ygTa6NZehBom24T29VfmVXnxxRJL3PFbQd/SVbk7TJGqlI3+Zfirk5mg42cjnIw
2y0wh3JBgbp5rpkxqwLhPMHSnyO7sFgFqhVzqL/ivisdcQ+EJnBYjXGrWSpSBdxdAPb1NIYWDrQ3
QDhtvhRG1KGyRMFvS8K9WzbdSRqGKCk7AuX/PqASTvYlUrC02IWvF2mbHOk803w9gIji6DumAXMo
Csi47aoSMZAE9mYsi6NpuD8aHBNPaOedL5lFh5Ur5fAUtMWt23r9KRHiNz4bS3dK/PgeWJbLiOuY
LveA70XI7LPV6CG9vxkAB/peDwCM5kGAyo5Ze4jVkAy+yoXao9ij2us7QPfrjVvVB7gIawrEJYQn
MuuDePC5c0rNlO15EWVrybm4aYw+2yP7xl0AMaruoShxv4qi7IVlapu0qEPrV6nnsy6xfzKA0/3c
pAcbYaY94sI5gibeAKgCFOxyND3kbKVDfpwak3I2rtosABSsQye8VxtgmXk+iGw2TprU5eKKqN55
0+XC63IkJFiAdzIbZRQ5rJXmVHTuJkdVl8xWzlcnFgWqKBC6ARjU+dq43i6wuTy16dCfgIHd4n1J
vkhgrdmY7PCrJDt9py/eWA21H3fNtqhTCwgrjFa8A+gAuYCrsycWWIaHVNbB6uK71e7eCxlMjl/t
yn2X1Swt4RpyAQR3s6llOGwvl7GTwzZLszVguPbacZAJCNjc3yJnmglgINxg3NC4J7ej28/bPCv3
zkRpVoMtams2aq8pPJBv/K4wo+UQm/3swtMigAU8W+1Qr3qEDavvsWMiLbRR7sbJXXgT5BB+y5wc
JWZQXWBbDFn+FVi8M78IgmIziBiFixDk+OYUNcIbrsVvSZa7dxZpHt2JT+FzXyaoL7XKDZYDlzAA
he4HU/rLtgOq7D53iuixKZY6lgG8vCZ0EIIIT0wjmkgnsbD7IBZGyzLmYvHfjxboRJ8OXILsCqi8
cDgyz8Yx414Xo1ROn0ukWjnfM4H3hRHT2+mL4Y3xshzg4L3wiGiGDglv1ZsMAJrmDm8efZ+lZa9I
LQ9Mbu6nGf4kVjb3aNk43MQdR6xtugzUnBGCY+vCcqPaRCNQO1+X6LR0FhOOmyyR/eTNNA++cGtO
S14u0UtCzaSqs42lSv5Quoa5cB0JkNBEypFU66TxBKxokDHKJW+tQja+JluPWredCezpNJiIsXgI
6Xmi5mRut0aSBzuGPPoRAyW9zVzEMVuCGmIaVTFM9vQVz5x4SHX7KHfhGRRgqDN842pe63jDlvZ2
4o9G+K1NsuRL3XXGwrIFLIUhDPbuaHbzlCZwnI7hBtmo7s/PogmDUUEmUYpON+i2qfqVVwmGYH4n
Dt50QTOcYmeaYiaiVBxcWiLRTY9quvfUAb4LsgEaFEhzzeMdFQckijQzB83HFx/mlchwRS4woGWl
EClyYJrnETU0vyDfMd6SDPEWTVYSGHGWCFQgnUaRfxwt0JshWJ2F00DM7LSrtpoMjfIJuZjtrYtU
0i9I4Jp5Dn1tgxb4FKj89wMto710rSdtnGgW4B5buGuiW1ZwtgsTciLaca/9C1aGlEpowmp5UdYv
XgY9ijwjwNQmT8VlwAjMYoOK/94Nh5O9R+28Ib4pI7IRyoQib3tAcQ31Fr3A6m2YyRoYFNyNRVJg
t+PzC0vfaTEtoUl9MRtWb4PAqlcAckV+HCKv2g6YsyiKKHpyi2Lwo3EY90kfBl/4cCtYFz2ZAQ22
Y5DnM03aHGlfgNZnaNiI0aLJt11uBae4ir+hEdRLYqG6aegG6oaLIntsRLpFH/HhWfOR26lubGL+
ks8Qpr1Bdb/R1wgb5fJkoUkNs9EAGz1wQeJceO3YrOVobozadFCSQRRLHH4mcFQgLxf+TgYmzVBI
mUQrPRrClTecpavSjvdjtEFRZGcfc8C1Q4VCts7oeHsFr5If9n35DX4wZBkKN9h2cLQ/SvQnslRU
fiOJQYBCT5tljdTnb6VN9hFO9nvUo+Pn6eMkdjUdnQXmmg8LmCxoFO+i0jM+IOqcKV8uzlCOViPq
oAlYt/Vo4XsADm/IWYMkAhj/aOKR3LL2MVIBSirByQRNEviVuYqMatEBxn3UPBixCIqzR94iP/OD
WE6fkIxFCh8ZcfyODCekVCMf2OK5MU9sJ1pSVNG6N3kZTIPlBKcLOvc36GuLXiFEcDZYHlC3rmnB
nKYAKn1WuhiKIJdd3slniejVDHV53a3ZRUjhcSIL1/O9G1DkLjFpzpAER2ZUD50F9ND5UlG5invk
ZgFPU646pJyc4ypyIj08mwutnweFK1eoxp8utPbudsXbaNxlxR3Hq6ohceIdO9fW7WPF2mhz4V/Q
df3fg1pew+wuYtzsH+OxPhV27o95EgFTrxasy8Yn20KrETSxMOCxrYYn1HVVPkfI4pDw/ixmjKxD
wqphz7TCA+3CXAYUabOXwPZFE7oKkl+Er9SpK/KyMs6p6BwYvyxqq27XOLF3y1Vz0FCXLOrvLCPp
v5KKlguC1lk7biR8Z4SDWBgoPvRUO9UhqhGvanW8Iw+b8BTgLPUt2ZS3yIFT971t3uDUHp4cZEms
66FC+GsitZgNdOxOWl3uF8FQIkqjsuPlWQ6H7LGTyrw5P8yOKxWK5MMg0iL60kwPvnCLx7YvzJsL
/yKr1zy/NAYtzuvFxYAY5yiQ2DymyQmBFWuuasoXktP4pC92Fj2jfMqw1VTQW94xSJ40oecIFtgb
p+E18JeY86t1VJ6Yv1GxqC6sVbzH9BFIBD6dw4QHbtWZvMxXVkuikhqNIAr53Ag7u4GbWey140nV
KIuSwPiYIyEjr+ea+athPdBI+q2uidxq/2HDb1s37E6aSAAWmNuBJ1aaNFRr7c1Anc6+yyQxX8uC
hbuu8uh6sGg0Qztx2s9RGimcO6VEblU1uOsybr9GMH0WBYrLzRsEc28p6S3kmo/OV9T/i280DwWm
+W08GIB3BOVKU+NA2gm+Dbhs30nsgEVRE5TA4OTOEyPa5cLhiSB2jmoErlhoJ2hQtOIO2KiZW4T9
vZaoSIp4ZJ4WG02WzPVu+skroEnLSYlfJlEPR96Y7yRR8wba0sGVA5zgZQO3uSXMfhG2RjMTXpu7
cz2EksDPXHpkPfAQvQDCEBHqIUdpI6VQp5XV3XyEJ+AUJkM3V9NdPPGKwLP3hlbbWWJxnJER0Flo
lUSFjSjgdKmncKnmw+g7amqMzAWgUXzruQk7jkb3TW8ddRGOS3SLylZW1YdbICfQWTkP7ppU1XuN
gm7sPNkIXgXAv2BL1xcjC+4SFLjYa+oioVHUetb7GloiClF5wsEb71/2Rb3Z2VYt9k2ApDHxEWqs
SdbZYg+/hiYuW6beH/VY0P68bJb6riT7rvYq9zAdVtKLk52D0PMN7EbgK2Pa702rAP7SSxWcQyLC
h0rjL60gnY++aMVLmTVHnpLgL7f53uUDumYZlpz67tk/kfn2nLs8/xai5PIsR/zuRtowqG3DYfvB
jtk+Zg3bR7QuUME7ufMSVMebi4mnB3LvHhVPImjzxmSAqzCe5Z0dTrmJb34cpJQtC97t8RTceaEg
P95v0jA+c5D9dBlqLHZriC7Zumbq7Q2gPUa/r+CHaqlRwRQBk1tICpiXTSCXec8ilEOl9EaaKvJF
25hoVkNoOJ+SZpdaOcDuU93Fw21qePBLjnR32f8YPo0l9L1sdt76uvrUCM9YMAvI/T5K0gfIP1kB
ab+3kZv5HbKnT0ibrG+YKZ1FWSEkyrIa9WMgUSDPbt4gkXKftS07uAGRs6Rk9sbw4Nu0gT/aSliu
22q6aPJyqUpz1Tup2FxYqPnTrxzkOo1frKpuV4jfLBBTEQe0IydHBXDU0TNiFybVyFYdI0bgFx4K
rovSNWd6mEyCkRIxLI8QcfkS1dGiFP2mOoev4rQab6wsz3eAGiF/26rw8BCUMqlpwL6WjP5Azn6O
PDoHPmwgw1GKdFgbZaW+/y9lX9bcqK52/YuoAgRI3Hqe7Thxhr6hOt0JCBAIEAj49e9C7r3Tp/f5
9qnvhkKT49hGw/OsIbMAz4O6GyhpiKBCYKqE54GVgL7sBg95w6rHMm350m6zbGUaCQfzPLLClWk0
VbEDb3mF6NXWFC0713s/hm2z0JmSiNPktxyE2COEp4sFyHOkWVWNLZYwuBL7JEeu0Ab5Ftu06dZU
mks2Nd/vbNcvZ7JALvGrjyliugWDzeutXRaBID/rvZrvEp6+9mUfnqNKhOduuqtcDo2ATA5L0wCK
bb+J6tia4fRC51nEMa2wfnh1XSSCe/oiOzfax71s5gVCPCDqp+PzWMAVtPXd9GousXVroyq6WIhQ
XpVf9FDpqr99tZPaY0ste3dh6ly7+c7KPsVGgeqhhxoKR+Ivlt8VWPOLMHDLA4fsx8lxBj3HL0X8
+C89oGjmrLT0XgmOZ9cYaS2CQ8bNlFJYfH+VpjbsNICgmHqWjrX8Kk1tEMvJPgRyc/u8bNNLCxj2
/XmrckSIeyS47tt1w2Upmm4fecCAR1KcBvBrn33WzOt67J4iq+mu9sSKzEvr2Sv8/lAR6FroqVcK
P6s1JDkkvIPQmqdJs0gaCTyYBCLGvDRU+fMLdC1/Oxx0uivXdZT+egdpTMRaxVk6azJGDv3oXlsB
LTx8MzxfdgGQC45mzdVckP4/9bL0lypqzr7BQtYNEr4JV4j0TpG2e2U++OW6c4EMiOIUSxikDZfc
zYqLJF0BdoWlz2kCpB5qvqq/uiaOL+4NENXpp642tcJ1J0G32/DSdpdIfTYzEBbyjwZ4ZaeMPqhg
HOFkpW5+HoIFBsbuAfklZ0+tWd/OsUm0Fnd8aM53IRRbbnZM610Xs9/qkVpKjxDXfBexIFcsPnM7
J+GTibSUkBZBUk5eTSmN6KvTRdE9LuMiCDrv2qrcmcYO6hsL5JXztSlyEqh1yqm7MK8WgAa9o65F
Z9Baa1adU6YIaYaAPkS1f7A9hOFr6gCCF6nkHc/eA2i78c0jWMCkK8hqMg86DlM6BKfpdVNb/CfN
QcLFFNw+RmMMdnsyDBsAW7trDoDjzHRJIXIF2LP9LdcWvpEuAR7aFd3/SG0aZeQ/NpPUpkiTgbEc
+ORPfUkCqkDswFX6GwfTOAAN9+IQ+JZlys12ssmqGaCv6mrqJG0cTPo5pGqnLqZhJPTPUT3MnIcy
VNYjtKpnxThnPaRzZl77dQOokHggduwuEY0CwoUS+JiYSyT8alX69ncogDT7IqY9xNep2+zt6WK6
mKJXKIwzt1+DfxtjXqcf6rd/j286Bqv0H58XxToEQimoNaDa/OPzgl9Tk2hB9Buc6sRKxA6Ebqb9
hDNdzB3ExbGsc1tdaw6PblPHp02Frnw0IA/QrKlF0pmpbDPOjvC6o4esozgClTEOo4Fz/uOuc3P3
Xtf/fff/30+79Ur58bg2SS0AKBkgpQismWOxKcZemu1NFssUM69Pfyua1q/OX2NV2bHZH52/inFT
4w/lVjS3ob4B2aiyPLMh24gJrGQuiNeTuQDzeo0AbPKYj2FxDiB157l29V5ngzUD7UU9gPrnbsB+
F5uEeRnOBfB5Sfsu+JnBBwTf9k9ICVozkffpTjqYkqEOI2eQLyxe4wFTvgXxj7UpFj19ghlt8VC4
wFgA8H0iIRGvPC+bTWK1YK+ZYjqOs0BHw1Gn3fBMig/IRxWvOi+KPfHY9MvGS4O8xhcls5udaR08
ax4mRQ0Ogt3jOIF3YF7MFjxemXdwL3rhU8m64qENi+radP5JxIkP8bmUb6Ft7SzqnvpIacjowtOJ
dpFV/B0PxxtnJXkkdkq2AXeSVeOn9TdG3y1Ihbz/MTBqnZd///27Jsf/++8fIaoAkPHA9V3b9ZjB
+v2Gcx4JZk2on4nnoMde5NlzmLeChzdc2OJ80XZttLcCEu2TrnqAv6q3NiVTj8warWdfZRA0EXkH
qnGjtSe2A3QUZkXilWJO3daZ0WhstqTz+2tVBfJSBu08rvPhaqqKsu9WnVWohSmaBs8NH4O6Bf51
GkTB9zw0yXgzJXPpI0eCL4yoSgcWyTJ1QYWFTDBdl200LqGQQF6wyUwgaaLyA0zZvJceIhcIoAw3
AEPjbZXSdJ5Aj1FN6L5x7nqULcxDfH/kzaPMVbn2vHoftxBb9bEsrdNwbM4ekl73i4SVzMzL/fy3
hmTqYkbQaYTpXMjg3SFRMJehBOW6i1skp8Ks2qu/72rTYsrAXTA2Z4z+6GUIDtHU0ertk7KDyx9x
AFP8qoNsxAhQJsSZgGcpsRwdv0IGCvIgyLJNinKsSHYgFVrPcRp98zD3n02pVefcK9lNuJF4gOLN
GWkn69mFLcweeAw+r/3Wegbvla8DhFobDcLDFZzO4oq5On2AoMYiyWz/0UpxqRJdzkKZVntTJ2QI
qSsxrKNUdnsrstq9VQ7dPsxdSO98lc3dVx829TZFHPtOCYLMbuf0m/shDooz9i6J5M3k3E2W3dx5
SQvn+TIEeWmQOOzFCCV/9fNLkIobKx2xPXC8s8N9KOjV2EGRqWgutor9c+HJh4kkshtqn9MZVACj
Y91Fsz+6pZUaZnfCNUTTvH3W1MnZXIq+zk7QYDYFRAMRdkZk+blsIfRRjFp4M9NC+ZR88hyEbaeh
IX5Mewb+BGac9NpDzS8vdX4xJRlkAvkLPs1G6dVcRI4U16gA3/iq82SCvbxkMDrqkmNRDz+bqCO3
LJDMlCRPyS21xt9KyLndS41w3VsG4bevnh14tguEXsUilsG485PU3pk7pfvxfmfqQO2HiqzOwflq
82pHfSZ3UBOFkFJA2yKf3e8dD9R3keYFZEs6d8uqYdj2ArahLgOfo7KG6NRqMS4tpDqvpZB84RWJ
uhV+RWeRRt4CKjwfKc6TP/zCwc+5VyCV8XTmQS4NmiQ1FF+yWMRgDLYHUVnsPUiazyhQ7BUa9hAd
lY64leAyLCIGfuu/T6j/EIOAIhWzcXjEpIrJFM1/6DNnQZQUumroLYGA1MwsvVq21TzXab4z4eve
gviBtO18Z5Ze0zpJZd1bbQcal6b1a6xpdf1+27qlfPhv478GJC4A835du8O+qHrAFVVSzAzT7Itk
FrRgceEw3LmzexCLpaE+eC5v5jgv65usI2jChoG+eTi0t8BuW5Z79jwuX0bGx11PyykjiyIihfaS
xWTAJIliEFOwsypVHUfllC++X0KLqcoh96TCZawSSPayplr7nRvc2tG/moMgROlhRgj8/mOqfUjv
xXa1jmEyf7M6cuVg326gIOptSF/tbBjyQUgQbC+Obe7RI4W7T0JAssIy6GCOHTybKPffXQXEhu5d
aRc5964s7F9KLa0FSPj06DEoXSycHHTctGz3Cug/hG8GaCu6SMEeidLs3RXjNcBD+W6T6gNSO8Eb
kaKFgGQ0voAIDZZ9EHS3noLXJ0K3heNUMSyqFkEK21LdklWJdy4Kq1sB556colraayi9qkOgPbpx
rT7chYyKHYGw8ZZqbe9ZVZWbIQC/PORQTWt7SU8y9a1lwIbx4gLljhSgbq9FWuaLlDP11NQuzvJu
oZ8xcZFZK3rnlVMrB2pCW9/oOL7iP6l/YANwpGNFP3wtVl5bJrsYSZtNpfHvdF6Rn4dyqB4guPfe
p8R5c2JIZDexU+2gm9a/OLmemXrRK7quAYRa9TG135LY3yQ5S550e+7xcG/HcEg3EuobIN82fI6k
VvbDqyC2WWXtx1CxeNYGrbzxKI9Xrm+Rvaqg1MhiH/hDu4pfoAn7rMOx/bCydNW2vrcKytTdDDjT
zEtoKV1FGZEVae1uD5X+DBNiLFdtncjHRqSYLhMi3mG7unJkrfZZyfM5zSTbI/FP7xdTDJCNwx7E
h6Tm1OBQR9czc2uLFLem0/02nIYTNRb7jP/2MqYzg8jinNplvnUtiCH1GnytyOburg0KdxUD4vYE
dFyBBccrPkjypsdk/FFgYQZDq7Af3GosNlbqsY1nxe7Fgkoj5Jhp9d7E9dyMKRj7bF27vEnhZasW
P729TyD2YTkFXTgOFOXKqLaxLMILFrPhIze7j+lCpl2Kqa/b8REwwV9VX/XISj6ako5ccHxy3txf
4/9ZZ17E/IW+y18FAUwg4AwCgTaJn2CG1ZyUYBfXSpMnUxX4atcgmXy2pyoW1gKcfG6vTWPqMwGU
MJIBphi6A+JxwdqjNsQum75bgrF9IvmozgEEXR9VwvdxniGMBWO3TeX4Ex0OUS1w7dJZ54bNuSKk
hYh0/Fu3dgAsT4QvJKPDRiJMJ0INULpbMfDxoLt1v5iiyAZ8f75fLBA+IpfIKeNLyndQe0C80lRZ
2v9G7FD9qoMy17AADKBamlbsMuT/sEREnOE/ATgM/CcGSCBSq3g4HedPvfyKFGIs08K9If+JZMwK
c63c6ZGtA8TdHqppIR/DcA0lgF+lqe2rNLWZnmpa1vv/6PnPcaZnM73m33/h73EcqsNrXRcQveoi
pFOiViO9Eh7spgMUngXDydSYywCw1NqCzvjsj4YmgN/LPVDMmLAXYV3sIBsGYs6UcsMDXp78OtqY
krl4DffXmCjqOVQIIcLcKdbOu5AN66SA5iRwS6CVt+GZDjzacZI+8CINz6bK3Fkc6Zo2Hi0sA381
ILpVrwoRDye4Yy09MbqXeNq1DqKSiyCzKsBOCv8xcVJ7j/1DNhuE+14jzvvEHfYxKje51U6noTse
OTsHeo8nzyMJ4KUxrMhKHS4RjQIhWPlXKoV8zGQB7c+gfAkKnR58KMHNTBHG4y5mLV+t4PYrXwZo
hc4tZxeUsj1ZeSEWiEm5oJOUAR5z7ZenuF6OTgMmQGNZW2wl1LIT0FVYD+P43XchUTpkHayyfc5u
rXSvBMnWH6JDCqUvwXACNCjY5ASZ9P/SA/HLcqEix4V4q3RWo1RIarhCHHEGlkshbfGMtewneE/R
h+u+taptLjnEKrwNENgxjk7SR/Qm9y86h4xvikjJEhwi/9WW1irpffHDsSBOanrg3du7iUO5pAHS
V430mjkkLrEFn/ChCKm387zGWdmVALmASsAtpvd3iFyUtPGBD/2ht+MqRoiAz5TVQGKgSX2IQWn3
M3a8E8LM2XsNqYlZB4bDC5NVMcemNHsaOu4sIvwzl5yHalUAZ3z0EzFsegUoy8C7ZB/1frkpWcmO
CDfmq7SGygy+Mej8QF1xMcQiaFbYg49HAt1P4PdKso1ta3jNeqwBsg8RM4/qYw86zczUexF0IEnS
o9s0cfXQPv7qZmeVP1PTDAbPDbya8n91m3zgRBZ+YmnPXjx8hNDlqd9iKOgs84AlBwVlzhM0nKN5
DL7puwMxq9gOfnAbnomjykIgo0J316ia48261UtWipMIsuCHyPOPwtL1E60q+b+2vv5/cqY9TFWh
QzzXQTjN9j2wN/8TCaL6zKF5Ww43oHXCaw3JQNJi4oUC087vQsDL4YPwJngKtXxLtedOV+Shdx2o
NaE+G7NlN+hFAlrRnMg+25qDiCnyxv+9aFqDUu0rLh/CkeWHyOHwKKl7ec3rDPxlRDveiBgfuMHl
hmwrIV3+2QTyOxly9mJBNWAutCO2SP58KtXYe8tukLxp5fAtocUV9q3uYz3VJ0BuL2IIHX/rDlA2
LM/aRujdnOih2m6v9FjGc3PeN3EBJLj6I3elvw1yCpccv7SLWeXD6weK+thZQosEuUpW1L+C6VQ7
C5BgOrgNwTB+lti9PphyFJf6EPd+i6xEn/7ZYLpAKh5DTEcV1v1SsP6mvOBikIQGewjhlPwwVVlA
mD8kkuZQLWJ6AS6xfWRUVUtqT4ch25ZQleL9T8UhhuDG/idl1TWNmPUKjRof4v21cxkpxHw1RJKQ
vvxrOPQXfw3HJ3cfHvixB4nR7jqSIT63XqQ3FNKq5wYY9FkZB8VrXXMo+9JArC348r4mNHiDYLG+
8GrkjyGUGEz1EBZsAz0eqMZNg4oBpz/PraODl9jqhZcbj0TiNSxlsEeWuJ6bYm8Nj6CTnQ2Npqij
E0396inWKt9rh3QLUx8X8RmguuqJqGEBFwlnZudy5SmFLTh28geAx3+/fNXZVOmlV9ZkZrp8NZgi
kKIaWvgRXRS6GRa9K/KHsCrCJbYbNhZK3q05/FgOcTWU2wzbwp0AcmFP8IBuSNq2kJ0Szgrm7MDX
p6NYDiLtr3kewrqMFc0tU2U0A1G+fbWTJpuJdCDf3WjKAcvyo5bNasiiKJmN/pr5wKLOyBDN2iyG
w5ddIgkTUUgBx/yRwAM1/ewAptiajFnfIC8QtdmDPWXTSsZ3Eea3B9OGjM69jUw6K3+3mSzcP8fB
9SJZdLpw76Sw0OMBQKVg/BsEJqjeZFfKBFzDSXZDxdRaeTqXgLriF9k+hna8xTY+/gTxdptEJX9D
LMTBRNFnpxzq5jsbamkrkbr0kdXIYnOofX2ksAZnUOWBIZI9G93CujJnLNcKm4FdH0OBL66w36zc
fHgrq3jPw1wdGzsjawid4wxSWfEnIKei8MinJdVbieTyC20zuajgSnAmVA6bkbhyS6LWW2VWnuwh
vsVXedI4ewIbk6OtqnwJ0Ff2QnT+DGmZ9gMol1Wbecn3IYMUlAyG5AK+G2YaWFlu4rojDzTJEhyL
Xf+d6m/YMoNukBdEH7mhKQS91PspP6knvoJpACLo153nDD0kc8pxBg3j4NJp9VbLsH/t2DCsaOEh
1jgBsRR4R3ZrhU9DrqsDSDB8Ds1n/tqWsByCPna4McVwrI9tE+trHSn1oMvs0Z16hSXJNxCCh87Z
VETwDpFPK/kBzdv2hHwCPgoJ5soXSGqE2R4yzRyx/L/BVkPbLSyoGJ5NFS0o39R5Mik7k32e9SBc
xDRce7LBzGDn1qJx2vYpC/pgZted/qZi+ZDi1wGrQ2uZZVmZzIpU7gfSxe/QWIdWTMy9mz2e7hsD
K/uBifo5Uh55kcoZN60okqUphmHXzi0LT9q9Ff+WLuLg9O9xn+Afa19ACALELhD8Tmj/Q7DA0SMY
/0FlPWkoDAPbBNHZoRq7s61Ftmt0Ha3A/i2fIog6YxoT9KcELjBWeIi/+g4+lDzA+sO2AN25LJ5k
leQzWZLgq7uwIXJoXhrOAOnu3nd6aX9ikzSRgsqv0SgoxhaQ+jzfK0R8P2rl7Pq2zL6ppoOfjkqL
i5fV7qbEuWMTl056iUGCngdWGX8TEBiIsSk3g6DNnSEKCpzGCNyEO80E0hf8icbpzJ2y8wk0FJ8y
jeTvNIOYtr9LQzb+2TaNA8qFLv79CwBk7s+DEhgnBJIcNuB0Nvidf8DoEL6JPMAJ6RNBancBweUM
zjZ+NAPELFsDKNbsma1BNTa3dYt0pJou95bCG8K5qdR5g0zkOLB5LHwgSYPxaHAuBg5j7v7AxPxR
1NofIEikAm8DDizk5tquwwa8Y48Uxh+rgnXt3rEqelBZ0C0bqDXdoH4Vw4gEH7iQB2iL+D/NIGFx
DKJpu7IJzvxmUJPFeCwTRm4URjyxn59dVyY/W62XzG3wlFRxOQ8GgGFABftOVTC+ho5q5uCyQNN5
yEBezHhwVKlnbUBWs7eZnSVHH3CBlTdqaxcm3nMSIaCWA2RzQIgu3AMfmq4sMeqnAlRnrJWQ4Y8A
b1YefiDA4wHvAcsqDTn4JRyNfg1CIJzfB+HYWv09aDBIgRrqj3Xu8vsgWAHVh+nYdP9LkWvpJzsK
kCIBAGjdeSClFgB28udRxd/BCXMOmmTpbpRpiM0uooxNhL1s0/fxxptikBWxy5lfwePNtEKxcDYB
k24y9xcaGuqAuTrBq+w+mwnnrlrVr2rEUzbMT+lUXZG0vMQeTPuoiKC4Cep507gvUMaNTqbKXEwx
FPkKgff08Ee917juvBW6XhbDNWvJsDdKP8iAgBs/CQF9XUwdHD3kJisOmKFYh3Ob/VhkE+A4j+Bc
MvEVKVyiZy4rgoPbBe7NtA6t7YOP9RjXfbN1RUZesjFcIUkXPNo9TR7qRD/mEwms9JoQRiGwtrJG
lywtWPmsSlkXG434+8I8tQ4bik04sPZeNK0ikNvIGda+VJ/+dDSDHRnUhgDjQhWKVuocK+A/rxF8
1AZqHZpwoEezwYXHBqd2dbzveV0WqBHRebeDyYfCdiaDYKi2UwhyNgnQ1WA845QZL6C+kRxkmohH
f0x/rx9x6uvhJvA49fdbEb557gHC6Ui0KxAyszZZeuYdcSG32PqzhSadvQlGH1+AgDC6UIodVZaU
N0vFS3POHIpWbgXiw3Odue3jAFuZtWQkXZlEYZQJmDxkXgjHKJe8FOlF2s4wCVE93UEwwHqRxUgs
e4W9Md2JqLWOrFM4XqaqevVVdomnWGeXyl0gCv9NZ30KoHjIz1XEo21oNc2ax6F3zWGRN2PAqvxU
LlwAms8CXIe3orwiGFyCRPjXjWX9WfN7UwH0Qjr7vU9RKfpmg9xnUg7Avkw5Iopw6/RzKhqkjFzu
xCvT2oEmWZXDO6OzYsBZPcLXOQeVQJ1yTrND65ccvPCGvrWiXja5cn6IsrVhW5GNDzk2SQACBgzO
Kzq8CRDlTY9acBxYeX5TMq/WkNPiWweGcNd2Cr6ZHqClr6XfDUeJOW2hJvmcerpoG2QaOxHOgjnJ
gHN9kKKSwh8tb2l6Ez0/ETevLmbxgaktzvvIJ5uf8dT2VYL/2G+lv8dFEX6I/774hDb95/o/wW2Q
+XGQqPunvB7xrcaK7X54GkP4mMCoYssFMElh6HWLrkyDvSFGmLu4jXAA8sBxWqRNBBK56qJVW0BJ
DuQUkLYRm9hXXg/zr8R+yig8EwJMVesBhierICoQFZ6gxQZknE6STaqE5F0FwhqHTt4+wMz6DGGz
54Jl7tmU7LifkSJ9yjiiNk5QRDvM2zXcW6n/BnruTwqg3IMMG+uUjV0/E2CYnYYQFowi6x8gfdCA
/Nf+9CF+/lYjsgbsQje8pCDMz3mdX7Ih1qcyBWWZM1ae6pBGm9TRzbbG6VTgDAnlrqp77F17POS8
/eaMbvc4VIU7T1UXr4IQWQWJte5nGDQzgs9ukzmptaki9T7UkBYVnpD4PCA8oJ2w/u7gaYe4P33x
Bi9agw5crCE50D4kgTzCFcqFLQtZmLySrSCzNegyudC0etBWkm57eCDvowJcFHPB8gmEYllBwXPi
CU28qu5Tu1hvkaHhVQj38QjazcSu94wO6oyUGJbSlg9L4vfVqs4i71xjdoIcXcVWTANRMIMYB4QA
24xeWWSfCWBw3x0AZuCEBeJ/RKXEgWdYlTZ7Sfyie2eMwxdN180yha3KOqhtZ44ZQL+EsMGb1XAO
+xGDO13HFSw1WvLUFV746XcWLKuKjUJ2fjFQMBaGzJ0r5aiZFrBtgD9vuC/7pt8EzNpFY1ksYT24
h8FuN7OBrn4Zi7ZfdcDFrcqoxQm8UGdXAr/XAHT43mb6wpBs/UDKCTEbCr++KGErqF+pXQ5YjGH7
ocNftMBiGDvQFvJDHyfpg7lUle3srQwQvqkqs6x6zgXzl9IvnaOmA/gHWr72TF6qoJBPQOU+OXWY
n6EJZt9Ky3kuY4ee3FQ2x8GvLyACANIv0hRHuI/UbouDzeNrCF73NqYCbiw1L72DhQB0uByTQLzp
AFFj2dr1yhStITgzuJJdA7fTpzZQ/Sy2iuLNs1K+qO022bthewRMkwH/DGHKaEJSJiHuKkiQwQcm
XotB/6o3jRmCmAjXTF1MOUyabxYti0UXDTdkRopzlac37E6a09CneJJG7ey0brpnm2GmBjQcVoG8
+4l1Vz8I1pFj39ONn3sJn0MfDgE9DxD0qdEeIv3Q9ZTu5Ji9I8eIHhp0+m3IIXV5L3OIrEMR0M3h
R1F0S/h6Vc/YxrRLQO+xrE3FgMB7zA6dFuaQo1zxUA5zrRoLakYBKfb3W+q1OCZhx8XmeqrNYixQ
zLXmiT5JnYSwAx4u1ZD6ZybUGqfPpReSn6V2sMNL1bv2/O4yKiHnbsnqVc3fxhpA3xQnnaFNm0/t
PWpG9a3JkvBQRSO4w3BTXfRZCxJJiikdqrCwudFczCQe54uwWph4THfUcy4Ck/7eVJnGrmzEWutJ
Z2XqAXCTOFlO/Q4Jyn3ZUP+pzuxuq5ughrEuipTHIyJv2ffUKoInyNXrq2jLeT6VZAnGJo+7dtnb
vXUYpwvQZL/u8ox06y4Jvn9VfXX76huCUYzUBv763yNp0OyB4v2sIsl2fdWkW9ZGISihvdhwz4mP
mvNmndQkOyGVOKyIJNV5ZDVdhgI6EFrHlxAr86YUpdhD4l7tEjz+GyirsAOB+PbKHezx3FeqXEYA
f1xhzgc3A0/bTzJ/qGsfqAM2igdYJaSbzqvrbRqH6jzAJxVxr7x+c6PiaFd40rMc2AKnaL6ldUvm
QOqJC0HadQMglb3pZJvNq9IF3Q5R1K0T4NW0b01LhoYdJyXO9wAHC9eugw8mxaODPcS8QVDxoom1
hBKF/PRAKkswF77FHd6hTrLy4he83dSDOjE8SuvMZXrd+8DK2JQhthAk7ovtN+9uINLPIjgCpQmB
BTzMlwC55zeaEDmvOqe5QhukXVW5Kg+sr/dhipxgFFvNBQyjdl40yARUsAtOyjr/gMNdPAsL7EkC
5hUr0AvL/TgS/+gCR7JIQu28eno4IgbCkKgMHUzZq8YOqu888celZna1Q5iSXotGf4BbgYkSWXuc
iJvgQTRtuiccfmtMdMNJhNPxxfffU7jWgZahho2TqHYdxNgiQYHroQVK90cImNzMKcRwHYSngTCv
7VVddO0LwhNIkKAHnzbOsH8VD65uSuAAGrjCxfmWjmGwdca0POC7zNaDrYJz6FXhgutJfa1Pw83g
8uFQSMDxex5GT77nNRda97sMzFRN4E1aId0bwzLuyKEnuUYGWS0NuCvGZ7kINK9g9gzoVwuvDCBF
mIJGG6BfTQt3X8hkP9l2V0C8s0TIVPl7v+7yOfE6vW1bJ16OzCneQMT4QNalv1QhqB0lSX7yac71
YV4sO/gscRdx2AG+tNuOd8O677LiGrs6RLyybX4EcNyF8L3zYSFlUcHZ71bZ3rh0nOyNDbVclLCv
vIjpAoK9nrkwuNpEgeVaMwSCnMVYU7lMojq8mI4hBKHWDHZIsFL9qw5CheC3+JhYplcx3XK/Dy7s
/tr3F8sDZx0D1dDp8WWw4mTJSllAOBcBQPADsX/uSH4I0/AbzUh45ATn66R5HAnhc3d0oYEeguVe
RzsaMucoQVCZj7BsAPQEPith3rjbosuHs5wufFMMoljhcMw3EieFhRe07gsUtL+Tuu8/kZ8bgVTG
RgWn7drKYVeswnKpEfvGdAkbz52VY6L2LP+hxzyysQcrXeRV4NyCNKabKLMKaI4WeF6d/BWYmXwx
sgYbLlsOhzECekQQn67SgMDv0M/KFbMHeiirtu0gu9M++iUVG1P3dXEa9leXhrmIq1HAv7AbgcBm
07ywRjezgnr8uYNPyKITPrlkYYIjKrAQwHOvUzKCIgBCAvA90DXVbqVnI1dHXRMcARGhehTIM81A
yu63ps4RJJh1owKp2GKXlHD6gVwUjHXmKorZNSbYJXPX/m5b1gDB3XLceRaYJrMIcvx8mEITlaWx
EcxerYbnb9pOAFgHHGgCLjMEwJMdUOkd9PxIMM96Vi8DYOj9hCMhGQt+sGE5toVPKZ4HaVuLio4u
UnthdB2ovsYwpwU3Ok6g+WYhwJK168ipywfE00BJtqAiZTkKtPEAuyZQautbUA7pER7U2OTlqr5l
smSnMPOe8PsJnmBPDWfmAmryd4Y4ndRivqhgFU5xi6pDAtgQxE1DCkXnk5I/TCFIEntZUp0tKK3H
SwYdpRlxVA9mAhkv9zqofazdnAF7MXUxDTgtQCPFggYMaqROs7ntF9gAT3qAfUirQ9vmv+5yIrMl
VFB9aELpRiEPiz732/+j7bya40aWLPyLEAFvXtuSTTadKFGjF4RGmoH3Hr9+P2TzEhyO2bmxsS8V
qMysAthsA2TmOYdvIt5XqdofUGGB5tOCQVVRgXZnmuefZeBt4F13IK3QY5vPVm3zA5DFj22F2Kha
8LXIHazzqM0j5Ci8MtdWbTmPYmvd4qQnzQyPsKvDRgSyq0ttqvAj5IZqDqdKNd1RdTIe1GmytoYf
Bo8hV32cnCm9Uni0rPRgBo02LSmEezpYdz0cafxM07nplTpYnNj8pQfUdw77n5NRUGjtpvLguSRu
yyhxTo2PbrEcaQn0ORejzGVonTuqvNOh76J2T9qUEkUJEnJQ0l/8JEy+oU+zMKIo7Re+77VtG/vB
J3pRor0Z1/69rfKmiJLvPFxRgO9qmvc7i5+WZSrD4Ol01Voe2QFwbbj00bFP+bBThlR/MJqnyESu
EooaqFd8XmAoESDjV706vfYR7gS/oSnRtpzJB5iJle6iWTEeZUAZldsC1JIOWqC+2uq2QwR51Kvr
Ma3NS9ygaXcU9OzbpEADuYyXPnFHMxGNJNPiIYvwrIV28zQ0w0aFV/3ZdHoU0VXlcblR97tGezHo
WL0lQeBfplaZZdt4GuJDppdxDX07okolijJHKJhSarHFD9ePC8RohuHEZy3iidkcHy2YNLaTl85H
y/Pdm6RWvoRxkTwNICTNrm6eg2mqnwu6kUqj1e6Qs62fPWOwtj2yB3zDMkXYyz9qPakZv/XvrIKm
KqBb/l0e2z+1eY5fgiyuryM1pCLkBcmLDVpmbw5NdCVeEBFQ0YZmSfcKXpSLIG1OlE+qa6pP/H7Q
xoJ5dHpwiyGs1zYPmjeOMtMw2FvGlWU06Q4WERvEVNJA2ET3GDhw+3NGKuGKTnx1R14f76QiY1nw
864kjkWKJYSOljbRvaxFKTw4llrZ7S9rO5rO+LUnz7cEc4fXHIqZznjxJj25P3Oaq8uUNi1+sKZR
PUgw0vHUN0cTds7lvGqQ5Pu6IzF2WTuOPiqNhXqUYKNv9V0duv7Fm9pNB79FVl1d1kYDhbeekpD8
CckcKlsqrMkRfbcry/H6+x41lQNCruWtm9zQfRI9K82219ThWdGc/jmrxy+gqLxzgbjgVdUD3lSM
cbjvWvjKot4DO6RE9sXWat+rGZrMi6mHrODOpNjsqyW0zfA0mjSahyd3cId72QP1yxTOkzw6uvm4
zZx84BYvcna0VKc3QQDwG9Tbj5zk1PeyDFEYKgzrHmHq+Apd1FPbztlDZyWfOzUJXsAj66fERHcw
RsL2pU5a1B5VazqIl+aBZkuN0DuJtzDrT1lT9A9B5Bpfuu9NlQVXeliou3KwahhD7HrXgFs9NjFF
TmSSoEHySgSn9rHl/OcwXQ5NLav07buAd4dmppWHZCJ9EFhPPiDMLzZ/3ifPpI139IIvBu+2Rz8t
TjJTrMG8j4PpSWYxMtx3VT78kFnNHw18O6oot1bhl7mGO8gdqdHJrnE7GwefzpRdbCvG/eSrr4Op
XDvKENyvZm74y1PqB58laLWnZqftw4lK8QdHEcTqpvJBC6zBEkI+gmcdeMyGt9P5PQ+MVq1pn8HD
H6KhnX5xZ9vfzS1NzZOWq2dVJ91F7/TOhesF/HsdbqMF7S4DUn2vR6lhuXy8c37DHcS2xKu9HaVF
5u3HHkDJB4cEi3foFESql51lGWAfFL3soSErQe71smvTuJu0mWnc6wAVk2CZ5vwEXdjrEHOrcEqX
QY5Wxxq3Oj7E/YuQdXsktulsk/3XdTJdY9Yz/YuQD1uta//2Kv/2bOsVrCEftm+CpTHvg/vDmdZt
1ov5sM0a8t+9Hn+7zT+fSZbJVWr9VB26MHpa/wSxr9O/PcXfhqyODy/Ef7/V+md82Gp9wf6rs324
gv9q7T+/Ln+71T9fKfQONXeHKNFDEMKtXbR8DGX4h/k7F6UoVuWp+7rqMu/MpLjscplfFrxb9pdn
EKNs9X7V31/RetY1RqXuPO9Xz/ud/q/n52GGR+/BjLk7X8942fVynvW8763/1/Nezvj+L5Gzt2Ag
rGroD+tZ16v6YFunHy/0b5eI492lr1uIJ13+5R9s4vgXtn8R8t9vRU99t5sQjUMMe2ruujF09jUd
8VuZhv1CGWDmDZ07eOnRsrZq5fo7xW0K/Zg2VQlkyuOOcnFL4DgF9MTRvHILSL0+6UU7mjtxB/3e
NFPvTM8vCDox9bOX3sC3fKQlvNSP+mQ4O5Oi0hbc35YyA62XiwLoRR9UpEJFJRTMHpSecmiNc6Js
V+1Q3XlduJpWdVHfN2IocZv0ux81yrUJP/A2z6B8piZFPkrNiie6Mq/MKm/vIFvKnxSyL7eW1z6I
T6IqPrkHz67HHbDw/EnC9AR1ypBky0lCdF/lFinn1pRdJSAtC3q4zJhmweUk4viXZ9fd/sGxdJ8k
6l+c2ZtgXtL9X4PcIAOXu8N5phNr2thwf5xljn5xiCSP9+peHeZbiG0qhBQjIcXwukzWyiBx3tsu
VpWEh8IEvKuVIFqMOqYKIIcykCWEpHSdvwtKXPdM9+V0fLeGztP/hL+zooqUutvRUAdo+pCkQDjU
vuu1yLmToxQplr7Pu/MHOzdE0Y77U95DHxaMbXjbJwFsDf/ZQyJkKHm8hQXK7o+rTY7C1OmvgEH+
9sEum5SNe1OXs30Sp5icdDhk6jRcV9pg0TNJnRBtQIuXyNnmdu1d7OIUuxytA+119o1MZyHAk0OX
Yopfx69rZVljRv4uMuoWGc1sPNAC0G+jeNa9Dfx6zcOm0kiSoJOn8K6lhZq0nT0eYq9oH4ZAbR9q
rXROTu8+i2m1Q7/1bGWty7MGoTJktCMfbDPot9OyUmyXc8hOq1HO4zrBdDmPONRy/poVdXMUmK4c
wQP1+IrX/QDdhYTPKzcX3+VYMLuC3oUWlm6HdufByxlSwz0hLm8sOvRV1pyUSrE59hW1/sNxqxm1
upVwv6378abVkMUKmj7bNbHxip1OlM5zyW6Ajl4Ho2wg6ySbL6Z3IR+R1+IPYhc49rtQQ/EHWS5A
bOgLNhGyFWhxkrM2DYDSTeraN+HSFIHosPotK2AHWnQA1ogQ2QFIg4dsq19/aPpJMprPD2J0FgFq
8K8WCZBd8dYbBKfRTW4HVI6WDCCflKeIKirEldDiyQB7d4ZUadtfSPNK4ZNe4lqqYZc4Wi2GPawn
DdRxZfO4MBQcoraOdyG84OGWTsGcdpAs3g2+Vz+Ww1Q/ik1bbB2gblTsyNEeZC7uD/uManzfdH5w
3dvNcNurVn/rDVSINzKPoSy/cfW7oivGfHdxkHyiH2B0ul9DtJoo3Os9/MtBuVt36PL4da8PtnDZ
z9fvPphtNVKOij4+dm/C0+9+V16FqWt/3pJD0N79wlx+digB3lxiZP5u5eVHZvAjdRvQ9LQF4Qc/
rkLFNEujFyQIimO+6JfKkL4dTaJTus7F3Q/JZcUHu0x5gu6PdP5/bYbOnTckPkFNeYCYMzNSzuuQ
+83r1AzaTUebyK04xX5Z24PG2QZzPe/XZWTV/V1fVtr2wnZrAjgEBjVABmgaUUQTsFbtFaf5xZjQ
XDu1uTPc5nHOg2mE5kU8p9V1YqSu+jRY5A7U0c23ElMvgYlAFSaPzuiOqht5yDsxuaFebLkZHaAH
aTQ123q6DV/x6MxX/Mxp94BZ9Xs5ypCW1ueoO692HTXQ20y34C4i1FNpqt1oY2kdHS4biB/GdSCt
x19C1/cuUrylMrC4I9ODqvLtbGJrllOOhUJJhrOtFxDWeXPbN+blbO/seVrRHYPU6jDr13MaVUfy
1Oonr8sgqlR8+6eOOk3YZcOvbpsP2xpQ/4P/FhsZzvwhdnC+1pwmreBTDjRKAF0DOVrqNaST8uDK
gK9puLgrOyIjSafDq60AWFWMFYJRy4rLYtlnCJekXhW6m2bx1PCYaTvZ0R7DKwn5uGTZG2htBOs7
K8RbWNUu1R1ntO/pWc/3bgPRMP86+6cdghPRkup7aMfwelhNel/VCXLyemgeLHAuzxIrdC1/jFX7
2aJMQ+uDotfKxtH4SRLMQIOYDWCYhOnSRqwa8KqJV9AG4nVcGh3EK2uLjjrkqyihzz5bkzr5pl7k
0cjXOyeton9qnYq3WoTVxJsViCTVJg1NjQbLr7dIV6bNPUQlIHiWo9Wx2sLFSweHdrRj0AoSJ8MA
G/PFAXbj50yFbx4GiqjrAjnFh53kFBNsJzBCs7EEr+dOl4ui+6o5V7Q1GY5Z7u2JdrzIHuNfwEGh
bqT+EvACUCyMoBoeOu2XytJosiqnT1MxgM9TkpRKeICAYq46FD9V/xyks4qmLm/YZbnsmrd5fT2S
7/13u/qjDjeGoiBXxc3jtTW41lHze5DZ9Gdt4A/rbyM9Cl7Ccr4OKrL9rRvPz0VVbMeFGA38XHGn
d6igBUsUoEXunW0EScTrJTripMuW4pUtQeUNt+KNTPXdlvmUUyhmD7ctflJSSKkweAUd9E73pEI4
ft25oX1Au83+oszRnfwOrxEpjZ/XZeRYh7CxIF02YacaNvVsVUe5T57jyLgxnXz74V4ZUCV34LOq
GjdW/Op9tYknaup3nmnk52dzuVWn4HNlFM2nZFEENtIUFh2zObXqoAx3b1OKosFZhjl3rgFHl2db
QZ6RjYqrRnOjJxk8GjzKhF48mcFtoZ8rs70xehO1kGzKxmPWDT1fsiyY+fw/OVnabhc5uWMBFR2K
Iq16KtvOOUvIpPvDne3Ox3WBbs/JFd+goOplga8W1raFPv0ScznvnNyXRRFeNjGgd7wPJwqfchUO
bfhXEExbG4mVga7pdEdv03Awl+1nxUWLFFWET0q6U2PUr4quGT5NQa1vowEtdbGNdNze0hX101v4
XsVUFSZUQZl6dhbTQHf6Ialt7iKXaclD35NhfRWfhJsxOFIvA7LTqr55mjL/F7hDhhsvCIabyR/p
QpdDGfh6VxR0Ld4CPkZVbx6JkalftEG1kTlUZ9Fet+b+sucakxXx5G/X1bKvVU+v13HZQuZl5jyr
Qx0cP4TYjcovauB9Dq0agazOM09ur0T0Ds4qhzKsc/FLpLgdqLJeI2Vur5EXl4RSkJi2WgDPiATJ
HnK0nhJtAsXY/uXZJJJn1BDWQToTVb0Z7x0IBnfxqCV7mfZeiK03xntEZ53NAAfF4YPDH9KfIfWW
64/2YjyFZabd1Hmd2sipsMnoftKncrgL9KClOSlzDh5Plo+Q2tcbv56Ha5nKkHTuk2r28a3MqjjW
HjtrRKIpDO+LZeaZQfAIMHNdUsHCce4668qfmjnael0Ly4CXfdeAf0dbOF5mPiI6ZH+yfDnxaIbD
oYky+pSqGqHcdnisHTX8BBCAvkr/kwxGbLd0EFn+KV1sbkOj6jyjgCxeqvXdfR7op8r0XhfoPS0M
FrqYYgKKlu2duYc2dllO721+2xfO72s80EDau2zEGpeAqq+mbdCH05VM57bsaEazo61MFTc1nvLy
S5akr2eDFakifWk710baJnTdFAZJG3eR4YNLNOYvi4MdFOvFWWxRYdFEvM7NawOgHFz9BPjLIomS
qQxGZMf00RTB7oNjnaLdYh5Cy6ZH8IuhuejkTEaAVIpLsQmN4q1F4+OuHZr5QBUe6no3Ch/VyN3E
U5n9yStrTSR5JDY13OCTrAfc/3G9RISQ014i1jO8nV+c6x40BcPlSxO6B9X/wQrh8EpqFCE3NuCd
s6u0e5AZAUQC1vCjbuPgFC891huJ7uzI2U6hMT7I0MKaei79Blr7dnrIbUAeWexnR7kmKKaRZLDq
28vMpYzWKNa4SeTlePPK1WV/4U1Jib1b2y1rh+Wly9XEuqJWHYBwSoHeJGV9ol0QbikaYJ/GcJtG
S8F/sRRq7J3sMf9dXJeg2u/2aeVG+3VNMBTpZuqD133EAZnx/+M+67nH//16un5Wt4YFQ1mVWsZt
0ejHPtat69Y3uN9K+964nSq24dYrNW5T24hPIxBgVE6NWzEN4r3ESHgFKGevtR5YkmWJRMreMlVG
1CN2VQDhU5tU016M4r6cUcJHQEh7wFf1JnKj5PVbupzo89mUpjFdoYmxRyotMrckNcxTVGUWrdt8
57cBP3lITDD35Ptd/ORyJndfVm179Xpf44/RNVk+5Y4PSHDvdql7GIsWFcg3m7o4EEsDmVPrF3sO
8455OcyK+WuvW+W1rJdVskDj7bPjnQItyrJeHEOfube2PimHOBvBcwzlLb0S1e2sWeXtX03FISET
rNZ2PQOt/d9jZac0Cr47Noxotf2pVAxlK0cmTSuXo3yxlamCUtyb95/jkDdW6Aommemm+w/cWDLV
aeNV8oiG2eU+Tkwy1GEfnFdbSmtB6hvQtmXBWXMCwGfUl00zo8d5NA0amONPxmL2sy45TTxLb2Vq
VUDv4UhSaGCeixddIwlPFgjC0SWYO/rLHjP3NA+xE34KACu9MCR8bE3uY1C4sLMyVY9F6Tw1vo1y
2ToFHHLdBxCaHJXGu3gDyMoeY9u0bkWafYYmxZqM7kYE3X0zmR6aSIEFu4r0ndMviu5jbCe3s/u6
QFbJ4BrpZanMZP1oJfHeoZVmV7pVSq6zm46FFhmPJUCrfVeSJzMtC6XUxeYrZrstC7u5hIhjYoMN
zGz5qdSn37rA0k6kho1HSE1PahyqZ61r3WhbvExgxR7bxTV1rXLW7PGqNRwv2vIVOp0SRf/9EmkC
1qI73Sy2cs71YtIAru+YtpiSHvYbsaet124rJD6Ol63WixG3XGDspJcLWbcrXjQvca7zWA8gTODB
zlieJ91I6a9o9Qe3pfBIv1mN2jTTdyvPixJOzzeRkNZfYtYtVsdqW7dB7SfezHxOFTQwvpBCewFQ
qTy3xWQdi84sr9qsTp9h8vtVp/Hxxx8DxgjBizogLSNUQJMKTsaAyEvIANXQNnZ2lb2fmstUgsUr
wetUvB/WFjbt6S091tuhs4xzltAPNPruV/pbNf8UaNClA+KB5asulYk0TWyeye0aZ4luxnaX1MZw
U7S/p4VlnkIonm5AkvKvqhREDUGGFjUkYlhdg6ISKSHxTkuIHMlQN4CkLp6PcztqjZPd/0DSzAYX
vcTJdjInidQBha5O8RRA1x4kfQYMmsGYtVC5GisS9jO/I9veqnL39zQ1sxu6gUtSn1GW3TR0RG1R
adW2sqhxU28fdV3EvVXuKOa5KhE4CoYJBKBKfnWZwho13Xuh34VbZK8uXkvt68cZaYAzALwXnjqL
r10WzxutiPyXrqMdSeuL6cWvImvjtU3+4jvIDhZF4KGigCSpYoHZ7QwQTZQNvJOG2PIFp23GsX+Z
akL1AFvNu+nqFVzdv12bpkG0dQYeydsF/Wl0tMcYdaRxr+A5Z3thO6F8Rhf7RM3wZgiqvdhGWi7n
3cW9LMn6QtvXyw4mgK69p+n13q2V8gr6FHefANv9RU/iLw0Qg0e1r/T7IavSjdjzDLnVDH3ba29p
6gX+zK2Z9tWfq/bEC9CgVJIlv4BuazZN4Pl39ALOT6XSPoo90LPqkPqmRWKMk0RNe+hM2olaeDZf
om9GGI8/hzlAroCvtce+bOcr1E+qK9XMgiceB+mht3P7Z/RNb+E/kUjozaZHO4YW5vXOGr5JkE9o
Ou6gsEjBQKVkjeoFwydGoAaoyU5OeqYbz7nPK0XZKoHFr9nbUZCTKhVb9Ha0ei9H8VicuxxyrCiw
H0PuXq95Lxp3MgBiN++sGFFcG+XAzQeHTKfYfyzLzL2W2DUCnncyYRY9p30aPEHul3/S6jTe+ypt
/0UDcCxW0Am2eif90Y7xdjan8VuAuth+rpP3Ec1SIvnHCOGJSuNom0Xh9M0MFAAfOVSbR9htMj5F
ihre+yIbHnoo86pwgl00wUN5OHFWCfEAfIMSWTcenKHdzlsc4vVSlw9NWp8npawBhSzPNO+WLXtT
Ax5vmvrcLrqsek/C16i88mmiMfF6cBX9MM6l8oUM1iXCAPSzySaIh+wYSFROfVhbyNSRivtO6Vm7
gVm3fYJHcbqD+/zKyLnsrVpMxcGa9GEnsTIYavodCjvtRmZVF81gKvsr+NybBx4ut/1cU5b0EXMT
VdW2IQ9XGGRH5qadPjt6vhMINPSoPA4jp7ITlLOrO9rGRfn5DEBxm4YamsmRP017WPeRePYDaHFl
CG1VPSnWMtBrnvEtwiG9taYOpKD7NeO7kUrB4pHwBdP+d4d5gAhkDRwW3Gs1jY/R8n0N2ZdFDSe1
eKwHuJD/NvttflglPWf6blH3q9AKnJwrsX9U/ZSQPDbGm3QKzc0MC8dOAsWxbiVHQdIc47etPoQl
7r3iaVkTHaFc0eNdm1m7trXzB6tMedA0k/hY6226a/SIJ001BTjfqeiMmvWvQ5l5B71XZ6QIEDMW
oWOxtV4/b0dlbB7F8bc2dVkLwg9o6hojS9K6GbbdNGo7KTyuBNGXsuW7OmaIetHBH4bPUrW8uC/c
0X8+vpQ3TQNJugvndFd09qEvus9utIP8cmPpY3oepr4P94kC1NPJ/zRNFpRxPpChS/v2KLO30Hb5
HpMvsze77CgzsUvEW7zYzUUg6S1eTimh3je7goCpXFirZShK3943fT1vVpscLfyZZ11E2iXGcuEl
BK//uq51B0BBEjkkVXAeh8TZF1XyPmbdsYV47Ug16id6Cfapqix04ZfXQ6awXgGL5gVY/yKqbJcw
Mbm5w/f529LLVDwfbGR8v/tBXW00fVD3Tcs3m7ALlI3xk4b6/j6gtZgeVm0jHARNUGW3pglPqETJ
IifoYV9YqMz/vKhtkvNrqUSLNGShzRy4W5lMaEgFSEUmpT2eZR4gj3PoJ0qJYlOWmPeBoK73fFs5
l9XiJiesUVkk/0bvtQHxUPybSeXtWskn40GGue2dnTM0wX611cDrKCGqwSbLVZPHYnS9h0U4TAay
1fCt1uS889GHwXERDgvtxLirx28S8M7c9doBOttsK7Z1D3Jy9D01jnPZQxx2rnlnPeBWczlV93Y+
uoDSwzwj8v7BwT3HD0qv/fW6eeXxMSjNjjefp1/BoAQlzCLaCqlh/WjoBThrx7xvciTLEYesH5cA
MUmADLHz3iShy0Kala3Lwj/utW7/x72mov3qRbF2cvVw49hW8yRDrBXIo2t+96pr0xaQIumzZ153
ato+9X3mPfRZuOSo0JIZAvRVfZXoy5zEFbX4XHuNdoDjPBQ8ynyMXs8nK9Rlf7FN5ug9jOwvs67U
XqIsfBmTyHkcB273qsQIr2Uq0B1vdm5AoTVnwfBksRc8xtqNTCQohJkeLKP5HC24H7ET7R+Tnq6p
2gIMtu2QzttpDZ8cWSExIJBfT7VutZzKIYmL7DYXo7VF+OjX4PyWPVSQV7cDp8m8pbKl+vkhWPTb
U/r0H8Ksv6vndLoRkwwlrE5HZK91yBwJI/MIl3xMnGrRPJAoTnWqRjN2UBJGdvtKHiUS+YmTQxng
cPR3raZpG3lMEZs8lsjRaltXfLDJBiZVv43qFt0+BABKyxB8Ye9IwwCLOte1mt5c6MSAu74ShhVT
vbcsHYrMHnHBgwJ+8lAvBdI5KbMDMIPkUC3V1NU7BfqPUaODhpJetAWn5Ow/tMnLVLwlJceLd22T
l3Z6qrThZe0Hx2WrxZvMvJPRNiS7BYoITaMvcwlTl6/B6O/2mvXF7/RvCDLl9+LsWn0DSZ7+XGW1
9zTp4VHMYYYQnzGAwx31yP4yFmpznatlshOvFTTKPvBi6mjLCXy0jy8nuGw5Oh9OQDHx3Qkit3EP
UJnS9QrMpb21wmTLlLSLTNG6h8VN07dp0p8g8HRvO3+Kdo0VRb9WADlmHf5ThODMw6AXNqQWRfJ5
VOpHCaCB0oHsIjDu15XIA4a/VhoPwZ5vfk3nzDog7sLbyoK1Ph0z+GGWnpV+aXZZB7HlCK9Ab5sf
V7sX1cOholGSPBfiYB+WylSRZsplLThd9KLeNp6e4og3k9UFdbnpFn0KGeyiI1Elh3VMC1a7DKtb
bNMchLt5IBEkjo9bXPYpawrFZKF3hl7bt+swdH1z6ktal97sAd1It8YI0d7uP4dADvu5eRdTtNF4
TFrv1z4Yizu4kvVzrRxkAjV0CARjUW4We5UdxS4WOWqXNUPS6GfubVZzgKAknHYUWf+w6bv9Vvsf
Ng0QxOrzJnKdrQ5yanmmkAcQy3ft4zgm38S0Dh+ePwAKf0X0i37aZSX9Zfohikeyxct0jXWW3aow
+nZ5AhLv5Xmmr4YdDU3uTWxkFSmdvP7UpAD4VGUGjJJVDjzClfM82SDTIaz5HQk797PG9yc5PM2/
neO6vtENGiHRLzI+8ZoPm1Bp1Z9Key86X8saq9Jf1/ia4t82QYQ0d1JMe22YtlNW8FRMRvtby/fz
pofE5b5ueug81ICnrzCbvzUO3A/wRU7btIHL0RmmYkdFJb6n9Xi8tt1JOepOUzy6mlfx5AMOy/Cg
W17Iw6ZoeBj7Rv/6YZHW1gpsq2bx2NbwHriT7lybgzdlqE5wAwk+qHYOiZUbX5J6vEsnN/2RGAlI
Su7enuDXrMGYEhEqqvGlHvo7yZ/9VcTbHn8bAYjN3eaggHdul3yGlyJ7kEaHbq9S3fpiTU0NACx8
loaKIlTt0wjH1qXNISsNWj1RwzgYI+xVHXy7x9LI+21RmKhtL50QcR5dNpX17U42neiWlE2lhwJg
p3PZtNOmbh8jWkJrMbcpqjM8BGqV36JtwBMI4mSXqYjUC2+shoncCQwry+2O2BdTHav5rWzxto+Y
EPTcOrGi8TJD32/T9AjwCpKP4Ha29eS+WYT0ujDMf3QhHVOt532bZtXfpTxoXSKsVu03IU06Hp12
B7uJAVC95VOhA2juizLVcCAjN0n+dDVa8GAjc6lwqy6rKdpUGx3Oh+UHObB3xTiTXpuy7D4r4RIV
XfOuikcaqv7sqG1luDgCMmqXFUnv8S5eHEFcmre6AQ/xeSRVlRWN2nx6ze8MhpMdRgrUone38/tJ
/d4mLyiFZj/I9KnbyJvmO43+plsA7FCEvQbkfbSvU4V+PiV2j1PbHSy1dW7sybecHemS5JBDpEiX
ERrz4o4U3bmJ+HugH0KvMgV6d53qgNjlL6PNem/Q/f/SjTB9rHa4cfZmmoQvfxFvL3Y98go6Gxu4
yAroPdKk5lO65CRlrrpBvaFsbCFoR+7CK7VxY9pZi2RsZbw0VF7qliQkyYG7sO7KjbBswrMCpZUC
36FMTdv850WVZtKcl09nklQF9LfLoMBTSXsh+hnt/B/b4oiRKUMRZqDtSbX3E+zGpeZWt3EzTY/h
MuSjtW/KAnb3ZSYDDf9m1HDTuVi8rFPvO2rFMoPSET4OOvuQRA5uVlM81tnN0Ku/iEkGu/OKa1fV
28vKJqrD67y2fkOip7uB+xMZo25MesRBi24LEbpFjWkoybcvRvFIpBxdwmVuBtlveaqq9Msk4y2P
TNq+mvthI72W2gD6hvtyPDKXGDmSAZY0eAuS29UMfW/cbcque11QN0hsV7N6n+gOUkZK6zl8Jys6
r1xX+/upCtxdnBjTc9OH5FEt71FX6eUKxxL2UFtTbsQ5D6oKoBKhdfG60D9dIVrtb8Xr8lNztifn
O8ji6dmCC/oTcgBFXdfdtqiV+2qAW0wiCwt0djXl6rXso9d8dBprmPbi1ZtuOGngXWHD5Iro44gf
Yr08ybYSQSckhH1K9SSzKIeIkkfO6lZ2I2fVQWJfTdBo2eiNmujhWVrPY9gc6p99wKwUPCJoolAi
vRp4I18b0OieQWXz1VwH5XMFOcZGHVBmK3jRfBI+AXJBzU4N4vGqC3IaLpacKo/T2jaKwgpWPKaZ
XoTGhm6G5MyPEnwtpQnYRjGdXdzG2jb1sz8Ehg4iAH6VHdS8QgXYovqmLCU4f7ZG2r2HrdeP7Z2Y
xGk3ENionjkcJEIcdgeRk6wX27qJZnX06GbdndjVRhmQpEEzC7y+dlt3VX5Vhv6jPysm1F9CaRVk
OkRWGhypsx//yPgth1xl8YSNxyFaMMnBRjt4I0a4mwmXw0so1JX5vusoSyFPvfO8l7Bop/s1BTAp
JrAAP1KuJHEgjqgxR4Swm3rHF6zxII5Ub6h5F9oLBBnpySmKnC8+Tz+aWefdlS26BpkVIajgz/NW
rZ34pR3cYuPMmf+9cqu7YSAhvxnnbyUPfLyqRQuCpK9+S8zsizUk+bdO4V8Lfnn6zPNAtgvztHns
+oKEgGlpZzcc56spcLpTpXoDqrz6n85cjOb7M1vLmZWwvCungjxLkX6jaP/+zH2XfInLTN3Gudnf
z1F+gMQMNu7ZVI5mMSnfjYH3udclOmTYtbuH4t+7BfPfn6ija0djiNWHBEKzrdNU5Ver6V6Wpm3W
/w61EZXOOfmuaIr6EvROstP50D8Eqa8cwW/HpyiJm/PYxvPe8ubi2Ql9CKNDU/sVIY3Xy9C4DMUP
gl87gyTgh8uYZu9PlxGZbvGHy6i5sTkb3Cdvu5HPczUgX0ERInuGCrZ4NFq+VpaZ6akM9PLlzpTf
iYm7rWbnNUZ3lKksD2d6lWTaGuNlObhup9kuSwEGgDGHFNmZzWjXG6H1yS+07JFHLRoTWusTegLW
pz5YkjCIIN2IrQ6Cpet34bqC5PgTHUbZo+2/LkcSjHpiZJFNMDv1tmvN16FZjhLa322lp7t0mdlR
P5NbSQ0Sp4sHch5UezT1WoWlcie6DqZGdoESyHwLGyyaeuoPMaMuilTMEiU6NRKVz9N0W1bqI/ct
/jYqS/gwp8Gsb/uFQUUGve177o8hg4ZvJLleHUgjEK2+RU9jvS9a/wq5zm5rkD+7luJdmsB9BcOE
CxkqfdbihfPau5bCX6bPyPG60Mvavr+/NA7MQxhufH9wj0Wk1cZO9N61xYimgnsUYXcRi5cj8eqw
uG3axVu19M50Q4vqOiRh93NoPOvCUrvMJlt9Fgpb8S2z1bdEqm+Rf1yHwPAlsjRqAyAZbWH+YE37
pIVDSW4BL3eDYhyjEp2Q5WZRSuUyXKLN1gDlS2l+HbxJmfZTyd3vENpXsakYNClE0zcau3Zl6iUv
U1SXQP2wCzdtEnkwWVTpxe5OC8PY/7B2ZUt26kr2i4gAxPi657nmwfVC2D42Yh4ESPD1vZSUa5d9
fPtGR/QLgVIpUcPeSMpcuVYQjW/afvW3bOcHtm8S7zDEXpRmbKdLl9moFpF9gnAbbNfeWPsVfjcB
7ECnxTIv+CW2sHB1nUSlxeir1zCM4pVihX2g7I5f3U7TKF7+8JJ+qnOLhxwn+DsD/7SeeUhcBInv
rIKSI8GphVklE+quGfEvpbTGYOPMRuk1xQz/LndM9gCWnbWB9QaaKW5/MnKc10ipxs4tbOdsjiIi
rWMD2ZcS0HQujtTb5e5hBG3FfRxzh+Yg8wBp0RMvMAdNyRAHAx4pKxYFrzIoWPX8oR6bBvQ7ACo1
LOEPFYj7QdYSLCcF9tllwwZoGkaRv2kc7703w7GahpLpb+O1B3X6KLBbu9CkCdtl63e1/lXETGDu
V05zwq8iZs5y0+XtiXonnRmnXmTH4czBb37tpW8TNblvfx77N2f6ruGtlp3ksUx8tSy90Hg04vFf
d6Oy323y4+4PPyOFlrsSrdqKMmNHrgKQ7ugPLXAQ92Otxgd36Nix7sccqob4cLag+2Y4vXyy04c5
+uUvU3CBTkMlPXNdez4CRCAxOU6C28fR7rwVJOHZgmzXjr81EUuwmwWNu3azcvJWHYdC9h8dlp4/
x4q76gIGiS/D4jd0Kar8EfWrPhCPv0x0B163cAlO+XxdkV4mGetUgDbFC0CB9rt3wgF2z71vVzMb
4+T6hMKv3p/gu8Buada4cGnHPF/TiKuzZxQPsSz2hgGWTVQvpYumUOmmg8ontOQCe99NZnMxdabX
4EV4NHtADHSmFyutuBeIOUFmoYFuq/agjkI4ews1ZPMglBf3KwFxs9GaogvkSLuFkYf1l65GOtK1
C34soqF+gR7ZbG9HqBRBkMhZN1nbfKmxV7WsqrpnZQS2omIE0ljbBz0cFVDxdXgDydWH2OufIXJR
raC9lz1IE+EWuiOb1LZR2+ju/8fPqBBeKE1wTSvFrWXIJtDt6zeau52GsXt1bD4eRxOYZbJmeWEt
lcQbpeYM+hXrfgIJdggRHgMEeZtWpNaWhC4mn11cqzLvs0Jlt4mw/yEzeQVJYG5LxxlftZcZ+ltW
AA9TGc4D9prl0XLxEkA+3n0gW8X5SqHI8Y65zH1IIdS88oG63pIHDXBGhDu1AOwD2fSAwQN76xwH
COw4AYgvW4O1m78ALt3uo6G111yHvnzY3c79bK9wLHrT/n+zyymH+mwTLbji/SUrZbDJ7KFaVyUv
nkBZyHbQpQyXPOqKJ8lbFC37sb8wQjTTKUJQogY9JjlbDHw+QyEv1JnV6XSfgYQsxtZJQmdrVcSV
/Wj3MrmTfid3Q+YFJsJwXneosVjmC2nF0d5hW8sVYviHOowKdFfHwlbdYXaHbB/0ZiBCBfRUAxaW
qVYXJ6n6l27lKUe+mIboIDil8gU147rXDJMGZGB1L1RJa4groJSFmoWCglnsygdkpsO7oPfOZMZf
FwxFMUDuddZiygAqaAWEYHbU61vjW+SM3SbLcb67LreIjuTjIkGEBFoAn5ZhWm2vi2+k1rqo95MD
9XFSYEHnBJmXea2mgTZi0AnIkE4O2N1xhrTkZtBZtqJX3X0yRZuu5/ENmXozgN4xb/+hPjJdB11t
vw/q1NQcrV7+Q/7/10FJD7QY2B7wo/UiQJzUVzdhGgPqUQvJmm9jGx+NFLvNhzLqqscyi35aetfV
+G2yCLCZPINOkM1N7/cm9V6dEbES52tTZqg4s/K4WYXGPnJ0ZbFiwXSLVkx1xsNfW8wvy4XMveYe
kBB76Rbcvgtsa9xAVro9gQhuOEgBsZzQD8QN4stsZQAw8TQ1ENIYq6b9FjR8LyzgbRcV4NzgJ4BQ
aMG+QXmHv3q2by8zpNvmKQdD0z765fuUcgJgqZfu+5QoKT/F+OwmnZCvRmUPoGbE3YgavAV0DuRr
KfBMupPa9le/ik2giQ1BWLpUXcE3pA0WIaxy9nxQXDQgTl5Ts+1bCIVDkZOUwkgzrC5s//xhJ2kx
DwEMLMZZir3gOSghG7zAjRNh/VlAqmO++dz1v/iYAPwchilhm7hn/YpPfrRPwnB89SFn3cuqfhZW
lZ5zMEQvFHQ9XsktSTJjD45g6Gw6/qK2h3CXZna05ShWXKEw2Vknssb/us6nfsWqHLof1B47pwet
iOOsFUSFoAvqTWtm+ltgmf6J3DHeE289QFfdDd192K8msk+uNfsTxT2ZXA0YUbBjVY33ZCcTdf5X
+x/z4zP+6ef5fX76OUNCdHzMLW13E6KqbWMZnoMP5K/LACLb0e5v+jID73sjA6QuyvRby/woWwPb
jvhP24NkRA+YfdiUQugl9aEKk+It/e+prpaP6ebhKSh9PVVAIVyrITiVqz9Fol6GVpBvyEbaCT2Y
Ty8yNxdssMGLjaWUObG1R2rUnHFjMsidhSuC/uyDZf4padj7ApzW724zjEy7hV3Vn8Ea4j1lv9ym
Tv1rtt/daHgVxfgXe/j0swkHYygw3XS1C0161vh3iUicO6A9JeqH8UGvzFPegdmCPIXDup3nsQBc
iTYOJdq/nRJQHfIWXLfkMxqut2gF0HQ2ciyzj34C2JfdT08wV7N7LqPpBNqIW/KmaVWI9xabk0Om
UAflA7XiREaxy6GD+WzWSElEfhSfqQmqv21bdMmDAUW6h2Jkq1HXuGY5s1H1JKoFNafJYjuQMZtz
b644gDCqLHfUS1NyCG6cqamnHHNw8tGUJeh18j7uzm4cgRbFCBGs4Eub4ib6ItoCMHHIwZ0oltLH
9QRNvCTeUNPKuDzaJjSLhoaXjzHyRg9OPodSyKFtQPl8HS5EYy5Dv19bHYNKYZyGd6pBqZqt1UJr
OYB2wu8ANO4HsD/820MG3bFVWOr/8AByCmFxnfL4yxw+zu8rlTDow2PPUthrIHEQUvGYg+ukafeH
1NgQkf5sm/tBqg+S/aYFC6xbGtbWbRxkJWywmiIP1px8aiJlMjcJYUOYGi7d2XTF1HwMIrQOeX2Y
qEWuHwNtlCOceIxS6tSubvo8O0J+0H8ANNh/8G37GWVc7RkksT4ky5tgjfi2WlNn5xvheUTIqtOd
ZCrL/FL5uQ1WWozOEjddo6S+3dDwwBQWTqLtt3m0HgQpjS3g/cktmcxgwKYKxM9b+gnUEPRHDj3g
BfXSHDZycKVpD3dkkrWBCiLpZzv6EaCu3Rxc2zMBAPn1E4H0B6pfxj1ZOrOA6tP0LUqTYU8BOAGC
3O3U9PUcwJMJ6y5YaO+okz5kyMZC9D3ld/QB41mHso/fh4uirlfcs0HfXGbBPsE6AOxusO/Cpnh0
7bR8LLBPYipTN3HD8Bl3bWfp2lzsqBMI6WnHQJSwpAEfw/G+KkDiOvrrwKvSC2MPBJqwsQitAOmd
wL4DvvusQVK5lSr5Bhrcr14PfR8QjYT7gkON0c9z6w0DqZ8GjrURrNwUoJlyZZipvXc1BN8ymnGH
tLiloRfiDnlhdxHVbb4JwFogIYP02mcJA9tpjgxGrpWktJSLtgNZa3+y/+6PnOHZDlve71G6rABh
zYBU0JG/P2KAtZ/US5YgoXHt+BQsbCkS6EuwapYJ3uHDUIFLQ0Z3UPGK7jwLWRZsj8PtABnbO3AE
IObvofRLBuGJPOwotW5V/3UaXTdd5iH3NH34j8iXXrp0NTtwq6ckX5qDpnSbFpp9+gnNYCN420O9
OxpQ9KZPdngveZDxi7s9NVvbXHGwwj4lOHlg2/JvN1oqBhcK2mHR/dWt0bMRkPnDTZ9j5tnITg81
ekdcH0qz9QMYlYdMAjgBYbJtN2XZEbpg+bGwDGc7AoVww2UFGHtlBQ99hNB1Y7vVFzvhXxIu6x9N
Cr27zFd8wRQg0C2vfvRh82U0ePmlaMoU0jiZ/zDa+DLXBs9vIFDx/pTGUp+f4jlJukYerAX98VvD
zHfWGChNyyMwW8QR88kMbciZVuZvNhqkKTiC2ILERhisc8TeHiASUx1cpGwgzOM6D2SLxWsnneFe
WlgOQheyw+0ELqyrP6SvAGkUJnaprdXezZeXoZsgWlo5t+6ovAPTm1UP2I2NlY0p0tiTuEGyXQHt
+rtxFo8nI9Oe6do5KBEE/1SZeTLBcnK98T1rtoS/bn7zqdJwfE665o32yLRbpo3yOEBsXkTmnuwy
DG44C4B9yKcvfQzZgWt4l8LA2u7YEDt3vHhDlQejfK5jKFVAKsJaJcgzQnIunS4sEuaSHNzwOesa
Z8lLFKu3Is6XYjLjzZS4zsUA4na+WKHNT6Fw1kMRIbxFHeQiIbe0LPEl25BtQP3fynSTGMJ0vbgZ
JOhCOjdTm6oU+Ps1lYEApBgP2DSOr2DP9SFR6RqHXjdte9OEyn+pQV5zdAOo93GtHW0Vk7/sBSj8
J98owYRV/6hHZrzpmyCr328s8ONmAoIgroXsYmnl1nMTdN2K98K5kRa0BbI2KQ5IGIDRIZrCdW1D
FSG1onKZ1yDfibU8Xanv+gBobwB50DYtJP1SZVrr/+xDjnRJU7CdcO19nYzuePG1LLsQxy12oiPn
UPHp1jamE8mQZak93uo+OmFSX2vj06IPpx99/9s48KGA5V45by1kGRYgPuIPnEXBZgyAsZGgMTzb
aZis+0ZYz5XRfy0qBTXzBDx42NV9B90zWyg9yLB/DQL4Vp1R0JOCWdMwnyel5kGQVZ0HtRUCWoCb
GNGQHZPGNZb5JNMlYk7ZMY4USNqpp4vS8f2WuqbMRADFLaYDU0iglbqssjJQCJ5YEF6HFlhyCiMw
aBiFaO8NJ62XVS3421jIG99FrddikF8HEXQ/UDL1kwdu8OznDDzMgXJuMt/MoPsk+AF/2fqcjcxe
CyfwH+xUvCRRvJ10/ogushpDYGs46sapnTOkizNXHSzKQH3y+ejmAR8P1OpMKM53YzhtCRJUKeiU
Dy0iejNCSMOHQMnyd5vwwEBBotTkTH7qYyyhjmg+8vuP87kt9uhB1p3Av4HyFNM3VtcIy+CYj2BJ
B+ZGB2lKB6DAyvVAVabR0fpCgyJoO62vtikNL5bx1uDYfUiCsMYp2TQU/obxam4qWXg3oyxSVO4m
IcIFIE5K9IU6wGQXLZhb8u0nb+yWV+2YD+ers+trYu+sfvjkBiH3ZK3cogUX+AsIYsKzqGqXLTrE
A/Yhi15q244uo8C5ZQX4/cZjYCCbXVBzNS3SJDLwdhmLFfBEEDW4vp+Undcgs17Ti6kjuzP2zqXM
u2IltTP1RDkycAtTACCYitn5j5cfzV7YzALZIsrSNduhp+kRY7tEXSbdmkR8eO0io7RSB6g+YDP0
ENLA++THB6viK3J0EwvlQaz22d525GybZ2BjvWsh0+bwRVEXkJuwLOc2yaZm5yZdvi+ZO95MEIKE
RlzafFGQe/SN2PgRyGbnVbb/1vmFWtKgwkubncwtMI+E/XjDMOU8qDC9M70RnLLbIUbkzYMi4Npu
w3Rc21DoWxS6UsHTlQp0qVWzRNAqPDNHWsDV6KM9uDY46K9QegBCxnc/nJrAXCLqBnhzhHwWH4PN
KpFb6KNB3hjpnBtghtVNkcnmbHtQqBd24UF8BxQoZtKOhyo076jlaRPdgbck3/WeLk/QQ2kS6iiN
ONuYNeB3ftSW77OEed6t7B6R1MQKomRdOjhoqswGIeH1Ucgt4acBgmZHs6kx3UVpKi4CpArrIJDJ
mr5Rlf5amUn5ACU3+0StNgq7c9n04P1DH13CxpRrD4iLdVqF7zZUrt5FlRHM30VU1ZbnemI35E9f
RZDHi3XMZbO+TiQjccsgW3ymeRAcBv3G6KcIMoFSpdb8V1aW/BQy9W/dAeLdIgJrPdmF5/pLq7Xs
YxuX6slO+bYbA+tLLi0oWZftuCW3DCn03MLBvp0G+/Cfpp1so154EjRcNG0RyfLACBbYGj3boWow
Whfu1G2IhYyaKWLrn5pcN4myzGybaH3tjSSCEmb5M8ay8DRAU+ggMvyW1HQ4ouWVF6AQQfemruaI
5DVwibpppsAeCk3TT02kDJJzVnfZ3IxHaZ7j2vgxz4SMxyWNy6/UioXrXobOfPanaXrqStHdGNAR
oz5uMX7b5uGF+hSQi7ftyMAZgCeCUaO5wwZrF4Fg5SkxJgOYonFDfcVgW/ceCANpXO/27cPYJUvq
q6c4efSKnzU+eVuZAuveR+XwIIsyAy1XPhw9Te4E2DDbpbZTQ0sHfFGzC6ppGua6d9RKy9wGBjCx
NtQcLGC4yyy8UIsGldigLxAgGI7UpCn9oL/zs/Rx1LQn+dBm94aO2pY1d7bYYAyQu+H1XqF2/0Iu
SMrwCzQo9tcBXSHMLQoBgKDQk9ClLxIxTxIXzbBngC4vwDARIpVde4u0CYFmrh3HWNiGyyGyJcKV
00/RbZ1X0S2qJfNdAnmjhUk+jY0yu7LuL9RLF3IeD2UYe7ezU9bi5dLiMzDPm4VgSjLdLN5dB12f
VerHWCkobMOsdFcouAKGJIxN++jij/OxFyhkArQ2tT+t/ioZ83XvIwhed+Y27fNh56Fa6CHm7j88
nYrvpRkic+BXTwXo0v7mkLX+UzhW9eyAhXfY1SMOXXqGHIelex88MovEg6Z9acX12c8N9mKLzRQV
yUvdqOaikhg4bW3uS8m3GYDjGySj2Mt10HsTu/UUkaxpqo7zyqjsEN+RhFco74M80qdLHwHwxocR
Kr/oaPXaSneQefcvOPAkTIUrsoS2jX1OVlXbKC+hhuc6IWRdc7F2hZ0+iQJbwaSLu38qxKoM23F+
CqSxan9Mv7gdgho58Nk4afc4HmL7fbDqFsV2engEsZt5+BSY7RNSHsM6zbHbbzUWwtP4CNE6WC79
/kIt3wSbwtRlYmmNFvAdurcP5HtvHKNcvnErIKb00I/xYaDKjRmCwTQBhTViASiEH3SNSs5Aq4Iv
yAPy9gG4onAWGHzbfOvlI/VH4HZb2SycjjQw1wM7Km6Z1GOTJ+PB12UVTReUF1ffUTP2InxPo+Fk
TdDaBgsH+BmbSp7IjTwmI662XQ+y2D3AR/0ycIsGGc/RmGsDojytFollyltrCOoLsC8G0KxInXqy
rvD5rLU46a8RLM7COxACgsM8d777IhBHWpz6NgkvkEHbdhwr/bK142EDJr12dd3q6QGezLsjmSRo
+jZmwACSRnhUpJ56i/J6D+Id44flWicIl05fBJgFlj7q/W/Am2Xs3N4cdigvBWpTD/Jd1C2mZrOf
FK9upsgpF9lY8nOuq1KzBPBoCUmgufVhd4VbilUhi0PJwKV4JZkBLBS6Pkbvg13VLA/UkePjta5y
Bzl+O4KSa2+O5wYMaS/9z1pa/UtsqxgcuWBFC5uQvQjwf21SS6oNOYG19X2M7TXOi/XdifOdbMrk
rm8Yf7ALBmB8boK+qk2Th1xU7QlvnC/UOXFen0FRfS6Vl5/YmOUrKONCYFE3wx4r4IJu6RIZKV5h
umdUGXp8CHdqoR5vTcbB/QZIXH7njH5zyYEfXXRDaL7yVhmrqrHLPTUzZCygjimfMksfwYCzXXAw
w7xGaaOArTCDvc+D9IiqU2+J7dCiz4R4noqYn01jDEGgCxgAhGS7lVEF8aHSTe0mtJsZN/yMeCU0
0eIWyTCgsFagsuEHan64WXo2gMXAjUaggqn9hsoOMGzV1dfQQ0xdR8xTs5VAWvXBRYVldUJFnLf6
8EBKAiUAqZRLT3tEHSjlyQOaRNXXuHmfgzwMKM6BiwgcyXghmfcdkmnrqUENiKoa6x6l9NZ9LsJN
iyjlDXkUScqAOAjVAtEp8Oz6qTct8LYZ9+TsMBRmi7EF5gpDaUSr50Q4sl07lZyKZe0ZGzW4X2xo
au0z0DEtOs0M405RfaQmRGrYk9uL92asxmSToFR5pRrh7eoSgmF0VvfwW+9EJZMVHeSpl5p0Wr86
O52MjgjqpAvKanVOB6rgtBw2SRsYACkX/UE4LDiaQG3N2bEsAiWXQoaVBpCdUmftqJLtCAzQPNN1
wJ9zIlIEVcJVxrHtsXMA3XgxZLdhhhVNTf5dE5UwAUNwVHbwdjUNqQdJBKeQy7jL+3Tp80KsUqPL
NnO7jifNWZ6w/dy2Iiy+TVVeaIqq8LLbUfU4H+rBwNvN8+cosQVJnTrkybGIZXbCbuf9MgUpwD5/
tnlVD8eiPZKdRnRRyECjahLVDLv4Gmw+DREEg33UUrLIsBdkc3UH/v3VsgQoan2lAaE7hNGRRgXS
jifFw+SO7qMSgMmMyU0vDPeRLMyY9qCP6G+FNg3MbBZp3ftH8iiRkVi1AkpordF62FGhVFI04JCi
oRxSsgcUY4ULaqIk1rr8lyf5rOlvE0BcWmThwz53USk9NcWx05dEMbT7kRfADE3Fke6ou3J6BXJi
psDb+DEmJnfqJ896qsHn8+ct9Rvt0KwhpZVsnTzOVqQbvi90dViNz8nKbk157gHAP7t5nq1y02ZH
5VU/RJT1J0v275c4dfoT2bwA/Hqukx+pc9IePdgaEEf7cKEehQo6UDqDV60w7q5pqmnw+dEcmy/i
o7LcQZqBTJSmoovRgaJSe1GLXGngxLt54JzR+jXXdfrf5yL7xxOvc9m/nkgz22XJjqjFxusTL6Mm
Q+UtIXiDjyaOO/ZT2uG1cu3FduJzk3qREOe53Z4d15BnZYtoj6Xt0NkpEDtkm28DAFT2qWUdyEaX
0qtRz6wvKDMASekL73CCAG+X8McnA/D7IDVe6q6pvpUseAnwQfgGKuj5BnjS+ea3LjNS/jOkMg66
u9Qj/8sU/+8+kABDlRf4u9du77qnRnnOgogeCp7zTQud2pkdgvlQdqlr0710+JWf7eAxmWz28rdB
UWC3MzvEvweptGYvMXOSkyxRfNkXhrqlS5f4ObQyl1fLhEDcrZfoDXnGteirqdksy9raWgnOqJ60
xk9D835pRE0VzVMOFrg6TKWDEvoJOqZ320Tc2mYRiGDJ5iBDuWg7vwQ1aFmvB9TU7yNf5M+jMW3L
xgaoVdtNloVXu4yrd7sPxrZ9A3zds1vhDPlhv/r/bq8a1K9R9mpOfOnsFSgvock8zsmyBrS1pz5s
H6/5s3ywm+3gBmp5zZ9JpDARhU2CzTUp1jvxlzx21JFMs50vqwgVZZRzm4woO3FWP14f3eOFs20a
Pi6v07TR8Hlq6hitfJ6aJjJB5Xzbe/ZyslAhKLwJgcEckJRLXnve0mhFgToAFV3mHryhxj3qWp4K
bSO/1o6goAgEyZZmmMfSBB+zSLD7oKBJT/pxwfZ0nulqus7ZJNkW641/pE7gwO5TN+9PA8r4V6rw
sePWG5l554GFrx4dpGa1KQDP9K7KR1B16SZtV9wyRq5NRtmRbF4AggOAwm+oc3bT83pIhW+uttL+
eZ3WGIPP09Kg0EAwK5UiwzkK2yCadgCjNXXSpfuYNhI4Kow1dlWqM9x93WFnR/uZIAYOgpq0n6Gm
FwwShUhITVyb1ItaNnxfslMQ49QzoIJ4G6npa9jhSBT75nACoTj2eNT2tZHu6JJEJSRis3ZLQyOw
rGPZ0EOofZ0hqkDwz4b2/g/7PPOnh4x5mCz8oJQbhDiGvfLjB9sZzDcfQqxh5Cbfiz4dlq1KgwsE
f7sTaDxQTjhW4VerOZODC1XiZeWDU75RdX0uoSOyog5vy6Ax9Q3Kzs3Ka2RyDnlcXPgE7AFSW8l3
z34camv6ylCUvoKObam3zdEWKWLEHgSEO7Hmjm+F6YhFkrH4tiw950IdOAKgtkJ3GCixmztqA/zL
kY06CtUcfIuDWtHVECgl5D3ZZOcCZTcO432DyOCGxYa8iXJu31iteSf0pjZFKolasjP4xgBjPhSB
IfIY+759QFRlT0Ut10IXakLd2T2A/HzuJH+y02VEaungJt7uT7ueFuzQxqGyut0nf22nB2STwY8o
yJk7/xiO6l3kj005/3jXehtyAySyPE51vr1OawNTf04DuWwMoc6eh4SOAib/ZoiwXKPQLLkXWQjY
bwXFBtWG5dJyrPrFFy3K+GSbvwUBUABSlt/DDORJpdf/7J1ylWWFD/3QeySDUpxScrGsQxb9ROoM
MO48+6aSf1Cj1zw5fT+uOV6Np8Ysq6OF7OpmChxsKkE+sIiLoPvO7HhpTHnxExzcz707Oi+hoRDc
R+T94hmmua8clO77OJPdpWUwLGVnWm+jM+ylZ+U/TX869GPYvAG0CYEusB/6vVhwOUwPpl2m28hp
skPji+zGCXi8ssJBvgFJvx3rLP9hjvy1z9PxeZBqxOnTKk+h1TsnfLOrtT/41YvfIxyoXVk37RM/
4MemTdxlHac9KLBdcUwCa3rohPUAng73DRrNUHOKnO4E/bD6HjRt38iOXwZRmaGR5xK0dXet4ABS
J8HKCFFcBwLM+GIUZXJuLI7DPmPDt9Zde2lSfge4BjJZ2sEW3rhFDSVfp3ZW3qL4pbytIhR4IeBQ
I17vFrcWtNeCRV3gJ57yGzKhhstAZlqGjC+UUe1io0s3UoM+8K827uwgTxYIG8sD0+ve3BGhWmCK
qltqcS+qzoXNz9dBeYVVf+QJSDw/JiqRMF7hy5RuDIKIYEP9PjH5+NwSiyJovxPZ26T5OOusH49d
sShdTfk2E7/NV/Khy6d2reLpKIB17a3gAAmbheuBxaPK2WXGLEyQxkBwIN0QxiEubXFGgcYzdZLJ
49bZZsO7vwDCHWmy2D0abeAuiY7CqdrXKnGsextBs9Nf7ENTfrandvfq5uLdvwEAaEnsFfjcvIZR
at+rGNVUcySrjAbxzu+KJMjJ98ANSpgEKlUrwL/QtR24JyLnFn+Y6mmAJNOuQwn3phuZ9TrhxRv3
Pv+GJQz0KSIzTmPvTjdQqQ5AlIGCZD0SOd3qSemRokJgKPbqeSQ5uBGKwGgkA6Lipk8hOu7/GknP
NH1AFGmkywPzVQB8RA7Y6aH2Il4XcevcAyGebvDPCE8yS8A3DPHqHROsRl6AM6iF9yb0qBnoVZmd
fYd00Was/SlGTSJfg6PL+p46qCwEYjZ9didTrkJb2jeVjI3tMA3dwWu68YQ8O8TH/aq5b/CaR3ne
UH7BNuIxygDuXfD7qW/BGFb7tVYVcb4IwyyXf/vZpp7962eLa/PTz5YYBkR2de0XlW5xJYqlYLw7
zMVZugnUfHegsi9hG/eoIxH7WmaZXCCyCgo5CtcFrd+sWQLGgNnoIW27DhQ3Fkhjlzi1dv5GQcxs
yVWEvzoZRZVgjY7d06RVvJS+lL3pb0QMsXO/Vlum/PJgABJyll6vznRHlz6twFAWed7q2tE00bdE
mNGiaH21YWnM9oFf8/tg1CVtI6h+gTw5ocSzfiGP0WE28pvsCdU/cgk99vig8Cph17T+pxj/fEtO
E5woBeCnibuRiuPYDza6EcFd1w9QgxLl60bDigUT3cLqgAwcAAt69FxApJ1seiW3yATNqVvXiMAN
OGskSdddOu02xKjl08P/5qbwzd+WgCJCxsrvn9qi2KKUG3k9fPM2tsunbaGbMq+XKXRDXrKyMQ+Z
7UF23JjML6arfoxpGNwi0axuwKaNinXtz6zQW4reR+ZKT1v05Zb8x9R/n7ZC3Hg3FahsB7U2GHY3
ATBjS2QXkz0dbalZm2m6nw++uhcVG8mnJmKZyT5tTGSiG1SXBgRcjRN3WFjW4K7DMjRPLqFdsUgM
3gblGbfvT4Q6zTHuEKfJJ7s7ocgE9BIFiKpPEOiM7E1co6i88pXcUD9dDD/5mnq1vVWl3aOGBZek
jIdzJZoKpfy5CwaZwFMLMiaVePdhXt8vayGQ/dXe1NH7sQL/JZQWshrJW2it9+deRgATQl9q2VWQ
aJQZ0PxI3eMWO69uA8a3bhEgNKkWZGx1D90FQMrsq8a/udprywb1x9zbs5VVA2iosDNwsYwfBX3R
8BXi5y5z8J2jWx481CxPoXCGuDldkKPKJUK6v9od+IVK8PqT5dNIak9ZYkGzfElzXcdASAiheH2x
C5+tHZV7+QX0YN3GBBf4pbYidjb7J0vDvehCZrqbuGRLLx3LdYKdio8zSBScprhYkktGtjEsW+j3
cGd9naFNzCecTjho+oK+XBhQJTuE+kJ3ceZ2JZgUPBhxngvXZO2m1gF8V3u5vgOlczHuyIdMjlv9
Gk1TXtvkQ82qKlxnee3xLL9aWR4EJVuJhJEsk/dLimhki3p5tHMVNCAcin/Mtpx6yN1t/WozFMZP
ikB+ClJmSQKVHw7y9A5o9hPOjp+jmX8EN2lw4MZPRmI8AwXNzrYBfkDJ+Ail+DE9N2NegnupN+5Q
hGYvm47biPHk8QKMkeU/Ks7WACmWwH4kEK5xI/6jT5tvVex1r+2IvL3hcfMeG54A3JPCxP+xyvZY
tAaw4LSo5veztYfFFd8Ht8TfIpXjab41WG8crBZ7qjJrUEmke+jiSSCzRtDiKZwGu8RG0R7oML4A
eHkHsc72IZjq8IRiwXZJdqMH+WLV8uYmi9h0G7oK+xc9gIMrABmjyj06qC9+DCrI6UqzfIqrqV0o
MPKd6DJKoziZ+nK1UbOXvVi6ub2pJgDCZSnOwourp/+h7MqW48aV7K/cuM/DGHAHJ2bmofa9VCot
ll4YsmVzAUhw375+DpPqLtnt2zcmwsEggARI0SwQyMxzjocs2PuS+3NmFCHyWhaFk8pHu6vUIzyv
SG/M6nsyDJQ8IUuKn6lUxMV7l+b9NAj06kCrKkP8Dscx1bihxUTUbqkoB3tYIBfIWlOx4hnCg3Bw
r6jYR36J3VjBF+Z4UXCFRltEN8w5tSISr+1yBXoLauVOEx2rCitUamWdUZzhMrhQI5au0Syze7ZJ
NM0cwLYsCgAyil2FxQFcSYnwj3i3/COdaW32BXzZ7cbQlT3MjNxv4IDvwQSvJ9gYJlBmHs/oEEAV
YOdHONyKv7O7daMeZELdbsX//1C3S/4y1C93cLvGL3bU4JZtvW30qx9CZFmDSoia0entAOIPe6HM
rJtBKEHubw1uBEr6XCV/dKHyrZmPI96KdPbrBWSFiKTuguXw74cJ8z9vjK5CdzJV3q5KlU6RW2rm
WPplqCPs3cabuHWh4mRCp9Qly+JnKG/mW82M1F0FaUgboaBDOjJ20iHrbWSBaH427w3zo66ls1is
NIgaHfvxF4Dc6LpcFbUAVuLPvtRDxciW61zjeKsfGLDbg8RMRFe9NfSg12mdVpxSHmJlXoeNsxRZ
5M2nK/45MLxUAG6Dw7ula8s6xS451+PFNBR1DusX6bbheRpK1nq2DCMtn0w8zTuZICFag2Gi3jk1
q3fTmSubj7Pf1JFJxy1X4oeNfnRI/zy71TnjMLdRqeFWl4MldB5b+MWD3s27zxoX3FQhmNSp6NvC
u68NSGi3wjiHo0UOebVNWNnNnBpzi3v3Cv6WJG/ZcerU1lAKBIgHni+kiKZ1mZ65aZ5Ak5K/Z4N9
0hyWvVu1ewpdnKSo4X5cHtxIgpvJY/7WLbpHSkinNPRgzEWHJ2Cqv1WRBdUn+XAGynzGemwIpB3f
gUDPusRR7J4wIS2pRAdtAJuzNKv3pg8EIn0VMvIyLy/n3PHBYuAmwb6Q1rifz52X6s8zEesfdXTW
SMt5CcNezphK3JepNVgz3buKuhYX27bFBbzXzqGshj1VQRxCXCok4p99zGVQzeuCOZk1zSUEGdMd
WdGhKsqNMFV7pFIXxeJSpOpZuSmYNMaRqaorwVnhaEawvdU1yizmPGZiTSbUIOsEoAsFEA/V0Zhh
DjnRoLLE4nbVwK3NtejAQH0bLzClsXX1DvlaOscNx2rge8upLtSN/iTkReRQKs0+ja7noOGNp1u4
/QkCO8oW7F+nW1XqF3ed54aH253Vrh/NdNAkApOKB0a2pVP4M01z3E9/VW74SCM1QFdFJnTwBnCA
lHqpT38VDeo2HkT3kqSe3y7LqpRvtBx567e/tCkabcd4++X24OAgBe9/Lbe3u+tS2zur4IXGmv4P
vS4bva79eSoOmbUDw0Y7gmnarWtAJEFTSfcWl9WDIRPxEEOycecyhgzdsR56dqamqtOAdTiSP3m5
qkBltOVJZj3WILojI+YY+rxyWHGMTFtbaLZKZjUE+K5Npz+1VZ8e27HkZN6wQq4ImJNzT78WTlfc
cZBeVVzoV6pqdFB7BUkQ7amua4Jsk0SKzacOthFcO33l17UOJk6k6GFd3cRbGhycuGIHr4g+oyJ1
8PCyaI7eXaiqGeBKlF1TrGlwoE2SQ2ym36mRbleL9D1CuMF5unpltsg2i5wlDcZd0Z6YlZ3Ing5e
HL8p4eoHKnVYHq5912hAJ4I/aNC64IJMlQU1UpWCRObMKvxuR0UxZObGjeCsIxO6hRbIODZcqUJz
ofHi5QPb0A2A1oPtgrrDVhJ7qjZ6ZpHZXAbLre+yoX33W8/7Amn3fglFwH4TdCiGtbYA6RZyNGPP
O2RFAgU+IKi/gKfQAiVuUu2zJkLqmnGZqhso8NV5Dr4Q+GjmHztuUKhtpjy9W26+QOhj36TZ7FOi
nhmXEBPXzXsNt50F/jPFrwOWfq3LWj1kCLJt6hISP/DSeg+jAYW2sQb8apWvGpycX2MbCZCitX4I
U54r2RsvdVz10AM10otjRs2a50a383NHwE8hGFgDre5B9FDGTSHQ+W3sDo1S60eE7m4CZzBeUX/l
mxKvhmSAJIw48ohrYLbQBcBnMuyeoFEBLmfU38zaEX0uPRdhRDjUJjMH2HsyAzriY7R+NLuNFsXf
fCI6gORxD5pvwDu0WdK/J26I7FLPeIbscI6kRD3ZlF0lnvLGOriZHn4FnkfOM6RHn2rXYEel9wit
mX309c+erYQYBfVUToC0bdNkCy2OESAKUvlEZ2ngiOms/U3d7+wCpjPMm5n8FGfTHLPfgxls8ymq
N8XY7P6q2YOzpfDa1OoiSra0tRwwkz9jdGRMo8i83FB9F8tZOiCwe8qaLFs7oB94NpJs4rNyJNeX
wuTFFllIEOeVauKzwloa9XEFAm3D055Gew4/GVBqSFOwewUeZSNrjeWYOz8PHQ882Hko/kW5ncf1
zI9qf+8JyI4gVUaoUzLYCLjo7YIaECdUpwgaguYiHroFcqj8/c3M7+1w1QfSnXcW0JwtEjX2ddI0
D2FrpEuwlHWrqTiAiM1yCtyS4TYPdasPZ8CoD9RIh9YFYRhAXRcq0Wid0D9Gs/T2Y7TA1IJVU6cV
PF7cEDPizIL80KHlenGiUslkuYm9pJhTkQ5w8oKYMyhPVu4hYXO0KEEgNrdGKRGq+80Yk8XY4ecx
fncVM4f2a9aAezLsreyqCX1P3Aw+1Ek3AlirZTf+KKDRF42+6PacQ7T7arXDnkH8dYnJ0d2HZRDO
Kz5Yh1Io84mBLn2iratTtQMLZbYIkDX3hcx8mVsHnQVrbqgGoHrnK/1iyhLCFTl8FpeKsWpfBQ1f
sEBEX+vkqHLTe20EaFeHaoh2LJHpdexI7YVQ0NAxkC5kRsLZColxnNJw3gM4fMKwar8iWtrOG8sL
7wTXdYi5DmAZNdUAEWXxYWtDkaWGHGO60BE8bcDQC+4Piy06OjOxVW3TmsNdgLOpdTwzwze76qDi
zgETGg8gxayDdYmE3rVdWQjK1piJKiwjwO/vDmsP88wldxFaH/nSpv+MsOoXpQOnK/1fyrCJL1CW
GzW47myP2a8SXLsQU2xfjaFj81rELbT0gnZTOY22YYh0nltAwueIyw0vedcdiEPbS8HeGan2leUS
cpDAX2htnDykgN4Duo2zoMggG4op+UGL64+6WyudpYyVyzYtwAxkYaIERCPZ0S37jpQHJy/epjse
/xQnA9kXWSRhvYFiQfzoJdlBKc17iEH4tMOMMv4K2/51rJcMXwsjDK2d44Iq5ef6AYGMmdLLfIPp
rztiwd8dB9tpoQ9tqbUwsmiWsy7uZ9TihtEwq3I7XKu2h66ZBh0E7o1OrbF4q3OF7DfIbSsuzXgo
QayP6AXqqEgNtzpVuuUq941mTllulO+GPfDFtRx/S/ltt3rNjYc1Q+7wTBJN603ZyjOLC2Jr5TKt
MXsEmm6cU2Fry2g8C5z+44zqfteKxFLQ5yBXch3j7dlxhA5W5eBmj0WRvpvwMr5HebmCI6591RNf
LJA/1Z9qzuHZ01W5SqXrzI100GY+T/QDJ0YEchRT2YZHDuucYEdVdHBHLzKdIUwBLddsgBAtkldX
sVsDrTwC7iiJi+pAAAD9G9M5wpGjTt44/aa18WIMFdvElo0pOdM6sbWYhq9ELqCB3pSBBcFiPX73
8avghmO/ZV4YL3TbTk6eYHwfDqpcdnVaA+sNvDjUPN+tMvnRq6Z64GFUrX1fJdsgsaGUNg5GFoMJ
xfWotN/g2o8XvjukC5fxfgMKQcpRp4OXpvnSd21jScUW4L1758PAMu21kyRIF++r65D6gPaLKNki
pgGAIRQeLlAG+ajL3aPmx9s0dJa/06zwTXxqx8ZhDMW7acgWSFlstSu8a3gKbRRkC8L+C4SuNoj1
GviEQeUJRIrFJYQzZqqjIjUgu73amHPNBQFCYzXGI2Dgzc4yspGbmsN9WEAa4lZ0QKCI52oeYzNA
hjR3vLkYGcYh1frklEVwde1KHppe+HNi9Hb+qK+VKQ/KHOWZ4IFfgstXQpQwm+Fnq38F30aNnH9D
3rm104PrBf8R0o6aK+MFCIfGqbYPP2ybEIzGplGH96EO8uraRyALe8Ph1WJQ5unq/hlyMR/1lIgB
jsypnuyHNPaXgTYAY1BVYmO1UbhCkANxPT5gXkSsHOw2AIUIKTe6SKovZBFWkbWOIc43w2IrmU/U
85XGuvVvy0Q8j3gZUDI29zaGA2q40CmhfkaPtC4+F6kVHv92S88/j9q/tP7S92bcjEPlXKvXQzDs
2h5BV0ih5/sOHoBVWujmNUVKGGSO0+Fd+eesa/3v5pD/MG3OH2upY2cZdP4BWeDF1KdOMm2Z9kAq
0e+N9VaxjrVQwfc0roHqccHTjgfpDeacsbcbZvqGq85AJrFNcoj7WEBet05SQqC4rz+Q2Dc7aDJg
bd4kjxYrGd7TtgA3TWKupI3k4kjk2REg+HSJtKf8qXD1bwRt1JxvmLbE+60Pi4Zwofn2S+3gP5NQ
a8gwzle3old2+QryyOFKukFwsHtAr+zumbLflWogTRf6/YlbvD0YNTYyUe7rb6WYDMzuyjp9hmhB
jgwR/CQUVphwC1vZgWRokrFoj0VqNRtgO6kVe0XjkVp/11c4ISIXSQoCVS09YZmAdSUEaI284/u8
ZlhqjvVt4YAwoK9e8por80ctXH4PPdoFGG6D5BIGI4Chjg5g6ratbykwxAvQalhnLYPqX6+54jGQ
qlhCSWo4AvIld04mnPWQKfPOjDN73thO+NIY6X0ilfUDwH7kN3r1e5j/0d0Na6RvNMIAkT++FeBH
8OCK8ZKDXTU+sge6J/r5U71hpc7azYpJfcjrjeQO2O59mkIY6SZIlGRhtbbrEGS4AwSJbg16ZkHw
Q7sDgw2YqDJk7cO5MsvtqN1TserVR5Ggh/g6fG7tfy5Sa8wAD/uXfdWAHJ08TRagtj3YpZtuvXGB
hWzECN+OPAmPVKbDaOKrId3Gwo0OOhafxGcQ1+1331bhndN21j0bxInIEMy0NddIG41XZNUnw3eg
9II7rG0nK6o2ehNWnYTVuHL9cyzwV0xWaZk5q5qX5hIeSiQIdwV7jkxww+F37V/SsAQfNyb/IzAy
iEH5TQinS2seB6SKQxyxNO8rVVZzpafdl9gz3xrPFd+NvEL3MQ5lyxxbJSbeHQ9Cq11gMwiyBfhN
ByW4UdoeYZJGj46+rr1JzbemBWUj9OSg4vCNlmm0QeBAuc642YgdLdY8C+8gwPDZkti8iNer7nx5
1Ap8KkbmL6qvuhrQjrHeavn8Zkr1kOmU+DB4+QyEvcMaoJnk2YW8eKrz8GviAwbtgovtFMuwPXEA
qJFqUIVfY0gD2AzcG4Yb+eufewo9Gu7SxHxOsbI5goIpPWLVmx6xA4k3dqc9cTOK9mYcrQIjya9S
xs2dI1wktLRQBu3gc5kXPmMbatUauzoEAX+dWlnvvJcAf+yxOMKuxbE0SF7CQ0a2dABx3cpuU+1M
pSj3nMU///Gf//vf37r/Cr6rO6SRBir9R1ondypKq/J//umwf/4jm6q37//zT8vjJrdtCxwWtgf2
EcfhaP/2do8gOKz1/wgr8I1Bjci4WqUqr5WxgABB8h6nfgBsWpDDdetZG9MbWRWApL+vRA8Ybl27
7widI3yefmu0xbSPDdpQ7IFYWQtaYbW23WyQambLkzOEyZoTrxzkUq1Z2OfRelIZFFH1Uxk44lOI
RJjbMiMWdrxANCaBQAiYiegQCP9zHRnniVwwvOM7yBMje3Y82GnSHc3x0MVVsVKY9MDI9EerLOov
INNPNnbDsGK3E6dAPhJvJhPqS8Y0ANQU2OzvH71l/PXRO47l4M2ybcSgHevnRw96PKW1petcqzbq
NwgCB8ia0odlYmn5SyEQNBmXE+0AHHTOreKOLBxgngDVZkgT+71VkfraLgn5p3FaNtJsmF0NsWJt
Z9tl+CKjwljEpmiPLiQx93kGnowesamnAaTPeLzO+2gK/mnkeI+mzIfSSCD7A/3M9KI/12Fs7izL
wJwLSIP7b95Lz/z14VgMXl88HQupIY7t2D8/nJaLnCN1Pr1Oi3Qns4HLV9YTIhTqAkXZ5gKo/iNN
h1GZaiua8qg4WiFdK730GbSKjdB7gw+4Xjp2koI1DRNTmJYQa7Dt6otRF0d3XCPio3ifxkw921oG
yaCshWmvrH3p3oWaKu6QaL9CwN6+qpFNPwe3LegOhL+nOlCGiXWVgf+RWqlDEXUre+Tlh9cMqrVF
ZAG3ZyZzOKfi7eCmYO33U0AeOx+cGWYrinnpA0UYVldo19vXX2wt/a50jC2HcscvS3tSmDNq29uN
jSQ/NzQB0EktnB5Y/rKDbkXfi9ZLHqrxAE9hVtgxCMBQSCKnmTWAHu4SL0sfjFovVpo+qCW1Uu+2
lVNvBfLe8+RvtDKDLQ2rEp/I5ZvKHWdlvVpRQ26w8N+8EZb30xthM8Z1/LOhmO0Chuya48/p00yF
mcXoQSUTXG18oiAfx7pTq4NemXCGUf6ke6XxRoswS2u6Q2D73UkLPSzRtAJSkLE4kqrspBJL4rGT
PCydFl6WZbNqVHuLkAQI7Z08hriMyPfUiRqo+C/rpsECJvx1WXJk2fQmlxu3HfQ9s7i+pzOrE2Y+
S6Me2VYIFLGNxePtrfkvNlOFVdTrfzP3/Dztjw8TBFCOxRzuGSCi85yfH6YIC6bLhPn3blf2CMUm
3kwHfuHOiDQPSd+Jvmykl74oZi9prUsWRRECpddaLRhuQTyLMGLGgT1usk2JOMM4zxbj7PrpAJDR
sakh3gYDqobGB5xOegh3WjCk80LooHc1WHLRPRHNyNlCDSzRPhoQnYngJQCtu2bV6TzOMnDZ+J68
OMhz+fun4rl/ecVMy2W2qxug3GWW+ctTwYrKCtJKOvcMcrlHcxTMALWJQArbqHJLnKiBE8eLLrtE
ziAXn6iXFQQNiC6Z6sCfB2AsB5U8USv7bo88uM6pFmURa+DiTso5pQIqG/QckEIO9vaYMRgHa7fO
3OebVekgO81lkG5sR9dQ5scgxYi0YEPFeqxrORBKYW/+pY7sstHVNBmPdlTXlxxLbUt7KUZ675kb
DNYV0zB0RYwgBlOXk2+pJcqhseUXkOGi1k/WnlWWEMi1vENYG+Mr0L/idcpWsVEOm9RGospYz1Tn
YI6AUxGsKdjxg7CfIxnf5rOm9LqrMQJIMgCREbrFTmksjW1tDwUlWcEtB4mwMEhB79zq/hbi3tmp
riLQzA+Vv+eJ+0WmdXVPVQqfroVEDGNFRWrQJSBUTH/7+3fEsP/y0/Ggt+HpEBfwbAu78LH90zzU
ewyfu97M78NQH73O6XNcFtHXtEXSod857A6RnwjpeUgABr9e+DUDIwbi+/5LhrDSCrqpYMlwnejh
555e0TBsYPqDl2gRMK7gYnHauIBPCnS1VOTRsAyzerg2oQtWkSBdRaMiXqY0dQRNLFJNxyJ2GNWG
uyPLzVhMCpCP5tzuNlQE0OhjSCpCCnkZIdVsyU285YQIinyjXEaDU32CXgMtjpVRUUzAITiqhq20
AHWboNd2AiIJKIHpE/QaanPq7Jv2J+h1FnTlsm6TeroEXacHMAd534ZwXwzDrS+O4QVn0QD/2gHE
82LWBpTCGUsOyFBwH/Qg3/phpr+AVaRaYU7112QWx+A/zxDraiuOfKcGOwiqd6zq7TasGQzwAI/d
adisVgFc8dmhrK0BeaOQbuzzJnwA57qF/Bx46wq33PYlIgKAFbhzsF9E71g+pbNkyP1H0QzGwtc6
eU6RG7qpVWNsaSS7QgTwNlLLkuDeyzqAk6GT1fjd3IBoHJzTwCbz8UD1dlH1y9I267nuDB911EB2
HXqZjJnTGDxaQ8SqPPMAHpTUqpNXEMDvSBmyiqu93Q3eC5IYnXns9iHwE5BPdatC33QRHPa6YZq4
A5688qjclX76CDCDODNMh5ceGyNoXkDg2lbNA+JcAeTsAvWgkqGETEDWrKno5LLelg0Sx6kIEWbz
rizZKq5NdYGHXV8oJt17I1fyzHJ3rfede09VXeRXC9/wh5U51hlWXkK5YzL3W5mejCzdkrMWokFg
N5TOlhxGIUXIxrqqc5Eb3TAAwrFY4qBue9FS/RIVNpx6qtyafpH/aAzxZsYDB+a19OfYplt3uW6W
a0uWGvKBBtA1AMW5yqJa3f9uHCm2XZLlazgsmmXeQBIvjbL7bESjIA0SKskjECXVFEQbS5niJ4U6
OtgQDiBbZ8AsxaMcMfmu/8KVWgy96h9jAYAGzx0dsRbs2LG6tQDQUPiQjuSGtswWABZ1u7aoCkTg
2qYVxzJW+bzUmXcBP2m4NnkWQXFG9QdhwDuPlET36hgIFDgq5F+BqVrKJLB+BLW3bypEZKg70gG8
ixWE0RoJTcPq72dC3YSz+ecPps0M7mIhYRrYWVmc/7p7ZFDTVG4UlmtZC2tXQ6Z3jgg9MkdaO/gS
JR6op5Dwyd0CCCWri4CUQD0i7+4KHGgI/ERp+MUDMylERmznpMPX95ggHkFmqbLTfRBiu0NFZYMO
toxbBjK1CF+prsp28FR/RZJD/CPJTpis8SakgQlPsM9fRorPOXbk9b3ly2qVsDw/VLJxdwjetOuq
sIY7YCKDBR6h8TyO01R+9GMYPsYxNDCsOXDiZ9lJD0L8x4G5rTkhwfXIA6F2hoUd3bgtq8H8EtTH
QXssgHc/kRVVU7Gv82ED1OEb1VMVNdKhb3J/oeNzO5+uQJXlOGSpd82sTtNgTXWfLsbdal33cbn/
VJc0aXKoWL6w2xw6b9SFLmUDdLE2ZJF8riMbzS7UqD3UYKPw17uGBCzWYpx5a8xw+TZgYB+TQGxA
PU0HLorLdAGUjWEfYvDj73Oh+6CnqrVmT2XFVTCvAj3CV6VfSr90oGY0iH4O4tJo4zpVcnXr0D0O
ln92rBClsaqWvj4rK2aDo99O4DcNrL1mJT9uFq3NfoB81gUvmiUwT6MnHODutnIhb0pjeONAICwG
WLi2j2RhyVxs4JOC42dspDpTWEtsGcO76UqJ16+Svh8W0xgRvjTxEJ/dYh2VAgxNYz+j5OlS93R3
OY2g/PxiQlfuNqirD9ECAKtsTaNaQ+afIhnsuM1sNQcMB0zwmd9vJJuuUwW+dYBkwjOZ0zgdwmmz
CgR2Oyr6IbfGbHnkU423QIc8AI5dOsaBegU80DZFhv8TuiuqMw2kASPGdCL7yIoAivf1cEHPpu/8
V1OV0YGDk+lc5M3KCC3rHgRr1r05gIIGPO7esnLsMJ13UP6GUkJyIRPE9kxAR6ACGBmGWhqxVa29
Biye0NiWrZSrbrCiraUZ2ZMc/I0Ozu83ZB6VC6dSxh5qf9291jRf9dwXb8hHCCCvWuknHnjijK+C
M6OG1Ol+NLmrXSJficNQVnJBF4BHas/HNCLV9CdQZIE+usN/BV1E+g8K6EywHnZyLbPWW5eWln2B
5O28Z4W/MmQJSJcH96lW7ds4h8+vxiZ8jtkl3uqgCwW2EY8MO342y7qI5XMfk5ivB+mFWnUnahYO
VtxrKoaahzwCCB5OQxV4h3PsjU7cq9kVRPTRyjewgaZinhbsDCjRZrKtOuAiQdGtVn5pfqPR3MzV
1hC3tOdY/epXQ4MvODH31DbVpMhATpBpMt0q16p0h7UCJA7GOzcl1jUA7yNdv4SCEPwgH/c8+iJi
OMnXdB+1YtbBtNKPe24dfkYaXzrd8/g6rIApVku6qrSROTq4LiJY4wXGA903/DztdF9/d8/UqSu1
v9xzIAoQZcPffa7SbtVqwl7XhbfN4BMH9qPOEFDVGgWYyHjay7pAuhh8kVnk2huPWrimgBJKJeSU
JssKydSxzQOoJY3x2LFji0zGlR/xZ2GGEHClOgZav/BAp1Nt1hhshhQXP9XEIozwATDFNS5z5FEX
YFcCylNegXeS1zyBElzrXcgAwTpzyQBhWFIxY8K4R2cypC5Q3uGLNmzTFdWVHEGaOppDgrDfqkbO
P7ph3DKsEA+voZseGY28Qhe8Ove6s75ZJHlf48+s1YbGqofKO+KJQAg7z7I92VHXIuggg8S6ckt1
acfaQ2/FL0M+1Ftu5nIBj0q8tqrO3jGRJsegK8o5HLd+mm25UJCVYWkyk2HWfw+HlUzd8kcvh29Y
uRpPXMGpFxd+ilxMEE4NpYUFnVEFl84Hf0PaGMmroXPEaNAJiWpYYVTGW2ybIMCuhuSertz1yt7F
cedsQcm1zrgDWg9jcPdVHH43WyNHeEIDqZzD7WOEr8bKygIdKBZI1fYi9+bMR6xRK5e5BUC8RHTz
jQfsBOraMeyA3RLv8JBjBOjCyFDvWh18y6Go+MXpmJhbbe9fS/DCLUB/zpBuPXxcG+jZbPfLdaM6
4BfkIQOuEobtE7LzACzUEcn76XqQxgWORpXZyuszMAeDdXhVAHu/8CWkK9JGd5Ep1uhvAMTM/MYo
X7wSENcQbE0bhj3Ek2c5uzwZRy08fc4HCIyYXaOf00jAh0o94QPww7y/+p6e7VyIuC6pQ5KuByPm
r0jplhCmaMst0mP5w+A5d9Q+ODF8KXrensIMbjGgiqAzPF4p8QIQ7FjuA3521bZjoVjlRuG/+sVq
6mjyZmnUg9rpDDtLiGt9mW4E2WozLcWDE1AkOhrwm87VOCASBnYqqtOngYf9xgAEc5VUdf0isn5G
BpoJXAw0s5I9SE/ye49D9IUuVdoATZZYNdwFiD0eHDDPLahBs8uVh1nzuebQe+egCFyHotOelYX/
+fGaoJbKF0PIJUIniLRDmzSfHpeCoPEMcebg3tGgDOGP4p3Uo4gRaccG7qUanGDdDVmxAft//zQo
6BuMD1okwDODeC45OoPmIfUlNmYDPkmPcBI/5j2Y8yPE8TYqEJDrmQJOiDrZwCxjH+kgZDASMFCD
HrhXrYMo3vg1LbTYvs/GA5dY2+VmrC3p8xl5DRr4t9DpyumDmiXRsFbg25hTJ7JqkDXXYzl5pJLT
1R7Y7lt8hpUy1ljm6jsgF2YuotGP0tK0iwiyve43wXPnKjwcgKwmH0BR6EgvYEm3pFYnCeRCg8t8
S5t+ZHD9kBlnJyqNIxqIXj6m44ighQKhMfwGdo7r/gHSlCF03pCMfUDOFz/UdoPVaZN3xqZ167Mx
NgBjAvDGp2atyzaY9J3tkMXQjkI+BD/4tvHHaR86ULcYuvdAf22tACS7dZNg8+mZYh66YTXn+Eau
c5NZYg4ZtLXRcPNUIs/7fihYeDQTdv4wTjU42rs6WUxlA/t0IKPyCgoT42BlCv0/Fl9k5Ml7hKTg
aAu977Uj0WbUPFkaVYnXjC5UWupbnVX6EhmgbIk8QxMMOE78LAPNWSaapyAogWLeggrZD0V2oGJn
GhvkfmAVpXz7mg7ZUvWpeA7CAh7EUUwHC2nxDJZyvi6Y/9Eay04swJTSb6m1Ye6bpcLiTF21YDmY
DJnCMs/uQC75SNdJUivf0U0l4/iAav7+pqg1wa6fbkoDsx4WCyJf+/3ADpRdNeVZjcUUgaeZj53M
BNIlkwm++ykjK9B8OLZGI5dAvLeBJiMaMxqN7CQZFnkVLPuhmyMdIL4i/jo8msgyFRVQeVRircIS
DSzIVOK6uTUHJqaSzPqDGaj2jtr8yjuDJ4efqWQE7JqD0m0qIZvpue5c/URtaZB81UM7mth6IWUf
wCdptcfpEqyQM/w2/ANx8oLYsJilXo9A7Hhzfq2AFdYl31Nriu/8TE8s+EepFbrL+E1JZLjVAXt0
XE/OE3asnEJs4ZJWD4PjxmuhMX1BxUCy6sgL/4vLnAhvMfQBgx4sP9TIKlxKmaW3S0tNPXSiUas0
hmuMWlvfTA5ljxlt6luBn4DLBzJNUlAEw0GGhft40bBumyWY1iWiXhjIA/J5h6xbWbTlSZqg9JYi
0ReIa5UnO4e+JoLhOI1DxDZ7MKWvpso89NAEOYC7OGmsrRGkPaSYxjEYArCJmXwp2nALnkAQUwk/
vepem5zyKDwxSG8rJGkN2LDpJmQ8xlY7Kqu93yPTA4rv6kp1EJh5taGwfqCqyGsh1jxuhHoaoNeR
LWyoErMv+nc6Uhb8EKJqVKQeRrYKRcPuqUYPsdbrbSlW1Bb2or2rm34yJ4u2g9BsndliQ0UeVg0I
s5v7we1eQVFRHai60pBOhBe02VExKHMLGf5I06UiHdrCeDArKY90JW9AWnOErxegArhROjB7Ac77
BV4UeddaHVuarG6WmGnyVVopd0EdG6Vr9+336a8tc29Y9AB5Ih0GowyxaZyFjNdG2KdXMrdTBEQM
Nhgft88DC3sg+9kT0HmZA6cFHGwwh6IKGHVd07wT7pgRqfHdrYrOROeukEHTHak0VYHoHu76rlsD
yPbR/f8oO6/luo0tTD8RqpDDLbBzYhBJkbpBWbaERs7x6edDU/ZWeVynZm5Q6IQdge5e6w/oaxtA
NuchgGF8FNXkbDMTfPEM+uxxSNz88xC27ip0Hp68vkTeIW+RmZqm4lc/w+vHXe9gqOWJKt6MaaRd
ySN1VxA4+SadMvFneOzGOv/z3q6aw/9sl+OZmnM2f1m5I7rsbGpCs+e+gxMrXYnvRSlecS8C2Uf2
Ye0MPYjOLL9f761ybAscatN46nR0iRw/tIb2U6ZibFcgjdQ09l6mYli1XWcEwJ87VqGyV5g4r/OI
TmiUj97u07tE116HPu6ePNOrnzIje5MZ6CqJ3J1TVd6uZ+okFeLPNnQmyH3l/q5vkylNfhFsW9I0
FhXZ97+7SG2bdBL1BgmKaTuPZTr7jlc8ojeWHCUw4bNOwhPsqWs3n6ZKeO2SmK0mlIdt1eVLQ8BU
LCZQuQLAOnpbxqtsxdoHY1H01LN0jHZTRJyuUkZU7DS9VK8i9bYaUelHYz3MsM4fo7z6PutNepIl
We/2+q+hsk4eVFuZNjObtgfLQGM0RhT2PDvt8GKlfbvtatHuxrVoKppztJMoDmRraSbeQ92YJ9ko
q6ph2HiGqj3JEj4VyGLOeXnG+/j3q6naLo4a+wmH2u5ZSa+9XoxP2mo7POakrrywU33ZJuvsSME+
Jh4JCK39ZZ2XXrum1y9Dkt/uA+15Un1Z/NdAo7BIRzEIHsZImGL59UpyQJIX4aHUXTe7FawTIDtr
hLAi56AohX4uwtH+v85Y4e80JwR10RE9IpJGlGJF/5KWG+vBushSPynWGUH6P2RJHoDazkGCw/De
yEcEcgc3eh6Ip66D5WXCuFPWuzveDG2K2u16xU5Y1mUcFfFsC8AJWYH32vKmy4+UICe7MYXtIj3I
1ycPSdOcM8NQrrI0j/DXplF7k6XGGYdLU7rLPiNifYkjgZPbekj/ObNir993af0he2Ra/auHLM5Z
FlhmlWAHZnZIPwK+X7CK9D1Uam9jnXkP6tqQrw2lCYgMIUboseXoPUDy+zUCltnPpdKByVvZcVhT
g4a2mE8mqnOL3j7na3rQ4dF+aCvCKLKDrBtXEQ4FDNrnoLZUzCfH2xXO1bamwE71GJBiYd7kYfQm
7I/wrtwNGJmwoadBuCvAcF5bTHhDk0FITfaTrYB6XgbckA5S0abwbKwIbPcsBW08DW1rXzbI8tqq
hNGfYK3gvQo8PApv1L/czyJlFptqrVMiWs3U+7313m8qrQsmE9/FONYfBGcnf+Tnv5Hv0J9rsgCy
vsH7mbBZWx3UKa4/BNukfKrst6FnwYP0HVvutf4+vMAd4twAiXzsdJQiFvxTvrKRQHh4PWvWOnkm
62Sr7DcOjfh3q+uNv8aWTdgE3ij0vbIYkFM6gTgJCtgnEr9bWXWvl2el3UXX3jXbvWely4uZhVcF
cfy/1hOgSqM8wYz5s8ZpcND8tAAO+SX6pBcnpdEes5A9RCx/OXnaegsmGe48EiDhN7XXg2wwFl2c
vL9HuHzS2ycE38EwgdyqsWz0cur2o1trL/yUyn7MomIji1kLws8ibOPLYjulbNNYKURNrPeBoei7
cUwScvYM9UAW+TV33lnpDO1FXrhJagKra1HYXNgriLWHRHjR55zdR4R9tpXQp5u3gvLTCWs+1Yo2
A2wDUkhhZxpfUepBSizNq0DzMvOrYhdEa5Wihl9SG1+bqv2YLSN7jIh/vvzHIEWb1U1R6va1wM5W
UZKUtdImikA7ccdsYnkyLhtmLPtgG7a1yxW92M9gK4mPM/nKotGa7KzWyVcWO3wMgyUX9dM8Z+ZJ
zzwlQH5lflcRKwmG3sovhFyGr2BBpIO57CUqU4Hm4U3vnotYJkIr+cUYFNlLDv6vXoYCBrvQbEE0
JB2+mspVXqHq+l8vK4v/ell6tdlY7mpl1DazrmNM/88hMdBhqtTrvSbXmMd9sBBB01jVRTag6l/c
IJ32FxVBzfci515mnnnFncc+5HNt7VJTtd6Hpt1kK1YgcRAPj6rOvSQoMD5MA1bDnyACRoZNkr5m
dfdrpBbmnyNlh+yfkbWeG58jJcoAa7enuewOMRrxf7TFfkIo5meDA5xfV4P9asGO35bDGF+bWknP
jTLpO8+yyy9EWshtOYP5Z7/0vhyVlvNHL5b4a0cwfgOaQ9yEGVYnzSJ+B/ksfU7aUARRntXf49GF
XU3mLA2ZUZWqfV9ir0YroRUPyLQNR7cpP1j055t6MolFYXiCzsrsfmPBCZatj3+uBgMpbJOPItec
ICyt+FHrQv3guql9KA2NJBG4V+wxx+nDtEvsI5hbMcb+QFDs1muWdwtrrXwZgO4GFdr8B80ryxeV
VBU0K28JKlNUL+M8qg8dLmXcd+WL7GFN7iFa5uxRVtmN1waJ64qj7L9Eg7Wvcy3byFaC+N0NWaIn
+VKyyhXTBouL/kmWOmF44PzxD5DXjuNG2dl4mSLJyJuxI6MEfFZ9k32nMm9ueWzBtIwVAxOLOH8h
dHUbsqL8ZsRgE02kNE6N64JpWwBTY1P9bQ5nVPR6kz8FGvrvlfpddlc0MAGTy8JeFuFDO2U3fpRG
Xx9wtGp3shr/wE1nJjkY5lw/lrqot/Kig2KdSm7GF7vooMIY5hHsRvqcliZ+GSagytYZ8IUph5Cp
sGauJpr8XHVk98U8QK4oxjSwo6Y/oJ6jkCBdy/+Pgz8vtb7af15Ai3DfS7oS1YOVKd3BqIVH/pog
8HPttcryZX2hTcumikbjs1tTTL9169zs9242i6Wjyjr5OsfSipck4l9x2nl+62jolHeL+VXF8bJA
h/VNVT3xYNu18Jf1Icr6YNh7YKK3smjXluWnBAoushgar0Nkd2/CaMzblEcpaUwuNtgWJL4eabFk
8O187v+ERbpR9YLgBICCc6J53jfTwMUJyzL1GZGEYTelnXIOvbo/Q6p0d0ZcKU/JjNCSgFv5zRr6
my7HLynyK2Pc/FUVSMNPTjeijIjnZxV6xc2p5v6IfOx8SMK2e8hnBTVPLADeSBD9yPGp/xmpB0s3
eB+1pr+6mTvhAsG9p6zkjiSptT2I3P7UiQWXxKHA4RzNvRd1fVCwe5++K3aLhiwxMXzahkNqqOFh
Vppo07W68VrEnXuoaoIQsjgD5TikSpp8FjEXNA6616afxTHiLs2xHNqoZWK+ZupEttwoCuZXip2V
TBTt8rOzQ7r6UGNg9tlqN1F3cIgIfY4VpcM6LxNYfK1jK5vsSTtr2K6t7wpYfY5dkzJ8tuYWBK7e
VVF/W1s9r4oPkabMn62ZFyr7aNBwDV9blywJ96TYAUGvV24cEiFY8RqfrZaGw6qlI/QrO4tYNfZq
h36hLDK3afulb6ELr2OLaVz2uhViVrBeWRv0aY9tEhSJuT22btUdwrl4xfNjmnzYTe1VHvh5f50l
xoPTLtPl3z1kNwHVzCeRl+1lsa0w9yyEhVnJatuWm7p79ZYuAK4ZPjD5Gg6iBHa8qyNEB2Wl7CcP
UZl8d2IQXbIkG20F3bc+H3fJOv7eNcmIRWUJubB7nTzrdPVFL7ASvF+7xRHx7Arr1MYhM57sFiZw
3Wo0KjbywlrOw8ePYW3msBvP9xcLS2T/a6V8TNmQ//b6QKdbxEWKZCv73l/M0dOj5bbV5V7fR0p+
QjP2Tb7y/dpxobsBgTHt8xrOl9DRoGitNgfyoMQ4HAgPd9p5ZXP8XZ1lwup8WdaRqP/n1CKVhm4C
VF9DyTcqAIvL56ns2lWZ4osOHyzZ8j8u12XxXg8jUgvrS87rdeyoZ1cky+asuFD7PX2rJS5rM/Qn
vVHzjnXEv1wWbSt12DeJ8qpaXvTW4J0k67XJNY51o7KMHeflXWuhYNgtMEPQheZrTjRA1qe5Nx0X
MUHKkRfHDoMcCQwnYiAsaDVSAfJQdYl3adaDLHadVe/UEIKmrBvrmiQ1Of7KV3XVJDKVONfE6Zxr
mrWb3jOWM5OwSWxsbbBDZ9gS+GJeSQvW2bKjbNFi7NLW3mIde6+XZ16o/Romi59jm8g6mSVah9/r
rN3Ps65cgDRkrplf5WE2Y4Ri1oM8k3UxCaMN+MMm+FcDEr8Qf9axsnOiDPtZrcrTv+plDzmUNHm4
a1guf77if72YHKs13ncCiGtkjtBvNobzTl1tye7G19Igu5LGZRlwblzr1W0ji/c+oxGpgeop415v
ncS3NCvGyLWJjk6VZ/tRRNlbHKZPEsq9tGHC36L7vYcHCPR/9wiVutvMS4cso4dyn9d3BK+6qLjo
qrM1DTwu71VOlkBKvpfvIxo97Q9GWV+BpecXWf/Z2ZlVZzPkOElZfd89ovEMotxEKX8iduKR7muc
A3YwpV/PVvf4WVkV7X7U9VVAkbpyPbRNFm/ZY6sbeZnPBs3BtyFFxXZRV/uU1VNlUmY1yLKwD+51
iSsc57NcSs+Ue5OmIWPoy5Gy8rd2WW5bOOj/utx/dpzWdyBb5EFe0dbcX3X3IncdE7vs4xb4V2Mn
APFj45FxmfwqmqvrhAsamZ2yVs81mHDVEBRlSx+2er+JugZOE7/yTlbajb2K8c9GskkbNAeNsX2u
Y5VniR47R9dLCZeMTfqku++yTdbUCD0fHCKPwb3OttDPjwtYLFpqNc8CrMBz+Sy7y0NmeCzbVdf5
fA1ZZwo1gayPv71euuMBZ3swMHmeXQnGZdeW2MdBwL6uw1Ib+e+6HGWL7BNPUwcOckA/de0tG+As
abtyMJDqyTP9VFrp0L6EOUabVo0FledGX3Irnj60HKxoY+UdeegaM6gsAiBR4Dw915BZWThGjwjY
YYymwHxK2Tr7Y27Of0FwDQB/j5Gf9SNYI8MDs2RC5M3i/kUJSeINRgNl3kHyVs3S5Kis6y44A+XW
mObppWoBccY2itaamx4/r4TBIMGVEKG1ntsvy4tbuOSIF3bV2bB08rjOnFVkh/4uyzN5aOO2PJit
gchKFF3tfw6E1uCcTjzW8tjV96rbfsjGe/2/+i5TLVZs239e4z5UpO5wwgtrK699r5dn97qlcuNL
jFzt+g7+9Ur3Ovlm0gXJUxf3r3+6uoUZ72u7QOAmstorgowYRDuRsZvcvN02yQJuNn/yHAhUStm5
L1WhP1bYnjyoJFJf2l5b/MXpsvMw5t7LEvbthriLw3dAq9mO9s5g+b/V16K3elguChAceaVkaDT8
GsQfstFCouM55HZhzX1pUqvC/ijiVsfzmGO4ykiSgQLLIMvyFHni8QSidcVbT95rHuKvm03jTZag
UH3JC3V8+CwJk8CWOz1+lmznkC+l+iRLXkqExIavWxjOV1UvoeuN3fIgDzpA2G0RGioQBeqK2vzV
0ICoxOrAdbedavU2zNq1BTEDP+IJdbhfoYaf+5BEYl9kMSbQ/1wZUqq3LQzQlx7md9AMcnOL5o/9
2AG6eTRLJznMpgOjY6iAlqwHg6jINcfyWQ/ZjbAqpa43or3RLBPLU0qybxKbut/YMTRRbDUee8xK
EmW6qPE8bnIiW99Rv6g1+3uDwtVGTXP9YiiVc5sH0mqyoYbliV+e+jGMFtypBXfvXHH3c9uVpxyR
dMS37qeJBQSXtG67BEmkl6dOs/HMmZTwiJQ6MWeITLbVVC9iyEoyZkVzJLhXveQscPYNFrQb2ZpD
6rk2Y/5GMDrrgn5cfLeP2+dqTaqi7rD4loN72hB5iHHDTEDOvy/UU6uFy+chLcbfi9+Vxc4R2FSi
M1Eh8ODrWbiU4reibPhXXbb2q9wC60c5RFu6Lc8W69AAB5qEIOMx52LrCLWBjRYnT5rVgECv2/p7
O9gv3qQaL2k/mYfUMcNdVg3hVyVH8hAozfd6QeqvGObulqi5cZ3IdgZ1MxUPUyzUdh9FMEAKUF7w
0MfwqLUpHm2tHj7q64FdU30bVwJJQrh/CwaWRXo74tZAo+zGFP2D8HVykteQB2HHgMCjHXQwcGnC
XPAURkLMNOZvRlWhcEciHTeWPtnHA4jwcLDELYE/fStrgdZiG9pEIijeG8RazM0O6JOB+cm9QbGt
+qoA3HRgRQRu0TrvRhSicSoa52xD6Ps69t/ttTrEe+XYr8FBsgS1D4I5OmhwzFCeGRVcCW3lAmnP
3I5RTuJnbZB1stXS2OYikkwf4LB1gPaXr+SL8+B1IMRdx4y/q3P23Na18lIB7Tq0i6nvsrpQ3gtL
CWSHGWfbTV+n5kWODAugOtLyAHn/51xTye/+kmDvrIzZLjUeEtvSH4hIjrsoV1Du/6dOnjWJqIM1
nLGbvXmAu8POaJgnlz8mY+XBajL95pUvsmCUPCD8HNDfcSqdv5xm7tMt6+5sa8Kc2dxH1ev4yKgG
v51DZy8b5FsJwT5gnREh7ry60TpQYJW+FW8zXssPQ6VFPgl9As7NMu+dunW2spsbkiKwTY95d239
/x5lDXH92mN6ohj68IgoyPAIGwGKvYE/KZmky72+jwsSxcvish2km2xIM1W9EGLFQ/7v4XxeyNbd
uIa4HOOBbDcR9tG1v6qW+i7FLBJvD9/X+aFELbLZmlu9Oa1ibwYPfJ0Rie7Y4tRyAJllPFhV+2s0
3+g76OGfRtT/4HLR9VNfSypvOaskhLBwT4lDjPTuklyyoRuwLs9SdaNnGmDg1r3OGmpGUgkmGfR9
pMbuVZZk/Vole3mLCPefiV+9KAH8mbb4Us16+KTkz4CExRd5WLBC2ST1FO9kEbjoal9az/s6WRCU
c/tLq3Xzg7XkCMiRdQ9ckIBH2Rg707zD/bTYylZ8JqdzXuB/IVubHCWdGRyXbJRVMC2A2przgyxZ
ITGGsL2EbG8KfbP6vGarjP0AoHSTAUgPZPHuE/tpMCHL09qnrZUukF6yquNOcBK1+YvrIpenKxgI
suRdvihqvm4mptd5LckqVdffkGfMrrJ/y192jz0zs87awwVG9DQIkwA+F/MgU0BuBymmY1+hxzds
aVgCTjx9quxpVm1Wj2Z8JS+lbnhD4xNyUjoLW5/n5tPUDBXgSj0N5nzG50oZUOfu36PO8h7Tk83D
5smBU5nNM9nWLHf2JtH1net49s4ss/cqqRRA+rYSCNKTB9KxRwQ44ycv5OGuwQ365hLoNjuUUTXd
NOCWm9NNnikWcKO6QjhNt/lZE2XMsU2uVrFRLyD+xCxNKJbIGVPyqIa4jLahuXFLnShuuiLJD870
NHvrishDUjPi9aGez+XJ0JsleNVj2JXQ1k/c/5MPjO3PEmmr50o1omPk5h/eEP0hksjbh7HmHdJQ
IbbFdphZMuZftLxa8Zzt7RXN4LbTMWkqPiu6FW6MPahp+TMyLo9VbXg7Ad04DUGf19pLb2jfPE13
fRVE2MbsQ6KdiuM3BgkidQb4M0Z9MIzcPUQJCrxeOuxy4Oqrj56nIjtMnhDrawEBiETEFtCzA+Gr
mtoNmY7tOPbMy2qWnCdgi74ou2tPOD4iYv9XahVIO9ZGt41Krd5VnZL7ownAVM+GAD03gE7xh2b3
yx9d3e/xDTu2i/VgVI169lqwrUxOw9aLm8LX4vln2P/RFKiesvf9gQQt30X7gbrXPvGKr0MOmESv
eihw5bMOWs0fG0yddeVrVKSB1dRMK3WH7Y8w/8iKd/R2dgbfTOFhVjU57Q+VZcLGMt9gA9QnIMfs
TjBZ8M1kIGSgKGOgL0UGwMr6psf6AuCbNaUXlyKgwwfs3m1VMMHOOSYvdZXeYhtk9RKRt7NStMGn
st+DFv1DGYvipQ9/1khX7uumfVWIjrJOWG7VRAApj1ehlylj8licDbIiN/CYfJKlRg2F8AIQyfFH
lkTNTZsNTIiyl34YtFfDOQ0gKAMlFC8avJBNCaN4M/EMIOJpHrH1vZnLdCqFigNOmt/GDq8VDYrM
dkn5MUj0DvsYPOkpjo5e3W0dHdOysGywpjDHp16LGxafXb2PbcS+hqF/BPqxMZt5BIVsnrTSVXw1
jnOQdv0XZylJWM7lsunDojmJZDw2PdhcJE5IzQJfV3r1MI5wzEqzAPgKrgu5aLL9sYN1QUWaqOtx
aRpQQ49D++Y6wJxxqxB9be+7PkazLlYDGwSkgPJ8WBZ4DCbWG74WFtqJbbkbjL3C0j1sjsSwfRNX
IFAc6inxBLzMuo71bT3X7alPESx+kKc1vLfM/61t0VUqitIe9q3aH8uKQBfoSEbJq2iy+fMCEd4c
Saj7+bSMe8geBSxDs/GxWJ7gry/tSXixvrN69UHVq/oEkHzhDotdbArYH2/aGZBJr88/mKtsaDKL
99SKVcWZlYHP7BedbB1ScxEFYeXg/ZK5fz3jo/KRuGzgMLmO/UL/rtvOFxH2vk5O7xgZPcqcyfBn
1fLzCG95rEwb4cwKzVQy8GWxitMO3kOTpTG6nRge2uKliJd6m/UAkZv+R+6gFQBQ10GusKq2ixK7
D0MTHvPFVb6ECGuGc3zWjP61sLpyh2LAR1dkytYJW348BNVQ3Riuqi0GUvgkqrW2/NLGw7eoMTsU
xGJ7n9okVKqx34VDUwS83/Sc59Pei/lC8gqtBD23hmtd8mVpmXjJR/L6es3WJRT7NMl3CwHlgy3a
S56XSGqk5etYqYFYPRnwh8OeBa8iMprprivDS1PB5k65GVVteKxC7T3WHUI1bXNW2W8E/TIMW5iL
1knRFUHMPjWPmYBc3nT1T6GVpY8XrKE2P1HHSPzJTLAEbjOMCqOnrjC0A8qYTdRbG5RHS6f9ombi
rTbV2PeMia2vm99ix452jTGi6xmBTW28/KhrLBJSN33vGm/x+9SdA6e9VF3mu/Zs+8IrMFrOK3dX
ku659UAWm6jtboXVE81FBgARI3hYnVDRgmv7V2L6iS8G690oIxhZhJwehOodxgytAbc9lcr8w3PQ
nbG8D2vMsd0zxmNB5smPBeliJucpmC3gfKXuuQFh6OnAzisju4aKRJbX52TseAa7k7lDtF73+9Vh
z8i0tyyrJrCrzcWcXW+TVAOa9SnkVDEmZ3kYhJWcyY6es7yBdwSdEBjv8MVNIVgQWfJzW/H7rvmZ
GNabNc5/NnpHDiw2L4CxzxUsRGcmjmjabr2Bf/y1xeRv6xTZC3K+1m1iuve7JmsOVdTmj/kMDk+J
+yfRL77Z59k2Z1G30SFmIUaT4KyjjWBpczvoNRxNa10YCHG46aHJ3eiCHUSIyoYRnxcvt44hK7WT
iFPtlIwGDM24WM5lko6HAvHRC9BwY68JMV+HOI9YzEJrBR5T74YRQzJyTdq2SlLnMe+ieBs117qH
1mMKm2Qqxmtw1lkSFzX+YjGim8GKggy6VCVvbgKJt4SwXmzDw6ZrEfVr2x4GxUbnu0jc146kfdA4
Vo/KdYy2Zw8MyJixQkGaWv261OyctHoo35WanKiXdtOxskxrA+W19Tsel++TBdMHI2z7HVpxBzgZ
7AM4Vdy2emG8M4HhaAZV632y+x7vTKHiaWehW09c5D1CiMDnsT6+E09nw5bWw7vmhYOfg5J69ywk
SKzFbd6jkkcE+mH1OxSyCTFbpJUixThh9KXf0H3zCEg44UYWE7Hot0KBRTTF70uXVgG8JBNMd9Tt
anNikjXNU2yzJw4jc7hhTT3eWj7reXKbHYAz9spMQJvKy6FaZo51Za1NRMl7VJZGeelSvrLRDAab
d4m0R4qE7jSiTYoYQx8ZaxQUFQ2gUcB+I5yr7MnUAhvI+E5VlRbDgvYPd8hIMcPJ39Zq+YWczrwb
4PFvQArZAS40hj9oRvZQW6PjzyI1tikhYN+whr1eph5ewMm4W6rbkNbzoW+T8LbwWZTEvoBZfM3i
UDwSSO19tGCYshpFfUCCGCWtYnm0zZkJu2zmgEAC6DoUc0lMsZNVh6QPIDN0O2M1H+yLJDDxJ36w
x748egsOh0iq4X1QLd/KvkTfv1z2NW5Y27ny3gAHb/pmTCC+cP+HC4jfuXYFH8UGG4LRZ7eA1nbs
bZjGkR9mBFrbBv0JwekuSaAMiRBtHW3MHm0lvenrozvKCFzZed9sejT7FPSPmLgFxAcCAmgghlbQ
e7njq3lJIpLpoUtC+3msPILqVr5re6Pyx5KgRulF7ibFeMlvySxv27iyN7PbDCfDsu1rIjSsqtMF
3EJLuEwzeaAWLKEfnDK5FEYNSNe4zEhCbQdrTs5wO+o9C3+Ld/aAXlF90Ob0JpQ2PHfcqoiyVH+a
ztJjgCSsw4AERBwnhJBnR9t2XVjuy0hkgZm8trZWP0bzpPtE1L7x9CbDPIr5VFj+MA+VH7eR8mBX
bX+b7EnxC9L111aMIkArlQ+ueqcYyfuiJMyTds0j0W7ADT3An7JB+a2wMK51NA1FaLTmfMQgXVVL
b9Abd/wlplvXkm3Evsw7RaGLU2HuXhFQ3g+RkvmDqz6YBHS2hj3PvtYpp84rX4WwnUvRKT+aiR9q
sjTjalZ1sW3n9K/WAL/TIOaLY8Vj2TfJJRvGyVeS2fEn1L075n0H6rnvqXZ+wkA33M4hrh1igCnd
hyFmR1W+EY7yw5zM8WyGwLemKg7ifrKCVvA/6Ss9PyligAJqEBidp/LozgOK/G5ZX9D6uakNWyoD
qIiBFZmO1D1gWVZkIrfPzeThpDCxeNKaod1Dst3GkwJlrRbLIbeyFmhl9dK15ZOiAnhD2LbdO237
oWH8HhiNZnKHZdx8nvmw9BMsuSU6uhFuIWtMtB/idIsMKyv4SJs3KruPyovFCY6SSvZq+da2Blg5
lgUbbgo4FPgbB8s04frRex9ZWJh+5wzEOpBHmTI0WVv7gVTpdJsAGaIV0u4yN3pzEInYTp6Oi6DI
tssU2WyGB76gYRA7OwrVrXCyN4w4pk1NyGyL1KG6zWLQhKUS3ZZcry7FhA5NGzJF5bZp+A5STDsl
wcO7y5MuEGG8JwaXnVIkL21Vt8+s8S+YzHXIByePhqYp+4obyQ/nxwwAx5gn4qllPxtZJJoNl7yJ
gFfS1S07VrXRWemzs6uMaNrnla1tEgA2vnCRcUweIjFZLG/aIchBSG4sJ32KPXG2LbfZdkhTkrfO
1d0AHe+wOKoH47dGii2toNIMab7rEVxeertERidBAx0d4104q9vWcRsfunK2Cz2LJ0kooi3qKh8a
sqvbum/HL1pOWCiHfVPrOhY7nodXoIHgTh0m0wbTtS/8VC4xFvcPwp/ZTigozM/GxsnAyEQE5UDr
Ow1OAg1CUnqYA/OZxFtMfAaea6CADQTU3jXBwJJih4gppHGUIECHl91znUHhMkgEeuT8mwkEfTaZ
s6+ykjZ7LHl4/nxHZmE8iyR7wpl+CQZVC6+iNT5skzz8MlSnpE/FsZh5XJsKcK6SbEblnB12mVBP
z3hebjTcn4K61lAiKUOocyE4pbQ9dXoByGvK0FKLaj9E2HCvKuxZhtpqPg/WAgrCLHMsSWzrKfTS
ZQdHExH6FEJqvyjs1Kc8AQjg1Ues5vrTNIrhJM/uh8g2+1OeAJ2CU8NM7RBuB9++n4vM3fPjVicj
U6uTTbxr1y3lbUZk8yRqJoYkZ9PmwUsK5NXcjmRAn037mgQjkk5noheuT6j/JjSvOaV18da4OQGU
whybwxLnbJE9WM1uNiMH2s+n0ejREHZaPChtLc99yyp8vgTzOCirEVW1n+alODGLFGyCpnBr9eWb
HYMK6Iao5PqEWlr8LXOzDJS4jNlLueFJHli+sg6N05tF2H0XKmpzWvoGnZrR2jc8Dk+NmoJdjFmW
+nVTviRp92fbFf3ndyXP5NcULxaaw3O4uD6BR7EPVxc4uc+QZ+5aXC2x+L03TVVMvGkO9hSOJzt6
hdRU8aDbakhss7sgK+s5yZtRRIUWtGqdHrtuIeG+bLQxfdIUL8FFmg9G8s1C/g0lCFbwbRuGAQ+p
9Q3UGNa3t1ThcYF0ZRCnc5j7sRqG+yWrD2NbI6xQ4EaWxMexg5eosFgDBjsZJ/kOEPMgL+wsr6Tt
KnTiDXcJ5GmrxRXb39Dw4w4QJVIh0L9fysJjazWaxGswgjkBdNBPAo55UDnw2Orv7pJ9J+7i8s2G
aDcNuuWyO6aM9wz2g7E4yt+q0qfy1KwHWZQHEzEP/ubrT/lfzSEG0L/1Hh2v3c2jILhY7LUKM/LB
/mBz0getiRrT1lZMBEaK9DDUuUdShw5Rhe9u6SaIFM9+4zXgM4VTA7njMID4281/CbTcyQBOmtJd
wqyPj5mSI6P80GPPtevj4akIq0vKc+CEOi3ORP+Hr/NakhTX2vYVEYE3p+kzy7vumTkh2g3ee67+
e1jM3nTUP/s/USAhqCyMkNZ6TZl9Q8YpIFDeQNPq8Hac9acGTWbC4Yp7dJJa2QGMJp0QxPOrX2U5
Y/ecnbQheHHIivnZG37HH7XqGud+CROolpXdxgB5trrW7yYNS4kzRATnrat5h73eBS+ZFe+e0CCR
/c4DiJT9cFUKO+HVcafHcEIIyXKUhlkTcUYP8YaqT2++GqKH2ypMqyBj3XFprmjBKNZuJuu8U0ZA
Wq6h7xIvMN+Q3cvLMrl5xfyTm40vBKDVqznkeNrpcXuISJHpQ+s9DuFsnAkql7DG9jFLiINVN8WT
mkFq7FlG7cO0jHddGhRPVkzGuShyxLLzM0T7+UAWxqMXQqvGiKIk3hK6Oyd/gPqv7/w8NvdYkeaH
Rpmr+wThDEMrlC8lw+zJGWv3muIH8oJnHTlpa25/jEl4duYWz+fWfHOcsDjzCuQXnzj6lyL3UUyI
lW+db5Z7ZCF7EKNh+qiorHsarz+WaRR+C8rog0jSHudb888+CF8QInR+ZSHxNL4Leq7YT6nP9CUP
4mpXq9glmY39nci8SyyAMcpR2+5CsOSV1CAcl66CaEW05FAETXLVUXo+OJk5X1APnM8zqYMDKE3j
MCttc2T6eCjKIT6r1RLv8IhI5URa27CzHwH6YxMW9q85fBIjLqI/faW0YYKTTNDfklItFvJKdFQN
e35tBvXPttH+yIe2QhUYwiTZfvIweCTEbuyhAzTkB7ROk5cwTjLIrcnEIHVspyy9q7JyuLOW6N0E
1Hcw6uri9bXygeXsMfQMQqow9g5+lx7HIA4+QAp+DzF4eTBrXXk3VEtBtl4djm6XgWy0iuiU1qP7
Z038uvZcsPWNP90R+AwOqYmcUk8G+YIS9sFFQflb4w3G3kkc7YkVgHGty6g5N3DP3iKzhfVOJvxX
jWyn5cU/a4xAmU9rxotXpOWi+W9ePKMPX4zKJ7ShhPmPtPyFrEBEjjQqd3Nte2+gjf1TEDkQhqsZ
b5s5mZ8IMfyc9PY6T2H7NjSt+9IhbBHl4JkxeK3PKPAyHEn+O+XH3iTnnZBLS3dbfd0tPaVR6lJI
9+3ore1fTyG77dmXcd7XM+UaEPmE/bGYia6bxYDNqNRlS743faTSSeq/bW77t+7SJsWnNjmPtE1a
mx8MtRx3rO3SdAckuOSjumyqDlMYwqn/aTV6kwnBsj9VgOwe8UH6p74eupbhRBpQsZRTkITVTYpy
+cwOZoH4mNTNZvpPHdVYZpF9fF9MevBqaSqvg5sZe0BEwau0lZnN6B6bw1napFDhpqvR4N+vTZmd
PAcMY9tBLY5pVxMV7bVNduTNXJPfWTRGl5OvbbHSLNbZ6nVrY8W5R0TaeCrMVDtGbhmcrRKJ30Kp
rEe1NNVHP/MiPn1j+612tS+4hS96RMp4m/0wO9oYf7wU08zyKZh2CIQXf0YgLs4xxmsXEiOwlmEn
Ym510HSvP/R1SizFzx/som/uzTg9u3xj73DQY4o0J+kV5tg5Ycl/lyOVeEbc5SOvU+cR+qF6VFh2
MawE9sPQjjEzfPUhGdsbYijZHa6ZIVYWALlBUc1Hw9NszAYy9OOK+VvoGMGeC+29EdB/yNta/RO9
tfwQDnZ+VGftmXRzxxKzK/dov477Jqrys1kXZHpUBJk0HaIcU+9D0vfqR+UMAEbbZGFTEElK8WXB
+iUw/ojLn0bTNayUATR2gfVlHszykMGde00jRArKsfhOLH+6k6Y60LtHL82uUpMConBwaqB+H6S/
tLWd/uFZfX0vtT4qZjJM40PbTh44tTY8FFkyvOahn0ODjYajEgzDq7RFBZNdwFGPUvNww7uLquwX
MjT/dJhHJGKJSoJBWc4hRab/HQ1W+CKn8Urc2FUsw3Zbh75DZt1U6vQqbRXv7X2r+I9eQw5/Kg4j
7N1nbc5UzPOS6eS4wRKeYNiWtsCKXrKcDKo0WUUP6jYtfsi4Lk3RME97tdT0s1TjqSleJ6Li6xly
rGd1gEqCeRWQK3DQ57iMnUvcML4i2fIf0O3apZmZn2v+1639cz9C/DlwSEM/yfm2jr0WvY1k41jZ
ZMMeBafiAclA82qMi35OFY07aZOiL9QCr3aKIFaAc+rTvGg+Qc35746ts5bMzqXU1eetSbam1C8e
tjY3zn6pXs3sp468nVs38UOhkzIOMclct7Y2W2kBEdTeTXooZJjWbnlQpRdFBwzT6qj9xqWJCYGa
tR8BgaCjz5zhJFUtLDJUyDt4147VfIS+v4B8lljh0jkawuwShyGg6qU6hF2JUyc4E6SaWHuF9ofh
peDbCpMI81I1Sapf9Abkfjt09seY18MlVJixyd50bJJLW5fTITDhyvctVu1+zaTETojOqYoWIpKW
2u9On7ME88IvUrMyLXlb8gRSi1zffjdMC5WkNnuRpqILmE1k5XwvVRBT5h7vtD8rdB4O+lh571bU
K0iCRcrR8jz3XWNqdFFzJnVSLZB6QX+NSY50NhgunmEw3MlOH0TH+1edx7rfD5PBe1WWz+py0qRl
utt6Xn4vHbEDZU43dTiSYBi2k7aBL88xbFCh8ljfe1HZQ6LhkzfKh02+Ta7u+IQ7lzRO20MX2Ru2
Pl+ctDmFTp+C/Qyic45ayHswvJRlnZ08BUPWdFh0Lwdk/he6pAEn5ViAyvpQkp7oVKp+7YKEr/uU
Zx+WNk7M8xnlMGtImYsbzt0cQXd2lmqvjCRbPP8LMqxI34+IrnqdeZZaVQ71u2NcGR2jo42HnAMq
6Obougd9K0ECNvfDj2YkkpVWpKSg0egXLQ+cfUhOYInyOfsepMsxSs3uRBhriY25TOezt6kz8r2p
Z8HF0w/2wkK1Fx8GKfT0YpjKk5HXXztdwQLDraYnfjQyHMVIvDpl7aIY0CJjksf7wC6hGupoCKKa
VXxr8/7Z9yv1HQcxQdzsatPz3zLiWknFXF1VKq7PpIEuWgrZCpc5hl2YD0EepGuTNvrRDavr17hJ
f5S2a1wa5OMfQwt9uIkp7l1WZX8w925+uGb42I+Z9gt5+1PiNRaLpadmmndMyHNy2G0LXMJKdp6O
+lSw4K/DvN4FaNJ/mHFzjQDy/tAyhOGU5xT7gFfdLu5qTc1PhUacNlfi/OgOcUnSO/rKpK869y5E
hrD1QnShk/bZ7IuaQIAd/ajDb2ow22ev0RZ0fu4eJpUYYR6HBYa1LkFbFWSsPesvczzk70MXL+zC
NLxJNa3QGwU0cQ/z3n72u4k8VDdUcDWM8TmqzYVfFjcnUMHxpanQCLGU/ILNCuLpqV1fCPrVR3Oh
lbMyN16Z+vPnZ3KQJCgOgKCOsUKin6RWuov1NiJ4Y+9M/QW3r9dgZgQyGGpPga8XuOzmoL4UrfzQ
nRZ7lix/sVitffSzq720jX6SfUifencd3rW70f7ZMTh/mKHjvWUlsthI03/0ljHhXov56bJvRAiO
WDNugktNRW/xteqJ3C+1nmTxa44DptSmOitfGy85hX5pfbRFhcllnp1lX+dZ6ovj15e1VprVSzvM
GL4lKrIW+iWp0vkxW4pWHe7muNUJ11Aru6Y/9a5io2Wk24+jrjmseadsR0QHzQBpNJY9scU3Zpqy
u0yv7Ud10NjrT+18NKOoR7B2qcsuKUhgYq/SP0plPVVWNRZJ1YIwajaEl6HPCEs2IUZFrlWHEIZQ
DpNqsfwBkgA2Ry+wZ7IWwImojq1O79lV52sXTu9rVfZoddnfIit5zNL+D7OIi2tGxOux76t/ChQw
nSN+TtX+045B9cYHnZ+y9W0NRzN2WDtUOwDkSIssZ4lagkGjHiMYYPrBk5G44ynsIVNqqRo88SZB
ErD7ebpfvEOkTfq5WHI8SdWtzGcYd0QZluO39rlqkC+qbQVdxqBmKudrh3DyQxinFHnc5gCMoVgO
aUkSeWmLTEZPhIAC4Bx2+55Z+UfpV+Gj1Dxv8hdoJU7Ay86hjZWzMtgxC+m8e1ftXH+w0dsHMdIC
eqFHBSyVxfGbVMKaHBM60fO9VLUWKAdkvPQs1XLK46s/eCCHlyOR8cye5iFa/7A02da0j+o0eJWa
lQ2EWAc0UaQa4bl8tM0lEL0cHtpWeYOLYe+kmuqO9VxDwZWa/L420C+pndXP8tuzBec1WrGCj93y
uxdg0aRr5VGqJabOPJq4W0vVszNkkGKEoJa+crbI75/TkhAviWVSa5aWq3ulauqbTbKAQPJUMVab
RXNRbTJDAaZ7H85YTLs4CJxvAIjvarbwguJ9aqz5b+IWXyYioX+WHXQRkvLhG/66fOqZGu7wxisf
QXCkl7Kw/VtrzOGd7yvRhTxkfikQ8XzSs/hLijzbz3ZyXs0Jn2THLX/mWWFjdZqMN63ETNSNQd8Q
+4l+XknEN0TwWRhogRs/pmMeg8QJgjtSpOd4nN/tOTd2yHEC3yhT+6GduwKb+Urj8eZN7dPsSQrF
ttMnoqE42frfHBQe930CA90dKvJpQdUDuAJ6DodORWOzg8XiteMdYPn5WjfVd+zqlKulZdO71VU8
duOzhg/zF/yOfuSzuydB/9BPpX8K7fBX1WXJUxRH6NamjnKCpq9+Ka1YY9LanjRXtz9C+0xKLP1q
zPNwMpQoPrpKehco3g+m6+rNrKNfZlR878bQJL1TORcNxChZNhfDGoTGxjpOUWCC/OCFRvLXQJIo
nSwXKFJFstLhxU6q0TvoIemlCiDAa1GcicjHpPwwG27zGNMF1InJEmhfqznwLpZH5hPge3qsQuQx
TQewErYx56bp/XvrLxfW9+OQa6+G2twgolc7slDBSS2IiFnIXRJ4GYn3qszNa8d4Gse/dJwGjJei
td3LlHXIH44AlOs9cUbloink1eA0VSe48zryIL5x+wHUQ31MiYAd0FeyD7mdL/6N85XPIxKbdvBn
lbn126zz0aZJf3JI3APudkIiphSKOYb3oxf/mHLMzsYB7Vwszv6eocGUre7hwoUXutWH7QvJW+1s
4dR6C6ycqHxUuocgV40vID+/D1Zc/m2igkku6FfUdRXk75BgfVEiDjG03U5FpO6KY9aAb4gWPVeg
VKQmRWW12gniPMGxpYcUfqmDdBm9Ox+yyisyKhqwv/gCNuIY24jy95qpvk2kVo+eTq5bqhZCio9Z
7D1IrV8M7gcDMvZo9/fSZMA+OGMfXx0aFz94rzdaUJ4AiJaaNGmLXX3V4icuByxfn6vBl5m5S3Qp
NH9R+yy7t8kH0mpG5YvU8IIJjqnrY12x7BxZ2ZCvbm9S83Ste4uUFISA009rm442/7X3chsWDQdI
waTkxKuBrd9yQOAq0zGpMFSXncyq4+dOJ/uw7FSWYhwI/CmQBq7Sg1D3cPMLVKC2UwZuekN8NVl/
cxYNxT7yprcpJtwxWZr+1vhYEuV1eEuzkC9d0cZ/262NrjRzp1cntF/T4WeJF+U7Mc39ZFgjlgC5
8V6O5Y8wQWhC9hGiVfeIU3oXEKPmu63hI6b03nCUvrmhB7cKe4i97B1UMj3YHltn33zme18Chqmn
7OaFzCCgokWvUiCOUhyrxC+OyX/b9CnClrryEO+29eh1CkZQXr6H9rd5TsPIeHOLznhLZoVBH0zL
Vaqx4nVXbQYeIl20wTbe+IBNThat/fOGNPKISuvFXg6vgvoE3N1HEB1uW6V0zqsUSdww2jXDeHWC
2Hlt0UZ/HGMFmrkOAK0wA9jROEGcpTMRwfAFLTnWNH6b70H9Nkcu0HgE2PzP+eru7yJT/CPMfoBR
2BW8wqXTsZZqurUqba1ZH2qN75nUMA8sznMFwG6t6j5HzdnZB7jxJE2jMZPO62J1b+hV8CZt0+zf
tJwXQ2p1q/SX1qoLevBHpejt6akEHPKwNsGCxElm8HaGk0fPjstr3qKdZU+6uSO3S6bYGIJXKTw1
PKuFMT9KbfTd5jGq3XOhp1Gyn5slClxXzk72FhFf+dTSCZ01SXza2gwv+eWpKh+9vmxetAhW2S8H
T7+xUV+l4DlCwaMnW721+ebwUUfqeI+ij/qKpXd8X2v2H1uHhHUKyhtNc97aXGyC2nE9adMPCFYg
I7S3Rnu616P4uR297JFvYPZICv3WQ4K4SQ2DOlvdyaaXhq9aa7bX39rkMKspvtetHxy0ssoA+eTO
ixRuTZTQgRAAQ522UlUA6ZKLqYdDAkf1rY798s1PSsJrXhydpS2LcmKVMRDzMC/K/VT56o5n379K
Z9PAG7FApdgwgf+UKjY0KcPsMeii+q2ey9eWQOEDeq/1W5EgcmuGir9XoYPi9TDcOZ3ZcwHYGQKf
OpBIBSml2fWbOtXxUxO7V9kpTfj7aATvG++qTUP5OJnjnV2HPfdzMD4acyhv3lh3oIKmIHuog/KY
l0dFHcpD0zj1QbOCGeCRj8W1YjgPfQJFI+79ZLH9OeKf9LUx/AI+fH/vl/2D1QcotofkpOAlfPe7
+GSFCB4kFiudghmAV2rVZYzsn7Obg2Crr2ofwJxQQjDdaq8fWuYg+4bZR+7h66FnuxmU8H6MFIik
Pl9zyfaBj4Fdb4JBV5XhBmLiQ6ud6BzwQSDArQJJB6Tc9/qdOqM112qKQXIBdpKrnNNR/8K6i8EG
9MKhNNTHrEuvmMAq91VXQo/tB/ea9RDgDOMjboaY5Z/LOhm0Z9aH7tucWRqq7cqNeEdLMNEodlk+
tXCmduqIgyXqxKRvJ9wAvLJPdu3MN5LF8IPav2hh4z0vInwTJAZ7qkx4j4FxbzaxelKwiNwV0Zd5
nt/JCB2iVitPhd26d31mTPgYLZtbMQ0owNtGdYdo2VcQFiPuT21/Kp0Q/0Rd9x/7/CenCW/IrRg7
dJ+HvWMaZG4LRbvPmKtm1qi+GClnHqpsvrMQnA1CQCKZgtVZosPJm5JLow31re78+oht23BoHCe4
T916Pqit/jUY8Q8AMdUdgxmKhjqXLxbwj5dKNz+UOKouGWqN98gkgivhm3JMG6e9L4uCKIk+wN+a
/X1QTf09QIJLVyPI2NbJPq/Ls5eN3jU3puqQMm9gaWWGOwMXm33ddxerWhCBQacdzcFOTgCEvyPV
9G0x8buYZMn3XK1+Dxyu26PORgSP58ZuFOB6SdveaZToJADXQkuCFXtn8LU3bNg26vcq0Sd4dWZ9
NwA0uCpLwMNoXmRGrS3TaqYoPEYdeZA0RJglT5CMiIZW/dCzb72tPKYpPF/EUfZp/AJ6+e/ZNaob
+TeVL2FSo7mm3qai0l5NGB4mjz3pXrseEvA3TrU38jC67/IquAUjM4xM4/2dwmIPvbNEbm9Ynt4y
I2Tl9GhSONEHBplMMBNiqHZV1+fQnr67purej27S7gkFtiGh0BXsgKcRuSXbuQZ9iCNEAJlGyzEL
KuolUvIVIkC+H+LoZ5OVuNNG5oVveZ+AWEHeqj5xQf+uUyxiRsLwZB8w5Wgr65nAiL6LQZcd/Lh5
89wGjpnb4LqkGsU1rBkHY8Xcz0Pf7MuOmECdP6Npqt73UaTdt0vhmBjFOZAw03wX6oF/NDuQeqGm
s0JRnI6x12qOQZK4e0BZp6gIfipkHlBiiFAUIpTxo7eG8kuLrDkf7UuXYx/luHCa9IAciDpCT/WY
Hj8EDUCe+YUVSbsn71mV5iN2wtkON4CPNFZD/rxjLRDqwwS5+Gn0CLDXejeRFQ5eEVbh89lWIJR8
tQOHb8b3I8jLXYiPHbZ++B4kKhwesyV4PafByfYW9dmq/xm4foZAmQG80dVTQAxmDvDQP4czFmk6
hPldp0Flan8NkAYjYL/HxgPOV9sOUWcHh8FW3SM0XRzVogOh3CkYsGiqgnwkejFB4JNYKN23qZpe
x9Bu7gk1Zvu5mxBFy9on2MuvRJqbnYWe/NWbdFCgum9dHdu9KX7v3ZTEd2/WgtOp4u5b43r3ZcQw
azYKw1haVZcZhSWsC/8aAKKeq677C+8DA06wHRyVMpkeBryK7h2Cx8VCIA5S/S113DvwDxOz7NHn
Cg5/jazaiW4EwJfi+Kgbnb9rCkgUWVwRqGgDk6xbaV0qtyp2VmK3Z6DrBaA4zwJ0w8fgBJn55uQk
pfQCzS2kY99Kq3OJ8hTaIYnjczm15rmvK++P1HuHy9Sprf9jtusDnHe+pd4CkVF+REa/z60suOkY
ce/1Sm0OrNS9Sw/w7GyBAwV3QkpK8Vm8dRDuHasg6KGaB+aMD95oDc/pgEaRQw0xmeTYmsF7nin2
3VZUQ+GsVZuZ/9WuoYjVs/Vo+cwdvcECx+hmAD0rzzv5ge/tQw/1NY2hb8+SeaerAa+ibxp3cx2T
NmX28TPN9WMeJNMNv+xLh1DUixYHv6zFIQqqzj26xfIwsjrjQ7wUi3iOmY/avWrW7cvQt9NjGy8j
NzWvDNqXOmKqW9XpuQwcNdynDrcRTNhVaVl/dH3KzMOKviSpjs6hWTxbxmifxjxi/b0Uvvswex08
tFaLj033kjpNcgtZHtxS34kORgEBADZ2dGfZ5oseGLA3vJEnCpu1AcQV8b34OCj1y4wxHIE9Fmfd
InCmZRfBgNlLRhqqMLBE01q8rkBg/rdQOvJF+NtfCg+7DCNEUssvQWqMmdcSZsGvwUH2fEkEKLN+
1H3sFDHcgiOBCZ8HxzroQWNNwTCx4vQ5ltDIPYLSVx7U4q4xp2c1nEeoHb59GFGl2U9LFZmCad+b
3CwzdQGaOWEKr6RDenLWQBd5ZnEHIuMyTDBSgCs9dmb3orT4P+VmnBx0zOvmvWDmwoXAb4E/OzrD
lMMpmN3HMdU0poJd9uSRmrvFTfVlBm70gdcGaMPiWzhE6Yea4xLjtT/dwufhliiBs4QK6llnpZPy
QDmeqz1IMfEJA2DlKQdfeqMBHjCplFIB7OmDFJjq3LzJaXCLe4/qIL9mccmQPXbOAaNc4CGkFADB
FfO+QDEtcgqb98Lemwx5D4MGpbcGKKB0AKuShr+H5Ij/EBNgvSRz+CVECg7x0dMU+OXBcUYI7gve
CID2IdG4u+j/pgrqW/XfrGvau3bIzvVY85kEFZg4WMmqCSShFh5nXV+d8M8iL42vSMijyDm+6klg
XdJBeZ0JAiz0VvVcmYvxQPyX2hmX2BtDsvUHL569axhZjzGptH2qI6vUqjnCfwaIcfvONfXpXkvj
91FllYr3NjKKIZThxaSp8tG1SRr+HlCgL6sCRJDV3ckm4Q2Wq7RX4Yh0+rsbHO0N2K6LNLYysRAw
Gae1BVefp31zKFLbe4YF4Dyp0/sMgu/ZAIxg50FzquLka8nEAPnKCGhlSTJVqnOqZ8z5MP6Oc0U5
J50bMn8yUuAv1iEPOmNflUV/gR1RvHdm3VxG2CJ7qeqJ04A3ri18+pTmgeky/0/b2Qe9DH5OtjKd
izid7xD+eO5nwN6maydPAVIuT0Gj1WSGkcJ0eic9WrVdnUto4EYAO0NJkJjL+HkLU8MdkAp2QpKM
RbBz5jE7sop+MohzMIofsgyDbMBi33L7HdOy9potmJlywdWFICyupvMULbjR2pjUK8CIcEGSSjHp
0RdFMfxj/N8maZfu2fLa1bcy4Lp6LXS6XVaklAL0bHSQ01pdBQf/NKkGE8PwPW5ACvhvYxOkpwA6
r90acIuG8Q2hctQN8bxbdTUEIyS4ocxkweDGDkrei+CG7Oj8FJLk+H1ym+AGLsuaj0xW+SWyKW+0
VcElu8hmMhNBgoXFvzfUBWhft9VRECqV87RACpnLZreiB24dNHg9+LtE0ZY4Aq0BWKwjWZU/HSU/
JGqAM+VPsx9AMS8XrlnOKFsbPtHWEnU+ClRRGsc5m7KL9IycliuDLGLwz/HtchLppYXqtLMdHOPl
VyZoTZOARfhscfU7B416FoURx9tDch+uYDh/dMv9G83IueSoUUsOWIpErr9sxiyRSWlhfCfVLKvO
Yano+M8svykH9xngnXGRPyk/A8fTMKoGxEn66ogB9U85Lh0DOObLbVzvsDQKXir3ybpYC2l0axtL
vTsjtYInE6CPFfsrTwO0WzLU45SOR1WvvwkeWIoBGHVXw68jnorkSFYNNmZElZMyxrvNUZLeK84r
VIO/epiLR68JuaM2EqKnNmne5N7bifs0EPc5zbXBsG4NEXp7TN1JbxW31GH514Zotm03DeywDoS6
CQ5yu+RuyFapuaR1ZVOeAivUffLK3c4r+vyGr6MH+kw2lwIiAs+Gcq7wWGZsGZIZIAIwZyw+zfn4
26Yc7eBIARLZNfLbujmnPWgoO7rI3xubhhh1c4jb5Os86je5cutVglq6K6x0Osi1lquStAXr/1ZD
fGXBAMg9kSNkS9rWx0HqUhgpjiFNFwLRRPRx6F7lxq+Pplya7WmQPTWRz10Fhv0gl0J+pN7XXJ82
KPQ9EXRmuVb1vV1sQ5C7XK+vmTv9DPDKOGXMBnjq3rQqb2Hahqd8hujc6tOrvgwd8tnOYts5z8EM
Ehg7vp0KnRMl3AY9ISvJi//nD//2G2QT2yvI7nqorz3Xu4eaTA7SxNAPMgTI971DbvxiA8gaX1O4
vOvFXeEUv701v4EqPl9BgzReEcGanJuTEebafIzd8C+ly9TjdoUZBG+640Lp3gYXtX/OMLE8yW/p
/eoptWf1hEZjP++bLLxvB10B5rGMQ8trLUfK1v9s87pyRjggTA7yJPRxemIKw9JleRD0EWknE471
9vgsHexqpoOpY/AdTBd5gsfOGi5TbrEsqY65M2B85C7gyv/5d+0ivfohWGEvN4ArLICU7dmb4wdX
XwCMRmHXi7wNw9syLMuTJNWtrSD6s4xIlj47R9+pBjAr6bMTKIyR0l+K7W397RFdN2X/XHnDxWvM
vTwJ6yHYCpyVL21DgkDGQhbszRmF7uv2hm/PsrRJNVieQrXvTw0gvXPoRCfZZ8rDLj224z8/glKX
uyZb6zFSXzc/7Zfqp7b1sS0r2/5n6MFWjgR/al4DuHK7FHhMkQJy620QzsuHQ/cgmgY6C9VJP+FD
QZ6eeYHc8cHWMQZ1nvK5fXGYG7A+vNeJWMxqsWuhTuSAUoa6u7MWrOqMeXw+uN3JNGemEo2uHtSg
IHbTIzCzI8F7Et7BlC92keY81IcgKp+crPrtxstfledgfZ22ujRuj8n2rEiXYkjbS4/9oDyMUtTL
cC1begJ9yYzhPMnVl5MU4BknMCs8dr0PrX4vbwmsdlpl87fWwTX+yC1ElGTdMuEafIRU96ctXIqQ
C9bFSnolDg41JF7wDWOif0Q9cHdkTI5yjaWQ2x4v0xOEclkjT+n3fNJvXmxkJ3Ue7xKzRKDM6y4y
yGiM2i2c3RL13ENYBOsXwGh/QsrPrnJCufOyxUjfLmwYOxp+zoP3jFmcu2KW/cR+8/E8O+XyRGyD
gaqpzpXjtt+nt6N26CeI99tVLDOHkTRZPjOZm1kH34IuJKQSeAF/gEs2mIl7yI9KF3JrUE4MdFFG
zTquOmYy2QKvW50n17lOAHPI556hR6JRHNn7DMewdXa1rqIiLSjIuenaOgjDpX6sjcQ4yfnld/l2
NF5b/Wk28vakmsaL3NXt1spW3nU/YmOKdmNRoPQPhfyfBdo2cCjy7Zf6OrFjeVriSMPyAYz/Ucvs
HHZ+mw8PCLKbF6Bp1U1YO0PUVTeehb/LMMvW+yt3YhtjthvDB/pXCj3TnLz6YEGQRhbDMXA4KXgJ
XEbwAwqBx5JLJndGHutAJfZoAQ/2sW2X/0b2SbGN6NudXB/oZbzfLsK2V7aky///VMzVRthLD/I+
yUxBfoxU17n4VpettXGOsP1gQoswg0x0lc6+qHgsShf5s+uUSzZx2ORVWzfJa/8Dq18/lPI7f5tl
rMeWubsHFnBPQhB7DD70Mn8lOULoWl6TuUAOZh9M5l9orRBPDvvkUjRhqB6l+7rpL1/QCDBIF6Tr
PE6eVJnRbcXWNs0ZKQcNpUgNmNgyCZN/ZytWlKTUf5vLrr++nEeYOA9jga5bz3YDPP1kk6Wa9+j1
FiShvrvyQ8z6pru6epWLLZM62dqu/dZGIgjN6wACyNZZ/vpW3Y6Vre02bju28306Nso/OoQ6GMMY
M2Xg7AAC5Bepy5vHFU9Yxi/71x8/l1qxi5RB/W0aKbdwffLmbwFE+6s8rhFKuoCml3sQdh2SG/Kk
/PumHL0OVYBymotbpofPVJAApsi2hPvECRGCh+zddmxrQNkhxdZPqoP/Y9Dq/Lr++uVJXske2zuz
zmfWh1laPT3vyJ/8972TrbWXbH6uy0HrWX/r9fkPfD5K0UhstPa7NiM1K+PKNnuQY/+tbesie9d5
tmxuhdyPrSpbctz/POtvyxnpLR0//al/a/t01k9/KVgGfIzm6i6E0be84ng4k6uo5nWtKi+8FIRS
IGdCI2LxvoTZtmJrmzM8QaHf0adqDTbXTjLcysm3rr/tkU3fDEAIkYJfn2h5WbY3/tNLtb1A24sm
bdthcsT/bPt02L+dfn1d53wh9xcxaL/x4OLQxrR2mQvLh2sr1pXsVv8tVvFv3T+1reuJ5bTrX5Dz
fOqz/oUh8e41Zfhb7bxwL0ODrEFla/tGyxiyVWVrm5BtnT+1fapKP79HMKD/odVIIiSFDZGPl5Pc
O9NbeYTXTWmV+kwom2V1VmUn3SvetuEdMBW08a2uzAuNXOoy8jMXCogoWZnlrqEjP7DaeS/DA9F/
JFkblIH/oautg4atEkOQ0aUoZ0iYiL8d5E5KsQ23UpVHwZFF/9Znewy2tk+P0HaaMWhSQhYuTK9B
nc1D5+jpvJf1bwLAgHBRMr4H7RCd1jdeLspWrMPqVpfL9T+rsmN7daUaEEj5Z/iW+qczSNucJWAn
tITXaBvs14n1ul/uz3Zkg1cJi7fsahEYMZYIyW8rx62bHCuFTAy2qmx96vd/jJ3XkqvKlkW/iAi8
eUXIm1J580Jsi/eer+9B6pyrfXd0R/QLAZkJUlECkrXWHFPcRO9tf/zhouevXQanktazdqYq8Foj
pcA1QIwgUq4pVHIsD64SR7z2Wdy6/CzJsp04M2XS59luli23ySxjJ/7D9//o7dr/I5j5x1ThPlSs
iX9+VPRE9G6DbkGu3AJ6osURmBQVVvYwOyXpGGguynQRl+gtTil+AeOsxs2HuJD/iWrVcrDGOpvU
SUNyMM+zfQIiGJU4ojWxqBuyle592zcCCf5ZaLjlwh22ZgMDMm7I98iHoSrBVlf9o9BsGyQAIhl2
jTir4v9SZ0iZ1Kp4KWN0JkJPri7/4LkFutPe4pl/nX5xUv/4F91eXW9nXbyziNXbZR6RnJwdfVqL
syw+9r4QX+C+KU7sX223tzrR87eY8z5SdN//JDUM1ZWJtZ6LjSFWcUHuv3VFPG41QIBrFcUsm0jP
AJAWe3wm6TVUcmeaBaZn6XUcyjzVJMG7qQ6eIyXbKssx5KTOzmVQt64YNXfZuJPmUvfkPqNIbxgK
t4m41MXCyWx9ZToUeCrUFJ3SxN7IUWjka5BBGC7zZr8mKknV8GTtGzVoHtBkkWsGGovwPLNwL4rl
U+qPL0tF+1MABvYJ/U3tQY0boXKwKdoygEdZQnqiHqFAxGaVPsWOBVlQ785TDAvBomxho5Lb3zqG
P1/TqvmB3nHX60r5NuY6rlqp/5WXTMlrfOAPfiBTKZ41L70zG98covVkdv2AhIPSQscZBjdo6vq9
nqnp5ZW8fFXl1FxB1KG8KgLbJReLLYBOKHnOjQp+kyyDMopJMjUlddwYMVaXcekhlISZwICjQJgo
26Ywy8s8JdVFrIlFVhQW3LM8ByxMEN4o4sArK/BD/jR86iTPtq28oPwyudKwI4HE4S0BYNf2eXOL
ixjqtYzgU/MxEpUhGHptVlAT5LQD78NNYR+o1CC95hBsb6F+Tf0UXYdlgdAluvpy8gVWU9qLpjLD
pBvuIlSuAvCZZpCtsYJrAw37KpMJvaaSoqymcQx4g6AjNh1Kq1KTc5ljKYqHrDsNQ3dRks55mJdF
nVG2Z/LbQl3NiHtHqGbpSiktXNEGsjP6hNncOKpwYfxfUxLNl9sW1RyQfy1+c/f9q8hwHqDMRKsq
bF24p9raUgzdm6Ymh/FGMX2hKfrBtCh1pqxV8VRTTVoXK3gwGDiAl05YniqkdqdmWdw3+X1uk4IY
6gDayESbVqqHfNZTbaXomnIQi2IK/m0s+kpaTQ4qdydMCTYDNXjpfQpGbXPsP5Mh/9BIpVMXjtyf
a0tHz0xlItUKRQUlpp9/ke58D/NE/ZyahGoFgDgvwZhRdg0H62FWyCUbU2IcKzvvD2oft7s0jYsL
/wIFyX8rPzWjxI8rS/WzrPUvNdSgsx0lD4NZNUhfpfop7kkcWcAe12JTdJAKfQW/nq/r0e0x7nCn
ZXispJjyxdRyLfuRwabJkpDdcs/w/tjZyL+sdNaP4lB1oysXywl3iMNw6szAom144FTe/Ru0QfI7
DOfkdtxam9uHpmvXuQzWZuVjsdwH2TNGhTNB+6LhXdnUjwgtmie05/2F0PFebGG02z5hWocYKhuB
NS0jRJullX/vlNgvsg2PC9dACrWR/RCxWFYlFHQn+Gn9qR4IK5cptBPRYUGy2IPBTKhm41SoutRu
gW0qK7EpTk+WysujyqImbDk/5jhS6FItE714a46/b39OmuT+1ixqNGfL+YM6TUVeNjn40/ObGQcd
copYFYsqmFG437fFr21sQUj+0Si6RU+HuMMbHiicoQIvGFzqurBUKCtuSmr9UddBuOvNIYDxHlZf
ZbkR/fEQ1ptUhdpUzZJFwFqycQsnHrhvgig4dctiSOCe2Jq//aOj71PsZN4C34zXSBjiYzlmeBgu
C7Em2nTesrFsMCGqxUrU4Df4fwwUu9xG3/fuRswB/z+7pPZAfYWsbP8+TNsVQG4fx0spEw1c/fXt
xGjxIVNRqs0pbRcdBWlH3WhRwEKkPEfLIgcwcRabk+9DLIz8AfG6HBNcX7pLGXK5ex8k1nDQO/Lg
68gjs3NsE1UJy8rBE2OSpIP1ZlCKD1lK9P61q9gUH9xCHd1ZgMBvu4pP+2OPTNXXXUmBxt8dy7ea
yhix4+NcmB8p9qRULs12emynKj3aY0TBiQJ5s8vIM8pkK9ZJESrPchkOJ1utv+ehIj8PZiE/q2F9
6bjBXshNo3QBOsjTr9fgf1l1qx5NSkve7IxDkcwpzyk0g7eokt7RIwcPolMvg7NfxOZV9FEpvE4R
1D3ly8ixfksGRX9R/Kh4VZK9GMIzJ3uWmwb55SWs0+nUB0p6HpcFcD91cPWkZtVsZpd7NtV4y6YY
g9CURI5v/5KTAfdSm9glyqX0LXNqONqK1q7EptY3w07DNdUrdQMivmsaXf+EjRXoImNU1xGCyrem
xxZBRq+3XfSVb5SClZ6Z+fpuxDLzWprjCyU03adRfpvtxn43JLs9ZGUEOslUu89mppBCtoz8CkQH
lm7Y/w4ss/2kZEv15hgXcbPxXxSKz2DYtgP1nqzFYbuesYZFL/xvE7LIfzr/alMNi6rYbD6Vg1Ov
8WsrIcxZxUsmGeahSbsJ5nZfvKgopp+wfndFp0QZ2wsVGO8oeeWzaDL9hvyCPZRbsTlCk9grzpSs
xGYd2/p1JksntsQRu0E+y7DeVBTRx2CaqUsojFA71rBikEXXPhQ2Mz8TdI87j1o8sJ6gZdeVP1gH
0dO3vrPWlcHgd4fbyexz5wEYE731ctWv0PhEB7FpRbJJmULUH8WmiRERPpCqfxKbszR9s3nmX8TW
1GdX7tf5VYup7/HHYBdGg/SYZq18jnxkxKGPXdWQV1cKfdZgJ/rH0mlfk7iVjxQrDI+q2nKpxFDl
q8Q+iQGiHS7ippTq7CKaxEKHchSZCBjqTsVwtcA9NjODRzE8Ro52zfXHpik2dmdXGBbWazDm5dGc
rOIYdYjlFlhweZRkFk1X2WBm5cmLnR7ouBk1D6FiYQU+GS8QwtJP2aicNdzMcic20ehQUq8Wb6U+
gqTUemoJlmFKP/kuTD+qavIRd2W5pVC8Sj+pos62yPGtjUru49M0tGNuS8azHmbWuUwMCiyWYe0k
/5qoltzzaFPOTOsU3IhYs5fFrKT+igheQ/3uv233IWLNkNpfVa8q2/9tf7WlAKYz44d6nJvLKFWU
Sxc26DuqunSeRL9y2X/Vx8F8a6wRPlCuFqcs1EzIxlVKRdwwv/eV/SiGjlp6qiPN+aibXPbsOjbO
aelgwFLX0FLgwr4iR/ohAb9ax8XKpmzoJJdcVPYYf+sUCsQMzW4eHL0LDpJpJdsoDeVnqCq1Kw5v
zR9y6TQ/OvJGlBHpMRzGSdsRsy2h7pbGo2PCHOdytwBbKrmbZHUBGRdG1anknnoyy9DrfTU+1MDJ
/+m4jRHd5b0VHQnFz2D8PXkO5NgT/SF1jydxtNiyaTQr5ISVpe9vm6JbdZRk3HBpR7eRgaI+Gnpi
bGVzQLt9P4Rh6UeT8vKDFRrSOlUKFVuqwdoZ1Pvu8bppToqmWxszyabrhI+L17dy88rVKFP6Y1tf
zJ0fYfNIvxvnxR4SpqRjYWwen8220H+gSQQWqXOf59fHRZslFiKVYF7XVVVfYrWtd7pWDYfIbg3c
ff0SW4LOgo9FsSo3PpSZagkWy+/9zzgYX5NIl35JVFrePijLFVBxhfFzSodvoSRZH4rZZNCOlfk5
NGGDM0UJHpBQ29tsgYrLkp8e+zQ2toQD0gcbKRA1zo1B/IwbmenP4Sc34C/Eh9JPNcAHmeokZthM
wpPA1n9lkJHVrn8JsOZo2qe+o2YZTnHz4rS8E3Z9pTxQt9FRnoPDEroryyO45vs7VdXwoBqtBWkg
p7jFKV12FGuWVZMCBIFw7hKwLvjXPCnW4LzkqfOhTLF01nvH4RyA763DtD6IzU6DPJdbcbdX4x4w
lcK8bN+VlLoVje28BgjS3WoI5XNflf5rVM+fqhGoF7E1LxXglmo8iKGOYh0jxfCvYivsg22blumT
Xqj+qz+TSyyM5rnULOvV345+Zn3GPCq37Si3W6sdgq9C3dZDbX6VVGRhmVPVuyEYig9s7la9EdlP
vEeeMHkoLrUvAc8PEG90fai4t7alIyrIOOOsuyhZxi2wo4mLCPCaFmm/hN2hAUwttILu9T6g0WrN
q8zO2AxYCl66ZcEPY/IavJE9sSk6SNgWl2bGbQvL6iPFTnxy0FVUN2A46hK7Ky7asjBB8R5tSTvn
VjU/EQX46Mpo+pqipdCjRc8BBwrkXqp+xPMwfY11ZKzGpT1a2v97vA1y6T7et32OQ3naqglsgG//
Hv/e/n8d/7/Hi89VqwHltqOv9dyIVwMv7I/lMNWPqqWrW3NpA5dRP4qOnJffW5sYAiiyeSyXtr/2
5ckJzkpytrHKM1EsjEVt6VSNvOGXkf3TJmMf7eT65j5MdI6x47h1jd4gKB+krDUQTKL5GpV6CNYW
17rXw7HxslEpHsRi1Pl/Ff2b6ipNtVbDRD4FFUI8blJiA0K7fGqXhdg0NQnR/W07q7ye1zVYj//2
ivb7pthDtMG2O+YRBW33ptuR7tspN715tB9KTte3HvsPiGTOZ4KeiR9Vme8dHy2pOlpPk9k73zQA
dEQLneHBsG0MRxN4K0UqR2RfURMjPN43pbTRVGd+h8gwbDuOKoCnb8iy9uIzwoxyvr5qjTNO2M7F
7xQSXcuxMa94UDlrr9SNGLgOaNpGbdrxoNYhzO7FcEc46tzMdYywQJzLy5foEIseVvfapsgKJXpv
7fVUL4HrtP5jZiXSI4DozlN3DjZiyTzDdNFgxwAht3SXKQi6mHist1KV9Vte/sDia78rvf0CMTK8
RzFO8EnX9g9R0ys7OW6zvT+m+iUMVDwxpHJ+S8P0N0WH2W92DrGDP0i6Dh0L699H/GS22tgFl6po
msdiWWgy08OwAJe4DNDURYrUULJhtOVFSdHFg0yW14NTdBcxXgzD4GmNaeSEARpwmmTxZKdkHi/Z
PnkMgHXgq9akV6BDGEQYGKNpnTxu8EGrL0bQJdsKac05yRBVaKM+nyybymLU8ebRyoZoX4AyPjp6
ZOwJexQHZ5qHQ1aN416So/KYaQXGPn4fnZLGB/E0WPYpKSe8XmuCJFGX+Ju4bWUcGOR6YzvFiNAV
6DIAqP5KfqJcp7HVPfrQnuAGUzvIHYdqoKrvn+cOqx/MnceXyACP3Olu34UEpYJCfm3IQa/CUdbe
RtuG5Q339B3vmd6tomk8+/hQgaDOU6+awggSFvw4nk0IPvx0/p409trHj+yD7HUD1yZatPZz9Ewt
6e/IlOfvUqJ9J/CLvNwICJQHtrrJWh7O/qBv++UIdox/B3VgJRYPIy9U5gSkkxKT7wV1iWqnf3Oo
NeAVMBuOsFHHa42R+kLjn4Gu1WfHmDpQyFwBvBmVu6xRAMkA7xsvMbQWJuXjLtel6MWXHOtiKahp
hRF8qPdI7gx/2PXpMH3oJu9OihK82AVXijLlBdgAefyIKABcB+XQ78Reapzsa21QDrmlDB6xxOKA
IijmVXWpDDYcDDn81r016RNARDFErP3RaC49ovHvnvvwMRN8Qj7gfhzRVlU2OjQSeKsMx8CLUbZY
ObZS99ZhYHkYfTkDX8EpyeBtE7ccUHosmxDtnPXUFvhcLpuqPiFa0o1iLzb9tFZc1Imxi8kDIjnT
4qVgWah5iN9TqU/lcXSSCgcL1sTiPkasiTacxhndqJQoDTnVWP+P/WaAUSUC9f86ttj846MtfAT2
zITcP9ruu4jPH6NyPmTpRzOF4Qv3XN8tYsvYqz7aij7XnmXH8rfaEEqrOeffbDlFfDWrYie2xE66
5jy3XeacDUPagS6aL07XICls8/a9H63K1QYr+NYG0guCIuenriib3OZ2AAd8FSi5GjEAKG+Xxb8J
ZjxAB4m/V1Ed89hp2o/F7n6VGF15Js59lIG4nxEKVOdcqcINONPZTXS5Ot87RC8TrH/G6VjyFK21
krs3SmRwbl6OIHYRA++bvTlarjXU5Cz/8yF/HVoaE/RCqv+WUqMKMHP5kPsBxGY6yDuSX/HBswfJ
OnVjgAER1qE4vkh9iIREta46JMdrai53X6WgwkAP7VsbSl8slVJ7ZxEqOFsyxiWxDOr/trm04dQ9
nKNlIdoowVTW+KKRBVl67x1inGirajnb6AOuAGKzNbV8HYGF8bp4Irxf1d8jhAtOIdefSjAhf+vL
6c0qeWmvp8Z/zue89ygV6x/VLoaGaY3Zg60BVYmBuJ0nox92BVW1EBwjavaxrdobqQMTZLmLD5Yc
XfJUrjYZ77pXGdYuEQOi16lRSwTWi+yVbxeuiHnb74kJAcWYdf0LT9EPv0nNH6XhH2QCmQEkHHRN
SZ0wlX4tytYE30eQgYRG93ucnJOf58UPrYm/STpRau6WFNBTNWQYPW5YOqgFA6RnNmfDq18PDUxz
XiBE72iF5THMkAKK3hwLz5Pfz40reuM0zPC8hCkneqfWTC+1pH8ly5HIeOQPaV09i75Yt4k5AVpi
Th49lK0sXWKchFgPjDl6EGtiIWfB56zK1f7eJNZwQw29GB+f2173XtnKrG1MIsoVbVYTgpu0G3Sn
wEFX93H3z5GH7NzohXnwZ5Wxc4wrFUqk5zFxSlJEPskTJVWOjt0pRxkdFZr1SNmmM6gY0SEWow01
aCUtY2pJmqrNfR/Fl36UcwnZ7j+H+WOIYcVoyMTB70frselY9dZUerfjim4/jfmIP0bOpiStsMPS
Pc10EIIth5eGGokgCtY/dhQdt48UXzDMZH/j6PrbrU0T3+D+4ZOT8BP0rU7eN2Hr/a9/0330P8dV
fmYB3Ibbd1jOglj748suX+72nUTP7UO7MnuIAbsiFd8arS0fi2WYGODrNWEesSp6xGISp1+s6nYH
umH47pAROkvdsGG2gZ3a2JybJKpWNQYWQYTULGjyb0bRTDD0qGns5b0Z+vPWcrpflOVOXgpYUY5+
9GqCdaRu4kfhwAdzhm4fpu3POvOdDXOmow3CNKrUyFPMaUHZOj9MCYvsuHOlmhs5oFkdHL7tEGNs
cLey6+SN98wdIrxXvekdt+eyg+sxvdR+RXFx96oEIwdD5gcRO7n0cnOyYvSXFVVPBHTWKdGtQle/
hcVwksh6TgWWiBMIhnJJ+BUSSYcEve8OHTGvqU5yjCTlsW4T6SrHvPKW+BldK/+oMxfBXm5pGsYe
mVSanG9tCiYu7lwM2f6+V0Akz8tqkEv4pkpX0YEG7Vs7o7iq2h4p5/zcVM9Nqg/XgYlQa9Ww0HNe
yYeZkhHgZTFfJHiVSkxWcMjB9qDqLMgO7eiOSE11h3pDI730yogD2LKYUv+xHtDxZ8XRCgaDqn8W
BdHiFRqzcaMWsMZEWw6BYTvjskbA9N+2bmYiAdJU3Va46BW24T9kywIchVNa1bU1wTWlLVyckTnM
dV4WUaqVO3uyJldscgfRrjE0CgRDza3p3t6Y+ntktNpBNNlSpcIlG2fsQptiLdrEQlN9lTQRzEYx
5I8OiHna1Nw+WDQbakF+dyryvfhg0eaHg2s6rea1U03GevmSojNK5PxomAAIlyaDsPrFsiRvCML4
sSjXBYLga6so0SM5899jVPn7QdHOgMjT04hZ1VUs7BnWP1grY3NvS6c+x8QNMn8iS7GEpNHX8Lzu
DomRGFeC/cZt3y4y13Ph434Utg0uWjYvbX6Kx9BslPb2to1DUrWpi1RfUedLf1ga6nGZPMeN/TA7
zA76uSJXVHX61XES6cGIjsGyoUXxP4vRqD87opaHSU+X10L0Prj/UZhxHzcmUI7SmVuvOJAlFybe
FdEVw7vuUhaTd/tFzWUUUGvculCRm4eizoJHnSDZoxoXz6UfjEcxTCyYkqkutkDlTmyKsQqUdc+o
qBwXe4k2FBUpkoTkzDvcuHLkwLmmueZc4XLPB03rvgK/hhKytKtW1uMkFbt+bKP8F8MgYO7J3Idn
MYKZ31WOFO0Yzfz+iilqd1LgmFfEotYVB7FqrYQ2XgbjbF1Fh9IC95RLkjNiU3QATNEvVcqEEecN
CXJs2JJK1rRVH3H/TXrjdB8bEjvFzKyxtqlaxRt7omICnGX4WKKG8LBnSdaaBRltZbWVv9EcDXI4
/JZHUM/Ro942aEO1hPjBSDzU1lJMhRYvE7Fg7jLjloWbpzqPzDbKADs8CbMQfyH1+YCH/1lbNuHr
vectXn54azjU3y3WKj7m0Aexhl1zRv760C4qoW4pYRRrYjGIQsllwUsthZOiEXRtt3VUMt5jDPCl
mF7CW+HVUuctM+2uP2R1JszS8ha7CB/uC+bISB3EdiZUD72eveuL8KhblDT18hXwJkJ5ZAr9kVEB
doMGSVAA7u5BLNSqHWcMjuqFv/GfVTV1fkSJCgOjycE+iu6+n1GIitUY7AzI/yQmzQE4n6QdlL3b
GbMnLEgSOCOxbZJCFGfx1g3s5bhEZbawT7A7QGGGfEFfS5MmIbHrfk2d/tOHFpEW1XbE/sszlOcA
X8dD0fUfFqf1GGEHtmkV/SucdGc9LlW1CYcpnCN3nGwt/t772RZr4j9ADitc6wHnSsIl7Sh3qlcn
gb5rMWo7mFpR7k1eEpIqrl1J7raDbr6m/NWGMaLQR9Qh8x/mJ6DUzMltgPSzZHhxjYh5EaXlS8W1
tfyzxFoGtGFdgQXhudsrhwayRVCZJLq0EhJfko6nP04MEmXOm+k0IBQtZSVJmU+8n4BbFRo/9CyU
1ppxKoZ6PDShOdwWmh6NB19dzlw2fWWKWh2Q/FYHJ6+AjovV3HZ6ZS1WhfWqWBOLxPIrqp0caBhL
7Xyx2LGUWoVAh0nH//rDKh0r30cZIIBFI7r8mWIh/uD7ZpdpkGUUfDP9RcM0LzWK4nQUQnMqVtuZ
gFeeWZN3/8+I3+l9U6w5yoC9FQJebt4FnEAW2lL2d18YnR5uO904JkvtvfgdiEW0bA6kODZz1JxE
U+kbmDsENrMRYWvQC0cDU+r5//ZF8ZQqTY37qJajAVtUY7dVq1OHfQLkC5E853ThQ1Q6NgZiITbj
CAqxEkm/a6aUwxFjyNadG6vHFUWKx6NlF56GTVdbjJMbZFjrhvhTe7Jd8Rajyv6W2M9PJx1flHIB
6zIfwTe2wHAOKf1E6nytZj260eScFVXowigjUTqX4cmkFuYc+N2KfHvjDlN2yRQeEblTGZ4DZfUo
V+2KW0ZJCp3IYll1e3ADy6vtLD+ivld384CDkGnjSWu9t3Wbb3SSMFSxdz1eLE2wiVqMKPXclfqM
/Ahlgh4PXG4a8YOuKuZqUiZp7UsttjC9uoH9D55uftX0dJ+XJfE7LImiRv+shgrPwindgF+K1gZC
v6LtTmFQyy4PR5TJYVF4DYKMsDsBfqWeJCalK8mkXoOYoApaqhVQtmgzVItHdKtRhUuIguT0ai7V
AX9ju/FKEBWNTayxH383FifG7h2sUth/7p1TMCXxKsJgy89jGa4pFqWRQri6lwHfajF0fEwzq/53
7KPIlqmkWo2zYW99WDdS2e5aNeQkwKGLdJMzrYdoxZtBpy5meHPsJXSJESTzseanxaN7ubcoCuwY
y9znyVaTJoTAEvX+3SBtmVHMK/KPX0yew7U9od8vJTOBTUSZjj0z99TR5tjg0Sjf5A8PcmfaJfbj
CAJpR8ZTPlFMi3uGjQODnPOPLlHpopnvAoDBdmDLeG11OswpVE+h9Lv18Zapx/PyC1Jjsz2n4fzL
oHOVNzwoK16yJcu/FGr3o8qgI6lcoitl6DFrmgbyjaGFY44c6x4B0VORNDjgmujEUHB7KeEETUcU
PidyujLbBSkCa9kd1fbd53nhQXl18WXGHzQjhWPzWWblRDAh5n5FVc4E0cs4d5W0yYLGf5wgrs+V
/b1McdUL5ODb1Eub1uZFcFB6b5kA9qYWHqmV2xhO+FOCw+oWI97Eyjh/OBUBCwKQivTLwiIRrpEW
7TWFSJ4Ty48QF+yVNqWeH/Yvk2JvMMKlfCSkFEvSZbKtvCFJyY+kUrrNXI2dN4VpuZHst1DKc9eI
M39dpznxmT7fGKZUnOaQAw4tkcFIUR6CMW5BU077Tv7Gm3+4ciarX3f1c5Ng1Vrj10U8f2065afS
9uBZACTZGqbHbf9GRa4G7CgOV7h4Zi6zQWU1w191HQxT3XYaMze2wp2hS7Lbg+wyY/0NkFilUyQJ
5itlflTJXh7jvmJDDJWVbqdogUHf9B44/Tc/qGqgTsXPeP6Y1QT4Whr+oDg38xr1FQvF1556SbIu
0FKHowMydclttGNne8TaxqmzCJlRBGz66m/CNyBMzM94MC7FSNI+dU66yrBMGc6azOyfe3q87nEd
bsvm5M8dBrL5tMWe18RdNg9303ecs4lXvyR596V0GMrL7XTVY2b+3bzgegsCgVijk+jTuUPnQCY7
aoYBGwb8JlZ10QEEi7/1nCS3LjEFljRpX45MskJdqVbtlnMve6lFwB9LgaNWburM8B/xNmzXpHbi
1VhZr+aYeVrecSOQwNCm6Qce96mnOCS8m7qN3KbJ3qkXReTY8g49JhF+SVRvmjVGwotPLJXR47qR
0jdg/o+g02y3ee9NCHRVlKC7H/Z2pP4spORnFqk/mkrDLLCGzC/zDkWEe5sP3bSxM5IFkUItu51S
RxROwYdCFHTMgP0NU/Esx9WlWgJV+bQkYn9pjYX1wsAXDimVbXrdhXtXr0fJXOTO5UMfxm5UmERL
lkLdKhj3hcJDIaNGyATeB+uFu6YZrGJlX2fRg0UhhlumxSVLit+ZZu2ryvzWRLx4jfo1tNPM0+V0
R6EK8SC/xa9l8NHV28Ohxc0sAFXtVVSgrzsthsgz9IlnSrjRq1I7uZKRj56vST9syEah31OIHmlr
HVMptbXM7TTWL9i8kYbO9C1RgK0xE8kM89d8lDc6rt4bOzSpH6ZmJTL4mUnFhyMX8aFfBaG9MMSe
ei2ENp6+TXObevBnXsJ6/lGM5rtaTI+9uVIzs9qYwXieQXMmJuS5Bv9JxTTPBRhru2jgDBYqGTW9
2Se+T5m2uR0iybMjvO4/p6j8coL0xSy702hS0ygPb2Gb7hpqcJKR30TcNhuQbKBp+lMIOJCCNsBo
dWp4SckbuFR7Ws31CVXeSHdVUwwEcSeYcfChgQbgXREYX1M7fuFNnblWKr02NiCbNlI/myz5MYDT
06rxE33ZL8p2qYvVtnMf7Ts9e5mQka9SuXgqO+DlERymPqGimvPxrGMiti1IA1DzpxE7auYtCUhg
as0+6LpHPI3wELSJjw+t9avRG9AUPGHx2MbqPddB/gJQdiV9wPJSzsE2pSe1zR8T0DyuMg/GWnec
7Wg6+8+sAdAHbWhfjEYLbz+hWH6iPCLERxM39iOmGMUF3TAlfBbYdJUrsvSJ7BAVbo0fctaeEnn4
6PhSvPq9RxRhQPpM35xaOnLne6a4rHS7zuLUBxcFZ/rCULdtPOzGwt80u2bINw2nhZsEb/7kDkeX
3F7E/H8ABWyVl4go1a7FT01uMBYbnVNSwPrstIR8Sr4ZIq7ewfZ/pSkWygn1aflYv5tde1Kd9trZ
6Qo/h8eyDb6MjPdGJGRYNwzpp4WmHj5p0a9IzeDyoGP9OfPbICMANj5n2lArAzOacW1rMgXG3Vbn
PWPv8LZcZBesR2vmAZFMrIrLpXs3W4LKc2qPLhyehzQeG7eyIALKOgVHWha8FGb6q2zH2s3adPAq
p8MxEtFhHcr7XnaeLI1J5BRCzs6D/qg1zLLLzv/qWq67uVM3JjBvq+nPGtE7yCmJB+LOlFKyoZUP
SpTaKZC77zAIKXQKCKFpxA7rXuMkW5xGLE9mbuhK5nWq5SD4t223j4fMy56bDEZUn0jyRtVgNjR1
9IQBfOvDtucBx0zy0fkpj113UgCR8TZm7Gy/fZH0Ceym033pLaTxSYqoe+m+6sbZBD1I0SbCo9hJ
HC8lRFCT4EgpjPdyWeLiYRJW6fGqCogIdLKcEbFOdtnc23tMJt+tCHgPT/CuL38qLXPjaeDyLODr
xNFJlwoc5gYYijE/lyp6Urj9eKiTqGrCv2eOqlMQFb8xGQ1dXelIK2mvfmNjVJJ/VyDX2XONSkLB
EcyPbPw583MXVEeTyWLQ5pfeIWmIvwioqzMCojfm2m82SYuVESxeEer4YzJ4A0jsfrzYDo8ac/IS
u1scBnmamxhIxQ0c1eo9USuujmFl1rP8YPTZyGQ8TVzdZg5mptRtBNHvnnh2ezSKhZBljPDexuHV
KIa1ohojEytMMyILtoPZXaVhLPeRlFy1gAk5nrS5auRbjchUVc0DE9qw3yLS1hoz8wgIvZph8B2+
FezUhJq9UKm4AvjRSL8J+n2LimTvm9qIM3BLtvKSlWDMQNzrbkq17W42gtprIGI6Q7yKZ+Ncdw61
qd0vQzpgtXyKMGbNCUIDfKT2LinX/0PXeS25qmzp+omIwCTuVgiZkivvboiyeEi8efrzobn2nn1W
R98oCpRCJQmSkeN3SBlvk16IjVpUb5gs3HTFjONzuVg0v1eC4OrR1RDrl9GTFDaVEBwohybBqlJD
6s4yxmYSCnrhbCEtmURD2oOXWIh7rAlViPmRdFhA9sNEZrulb4QxPeqqdawSrsCIbzgVhEqASv6Y
dtCvsxbH4dyPNGsbW+P7PN7AnHnKYKSuyAWp/FzjeyJK/IwSA9rIzHrdQqvUTksL3nxRcOZbuG0e
7iGvenNQtI1F4NHKNZUHUYpNj8HtMkmVK3xQkUJNEKi3i7sc6R8pE5tiHLAOfOsj41O3lGkT6D1m
yUhIcTRkeZpl2NtREZouZ3+poB2gMCE2MUK/Qo3fxhEeSanxa1htsbJG2v0mrknMm7QQTewFdfUu
dlQdVzl7nZJyulJczhLb1D9ouPyQoSwPfQpqrQPcT0QVpbp2j2FfvoYqg4DS0NZqWprLC/yYHvFa
1wH2nXQrTHxptXHc2VrvUAck0sNqrsE9pX1NtAo76vagxJxtZS1WTSafkqxAjmTdYIy5nkvq56F1
SfWlSbGysmg7kDiOa+d8tqCwS/E9ae6XzOdkDZFNcpp2d3YxvNnN8IWT6G6eJs/StfdyjE3ckgcs
ehFfBGNt4k8yFB44iCrFQ5/ad13jIMtI8lPvdAAolQqQ7b4lZkuifW48Bu19J1SsuvEQJUGMxB3V
DtZjVJwyUxyFZnHphi15TuAYtWpfJKuOviyGdRSrtwSOPOk9qZhuV2zCaLqPArOHC2jfAagQ4JIE
eDbPr45771gKJBF98eLL29Fr24QCmwIT+7pwnejlesLFlpjzVV934A3RVpHFqciesM1zATuDHeek
V8vI8MdEYyXWawzV48JXdMvwnJsmxLCTph/cBbLB3Q7OSWH7Q6W+KlkG1NLp22DEc28MCMPLsEGr
7M4L+/YrqqDem8ae+qIpMgqMwV6ZVJWsvoaLmu6ppE1chzNSqmLX08re4m3IQ8hcxQvg5haVoXmO
k3xPdvQagVNOU5d7So83YOLq096eXkoRZ36gbzMBIF2gQ0WDGvoWOTCl6F7TIlw61Kz8g4RfzbVq
jxsCWEmt0Wklr07ZJohIJyt9Gkfu3iap3hs5UHL0VgtM2AAPR4REu7aLh/K3DMjISCN5bsNoYxAk
snGn8SBT/TNTEOxGCc7vi99Q1X7BSHoCEC83ChyVVcUV77uKzdrQ5VIahuZcTBsXF+Bpot0On6ta
B2mIO1uJLLBCiZCBaiUN2r8soBcSx99lkB1VW8HUPJEkCwUm0FPc7CIMNlaQluxVXerfg4HtVPak
WXaxDUvt3daUnT2P9E9c2DyG/C5LrE7x6/7Gb+aDinrYVHp0nrEcxtk3TT3SYHEhmC91RITr7cjd
lEsRwWHxASUG6nf/S77lOXCJWI6ZozSCzvPefna18TDVmJHgM0eWvFFf+lp8FPxYWKLcxamrb5Ul
cjmS0zEzVVzf46LbxDHrNJXaX8rhmWsUGgik+mU6tPw6nLa8DhS8CzG+jfbECj2lmq6sScDaPiMk
DVZDFcAe+nbHl8oxXuhtP9p5R7UJMdWcYZwRXY104pClLstUpqjAoODl2oRkS6+3qqHXvKmW/l5p
cKlyOBM0bO9LvrxVMRh3SpbSMhTGaw9uqYVDvyb9Z/FTccNjZIrHcLZ2WkaBLkJC+ZidqABw2mMN
6+h4t1adAdEYJ2EaVrduFN7JHybeAORnQFk5Rv1dJlipWTV6mmQgFkWor1FNUMOkl+RBDY8YkGYb
OFy3id0fgRUQ+inZWWRhu2YReBwW59bJeNA+wsL5sLvmuVE5MVPzmeyLB90q1iIkp5AIYFzACZKd
bpqaqwVZFwzxXWOor11rfip2T18ZpltjkF2XqDRjEu7/9hwbKCb6fdWd0wofcCYAaHCLebP2FiyL
V0cJjzNOhVhqH1PdmmncNV+yGjeVrTxnRBKv7MgYvKGk8FZN2AwBZwtVTFeULlJxoa5Mkd2UQftZ
CCQUUTdjSgn9qe4e7EwcjNxqPF3pqKkK6PcqBtVjoihrseTzdq7mIwUnij4pv6I82mFccVPH0UZN
ze/IqelT1aCAJKkSpRhv9UmeU4tA0brK9rInMrVTpQ8r/CPVGuiiOgndZuwnKcBz0sJ/CwqMg02f
f+HQRRc7LiAJD8dC0fB3srRohegxGIz7oEVCEQS/c6E86kQJjVYZPSrpO56JhTnrnhKqsLEG/Tzh
PbY2Wu3L7tq97sYP5QCyjgLwuw2WLzvK3ietf0kLdNWkLeB+VfKZ4+E8pcOpTKDnBeEHJcQHwarR
yi77jSmn904uujyVG7mSuzAC5xLvcR22HbX50qkct6B40dqYaM2qsU4AvE43IXp3TRIp0qY45hlx
SqV5nzuDAEFX3uZwOKoVFtJucdKZwoXtbNuydLx8wOSuaP14iF/jrBbeb2XKL9PIPgMp4Vrq5V2O
W2Nr50wuVk3aktlij3eYi8EPyI+H5YRWW5MHdEYPutJDTkf5i8piNw3YEkZkgyaJSlOvK3rORjjn
szDWKpgqHlwhWpBi8FSvnceEpMQ43cyhfUBB+WGJ6j2b50uPzxewmnXiCnmxUtzalG7tFiUcTCfc
6nXi2UMH4VghLSqZz4iXbnCtnbeVafgm9gbcfzTyKDPP0bm6+lntd2Q64KIPDXx0OkzW+VDScO9H
m+aNTT9lZVDRcRYXJyN77kS6JkD1to7a16gHAl9OwXkiYgpiiboJLU4U9BPnOQu2dMRfA7s907m9
BBjls0pAh5ZVmk8K0SET+UMb6W/5aAkWehFlLXoqx8XlSbTcGIv44UoVCFWaMjSP5Y7V2AOh2q+y
Tb5Y/T6iAm332OaTqTwHa3Qvr6Y81jJ4ozyAjxFRogQ06o8KQE6tEbbSTWbqO7m+g2VEWy+ZDEqG
KiQfUjmWtlTOrDVfxpze7tzZG/Kyi3VpWgNr+tHd5DNWNLPI0l1Rn4pSASDgAL6TKl+se1cTWggR
B85unBV0kzmWlYRkhaMT3vTxwKIR5wSwfcWTiUls8WRupybXbpQMBKtCiQASYbNQcyIVeYa2nSa3
2iOPi1f1RAbTqBn5vTI1mMbbabO9bv7Zhw19wnXZZMHaRsKBEb/UuVe1hI3beUmWwZL+NL46IsaM
mwALyx4nr3KnfWkjSUfk9G7RR9YE/FPb6JQdn2czaxSqnQjo9GFiz9Lmec7qZttTodcD97C+pgEZ
tw/kC390bbYou7j7zMqwF1rvbu3g1yaz05sy7QMeGfeaBrpbooqQnOPsTekwVC0NSntr0H6CwuGi
ocLOg+DTSETn0SJy1tgGCNfAxFkt+EwW05JT3cTDUrJFyiGy4fAF9lfk6l99A317YhIOumCPEzMG
6XSsWld/cVNMv82NnJRTtbxdvCAwhgV9asD53nWe8c/D9rAgWWIuvH5KjrNq3efyIhPRr5JseChC
0OfMcfa1FLQ07Uuqoya3ne96NDHxD6vbyczukgU6cJWctuFYH4QaDl5TG1wRLinwqMpuyMco1lVY
jWD47ZrieuCyNvZFLwjUMVm97YwwEphNwOxQLRwJNFviiZoaNg6NYe0nprzUSf865kvQ4pj028DI
f4d4bk4tThsh7W3VZKVshC432MkAHzAM343U13iyT274qzcGmGxNHprDglPGTsH0mDzkw3NgxLgL
OazRotAIV0isV2OLl8NYjp7jJqydbXNYgaluk1jVXlKX2RrvWFa3tFjGnHwoLT6Iju6L1Ysza+xH
S81fmtzJfKUWMUSL8BWPESTsjr5FzaR6ED2YBhfSoU3sEJ1DmlSdt7Q9/V5HrK7zG+sL2jorBEOa
abolyJRX6QcDLGyjOtbHjJI/H2hVBj3gChYqSNxB3Id2ZA2nkLvkFJnjpZaloWjqH7UMQ0DVwPKl
LyW0KhpWpvxOkwrvl2LYZRN9Zi0z3b0u9m3edqspBJhqZppPtp1+dDT5uNuUyqqA9NBkZbQPk34p
oPU3E4nLim5liN3JWN+qeQ6wopuf5QI9Be8VHRZPSxVq1/bY0LOEJlvfhEgDO4qRu8DirCxKmp2d
iu6kP/fo6zw4KtJ3CxOX9AnYw1oSa7qKjl88dwN4GScMzgjpto5wqaC8W4112t1VZKavG+KNFkP+
A335U2hWXtbRtxlx1NAG2prUUnKf9BWOH9wRokoEXtXF6qkd1E1OTbmabJTT8UxiuVAvrhTGVqhd
tcEhcj9Xib2y0sKPdAJb5pCbQxiK5jDQb08dCO5JOj5bBSRTtX0CNeP3L2aoP3Rkg7hJbrKStjrr
VnxqE4volX6DFwMuElURH1sb/LSqadpLY1QQxeIHmbm5P7cGN+OhecWixy/Mpf4skcbN/d5MmUmz
uHwurNnY2XoJm1mU041oFkyohk5D/AYcPjutqWsz8sTRbvgi4rRQBoEAu6ERyIXGMssyn/Oszj1b
KwIPy5UCLieqV5l4RLYVGEAtl+QlG3mLdOISNrLa9IQQS55CdTRF8tJafLeB1lq7JE4hMHHZI/N5
ri0+cWXyluiJ6MSEFtMakIzl9C+ma0IsTvMjVp/jISzvVFoonFHFKuBX8aO0we67qVnu8d6anDYE
jfSgzlRZNliPbzmy9JKw3wkW7sQL50SsdqLYAhYbeMRs3P5URoS3oJX9UC3R3ud64PfJ9GIMqC57
u39qArSe0IDqbUEQDVN0exnjmUHKryAliLZO+CkNq1vbTncTgqHSOHR1jFHCiba5Jb/xb+YrmpLb
Xu0UwqcdFDC9Q+xGgTChkvBpdTp0OmEjHQmbBWeyGWC3xoWE6l+exNQy3YyFvseopJwpK0zOOSG1
7zE0P1T9tx/nb6xnCLfAKNysbufGUnHGCehDBx+Yb/FqoVsbNUNBAWSIe02DyIS+hzL05wGM2SLF
J4l6v4mUN7cWjt9pNYFrcVqeQP5sP5sd0vEEmA6wl6dqVDqscxD3UrGyrt1i7CM8PDHSNbftfWIE
040VqGAbLH1EASXHDstxo+AFDw/5oVUydVM7t3hcUBiq03M/aru5UekKj/VT24OIWEPr6WHReOPg
ahSK2cx/H56ipn3LLCAy41fv41uH1T6LYO6KfT9CNWI50I0A0JGrULPvanTjl5A8EqUkzJpwp/XQ
KN912b8ZIbleWXBKO7iVovseHBr6MqEFD7vysaUpQN6bi+9vYdH8MJ76gOVhgnuDj0DnQ1nUa5E9
HUab6II8Se4UIXHPNydOuVmWqxIqylrrWfPZiyd+I4sf1Rg+216lYrGGncbcs11Mt4cy+4S7QXol
7qfgvayMdbu+5xMlnFVRQvvFzLYRFriQDdepkuxylUDnOjBuq8ZNbsqGc9uo1iFf8mqSLvRAQHCt
ck0/aofhLB3fgD27dkZB2kb3MU3lhTtsQhVsrIREPleXBTwQuZmSRbDbsu4gtA2C/Cy/E0RWLBWS
B111Ay+qaL1GpRnzF42TLCy7S2GhzFW+6LUP70q4A31VsXYS574BZpvH4su2F28WwdKobiDW9fwq
mjpvQ3duLvHyYNJ9y2HS3lx3WVlFlBGdB5lafNpmiaAJxl0O/RFOrs5cSrC6o7i4+Nf9tJYV83Ag
tcekixPOA/WlwV5irem67YXGzrEscy1m9yWMI4HKjZ522eSDXwcsZPIBHUSyqsey2ldj89jbct7q
iRH7fZ2dRyhjYMegc0adVVsuHoKNnS7FR3gEqwWJo4RjjkWlj00F3WHfqJvu3EvnPiv4Qos5W+VS
q8+t20oyvDcON31H4snSAm/gOnapg4kmP23GNho/h07DRdwGlk867dmwYBbK5l1WOLmg6KIUyn23
ti85iNhazqLxKFr9AOlgD8SKZ84StDH8JPW0Dqy+Jb7wJq27cYPxN8zF4OzO4Sm0WKuwLNukuoy8
QUnpx2jDjUb+AEXO+MOUi3mU7dxqRn1XdSltGCt8zibwT8F9KcRBulam35H84CQwtHNsGv26LfJw
o2QkI1Sa82ubcDTz9nls+2AlsEH27En17GZifjbmbzE6u9ogJjv5tS1O0DnPvqoRba1qt9R+CiFG
xRQeBkM+1SlkipaTS28e0XEc3BqGTxhEfhDXuHh0+sp2xdeiOKEQx52kcXXDC3T7qMO8zsBf/D60
9i6UnxuEik/aEjMeSgW0veQLsMV3kyG2REdU0nzdjIGDqU2SPboWOLVuk1GEF8iNVU6X3gA9MEXw
Ft3CQGFW8YJh9jsd6n5fn6YuzbbQMvZTH1yIC0H6Qi8i1UaoOjbHDKfpJS/Mn3oeT0J0F6pUbIuj
QxowgrNTgRDUbFLRcXYv1Rk4ysVKIkE52+R0ToxdZbZ7bSQHPR8flGnWTh1cIB0e8KaMd3lNidu6
xo+eGt2qsJoXpWxn+lwpNwO+Nx1lZgXpqXaiQwuWRs/tQxdte9QIi00iZ9oobeuum7n0XBFxtsR3
Gc4MXshcX9ZbbJX2cCa5laeqjr5fvmcWcWLBaJA4rfyEZveRivSzraOZs1/fDhW/i4gJLyRvfWPN
zXto0IRMkkVOn4CgGWQ86aUTegKLMjoMILYmX3Nf9xuIT8ywN0mbPPH739uftazddUi/gDYtTf/G
VVfKwLLKDH/GZrxvdPtHZu2LMzUPoBCBpycKPvk2wVkujlJVwHJAaAt7BxxVITXYElCyiTxwVl0+
Vyz5VVBnOzAOGKV9asHgeFUBT2xBs4oWeT4rtWxN7M6+Hy3MH24mY9raXEFFWG5zJu7AUl6NLv7F
3Kyg81yN21KF1ob8Pap/Crt5IWeKbnRRXiqx0QLunMzpuCu7u1z0uB8Xn3rqwE0f/c6JodSpQpLL
gO5ULvEzygTBLtC+bf0HQNPxo9k9jVDS1oWGNQLU67hS4fS60c1oztoqiaOTLBVSK438aKFWS4sq
37aTqfrQ5kyqi8HrCmurDWOI25isiGCp7nUOjMMal38qbmoWpSGKTtIdI4TXbtUyw28nmfxEZbWY
TrV7o1D43KRyCosuDuUti7AlA20anrU5cg90NryxIXvcMWPNH+3iMZL1rdERBIFNNf9GvB5yuK4O
3XL03ubJSlkKVcDlXjypBFcZ6RFPvTvo35j+jRLEagTEGAl3gjm1rVpF+oO8tLOqHYq83wyFEq6r
lKJMNruy0Khb6QnHRcyvNxa+E82nOGcCCqKq8FXZ3oQOwe2hSuwCjCPNVRrfzRTkyv1rNtZ+3TeU
AG14q2gU/UNRfocAelVCGKUbKvFamfQPq60uQm13uZtNfqtR72ZtatEPMhALZTiyBMNtGxqfUhxC
g1mTnEAbOOzXheNQChOZe+/+kJHyQfNLVM4zCMp2JAYOTcvBYFEahZQRY6hfEKxcokG9xEMH20Pb
yzDLNxrtASu3bkfdXag8lKOyIkhxgusqa/2lGeNHGJaUo/hQmW2PUKOwzsVsPARGci+YUzaO3W3T
et66UrsJuJMjFvW6EoCMaEo/SehGktiZxPVKr0ZjDY2SLSek2JHwYpqcrjla7riMtlOvbey2pSqh
2eiSWbCSSnYUY/0dJP132oBVJPNKq+6zquu4aJD8BeWrHlnf8Wj+dH2JX7++NtRMbjG/By+bMFao
WLVb0SctWQB7WdQ0z5SLUc6PkWk/J/a4U3VjX0WUqkqrH7HfQe4h4Oh03BDNxulWx19NKH6lSm4Y
WEP0rtiYFXdYdfisC2wD009hCHLY0j1N3TvLphOXteXLHLjreprFNmq1J5cc1qpy36JuYcTH0VEZ
IFJAtCMFIh+PZk7uaanT4M6dJxUXty4oLxge9TCv+oeqpxfThohhS9s6IRwj0C6Q9zlChpU7T8ei
c9fxbJKixBAQk6OBTwowq7MxnfreMPOPuiGrTFFtvPYhpKn9oytoLxsusgLTeRhajYLNXDPlgkDj
kQANVzylBHQiN8FezDTqj0Lt1gos1YrU0DHWL5ZmkxmKb2BCz72TwW655YELvMxFaq5EVKBNR+oT
VOZdZTRnsx4dD6yRZTehdSulMm6zzmr8Ak7P4MB8HNuD3oEGh8AptfKFkwNRj/RWV0ONgyS8VN3m
px3Ay7NMY11q72nBMzfGmuS+Nm87rXvOVVpguCItivStgrC7cS2KEgrFAbXKAgPiJxVjO6GGE80B
qt+gea8cbdPV4tjZNn4okmTIlDkbQwu7pKHZtadBivaklXF3ogExA+sNyg76yLBqFDnu80bI+0Qo
6T3L6uXv646yQf+ITxG3TSvACzKIQs2rTbXZ/vM0A5Wx94k1rC7XXdABwCFM8fb3IMkQJszjzuib
cyPv6cNU99DFHqSKecd1l0G867ly1d2fAcuojADTDf9ttP57IBrpqPQHXdlfx0G2Hu/Givj65ajX
B7QluwhBJbA1/9l1X2M1rQfDzsTG5T/7stjxNEx9LtcReHdNsF0SGtpmOlzE2P/zwNruzhHFcPOv
/YLaACudAUDrP+O1ysLFQhzBSfXz390Z0WrnEIbR9aDX/Vk5ET0VmbesRTZSr4LbhEzPxyqAOFXK
ob25blpumS4ZcLMfj0n36NZhdtAreolFOHTcOVrnjgwEL0N+03qFPZ4Glcn3+tKpdhsvhKy3v24m
mZtsETaI9Z8Dh8FwJKuQptnytnWG61yq/Rl6fSvHlS+gLuJ0fachJrJxDpyQhgTDh67KdyynFe+6
GaM8PQ2u/pRXCv+Hql6MSmsersfReCWtjLo6Xg9kFpD6qsINNtdn28T0Jji9qGqy8u76YGZVvUlr
Li2ssqLI66wSr4shb7zr0zCayzveMN7VZDAziy9j8niOYF0Bav09TtpMI+uBYkuTQt+0rRFfaLFH
m3IYs1sg+IU5IOUdFnX2ugzj/j7FUnPd4KrwMNWV5QWobx6pvWovHKzsuaX7xnVnDi/RjJ+dnZn2
azGaxSpTuvJd1PKHUFnkknXx4vRJ/jXKAtlgYnwXM0T2zCl/25GKIgdTAeEovV6VTByzehuMVDSr
+ki3CkpujguNsBLoB0QTU+70jJ7LbQQW8gMQcTDaufrOavvOhuH/GQ/Jm1NE9YfKmoDqrXHfdLDb
VZpk0yaWIdEorlbdESaPr2ZmMwUtgcvXfWEqkVTOCsVPX1V31ye0ULOZJALpXzevT9QxzaEkzBTK
HQ71Z5wMR9+CYra+brbLAUpbd/x+dHDU++97kPVcQp8GRzOHqoy8ubbVjWJouBAvY67Hd8EEt2Nl
9n/+1esTRRN026IB07oOuR5/VFR4/n0E3l9W8NlQpO/mPiUuEgj0QlpQvusqMyESVEYnLjPFb5Ux
ecDEIPZqzWzf80w566YcQjDiu9kJot8qNz8geLsvg6U7RCC3yGYHO6Or4lYHpSiNg60PzobFa8/1
n+vg4kb/OgT9q1li5RKZPuoBfqA5ne8KW1pvo6WXXhgO872rxeXGtXLsdvKmv4Hd72xJbQ4uxJo2
a6NK1WcYhQmGSdFtpab3xazrZ0PmGC0Y1gA0ARbYpVF15sQBKArL9JyydNoaeC2c0lRk267CJSUr
ALjydJhOqWm0W6OAVVAIwP9OaPlJ6yZ9i7NNeNJc3dpyodjHNEUIUDLhcpXdFJBOthJp/84wk+iO
aoSSTrOtrzC7wVfC+m5Zh6+aNpzur0Njc1boyvxn6Ng3/xpqIHO+V8n43vatyezbpQ+wp5Ij2Wfb
IcDbFLdl2hnXfTQ8t30lh8gfiAtdy1oF9QuGu1xvSFZOgtnX43m4uz4QL2t7BnYSm+umtozTepS4
oSHNrWRqI7g7oZeNq0+41+Nq/PO6KKGp7OhBfQMI/j2T5odRFZ1+uP63rXSxvUGnxGrQ2ZWkqMCx
HBADo0u4M3AVXkPaGf3rvqF0gjuqezj6OG6CCTHuus8ejPUwYc903RqiID9jUba7bl0PhD7N3SWk
50Fn5hjXB1OYAcHNXEN/98HnrIFyLX3f/Xcc+Mdax9ruct0lXafA0q3elTUR6mOWtWtVH2BX0EBp
N0oi+O2Ig4x81IjoMZU5pZelNxeb2wJEgGUnvcnU+7PdVDUGfPRx/4y8bmKcT6tpefh7iOsTpRm2
FwtIHc9pBxuYoblowaTuro37Qsn4Jzgx/4+doWmpO0WjxX994XXg9eH6BDpU4ODlxfMsoY+nrrUP
lwVoFdXGuaf/cwnzCloLroHvdA0bQB6zvNUlRhXmjB6n7AAcDbv4KfTSvYtDhDduRT/9uj+33Qfs
PtQHdyl3qwpZjBJ1jC/KQylxhTIn0qaDqaj86/4uYkU0dPIFFMfGnGgkXjUBusxNIme1aFAOjc3Z
tLr+2U4klxZjj5W5qRyuu+ok5dnr9p8/r3v/Pt+7CNeyXPn91/7r5r/2mbqj7fMq9QeHHiq5V9Mh
0qd/HlS1uYs7Puss4IvnkW2+agniA1Wm8h3Q7tsU0vpQ7OK51bR2LyxDbB0tiXw3N3D9wAP+WZQa
8BkKj0J3mE9DDV+mOotfSLwk1JgJE1aG4jfGdHBw2QqmxFjDCmf+K8bzVFX5zyQx9ewa/TU0GxUG
aemwYh+Um+Flp2s9tqIq0P1KHYxwF+QFS+sWaZej5x/S1d7IJ1fuMcwuD4WOzWBszxASxm5T5TJ7
6VVAtEnJtI2ChOvdCjwOkPvdS1+H8kar6myjIhDbl12YPzvTtKcZWXxog1GiegqCQx71yX0gwt/r
2826wy9YjeXFLvP+HISgDOPyguX/gEEJppXADSysUGyxk/xMsCQ9XR+MYuxOleig15oOFgcKq/QK
guTJ0GMxrq5j0HIuf0LTRgMnDv9s/vcQ1+G5lC95npW7v4fODGjBQulbv6uQBozjvMe3xT1ft4oU
AZrdY3t/3UxqWCzQU/eD05xtAMF239ABgR2mxl5ZKfXL1IOrJoWo3uwZ3Does+ajzPIXaB7DFxHN
p4569KfpLSRZRUiCfTmvSgeZwEphIb+0o90QfUs+wpBxQrHI7XN04i065cVcrrQrHOZ0Ta5ioqW3
182/T6SZkpODDM+yp919iZ+VnhhxA0Pqo2NFlbtpJBTfYbSafWR0N9et68N1iLmMu25Wi7pIDCH9
sta+i0dV2RcOuq4clTqr9B4TBR3x1Tpenr6OqZVA9bKMnmhtmozhtvrFkl65+fMSXcu8Wg/Ny5/B
/E5njWQJszbtOwRDHOS/7/Hn9UOQ15xZvEcDpeAwynbYeC087PswzYv7YFlyxGoNV+e/+5yma9cp
LTCoO1jCoVzRb2vVcY6VntRHtCwvrInNRxVZFX5j1q1sbCxlE/jkNifi8fqkiav9Gh6I3KkSnmDb
G3Jb2PBds9YIn+KgtH3ZY46gJyM6KuSdhOf0SN3G3HqcM1g2bhkqPxvwteCn6ClJjbo1H3OO5UOQ
TY+jaURrmWQIiGAKPNDN9EeOdWuYhvkw1wGNU1tnhYnIjrU5pu6GaJPV9VnbAOmcWjs4As9jMBrH
2Vk2Vn22YawBodfxZ2XnN3WRmM+1IW00FSF2IHMev0iFBsIywP7/XwmW2tBUd6JP+CJ/XmkxY3ly
avRbsCU67naVPQ4ZCiUMPOO7JAjwjdLaEogks7fDZOmHhHsEdJi8A9FOyiPzW7udctU+C74f305T
467MiL+LVcV+HBfLIvx4V1UlnG3TBfO0ypcMhs6etBNQZ0bjEtetZVcBg/8kl4c/49palGRbKP+8
4vpMO00kJA8iIIIQcTsYtw8jsbu3jC56kBaeFTFGb/518/rAAGFb3T2V/aICwnjo74DrPgZognYg
HZBhH7idIJm2Dw9WkdWnIRpyP82z9lmPk6/rT60Zv7E5RN8J5yrN9Imgi+U1DlZFB7G8JrPpKdSJ
aJ5nY4EPhuBHFH9eU7iZttKd/J/XVBa8lDQrDkiq3IPWTu4ByBN8a9ABJKqkCDcp94aaNGyeKq5P
/ftPimBjrXTxJhurvCOkQKDjI1V31fDpcXkmR30KMWFYmarDY7Hs+PvQZjEBwLBeH2eEtH43krje
xKNxLAs99WMzUV4QyV8GzsJvM+5vRTMYL+gWCmDx5n8NDfLuci1dRTTeSjf+Z+i/jipmlYz1skpp
I37odWE8qUEtH8P+f2zE/YfWW/qfZzT3fzzz79dIVw7bpg4gocxVT7J4o47cY1H8A4iqwr/+mWoY
AsTLg3QTHCadi/r/GDuvHrmRNGv/lYaul7P05sPOXCTTm6osp1LphlAZ0XsTDP767yHV09U9sxgs
ICSKSSaVNhjxvuc8B27XqUnn9dryZwGDViFT9a/3LtuQ4ZvjZFCy9qRyLKzwhGXE3GW0io905ZXj
cj/Gd4qny51aPrpwkeejafp5xWo5qre13tovB7TLvcufy03tWvTKnD5ZVZAzfj9+2SO18HvvNdFJ
Ms5fQ34a+2ykMKfldXENCq24Ln8xC/3a0Uw9ft4/BqG2dw0a98tD/3osatPfj+1g965gHPRgh93w
stxYgD75HuXmxqlz2CVdj/d7+fPzmFbS7vjXY5bdtmoBaxkIlomRGYaPCvD3U1F0KvXp+U9dQfG1
/LXctCHXLuRJ0erzvkF3ZX353E7tKd0mORyz5cFYHCE1/ct5KFfSpGlbm+HKpUf2p3MwcXL8Qo4q
+poKrxa4vsGLr4AMimuoRsW1zqSDRzww1p7U8z/v2HcDAL/PeyvDcNZ0Wo318sDlBrRycW33zXzk
ckcr0IfZTDl2+DRykmaeJ9qNF8IQ6tWyiZWp3LUGpKVlUzexjCp4Nc/LZmzHay6Q+mPl6fo1zc3H
5W4Rw27tTDLkElnI51aj1csSwjksexVLvSVJc7ojKNt8aIvp16m9zOxPIukreEo8iI6H3MAVYj06
Py0tgyZYWopxI8hVetYDkkn+/dma87NlGhZt6SSNz5/PdjllyrPNWwDNNS793UJCz7lcbLsyRBc9
w9J/0dFnnvrnZt1GONE8JDTL3mXHNGaM7Mt2phYvmZYV+2VL5vWJoRKLT6ZtvIS5LrbAOL7CdhvX
LfXszdg6EilTlPsBoIKbkqkQ0UmBRfuhAZ+1HP3rgY4RoZ2u3TnXI75aShtf0ZuFLC3EXUr+xRmA
/KlXRvdZ1fnvpTfiOvK8az2kT+18d+Hhs2lS2uldn7rPY2ckPoX4+Lzs7eyETAyZfg011NOdScTO
KBT3ucE0ti2aZNwuj9J1QTmyT5IbT8m8r1NyXv5LVxnUM6RXOoDzfxUkCY3cplB2y6ZM5ctE7iwM
q7Z6bMNgs/yXXkdvTJtIvu6HTP9q4hpLY/fSZQYdD1XFXEyQ1YWkbOciaoveS6LZAbpQ80HKzAQ3
9MfuUUHD8PmQaZokgyiIfYtLq2HhOomGhzDqhweCligdZohDg5BNkDcEyAj54/MIrQ+eRGJkl+V4
Uk/anTFgtFw2m/mEcxd3PtfyGNHklg9TxNt5hrXretncjgV+eyYASO0bhV+rCiSzN+zwPbrro6F8
J8MpRycYzlkDJm7bqXMx+ovkybLbV89Qivc00JG/2PU3Q7fqTQeZ8Ew10r5Uk1aTgeQ53xOlXi+H
1i59Pl2o7v2UkQ0n1ZgridWI+6nyhtXy/9mYFLPBrn8EFVJFpR6ZjCmpdWoxVW7K2HafEQ5clkO7
RH8ZXBUPom5rPCkqOstrKANR+w7rqH++hpQ11K/XUObMqZbX0OAaeoqL+hX57rAN6tTcZmo67REH
5GsdsMfTsjk0abHWI1V/Mrv2972TFxp/2lRTvd7TNMq3uJ3pkxhK8lUlJ32tSrW5QQwvDrWWtnuw
yXBElThbO3Dzvkk5PCOBNn+67anNlOmjqxkmgJAnGMp59OQFzU1LPbPsAS4Io/gh8jrawcvKwd9l
ojpTmSMyav7rXzZ7IM/EDJudzzqAo+taSNwRxEAHXW7fZJqxCUYlPtM2cv2Muutmub92dbRAGJ2L
s2GVm7ITREaEPY8wvJjgF290f51AHAzHJFVLm+P1HEc9myZa0HmrTkJUPGUjf+0cmkjbNM0AkWDe
sRyy7PUGvTzRQICin9CgggS2zZrQupjUNy/2fLNsRpmwTxPhksvWcv9yhJbTP6Lp40CmLhKs7/Nj
RUnGUWTl24jUG38BsON0faoA/T/EIYLJVkNnsYDQnal9sj03faCdHv26v8ocv9f09ju0Ddzmwzu0
ca5hyF/uwsoM9iHooJ0bZcVDKmhydIo6vBtC9QFA9z9UqE1rMI7aDehUEtD6LN6OtdJ+bVTtKWxS
AVKHoCxZeM9WQoZKojnpua9qQQaIIaH2y/DKGgMzdhHeYSsXZ0Pv7DtrvjF1dItWeSeT2J6JYv0F
CeYJ/x9ay8ZMm4M+Ma34PL5v23irdizZlvuWhw0RKnwZ9/lu2Vx2qHHzAbbeOn4e5qCkctoyv8W8
ad9lddDeuoPifx4AWYapWSLfPk/TGk696yZMfcuDlh19H4/rNIsCLBecaLlP64qRsOs4PyybQxnY
2yKuUEOoZON4ofXssqQ7CQ8RwLLZShltINWo+2XTScunjnbXFTNV8IBDfdt2vfVcyRADm3evjYl5
oXUBgj9UfyLDUndJU7GkWe5bbuK4aM94rrAtc6w6lcY2mJrq0A3FC1pgrOdeoK811U3uhSysq6m/
9tQWMM4QV3EAY4bldd5ZNmV6r5qxulbpDm2W+37tCKoXQ+raadkCpWhdveJ1OXy5J7Y09cCk9c/n
SbJSRRXRKZvGGQaMpF37EuKh+nUOFhfItevpBfOL6zcenemE1r82D0AxvNeHz60g+LW1jFUjlIvP
fcNftv543DLI/XHk8jh6TuJBF/Sq5wHwjyN//X/zvhm48788zhtD1I+hOIRCphecjenFSoP7PpfD
HhxLevm8f/nr1331SMNMoGzg8M+7i4aRfrVst9PwloUI88lnuAS5VV6Wv5abtpYwVfSsJ0DsnzsC
TY3HP22bTrwv1TA/JoIcyl+n+TzD0CpyoyUzu28+/3KznItJwbD68tt//+N/3sb/F36U1zKTYVn8
hlvxWsLTav/+xda+/Fb9uvvw/vcvDupGz/ZMVzdUFROppdnsf/txHxchR2v/VahdFCRj5b2piW7Z
38dgxK8wL72GdVN36pOFrvtJYkDj72WxRl3MG291O8UpjvTiJZinzNE8jc7nCTU2s0eP0t8xXeba
hT4MXGCQ1y6HLDduXrt+0aD3rVdKLDwmKoQEZNswSc2bZrKMXzf5pN2YDK1HesO819CSzBtU+dVO
0cJ+9XncsoOeGwGaZQwyuYopilrFvi5ccbGKfLwsfxl//DUfATmlYBqH7jRiaXIJdO3QxX15V8VI
aQNT/mnLK9SDFXly+5/feUP/yztvma6naqTLOIbBB4AvxP3rOw/acCTAxEoJ62pUWrEYhsdhinYV
Ys0DhjrnXkwClpps8jfRp9chM5uvn0cEijltxl4H8BEG1VHqNGDjccxKnxjBVyAj4VkaZfRgqTlp
w/PeZXO5QSH8KgkmO0emGj18Pr4QsOP8VNNeVXH6zy9XN//t5Zqq4Tq67cJdApEx7//TFy0P9Fz2
oR3uu54RCx68L+QwRJs+07wLOmoY1XRFmvkmncL2drl/QHRTWBk9FNaA8shkUx5LxJgrI9QNJD70
lCl2MgD+aftz/9LaIEBgeSX//ZffTLv8ht7KSjZxGHX/svmP3Ud58yP/aP9nftQfR/31Mf94LHP+
/cdDLvFbU7a0n//1qL+cl//992e3/tH9+MvGpujiTt71H428/2j7rPvnb38+8v+687eP5SyPsvr4
+5e3sqeXxtmAexRfft81jxU6X9A/hpb59L/vm9+Iv39ZfRTxvx3+8aPt/v7F+JvLuOJ5LrlMqmbZ
uvXlN/Ex71H/xvhjzbtc3VIdA1zxl98KYFkRY4/+N1NzDZPuKCUDXTcZmVp8Heyy/6YbhkYEKCtE
W3Oxk33558v+fcj79Xn970OgjvLlL99NR/d4FganVB3PsRye51+/m7DLoqYESWRYoTxZCfXdMaZb
l4NjvTGD9iUxbGXfqqlxk2S2ftPT2CRLdz+YiXeA4vMIkHTiJ1s6WI8RYyNO8uhajOaTXYchY1DY
n5oaE57S55dRbc1zMG6mKfQuy00rAI7AgTsXVH8uoz3tKK17R6mK8CYPpo8Um9ZumjrnaDnwRdrJ
OocIbM8uDaEQdfJu2VruT4uKH5JrqphDEeyxqnrxdBIEMlezTyaSaqYRzjfhihuByypppwQKphbg
AQxaHbkzKipVH5/IIc3WLiVM1PRatgpAN2ARay6x1eDGGpppPYAHOSUEWm3Kwa3hLbrlSU2z6tR3
HtzwifC5MYlPzhBiuvZaMjN1sh/VqjxGWrrDtJlcKPhTAlTtZMdTNzdWiR7LquzcN+MIwYPGApG0
tLvJAfHpJn2Gq0oj+CD9ISsrPhq5c6wGnRXqgRTfOKeKr8YCVqiuHuEt3XeFDh0XU/0mss5Ux7ut
OaRXC1ic31UR8AjPeS6bCPNXDD/OUYLgsQbmWNnUbKTVtLxlSIADiXe92WpZHjyUWfJhBR2YRkrb
5J/sFGN4s4po07oBaZl8gkj8ROPTUXjFr2j4xMJ2K9hTu7hOfjIf3BMIlWxzO7LXUPhDKDRrZUS0
Vw105S1NvEwyIeMgfMe3/rMsxR2TPYlQ9i22gFMltd74WYHHuggAXCBlGfBMpKxv6rCFCYNcezS9
g0dFiHIZGpYJsUvakac7R3TVfSmOAxU0xErYMIM69yNZkWoTRS+qLh+bHOXzWLbZIa7zg1kH70GV
XVN8ohTGIvglKD7KMSW+M4p3FsInA3RmjJSczMkHhwrztonto4wqRuUsuiD4uliELeXgrUZiD1cY
V81buCPbnpTjKcQzLNBmlg7pme2QnWqoPXsdmhe1Ouuy3OBgedElAIgm7Ohwkhy76k6mk1KkCvPb
PkRXl1MnPHjem9mm2lZ3QtSbAmPkfFNOKLDLAapFA/O2Ctp4PVqttbKGEjhvXXy1cfdusyp8t5oc
8WSev7LE1Fp4vSLlQ1RraR+dEHlXCDp1U0HcTlB/DyBlSLh2j7FjhD5eNUOBmVmqNGryBGiAg47U
D4hDUoVcT2G/MWrrqUgSGCoVIuuifmLQFWtImPXB4FUloXqyVOChiSXUNex1P1Ss6EIiNmtjVT0W
YZicyT8wV6lR6Wi33BwVEm+sMRXtOiLLaGdZ9vsUVA5CaUTBcYgjPt9FE3BQXCq9j9X1azpm33jW
GHNDwT2j+chlT93M4sqC5u9uwC65hpYXsHKHvxOjF1cHWDfFhJATA8EdPhl7QxdzWkUpoVVaPE8I
AyA0YOmFGHI/p8PK7GPo8asW0Xl6ZJXrCzUJL7XS97dmTxaco7Bkca12YznttrOKx0Jvjn2t69ta
RR1vvagQmPtw2mlADnY2RE+VDpavOqHFmFOi120rf3BQeGPdhkrt8UmqleT/rcarEmPo0AJQLYFe
vAhTQ6o6W+Cd8nvH/JEOiQ5cDCClTkL6qlG6GnEB6NUpYyggGA8YF21yF1F7mSTe1h3xWbWaU+7U
qC9hNzj892qBA4xkJRqmm6iI6OR2eDmcSu/9WtJEK/Rso2ZZsE81++do4g6wTf7HoXS+1ayPdy5I
DL6zA4xzXgR9PnQSeO0UG4tZWaE+QpW5Slt+n0lvq5tY6r4ZAebLUv3MR5SSHFQfHDO4i0Rx0VAg
0EqqvuVUDTcqatpcaNehtMUaS06QRuMOjSfpPX2QEs4Zvtroo1Y9NqHjtpAwekd4V5vUyB8GFoIr
2uoRXW0Ifw+T5vF01JsM4ChMKNvbeF3oqzEyn9IeaIMQBe/PMSODjn04pXbd53SnqUh8w+IcE2wZ
gssi/CnOx9smBdEVxGO0dmau2ajNgvXBLbbOALI8Tb+HDaLFaNL8oQCJFmkKcJguf01zcHWBQHla
uJWvNzDrEmblNqMiBI94+Nln06niOxrniBXjdMQurOKqQyZ7KA3jwZ1NbRGM6pHGDB9Ud7SC8RwV
wVdcP7OzZXrAW83lCHHDNpljfynC7BzXpGg9znkFE61c3mtl6/avbiNQPFvxfWmigbHtEPEEJ8Eh
hH4SxTl0SRFhGte0+D6PuUilTn9KHSXyG4dg3Wia6fnYQLOQqK9yHxo2VipMuHEshK8xheUL/4Rq
s/C5mIq1hFGgoYRukgBaZd7YK6MfyZHElncclGQrzNTYouUm8Wws16mMa97cayUmzA1afepHrThE
5nBvECu5iQIj9XuzpxZWg9evzHYnRBke2lzZSlEDwUlH3FspwlWnfkdIqK0NsLqd+RZ0DWwmpx12
RWydyQPhO8PiDGf9eLEQPgs9sy8Jjoh6rO5TNO+4D8diXwx1sqaP1m46WzyaLriiUJ8Fn3Q6n61w
2GVtghAof1e7EXIp3KO1lyDgtwiARC5WGxvbClHpxXwb3agkvs/u1liDysgctzIErFFXxqFTNWen
oWMn7Cb/OjixToPottLH8BT2KowKvvWTh78X+W56m2Qm7NnJvYve8hKCc67C7nBAZO8mgRu8bZNz
CB9vP9WBzmf2RiMRh4lApzHU8pR7YbjKXT/w3HijZa3fk5p+n6MF9723fMyNbayab3FY2Yc4qB6b
sjw7ivPDoQawHgq7ONnVTRW5PyxCoJNKByziTHJr2QDCvBFhq4qReeMJEy0Tszd4e6aPROBOSaCg
dk791KfdFU3IzCYmxBYV/VPl8MkO6fhMUdxc6RO2R8bLih9pX2/S5AOJzLXJTcPXcD5j58S5z1r3
A8NPvNXiHN354N6wLsF6N2V74jaSDWOdutK1kmpEFr6R3WXPdAy8YwOGKjAW2aGVt8x+rLNpqVcD
ZydRwSoG4MkettJ1d0mFaCIa8nJjGjh1jJgWgRvn35zJ9kXfomNF4ME1qXjs0plylogdaHtkTfJk
aioRpTFDuWymV29qnsZcg+ueWi8REAx0KbW2Bld4ZwaGe6G05KASV7+S1PaQB2oIYcN8LXMt3FkC
XU8XiY1DcMFqph/RLdIPkwNkB3QHAgmcrlmVbimhGps4zE98o/dKg460ceu7OiJFpY6fzTTDyxV8
r1qu/2Uk25Vjbeza1PYjCq8Us5uQQqE1k7orAWgvLylZ6MxngDwfzS5+GHuETTYYgSDATjHUAoxA
DEdUx3VdFkP0GHXuDV3fZAUfMwXQTdC8VxbESTXkFujFyDyUzoBST/rOqEkLafpXbWqYG2vdxoG9
FDRJeKfBcFjFIhMXx7B9Da5fgPxzLaqw8Rnct7y2czn18T7NmDS01Fd40uWUORtH5dpjDBcxsm6x
Q0m/QXZ3PZEagVJdGXv026DvbspQZJsq6ED71eZHJGEqVAZ8ZPSOd0Hj9mgesZZ6urmqEtTzHr/N
ni/AmlmUfWfUhBkoLteQrscV7YACc+16nl2srdS9b/voktfod8vIhrLWaop+J8L6OGK02VYBnDi3
+VoYmXY3Qy2Ju7tz++A9QcAewLPzwam9RgY+MmIg2qQ0jl5flac8jEa/qOsnIF0nHT++wrJpYzS4
NiI3vjfTtN+4g9tsUodKkQm+JrIN7CYIV6GzszNyFS4HY+zOAh9AZ9MuUGvmFEXxBq3BPcx4IKK1
eHtboAERVgBmlWt+6B+tMK+iaoDtcGHzmgrSNk8GuFvzimYsOyrWpk17efSimcjNtVTvPbk2uxog
QTzN7GS8WFEub/RgTDYOnpTYBtxhEEjdd7l3Gsc3F5AqnhO6aBqkeWYFz7E7XRRdc3ylYXFQKN23
FsiQH5W8YLW6H8vU9lMHCIU2tI4fQF7b5Gj1HUGQcUvHrW2zcz1NV9ml5TYo7uNW1TCw47/PGQ2h
hjYPXjE9IbGU76F9hXEMCFFJcNQEOrByJgstVWJPTcONrtSQdaSKDSeBwYyCymX8tglN0atLEvYN
tkPYPlIvsMmEhW9XhXaJoww6r6pMO9yz5o1keXX2QAeFY/azavNhzxTAvokGx75JlpsOzGQGctPP
DfnSk0lys9yAeoXKrujlhsWuvIlQdG/NPMTr6U+qMgOCAmOlZFVyh5ZnD9bsng86huXoaCxgHJw1
OQ4TmVD2tcUzprodgvRN2ZJlNnQQZEbre1MGCZSubNqjoGHWFwfXRkInQ7b9c1QsVmW2oCxfQf4x
drh+H5OYDHXiBs0+oBczYynJoF5RRyWtHdFlZEGVdBLoCU7lfAONiQDNQl9vmqesmuwTdiJ+zz26
YeYIdZZNu3agW8nXgGDkb0wwLj15a1tbBI9xOgBzF3NSj2ntQEhpHTHdsc40BlosxM1UP/D60wC7
GJc54VeiwKAvJ4kHCiuVPuKOgjNJq/yglbBmnQHyqLyMwAVXNrI7uxmI+QUcS1ZfFqMhCtpDpvt4
8jEOhExo0xy5oSnHNT+YKm2KuYQIADv39nqp0TjOSUBse/MbQotbx072lamKg6U3T6Jj2kTmMtlS
5lcqPvq9WvSz76w9umnv47ZhSJF9vKk6OEdd3W0UxuqC8etZUbm6b6Ws+63ryoqF77BxO0huXK5P
3YSEncb2ygrxaPDzUS2iNhWr/WYEd3Z8sVsUyXD8cpeO2eiCWhkE/AwpthWNOl5rYGy6RMNU1/IV
T1QoOmF86iFArgqj/U6SSSrFuu/zeheHTDVaxSy2rpGsIxQDJy1NNmCWQRNo4K8RRkATKD3WNdbA
mwsbYyyUc5IyH1ZIAQHCTOxBNfNdEqNRdqoNQG7Q1NdZDneug75Ya1kFOaUWzS4N6dLZvUgO8NTf
0XTkiGea8CRt1iNkzKarTLy3muXceYGLyY6kBHuo9k5tHoxwnJPGmMAqOVjFVj2lVCC8On1iHh/x
yxlUOE2jTd/Juemhlh6CZspm0YXYoAy9cdPCW2U9zQ0HnMM03APMFHdISiCcCdZa2POIxSCjbZXD
bTmhpiXMjGloXlKViKJz7iZPBfRs6tXY6vJJbmgC01zv0ltZqi9ZVXYHj4kHRBCWNlHRbnlG3txT
Yia/RKtNzglc5PcqquU+JnnKD+SDZ7RH4f2wYg6tKwZct8qIOmxhwScGOQ86mAsq0luyI/3cSr8n
mpi2aTke3SjkutboPxMt+j65XLPL1zaepxYaMP3ktUoG9uso5EUWPGkIZdOkfMw0+WJpwRlR1r1O
ZHOkiJI2DUjHxDXhr765XQ+2cTiEKafXTOqAcT+oZGbFVKqDBBNu6FXwHV0wiPUJdU+9Lzs++TDS
zsPg0Z7sK+k7VnqRmBoPiocC3p1xQuDCxnNuTi8QueEHqiGLxom2fmwNiGmn+GrnF7BL07ZtmNhN
ASWgWM6YRq9hltZaWwmdHvZI/RVWq4drktl3MlG/q8G4SLTBojGdFVZguoytcWJimm/iYDwazE5W
4YBWIFWf+IYo+o9SmuraMbqnolEHH43DzZDus9jMVumU3BUSvIkWRLhG1eJBBnBC8G4wHX3wTJtC
IIpvIIFEjCQsR/HuawYScUFZbcI42SR34C7O87cTMvhXfk0fFsF4QwSRm3mYbQFQBVDD/DIZTvNT
GIC1Js66qdxqhYd93OmK6NYBpDXenZ+OWd0moXuNXXkvzX6bDeEzRiW8sb11MxTIU6D7J9Ecv2E0
r81YP2Qoe/pRXj3FWhFYXZFJCBrJsXCsCmL3BGmAMes4nJ43TD/qNQG5jj7ASa4/DNRhayMgwd3q
1I9AGPCaHKjnBSVUaPX0UNtib6Dl37Jo0FY4OC9d3YK3dXbqIPZJ8SYb6yuXhJ0JU2QvjOYe4fZD
TvzWM1Ydprb0RoA0NYg1sOmVZmrflA3uKOjvXcTcWgvviK4BrRNfNGqYfm4q9cEcnXbdxNo1LMsM
NxOfdlmYObnNxrcANt+NI/Pcl5VmPNkWumIFVv2Qe+WNjJVncxa52mqvbu16QPEhgog1Kh9mkj1P
nHQVGoOBBaIYLkHaXwahPwV2Q9ZEoNDQsmW1z6g1q10q9xlXFS986fWWckRdnaT3c3bR4/k1zzJ+
y9TauLWUYUc99sdUqPHeaYL7ialLr8dH1Jk3LTTh1dzqoZHdJExqvMbufWJo7r06WNdGU+5ifbgf
KeeCDmGGM9eGPAFkw1TwWIqfadDvVVOBLaR91yuG1dCLH8HWwowjnsLoD4E2L2HIl8F/qJ0sprNB
p91rnf6diKZ8hSj34ngWS0gizNUbO+5PfalDlig8om4M96GfmCo3FMewqGGSj4KzcFx7DxrkJXcP
xCATKDMBb0rM2E9l4qdidGf1yoavw54WAw7YsLhI+qGeDO889BJ+m9FWb5rqkumTgpSTskBEfMlA
4b3NununBCTmKiOqSritM2FATqy1E9d66KGNrYQyQe6+OqJ3GYy48gynfEwo2n2E6XBscUxp5kvf
pzlocx7Xlfo9Ng2qtX5fdWi9Yt5+KO1Jg+SE6OmthfdhJce42LE+f1et+6qudRYZ063SpKQIdWUN
RIrX6WhQZ6RX+HGVPKWdgRFC3dPwvJmE9tNQ2iNgzgcKspuQDyTRNXXNRfx7UWNjVUl2KSxIA5Lm
RGtCVpX6sBn1C4v2BuOrQFs4QzhF/e5qT6yLmeraP5JG7lo82+CcHgJVYSgkBtLpYXSnMz7UwL/g
sayqAHGSnr5z6vBZ8cxvRbapXZHvEsdAHC5eXYBQbvYamwFeylw92dZ4cQiQ+2akX8EhdHSqo3vc
+DRYsvIidcbWlBFyFaQ5nv9Yvqp44SvkkL31jr7mRNAnicomHE8+jnPbADKFbLVCx3PjQJUPO5Nq
pF7ft2iiESPzYaoKYSrakxhg7jRPvSbEKQAZ7JdJiVlvHTikwHam9+7G7jfpJvs4IacXNqYapfuB
yF9CRUq/C4ZTnzQnSPxccSRkqMhQHjB0fVfyhpS/zNhE/XhMp/4+kY7OKqqIfI0yrEHtGsMss3I7
uy9oP+e4wnaeik5aonVfOd15aslVq1DjZYjpdpOan+ykfIavwWSiCejghnsUR/nKzRgaZEy8qZ5z
YWjfG9W7DkkOLcZ4VtrwnCjenewJ1oKizjXC1B+zZB8OlEVixcXBOY5EZ5rr1HKKPbENxE3hk3FN
3Ih4GGm46N/7Xj4MWRptBrdkrCShxE1v9TSb12WqDXqyeHXd4TDR1yDmMox9ygExp+nuhKX4Q+89
kM676iDYTSbV1olVV478dqtY41PcmRu1ztEBdTiCdfJWj7UQB8QZR2MIDwKK5Yaop3Sb9/xgTSzS
pLXucopHqYnhMGXQB3pwn2RkB9YN8OvOecgUpZhzMR7QNa6TBlJxb0AkBgpyakZ1nyjGOreIe9Sd
noCkAH6waLIHClr3E3o1DHKZb8xX/yEGxTioD7UbvtfgL/yqlesy7b8hhQTMbjm6H2Ky8YOm2aNB
1dYWzdTDmDcbp4CJpEUYBUq73SVJ8d2G7cgKGm7HOIFv4gdRhdF3LYR2kEVgLgIP9SLp9pr+owO8
tCsVEGO17b7pE1+rWGFtEZk4aEZvhfB12Ay4bvq50B7Z51yD2t4KVveJ6VMc1Ff9nMgaU3evaBhY
MOEmu9h7zrqvlHWfK8TRZNrtMOhP1CE7odFPwMh2RXLo261sWC9THfBEDNwLS7Ef2xqFvRH+tZfk
JxGPABVD7YBio7sj5DgyjTf4T93B1saSXhg/zbCjLrNSdEKqiEdAjd7zi0/1+KcOIXuroehzmxGG
kVb8QJCtbwYWmhuwiwdTciXUI7O5h/n7rSiC+hm7JxNuCi4JT6BB8cukOP/eZIa5h7AFvS9TyTQs
dHL5kuwl88BdWlWqrmraD3gw6PthSGivGpHD60Gqk29mIGwz4pA3Lo2BlW7AnezajmgplTpyb9A/
EbnpripkrqtBucNOa6/MuniKKhcJcUgsZtxbzFVNsvwQFRsOE60KOdYqUOjBqXHAolYCeE1YV3K6
Ix+3umprL7kJCBWYwyh6Cu5GvxpoMdwnIQt2Q2WVH3b5z6QP720p9hVG1munUF9zvAr3UkA3xynK
loUqPqAJu1DfWuOrFRMl1Kf4SBNL4UeszE+5c3c6SxaKGCFEEoymCTEwUJ1Ac+CTuABO2dOnrDbW
QFWs9aoTl/mTNkxwrsua+rqr8e3Ei7YH9mtuo8RZDUBVnoUr82M70vJqo+ipUalw4mQMLswNws2U
4Cbt7TH5NhEVrboZM8Gpr+40hQGxNU2fbnF90myKcVlPU9zIEndtind8zs2NPtNCasGZe3gzp7YL
DtnQlucOaapm6cwOXYVnqWXfWj1Ptq3nyA1NtvdI9y64sOGcTW2yK/X6KqPcoj/KTZmrLK/JXNHD
zJy1xYBKPGr/euZaR6LHsp3pOZfWdKtj5JLVkjGhXsEpHy/Y15jWxoO6mdyS5W02HPFXg5VjboCM
OMeyFbEANBJtW9IxHjCu8ZFVxbbGw0HQnbeSRWo8VBXM3B4v+DbInwqFotKkiZVFoT9yU7nBv3eq
hWkyhtKM4Yr/3a1ya+1opQebm+5koIDLJ8OK2fA0EmiPRpAiPKhXcjbXcrzaZgPZRid5sAuzx1GJ
vE06dhfTK275WOSNUZCLwoqCPCgFEwNZkTmoXvdVWJAavTzYTkDIN5WIXQCheCYoKnn+MJbPCFNf
ZcbXcxzgXxlWp/uk/+bbxmpMupkply5hiL0VwgbpmPFU09ieq2YOm9MlNWG1X4mmrr6Go8E6qxI/
/j9z57UkN5Jt2S9CGxwO+RoKkVpRJPkCI1lJaK3x9bPA7rFO4iYi7Ma8zAutilUGDzj8uDr7rA0y
WYe+4SbzzGsVhsW9q3EXmg9kt1uq4IYXJEYkao0nMXDuDj3uQw1rpPhOkGtKNOVQAoIoSy5m+x4D
gzzMn/VpZMiE5ZXNGYSc1UyciMlVV1a9T5EWMD9XcXNdCNQPmWWxxW64DKRCHBcnfJgFxDunktyK
mLmx19T4RsdSieMSSLwQqYWb5/pDMoYRJRHWU2mqwIenoDiYWvJioMe4LsCa4g7HqcWIR8TdhUpG
nvRpENbGTnwelYAKAQQqV0mCUY9HSinOhmsytF8p9fO4Gh5/VlNN+WTyqW59hdwGADDFhmcedjei
ld+6JGHrBPvKmLAlLDQ/3mXJsKf+7T7osdWbFM3fWxzslDwk/+JI0pPW77CGeBiIMOBd9UPlmCO6
PhMhC6wrFLi7Mgyifc8V0EZaBQe43MyvuVztpq2X4+zgURi3U2JVHjvmfZPqml0vJkG2tiQIuFrY
KXWDnUtuVNccCfs9J6effkiC788fVZhoRyHUbYWV2FZa5OhCTQQ3aQ9qghzGhv7F4dVMQfz48X0T
1Pb1nz+0piNxlmAGIurXIuO2szHItvhZeugGNbrRsem5sUJ0mps//562x1Jro+smBTAyDEJ3G/Yj
cF7wXhU9Io2oIP/cW/ikUYeDQEaybFSE28bXB/bOIcr2QUvcyhuMIxUAGH6Q0jLZ9pfaHpixskML
MsPOhsdmGj4nhigPuNR9C707TQFOgZVeiWf1YUTYj8tprtqEz9Ds0q40rkt1OOa5r7uixp9Xzn/k
mt7++w/YiuwArmq1G4/QEydMnG+H2cJWnS1scX3h9lAdKR7k+t3l9pTjrcllwLVC9uNaZ8TsE2ED
JC8954i+xM0Mbpf00PyiVOIlGc3babZ9JrtOmXiDyKcYZklBtTMkd6PF0EZPZSFuzdYx946Azgv7
ZDek6mMBMjI2OIQgaElvA7JRajU+VjidTjZzVIPmYPIVmPNB9YQ5j7+hPOYT7qNo1m3zi2XiyyWC
kM6HEcfFOMn8Mb/WZIw9MqYwVE8LM36mNKvcqoXF2XhgnXfKx9Sofk6NP1CLOTyTjTkKZXwRklUI
d7CbSXLrFQ1dxmknfC4q250G/KGwVPuhzlwo1h9bIpKSXwAlfy4b5cBk+saViiTn7wMw1d8chRM9
qSzqunNq7IWGYTBpnD6ZHnHzexRUE8pAcn1ExmFM4VCQ22FSGGF8gTMNg6vEakoYsM43j3wCueqw
OfijemfZ8h9bIaFkqFjDtPZXh7y/rfzsayTJkWO4ZY4k0h9mGOG1UOIficyv4oH+tMLot2TXm8bO
E7vGz+qAFViEu+Euaf9c0XhQ5osvXoibJk6JLLJpuHGciSr24iFr2d1ZQQtcNHAjmzyiQeaEK6hh
72t7jfr71pfkhGN2vonnHcNe4Dw2vbLbVWvr1xCjnqlI5s9Cg2qrU2aHQdyjlDHymeRzWhyDNH6S
7JI2EoC9qgzeJgsYIRnRMEUwRnqoXGra3QxZdrTa/rUR5pfeUV8MfPf8yNk1wW8qxY8VkcMV3FXW
oqlxsH/LnB++IOcAnf+mvEXJ82Vm06ezLhvhabbXHE4vgfWalsZMIMnNo67EP++noriJY7Rapk0C
KGdRgluLRc6zFY3G3oCttY15Z7DWHVKSPA2RQYc43HBCy4wo4r4JL6khHvajPW+JE2RaA7SoVn6x
wsAljy03ZSONPVaY3Sa4C21ow5QXdPrvaPCvxoIos9FtoOMBEhOQkSh17jy5AvoOKIqdquLprjc+
mh3Wx8L2P0VUZG6rPHg2wtTYV45yYwHElmR+6HYrOjR8HGFK3iUixKSKrydlP9d5X+/KgtD/32to
/1/ksX+pbtfEuP8famiFkKdEtFfZP+GP95rbP///v1W0jvUvHWq1MHRSBHD9TUSq/1bRmva/NBWh
rI2uU0r+EY3/f0S00viXoQqH84GhYylnzP+p/r8iWstU+Usk2RZ+XY7zvxLRIuF9V0ZAjlFHQmvR
1N/K2a7A27fKRc+RX81cLQiKGzUh10jSSXffdcUHpQp/i3T/28RCJ+/jyMMdIWxFbUYoB+OE+Z/n
p7vTT197AevvF2hnUVYL5w/76qx5ki2K2UhPlBuyzcPxsiYWJRaKSMIIJ7j+iIJgvI8njauqMTbZ
4+rR1L2ebmStl+b3eyevH+u6nshH0kiQU0uhhxGpcF9Xi3NvsdbA/PfvGiiqzLZUU47HnimTHDaO
Lp/CwIz9MxUpa88nUN4/39HCzqyTwdo3RpBwJMHL7mugmcP96f6Zv+d/613+O4rmaox3Pz+yFDJ2
A+ZvFX5u/nUNdgYys1rV35Ezc3eRid6rto1orODf9QJ/lQu8L7FZG1lz5c27Fp10osoPkBfKow4z
eI0b7nEbyLldwB5WdXX6xdb6Tf27mdpEQd376DPR83YoMcIJzGgwafn3089f6Th1EeGWU1LQ54wm
vP1CBxiqWPZzo2RivB1tNu6ugsCHDc1YFs+nG1x5IXUR74Wt4mgwN4iZnjWAWGhZwnT0IuH+dANz
3H0wFNRFyNuQzShDZG3lLiCPPnthIJtuozqxB7ZUlvbIpUrN2v9yujkxf4mP2lvEf0H9ZGzU7Apa
ki8lTk22K3ERQEgH3Jfbd+4mdqPegylrR0u51WIVYQMeXLaW3p7+CR8ORab6xeRQImPz5AAGr9Di
6VNcjcFDWTTVI/d+wcNlTSymhz4ebIEWyiH/NiCtEWUQ3zjQs+zn2LBxMDvdytqnW7xI4o9plxjY
LfcUlGxJ+fwOuvGqVDuOg4N/d7qRtQG4eJWcWYcbpcbAs7G2Xv2qsvYjHOAzq8HaKyzmOcoKQrOW
lYH2NgzfVFR4t3VN5lWVuM+gXsNd8fRrrI67xZSX46NRlIFhUKzqBUDRzS+agSLWN510OyHL2WAy
zUWq2XYbLe3J0nS70y2vdeBi5iPXFhVQVQ3ySQiw9pVArbYrDAetw2UNLOY8dsfCHhMshkzVxw0H
rmLqo/RNOTJe0AABs5j0tGjkXqDGCyTLR8t8bHJ7Ul4shaz7mYH84axKA4tJrrbJqfaDwUxgsVHv
wwApkQJUEdRRVOLB0A/BMYgmeaa5D78IzS2mPEC2etJqI/gwxZ7SQ1+JgpRamOade7rD1maYxRwn
dexH+0Kx3KZpteaYmagZ9xOZ7wHFX9NftAnhPRbBE9h+EdtWAc8zQQ2upFhCOwCSkkv2IDx+GTFe
OKrMkKbbWiWFlWo06N/MidqPyzppERdtZ+WWjbzHJWc14X7Q13tWVsyEQgGh5XQba196ERothTlj
MkY2GoIuDvfJaOOHXatjOJ3po5UvbS9CI0YYUTrD/AnKSjqHMmgjahXsom2uYyUB5nj6PdaaWQSI
pY0STeiAYGRMpzvNmcp7mEPybuyM5JItIVSFRVCkDlfQZDUYszqCyp3hm33xBJVdgXRfTo563XB1
bT1RYi3NSzZrNLkIE2ukyyhrtFAI8pncwBhFs8uGRJFnVpeVecWeu/PdpnP0qSgiO2S7RtoV1kEl
j9TfJhpV2HCWAZzfx8iF1FtbNGL4dvpLzR/+f2xveKd5JL5rMhl8z8qBsrrEUyAQDXMZ+KvWuJTe
K1OVm09xpGHUUGgJrmlUmRfa66iDeXk63fzKgLcXU8KIzYWFy6FH6lUhyaEjTOxNq9idfvrHiyhv
t5gSjK4ZwlIrHVeqvMx+Eh7YSNun3tz1awqavxaI7NIjYLnMuB84nmd3mgXC5dWONcM4E3Mf7hn4
EYuJI6mwORwHSg51GfauP/bRHkR+9kyafHKH1GvP7PXX+nIxeZR4TmFVazkuLr4qvgsCr7xNG1bk
EU5358rwtBaTRx2Wo6ENXJc2I0hiamcbTftCPYc+HrOwJd2oTWZB+UE61dqZCXFlIrEWE4nsMQ+M
tQq/Lhs+3WayHIqVptgv3zoKbYozX2itlcVcMulTXCJPsfaBn8R7LriDHdQCDVlNceEabi3mDhPR
SRaVA0Lg1m9cLTRJDc4pq9NfZuXTW4uJwxRqoAxMe9TbYJasNeiBvTHX9pc9fW713RzBljq3oXJj
X1WjcVED8TXz9f8U5q8etNd++mIGEEjJ9SGhcDC0lOmp7yizQNWNJ+yZEbT2/MUUgDd6U0jk0pRl
p86VosrywOZQv7BrFrEti84o0MdNbuNpOH+kyF9GFT3p6Y5fm7+sRUjbyA/szuK7khCisqulYnW4
S1P/lXzOy2ArrhKbB6tAPp9aZxa5lSCfLyrff+xIVSq19zDj0Irom6qECqT1YdwkswGdN1Ec6DTJ
maZWws5cBHdGOnqahNK7eAW8cdaJu4PexEXmNr1lnunClc9vLkJbYq+YgZbuXUmAPztNTrGUnsdn
zs3zL/1g9TQXUd1kTH6Uy/Su0MuScuHpuxLHt32BHYHUvdc6J2vjeNGZwbb2aeZ+fBeHokkTz56i
1q1nekteSQOTFO0YF21KypXa8mJIzrzYWrfNf/+uKRZNL44FkpAyj7zZsESjKiQY4mB3emSvffpF
1OM+WcfKxK2KzVH2ujFNHdlqntw4WZydWa3WXmER+FxHKp1oo+ZQtT6FALhPx/4twtHk7fQrzAHx
0bdfhH4swg7xtUaGDM97S80bag+rHVbR25zCzk4ND/FILifBjerCsbyYDeC5xrpte5jF4DlCJo2q
6NJx2jNPX9mmGIvAlxgtI0cBaF5kyjd/QFjS1c5DgV0sBSnRZbOxsQj5uJgqRanN/7wCDCGNon7z
3CusfHJjGeyG7VHdKTrqMZEiaPPT68s7aBHsMTxZaPs8nfox9BnF+EjRKCVMFNVTnh2d+Qxr77AI
8kA37FzVVA74uvaGrai993RlurD750bfhXU8pIkd+jzcxidjP+nBuPd7M7g+HREr85OxCGpompaX
zCrCQUO56FQvQ6Onm1qfDl2hf60t6lsua0j7+zXSoNDwGFEBNESG29cqZhTlozFEFBXKoxmmZ64S
15ZfYxHi9VQ1RR707d4PxUFSgm7HzlEhFWvGytEHwhB0+hO+27sShshlr7aIcRXsqRwDpQEONbKf
iFxALmhbhvCHHsPqQAV9up2VYaYvoh1z19nvr6WKxHSwGY1CJIoVSr7TT1+Z3pd0LEvilhgqDoJF
XTEPvmKiZplq64G5MDkz2NZeYBHrQ6tjX2M5rQtyO68h8KZxsp2GwLJ2p99hZTTPBKP3sYJi0MH8
m5J3lFjFs1MZ5qFIUVIxngUqFse4S2do7unG1t5mEfUi9LQqHygM9b06uXYijFzqOBr3p5++9jnm
Vt+FfVvhquiPBnJeR36HO3tD/SiVgLZypqvWnr8M/HqM0nFUGjcMcAoqtW/S85/iIn06/fNXVqYZ
M/X+5zthmGIIbqGxYwu0Qaambjq0EJ3tXztxJC8cs4tgz+JaqRyku24VGndlBbEG2sdDA1L59Fus
ddIissn890XNnn2vVUhJau8lHMVXzUjPoNrWJiu5iGg77KHPRMroQgRQXTmQEI091FmTyBOcbaLQ
tahuQjLZ5He4i/s7VIPpmb5b+UJysax3PkzgmCe7CdvFe9DEGQAGRzsqI8wD0ALt1ek+XGtnEfRt
mcwknLx1yZA/xOnsra3xroWGR2bp/L6skbnxd9FC9VlpdWHVun0HgF1UCOvTItxYWvGYUFNzupGV
gJfzKHnXCM6ZeggTuJm9Zd7MFiYWE471ePrhK0NNLuJda7SmaqqQ2aTr70XtP8ipuyna4fmyxy/C
fdJzJ/IC9OpqhRe5lmO22effk9K+8Ocv4l3v9aEPJc+3lf4xzrxDH+XXQtPPrBxrg2gR6JTBeT72
IBRamcpTNxciU8bCyROCWa3K7ExIrCwfchHuQhSFhZgWu1D6vkmRiHb5Z4+Sdb8s71utPLNHWfnU
S/idEnAEgRyL7WrLhm62/pKzMjzYn/7UK8N0pgi+H6Z60Y9y4Cof8kR3rHrtRjfOfIW1H74I5QIt
tZkXHGYlLktFneN527Ajbc9Mh2s/fBHEYdIMQdvyw7X8RS3ILzpvl/XI/D7vAhfDtKqY4CjsRW7/
0LzyPnasy06sfyCc7x7dgqkfxt7Ej6WOxCcEQZqLpLDenf7hKwNSW0StjTAtUhOncYX3EAe6i9Do
xtYK11LVJ63WLhv22iJ2fQ3bQAAByp75+GkSYquo5o8SEfzGV8vZxPfCgbkIYkZ9WSawRNGx98WW
nBbya9AYZ2ZnsdZZi+i1685qdAMXr+Fgu8NV8DpXVAQb/zv1W+NDt8/2ubJLnuBi5LtzN28rEbFU
4wU+uLAyoJQgKP07HDe+Gz6Vb7ni/Tw9ANaev4hlCp2wSc48lKJBcQzJSuw8JXoO8Wk/8+3XGliE
dNW2KklEGrAT49Eusp/k9O9s07lsWRCLkEYgOaql7dT7KpWPgxb/TLRkrqo58/iVGUPMb/Uu+gRG
rVIOonGdXur31G9QfqEP5pnoW1l0xNzqu6cHNbQ9duAKrohts0nb9qeFMzOGiZ9FKOsLP8AixAes
jHpsABvX0tQe+F6MEGaH8/OU7Ioyr8/t9j7+zra2iL0ssm0lZn7d15Ok9Dlu/EM3KsVLFhjZ4ZKx
amuL+IMAJFoMpxNK4rziIOowcYt0NpcIDfvMF1l5i2W4FZOSqvDjErebkl8UqFGFzQ5g9KaLFjhb
LMKtHREDtSM/XHZcSm3JVhXfQ8uoHqAWUoV/UT/9mb/eDSu0NB6OFlXiYhD700jiK9yKXopovGgV
BTP796jVMQYODK6dSZ5A0IF/I4NPVtuc2wN8PMvay5ALtTqjDGD+BDLyOI8UJUV2zWuEHeE+wXV8
42WpfmZEfRyA9jIAcy1qh6niVUQl7mBvURSYVlzjCaRUSNzKMyvHx7OIPSvG38e5Y07WiFd85Iq+
EeMuxMkcCK2plfWZI9DasNX+bsDueq/IIuoMRWCOOxFL/aEu4EdRY1xc+NUX8T3iV5oqfUkpOwXw
+XWkCvVeg1l87hQ369c/uDq3/xxh341ak+rvwTRbhhUnH8B/EFUNkv/o5zm84ol2CIYir3dKM6gx
hguezV1LBE7wqzC4ESsSv9imlq48A9Kz+2ozmrKFrBZgx/Na5JroDz3EDQxnjGj4JVOgTB2Is+sx
DDpu8fC6dfDnCOeCk1CfPgWC64unygum8SFQWSTvqdZTsNZJlaC+k9irOVupeXn366KQXUpysV4t
tTn1hWWdiO47J3ZuezNKj72uRl8va2Ix9QRKJLsJ3weKEimI8agN08qnWBkvG4JLCa6lNiMYrT52
5VQXQHr0q3JqXp0yP3OmWZkW1MWsg+ol9ad6iF28NRKNO4WxavbOWAfVDiNiZbq2yOtgAuUokXZm
MViZHdTl4l86hql3RuziC2fudcxYDn4JoMsEutxwbXJmTVhrZrkLGL2WKnwZuyUwR1TylHEZULCL
LIMFhsHfZZ9/MQcJ1Q+p3W5j10za8IV9rP4AL2n4MURCOXNUWZmF1MUspHqOBbcci916kDFE7GRo
7N+1XkwNtWFcZp6Zidb6azETVVqMaYCZ+FzAN3F8aI1BbPqIQ0SYTlRe2R2UudN9tnJ9ZquLHYcf
WEhxqiR21fS3Z7+yddo3k/xdYN6LbcVVLOw95Nf7pjrX4nwv9z/zh9ZSpaoAsvGsLIvdKVOOgQh2
6HU2aqNup7KZUbuU3ZWHAcTZ6Rf8+ItZS82qJb3Yhh7p7BDPWLC6EqBSue2Uc8l7l6hnBvhaK4sj
gMGzzRAlx27I24IKVGiowMuzx8SENn76RT5eYS1nMTugIyzDcKwi17KM5mCGwt+GCjallz19MRF0
FEz7shWBa47SBos+gh1J/N+XPXwR/qpZiCSxEvzRu/BaheqH89CZjl/rlUXMzxL3mhO9t5ug8U86
O3JRuqd/9do3XcT6iIY2rKmvwNdQu6mC5kiBbRVdtBoi3/p7OxNXqordCNLvIoIixp1ldBhC5dlP
osNlv34R156B790oFWc3tJTZ2Bn8Hqmoxj5RgrfTLaxMHdZSVEvtSeUZSGXcLKvetLB85c7ynjTr
UzVgBqWYD5hDUwY6Nm8pHIDTjX48M6JJ/LvffNPylY6aOheOT3LA92q4FiWzYy19rPlSwz4zL67M
UkuZrTIO1DSmVYg0XN5UUr/zOsBYst9jyUEGqaDmtqYAvz1XI7Iyjpca2yFSy7aWuQPhLFP6Qzaf
ZlFZ29PudL+tPX8R30HuNGWiZw76OPgFeBaMRvntskfPTb7b1Y7BMPipz8YuaVqya23GVJ4Yz6cf
vvYdFvHd2Sn0VD/3dmlhffF6oLHdq11/B/W2A3fx3I3tNkzLM2vFWictIn5C0VZ3TRG6OMhRLR6M
7W+vypzLROjWUhDrpKOKFYThgHbMocM0IigPSi5+t50HJu10f629wiLsWzPzMquUzh8Q+BA/Carh
Tz9ZzL3wwcK9lMHqJox9FS94V4yYiNykcZTKH5Y5mOq2z7zqGtRyUrkKRXzUhkyD6jz1DQScPUh5
v/kRTKAa3YYNenVmu7zyqkuN7KDADFO1Zj6uVY1/FQNlDw+RlRTKmblmrYHFop6FYWPaIqCo35kU
A7YrdrxQw1GZnplBP97wM9//HTkVTPGp84p23+bozmOvewTZdx971ZsBIaUtz13rrkyaS5ksW0YD
zGNKOwW8gUGod3GEd1XdKsdUt86U6601Mvfiu2kADIVeY3zZ7ru2j2HEinttCq/GSXx1RH1m1Vxr
YzEb6EGLYqPNUG9o0yHLpsfa714t03jjMuXn6WG+9tHn0f/uNfLYZo8sYU51WgAOTlFQuQy6erjs
6YtlH8ZPDMxRIhDh0h4Dg8q/TwCCfjn99JUdy1I2q3PVJoUJb7hRwSqEpmdsi8YRW2xsLsvfWkuZ
bFj1Is/yBOdvMqGfi7BC5Weqk3VmzzUv4x/MMUtp7GQEfdm0HSVGFQMUJtd+VI07LbSPWNEcM9/+
GljhmbZWvvRSIktKSE5QXOt96Ij0APYVKxXlrIZ5JbaXElnZa3JK4qbel7m/N4Rxr0vIc05d/oZS
vMP185/T33ytncXC3vYlolLoTntPJM+h6T+mVgCMu3zQ6/GFW8zwzPS/1s4ivI24NRXo+DW4I/FQ
ddohE+lz0isQ1TJvN4bqZbO6uQhxBcZeiR822jMjrHZOHwRbJvlzOsyVCDEX0T21re6FXVXvrUL7
GSb6E+nv3/DPz+wa14bUIryDNEjzvNDbveEEFsA+XdsC0873pz/1yuxnLtb2RMSlFuccz3KvxX9l
rNqRWg0MEFIwyVpSHfSq0M7VRq5svJayWK+TgIkh3e2THoZYbtxQ8nnHneErq/7Bzr3fWBJcASb9
fPrd1ppb7OuLwLOaxqS5JqyuxxKivlRvsvHNML7bJmydOLCPtuqcCf2VnlwKZuOIicYGabG3iwGW
etSxYFVlt7Eb7bFOvTNi8pXBZsytv1tKHPLBDWTMCtOTtjvgy6dBnrSSW3+EXHe621ai0pibftfE
mGLgNlV8IcHdwMZRil+THt3iKPHQm91PUWLGcFlDi/CfAiDeOTdfe8dJSui0BRhGWNi+4T9YTfI7
A2h2uqG1T7OI/8warcayvWKPQQBweB0YeDThMFOZHTzuQT0TSyuRaiwmAk/Xk0pEJs00JcxQ4LXk
RaL2TG/9ya58sI4tFbStGLGRrnxuUtLMtWL12R/lAbh6v6Wo6LbvYRnGyvDV0IerQqvvgWmWB4om
qo0oDWzGgAmf7s218bGYMjxJUy1qXkjfzW9TAvczo+LFL8VdgYzYLO0z4bvSnUtZLSkMEgWj4xx0
COROp/zKk+zT6VdY2RIsNbWx0IQXy9I6YMgLgQ2uJXxswzt6ddredNjVfYHUrbkxdpiH0y2uvczc
me+CSiS5zCeUrofJGxL8RoRo8htTJJl9ZmJYa2AxMRTgPzm7FDi2BTaGHeUmUS/cYOqLCQG5a9mM
Go/uNM2dwmbnAFK/rFvmt3nXLdAFQi+wSrpllgXafg2rvWwvk06D8Vo8XaXQdhpzHXxetDOy+Dar
ikcVYPplP34R76qhstlLATOnuncYDO1Bz8Kn04/+k9n+INj1xapvzID5SmY6xZP2m5b0xj+VabfX
LX5Az3ndvco++tYW1b1ZTaM7BB20xayJn2MEVfs2DfDpGHNsFxJg0WB4n6SD01rkxOc01iszqr6Y
A7JClBHOyhaplix6TcqEPOEkpn2giPJal2r1crofVtpZCnFxBi10u8eIPi2U+lgByc3etFbX5dFP
wSjeYW9y9jLijxDvgz5fKm/NUc9SEJvJHn7gkan16By0L+peM7f6XnPhoW/0DauiCzx+CzD5xj4y
t+71X9iNbdJdX58ZVnNYffQzFlOFkchuAGKV7D3/VbUreI43HRmu0x0qTHUeQh89fzFTyFIJxp5P
hrOTWTjj1gwU9l27uG4NoIp9o+uEYlCKVNsG1ewYjEcE2ATeFTPfAHLoVDK+8qQwsd0pBGblFKbg
SSmOdRKa5XcJnrlwudmImhgsn99XPQzLUIobIEOtdwejtFKsq0HRrRLfW4zZks/6aNn5p1xk1bDp
NBgjCLdUCjRklKolZpeiwVvvME4YFfm7sewwJgX9nnO68kKI3YNlR9cyxkAREUTxGXdga4NTUPWt
wkvjN3Xcs3MZkFbrhtJFXHQjzvcTROpB5NfoMoProjfVuzGDDgwkPhw46aZOqtSwOz09/N7bolCu
syzS8Vu38iq8js3QdPtMT9xWDaoHrR5JocbYQIyTHcQUxKfAXoccR4kDV9qtDyKz9w+GMumbUA+v
kgDgY9ZlwHuZNxz8MUL8NDD0kunWjECV2q26TUx9LzUnvELx17lYM2iY/PCdCuMfUKC3QZNFW2EN
d7IvD0ZeTnuvA7vOdXmMx29XOcEWB9wcQ0HbvxvK5qHSp59miydO9A+F5j+l8rNomjttGNJ9W+uf
gCXflhiB+SH2vU0b3/ghBLAGNUdkN/jbqUhW041n5sfBwehzULr6XjSNvrWll98Hmu+5mR3B681a
BykzVx0TaOBSvQsVP2KTyh1l1YwOP7kusEcqnftmxF2uZxHctDnZW3i+v3A4uKqz4SXC+HNT9cZ1
WiW33qhjECXvuyA5qKN9p3ndN5zqPkdB9yZNAxI2vqYWEnZYzn27aZXgqzb6n9qmfjQmPk5Zyo1N
Dg3oZPAzn4wfIsPQw9F/1pNzl1i4eY79TasOgKG1z700KRdLMa5VA3VvlcErXkquU2m7WGvuMeGz
tvhx/YLiXW8g+ewB1e689iXFY7iiPAe3V7Uz6MVRHtWw/hI74kWGcqcXlQUYs3iWE7UvDsaR2ldh
WgfKwfdDZNxmmkWeSXc+d31y56jJsz9F38douE0se28UGNfE2CqAafbTK2k6uPiIe2yvCory6nts
5m6DGpR0oF7Buz62kOzD1j72uMCYxXDjB9mmjMRN6TcPSqz4O/DMQPT9KwhjWIaG3xiYmynxHnx/
/Oqp9Q4u03YS35zReYy74aCYFu5EKpY4JFiHbYCjTcY/R46DnWO2KXpsOrMHPc+PzcRAiYu9F4SP
ba0cWhwf/REzigJ+aNfh21BtBZaJu6pNHvywOrbJm2X+gkL7xdci/DVtYM1sImPjWvPqrVnpXzVI
yXgqbGR6VTjhi2ZrV2oBcwI/iQ111a6Gp8TOz4xbTaqHGKoHzGm+KValyS0GbgHAcvvnKKID1rmP
si1n3Lz8SXUdd3D2T60o7qe5HH/orn2R3Y5OeKiocd6kKvbExNonCDWPWT8dfU/DgYaZLwApvDUb
nAxazfH3umo9sjjBx+2xes2lAYK6Vb2jFYDYw7Z9i81FSj1zMjEo8MHkaL0bzC6EwI8ktVV0/dsU
e9kLCCKnAOM7TN6+bbXsUxuRjsI3IrAeG83WX6JhABRv9Vn7kmE8vINvyOePq2TbhNG9Onr/GCO8
8cwAxb3l/23zly4dlUddtJRahWWOWUmkQO7l3eqZAWzHlhvqMviqpxAJMB52cuqeg8QqN6ZB53wB
1I/rU+DZlB6GkW4R/h4uiBtbNu0nveuyL1iMURYjdCYjXEYzhbjH3G5fUyS1g0+EJQwu8NZLRZ7i
0aOiRu5HD8nRtZGbyQ+bvPmrbXERl1fg8XFsUJiOcn0LXZxdVVcOfnaoh7ZS9qlw2OEYE5bpqWI0
P6Ripa416uE3qn80nzXMz1/zLGhdIUp9G3RTduvBTQcYnOIBq/HEHVhZNbuSSdni6udRGHFlRmPn
3BapJ+I3vIfr9llEuDMNvoNURUuURG6aQil+1EMw/PDwU/5SMDVcsTwoX70ohVTV0wmZW7BIvo1J
0YldWRfOHdYdr3EKWbaxIEvtm7rExSXsFKfdJbUdJDv0WqCiRW4cvKbNqkOUNM6hAUz1JdTs6Bve
AblyMEWGR9uANfuOaYifUtf5VWOJ8KWaDPWX7wdjBoYlGOQtNkXlbz+tJW4sXdN+U3CCfgvTqNp5
ULx3U5LJq0ox9fs4HLR/pNbpBZ9V4sAr1PEer1bve4zI6VXF6va+g7f3y1PZCDxOWeK4daypj6lu
ls86NgkvY1qWeGk4mBtJ3bSzbZOb3AgCw1aPAJjtqynwxabTU/tryKMIWqtiwQXe/rlGpRFB6jet
qzIqwx2kje+VANcLFl+G5nPuVOG3GUWERTW3qL8aRWsPdevU2lVTUyH+0FKrNOySDh+SctRzwg2W
fklc6cmDOeQ1pvGKjyu00b+mthg+Y79mfcobkV6TLzAOYZb1btEE4YEaPu3oQLDHTKnufpidgtF9
hZvcLm4a+6j7/KZxRO02I2i3UMuUJ2PUcnfE4aXE83DQmE4ULGJY9rrPGGVk0S6Hd9yROLIceTvh
/2psrUmPf/dgwx+NqB6pruyCm6zvrVc80zE1DQKxRZQpt70hMlopWdA4HwY2MLoK+HHyZgZkcoIt
BY2WLF2j7A1V3wq/5oa0HTpblbht9PZr5Tj61yT01OCuBN8J1DlvTeNnRg1buAMLhi+mrfqig24d
asZ+yGocwPEwBkpwHIwCeQ4mz/hsTN1QPBrogv8PZ2e2HDeuZe1X6ah7ngYJAgQ6us5FMkfNkmXJ
1g3CtmQOIAlwBMmn/1fWX93tw3YqOxRRNyVZZCaJYWPvtdfXrsIZFmBTTMucA9eeKVRhU02SZBXZ
1KmfRV9UzgO9Zy7qBBr1qB/6zVRapCoPuCKyrRvpGf6jLBxCVzw5Ej50JYdgQHMtQVlMwV00aqgR
u+nOEQoYO/4cKFEWBIiJKvqQ5XnwUtDkExuPoJ+k9hQOnrX6BE+cYVgxqvgNeiB6+dIyKKfGlRBJ
Uh8SBeXuzFOGxwa/mwoqyCTx1wRRKOCvFW3susfy91A1icquXK5BZRznsdmWEzhZMUw3ifeN4wtN
1zDyl8FOClBkgLbnnmrFqtNkHH447TXVDhr6qd7ZUczDoSBQoAGT50RpOJgPpcyAR+t1dG9C+Fia
FaB+fXvlQIO4xsoCLkOQgZaxcVnpyYu6d8xbw3CNkocC5irDGlb1vbxEe1UhNq6byBc0GOcASMMd
HBn/osy/JePxOOeiQMhdWNZw789ICv0AqYLqmWjEE2uAt+C0Whbg367Bj7IvJUGcC8lmlckbqQg2
kUpZNl/nDXx67pIWjWgbBhRAuhUYciOe9wi+si7FFK1BNWn0Hqb3ab+eTJW9ZabqQbAs/bx+xnuZ
QkAVp6yPATwmfQz0SjXEpHZRs0tIi6jKh2oS2lrYsGnUPQeuthTdgW1MOxjnX4ZBJ4p9FVamX+dw
zgpv4HQWfS/aCkuMnfLUgMoCYONqsBUApA4rL4PGRevuWx20BJjZxFFfwmSD8eJH1tSsU3BdKKfq
E5ieZrp2UdaKuA6MF8KUK/XlIQOcs3nUM8ymwcJhbfUdtJu6ORA5p3g8pgRkMlT6kYjMpg/SksTd
EVfNMIRS/ci6EAzAdvAvkrrJ6auGICkFp6Wm087ycvD2hI5u+pyHNAy+QrYMVJXvtLrxzQByUu/P
P2ThA9vtQPlOCAjra7SSCgeEgBjmPXoP6JcCSTyU3WERxO+raCzmG0Ac6n6fKaid7gJCZvmUJxMw
l0fnPMCOTOTrkYMVJAFXkCVvhwsfbmcGa7XlOGehAhbKm8pk+VTHnp2IWKc1hhRiWnhXb+eIQ2qW
m2kOPqUjaVrYV4MEv6mwWwovJrjrcJnpVqo19kQg8Fh1bPzLvdL6F0TXhd3bPLfTU5rK3MZJ1eou
X+mpsRHQIja0h7Yo22499FwgKiwEjdIZ5hJwTP2hhrJ/jKBU53GqOri+JODe0TigNR8vocKN2PXY
FbO3mbIyfEzQoEsx1kI57wqwXCKcBxMCo2c85v5pqinDnoTkTJFBo6SBhzy4jjfucYJ/bgOidt1F
Y7XyZ+uQJnFcZTDTzlVxnEauHyjDTj/CIPnoDKr1Q0761odNpO36ZtN7dUf6LZOB6r4RrwtgkN+5
sNaXbmwTUI1HuEzKPVETMnDjVOjkhmHVLB5k0jt+7UI6tvdtgdF9GLrZyV1fojFpXbtATVcUdnt3
XPZJ+2isVUiHTyi3UtCXsdn+SLOwBKJrMILc4NzcqG0VekF9UScASAqcoIoOdCE3UoExniVZcetT
5rWHEVLC5tqgHy6rQQMPJYJYOYHn00j/4FPZdresrb3qW5CNorjiBW1xNK/SskhfrWsac9Wj1l9A
0w3u/JPy/Ly7L3TJ0ps2yXJ6QJM9L65hegA7zY3uScHRgeBR9TbD8QHUlLQZ+u8DfD6RRcjRT5Bf
pHkHJqJF4SdIQFt3QPm0FsgXoJGmKvhUeVJc0KCk9QGlzQHIO5vBpTNuwGnATguRu1vXZZTMK/TK
uzecFkusizCB6+wKxOaWYmHNguKHDkrj7kMrYIuXiKzwPwFm2JOfmDhpcACPCUezDsA+8z0R0OGC
HqGNzr4PEBd72N5orUcXt3UUNgffG8j8HV1MaXdQNu2C22p2rb+D7yO4gqYDnBy58OEKSQGevtDB
cPVMGka7ZwJ+cJHAbtYD6XrlaDIjIWBnO4DtnXLgzEHCqiqvvBURUCavHrzNKJQUPhCJ0FbJKjti
BF3S88tMVcH0XTeRTS46KtBWgDScA402wbvS26rIEvGGw7vyH3GwUeN2QMgz3BHfE94jaQOhLuqy
yJtrmTE9r6MhJdV9IWeB0B5CNLgAAP2CRgGw5ec+Ig5Y2L6Y18aReQTEvpXoJBhBiiOHTrUEpCOd
EgGzXsGmbsAhF/ZQiP0o8jrhPmEORLMRsthwDSYvGCgVEVZ9LziARmZDR1LWOD7WIESt0BQ+Wkj8
eAfQMrQwFtBJPwuHW78i6BKcbSrk42gDYrfCByzz0aNGYNhFxIOKLuNpvtM4fc3I+uionS8BgjEe
8LuOAWoEorDO8Q8YgKHXKAXisxxlizq5ruFAaR8RNgSJXYV51MoLhexUh7o6+LxmlTRI5vAjrZ7T
TUNUYIE4tb1+zjWq+uVV1atmAu1NYOA9WUw0+tQAv0jtOiXYGQBEBVKEPEcCAE4KxhDwfgge+VCg
b4IQK3GiH5py2OkRs+ErQ4Zl2AZH8FuMvbYdLzyTdPkGMKj+SnYKONcV9asSmJ/CiQwUX16i8ueg
nwI2Wvh+v/faaWaXKBJG7DOh0vZk1RfKHx7qQeVgzbg2ksD4ePXRVatsLZ+etUMc5OISXCHUEukE
f9wd9m9sO1WHUsVtHXBFr1OaSHfnww44h8SEtWkBiQbFgtquhsrqZCvzFGs8OoOS7kWVRdvlW1ZW
WQ4asvQznD+FKYFxBlAznyrY+rZcixXvQlcTWJpzr/UBQkZiF8d13fvRs5pLKi6wx5fkBi4bbbct
Des13gmc8PmniJIo+N57/ejKVQj2R/Uqh1TkVZznOMaqFSvHY+RcdY6ybw0kJSHYb9Sjx/wUoKSA
3qDVri8O0UzS7BVOjMeWgbQTjFWrokU0AI4Izav5SK5m/hYmk1l+7zzArIF+5o0kMW2HqXvCyXfu
b9B7Q/21L0cmD36OzfJnhiav8jbIpeH+qtZtOH6prKdss8XcLeZLbFwGtB8jWPOTq0oKkJ06zNN9
WkXOvza5J8jTaDwZPWmm5SE0YL7StnTR1xSH8OEb4OJZtM5Hw9B2MzbzMUKNFPKLqh80vJqafkSu
ASP4mbvQ656Ew1T9IizErsXaQ5oUUPReFoO7hwpVm6d5KJDl6dCgUQK4SIvgZkIKlBjEehmbtiIf
s+QhKZGFvOzGiOMUXJK0RpITqCh4zQXAn3/mLplsuJJ6UiFbjW1ROInABFDoXRNQK9ANlLe9H8+D
xStYo/dx9C4tKDB1PA32uDmUvGEaTIImw55XTJNKXovWM8N2zEvNDxwHc7G2QpY4adVICpegHCE4
Mp+QCpP1YzvmXn3L52C226xOFI+xGuTqR1XqNN3M9aTAma2ipiqeYMKtetQrApxp0EGkorgJJhRS
caZBKvZ+RluVStYg+Q3p2uMDATTKjvBVReYiQOm460FEvw8oLpBeTlbSDDZ1eF3qohWyyaMYFiXg
AaIvf0y/Z7gjMfEEKKW6DVne2LjLE8/bdi16f/Zhgd6iLQ3RN4UlSZD2KZqzAJNS+a6pDsOIpsQt
CZBBhWknyGE3WdvU5BGZPpNeN5Gvglu0lflZuSMGyxscXWaga/RK92mY0A0GKgsOowoI/wJmFgwW
E06m/obocPS+GL8baqBAI2QwfzofWDr4dAxFmO4iN7D0y+hAbL7SqdHd2h8t1CJ4SVmftXGSaRde
NOWx4wZJHCvhJBMdAUxG+dm6hv9A+DIGpuxjZxp0sWP5rSOzSrFcp4/DXIv+SZVsFG+mS53GZREX
kO8eBVxsiqWJHDbLBtxgfTPao8pc5mPjXaOBqEWm1zbGll/EbGh6q6AakJ+BXhwVqIAe/PWm9Qg4
Bxpa5kj05c4UKexnJpvM7h4s9EDeo61mNnsUj6Loq0hlUmYbj9daXboZrNJ0A7s5Vw4gC/Yzv+oc
+j3EFsvKNDcxYUXZHHJQRQAApkx8mgRDo/aqcryPPnv5AMxnojC47p3oK/01CHsuY7AVCn1bw9lS
fEZSMsEQYm4WiDpBdcvGe553XvPJtpRWP1kFfOJ+9JOCxGhDKFugwd2gqlcggw2/quYoD342xdy3
a0FgifEUajDbr6bAlf7nAcRIcjHbbuz21kDviRFtQ2CmcbhMg1takD55CmZVtZtKETgE9khkBHfh
kIMnu0LWhEaXaOWd7NbRyDXb1MDupoYlu6iqA4odHFEBG1ChiVZhAbb6IW87Pv0YBgk3/5WJ2tF/
BNPW9Ps0dBEkEDjH83kLD7xE7VFhi3LsYkBl+J9LWEtXSGSzUINtQccBWSXMqs9SkAKpAA8wn6Q6
lK0rFZLUk+wuVEYjuqIzQ4tiqpBbvmfEWMTxtSgVwFNIHkQZPElDnVfgC0OL2rKbAv7y0l1PMknb
cdumeavDLYuyYnz2ygmNjqvU76jpt4ijBmy9Zua+fknTIxglboeE6usc61ByO5V+6yZkrilHOYSm
CQcTFyccUEG2spmTIoORXa/RxofsrLHIoqc2BzgSUVMvbgspwd88oIJlkSCYaR41LdiPEqU1AAWt
6AH9i8JePGIVKEtsqE3Y6yfroTRyhzCgqe/zJlfize+4HD4xnVH2OfVZRR7BKtX+gyAdgBM7k04o
8wg4Zo4jasAltjIYG2KW0TVhvBOXzg5jgvmsBb/ywzmr74ntp+m6wELlNkXRFjUOiwS481hXtm8v
JyDj82uwk9LoXjHrxuept2mOvFIbIknWl6LBgtShG6pkJBoe5wJi1PgoEGFXaRrOBHDqoz5un0Kb
HCFFqKYGWeLCQ+VIBL3d1zRj4TaAOZD7LlsXAsFVSRVe1koPWRFb2jI3HJD7BqV8DxpJP6Ow7VXZ
ZOPGtskYN6DFHsPOGcWpCyRwwx486lZXyW0FVZu+alnTiyegh0FICMdyMpu670BGNAXotMBlTuQK
yVQCQnGKhLtsUERaZ7Bcfym9DqfU0eHMiCMwD96UNyefKNJ1rx7orci5y+zBS0KAwiMdBC4ei8qn
qwAVvArlMzYcQuxK04rieKZ3DkMcuNEOWukLxG+0uJwCodsLrL8UyyJXQbcGVxYlvjGwHo5xRcJA
Bj2GdHdNgOXmRuKwKu+QCSoGVCBg+1LI25nhnFxecXKEzK8zS6aZxH4wce9z4JLxuy0wxHCk7lC0
uwmnydXxPIHzu0atxYFlCWRjEAfHIVrEg9D8CoTkGmDJJvSwPtuozTjSKLT7MkLLdDcNHLi4mXTq
Hi2e8gpV3x42bq0G9y6s+CuSfqy99yCEAGIFXnVJzEZsB/cJcl1my1DhcGtkhas6Hhtsh6tgaIOg
W6G2gtTyyqBnwSJfwDIfUXsxuuhFslTPn5EWwWEGUMHkjmWEe5ewyBpkHMF667LQVIkrC/ELjPFs
lQH8GiBnl993BXIEcQpAYxej1xnZt7QCu3DVRUMD2uHIPIdcWB7BxhS3jOgTDwXqkwlO/1d5pYvq
irEcA2TocMcY8ULtrtqSzdHe4Lxy3GV7TIOmzYx91cIwnH9GmAjsTZ1pdHrUtTddI4dli13UJYzf
eSMCi5jVkTsmCnHQtGsDAJ6MIegr0cYK1iQWYA1se2gj8hVZwzJHHGe5WhUOQfG69yAxXA1aE2yv
wyzzGC3y06dQmNrEc0RnHas2SPgK5QIftFY/rL4h8Q5ziTT0EKkjyPa9LdMcIRhip+pb1ZYjgtCE
4PgNabeocqAMm1QWlzn7i42bGyfLG5v1ITwhGeP60CBBClx25NUoylQ1gKHa845qtyIdatC10YS2
n8osmFDnRspr5VmQAldQqdXZtlU4ZSBAB7vwS6h6hjOihi3YtQL6BRb5oN9+5VPX6o1imDoFKavw
CvV+sKObyPNQ+kzbfo4J4kS5waYxRmuguHqEz3UXXidY19O4xL78GhY+b9YoRSaoXXOm4YPfDFOF
z9gqCL1KxO9xEERNfjFJ1kc/HQgLd9YgofcZafI+uYeX4wzW5MSip0EmBD7ddQrAE7JfOQerO4qe
ixqRO+rGWXgZgsWIPJk2c39d1y3RcU8JN8i4B7oWcVEBO40PjePnIfILPq4ihOLtI7aeABC3hhfh
Lci8BhoACS0ulCT4A4JUfEsfHUVzeEwSPXo7ZjzyXRSm/YrdgPrbEE+8BCMSvckb2iX2sh/7FtDq
zhuLGHkHeYuaXOmtAIfN33obmSO80aKgO6M6+hqmCBbWEW+1RAGHGRTiSYlgYgfOg2QPZmgJqnJe
VJMHWqIpCkIOVqOM7zcEFkGFg8fEVR/wiUD7hFVwg3IByEO06/xwDRxG99KlSudbSrE47iLuBa/p
qI6jBSkTnu/6DufIGJYCGGoNHP01GtPJX4TnwZlNCagq6lM41l2in3cwBz/xwOLtFOOxx/wc8DC0
nXn7bKIGipyA++mF8VNscc6HeffaoyghrbgYiw4jJ6rGW89lk4hLT6P2Bq+j4Vo2WJzKdZPmzfyS
RhoKKTgVvPFkRIFvNbM53LuqrkELavwBdFH00ddiNVYYL1D1MuC+W5djYCoVJs3joCXhF0rPBnmf
Ga8sRNlw8pEyT/ovkxn7cSfJNAUZEo5RCt4nG21hO1TFNV5LpAWmCMx3QoGcrWgUuRxtCzrzWEOq
LmBwI8IO6V9Hum+N4DNsxNlYcFjQZFD9IhRB6rgtq9XQ+D0U4o70ppabagx5+rVl/QQFqPGNn9Uo
hWCNntdNgmKa2oVpNHg+4hlTIcdzRl50Qoa49OIzYxFI8OSjrY+hueEoG9J4MBkqdXnUrVKPt8+o
WPoH4deQgacYWLaCvhzQaORhI9SY952GojUT/wfJ01GU9jvB00JkWFcZnLQmqD2la4J2W3QiTO8M
VtZ65wLEvSsn65ntA1q02W7okqiPkRFNZYwckjnnp3xKybbQIibjDH6G10Rbg0UM0OWUj9eRQgWf
+ibcoz7IxeH9d3BKP7aQJTZ1O7UhpXw7Jylq77BOyUH+LZHl3OvMNO5Mb9apN71QKCJHV8vSBWzL
BfAOnfOrTZ3Z7INfYiEwtA0bWriQsO0QlUh4+k+iTjBV7HSmJeTEQ1p6/XU1LClsotCzKlOsNc10
UDK/gcnQOY+AE49n6fbXQeCLUhZnWxHWG+h8USGHdP6Miu/UxRcSQTUOWcdw4NomyDMCqz6oFda/
4YwA8dTVFwLBQFvKJgDut8FcIpjoJMwcZ3NG0XlCPR4sxMS88UuHFg8MmzSSwWtb/YU65hNsd3xw
/uzK9mgM2KPtj9kzeKNT3+f4819ExoKNqK9GJUTw/ggJUj+Fl33U04f3p9tfdkS/WV6WZoDAHFM+
TEm47XNVR5uW1NLESTQz/crLCruSqkUC2L20bXDrpdmcf/Xbmag1jM5pcpmGuU0ew7BusnWYGucl
Z17j74e4/Kvn9pevbR1kyUDldLsktN88Nzw7ZqDwKM5IlE9dfjH/BwqVL8yCvE0VZgCwHN0+vQKF
bqRMuvX7j/bULRaLQJMOEUAjI8yKg/SqmaOXPHPXqvpYg4FcugflZYTe6ZS2O5QLr5vcyzZZKM51
Ap747Et4J9jmQA33A3yc2bQOSXMQXKDvaf7Q6iuXvkENwwE0oWW7CwKG81tDX+SIBpAPPfeladCU
+jk87SF7DKfhMoVUyThzWw/l3fuX//1WKJcGQQGISjQAGwU1G/WQCn5R5Mhm4uPHNWLEzcduspj0
hh3TOSFuUsuMxkraPfQhX7kpcXTX2/fvcWLqS7LY1Hv02egUSdod982ubEHPZTh6r8KSvVIHOS0q
fGt0tx/AgdEx2g5xQCf2E9Lx9a6E/OJjE31pIOQ8nEDqsMfrQoKv7dgDlNWPraRP73/LUyN5MdFR
QWlTy027Ux7dJQHK8NYeSHmODPD7DUEuzYIGhaRDXoTNznXZJgpGxIuqvU9QeVwFIrtG8ubManJ8
8/97nRZLk6BsDlXbjBpi3tTGOpxuSnHOfO/3j0gsDYGc1wTFYKF0ScsBJ4Qm4vl1zS00oXkA9sBH
3oNYoiuZrsZKG4YHNXV3HhbZIg2fPasf37/8qcez2PVHYlpUgFSDFWVo9/CV6GLwUemZh3/qCR1/
/stmlBy7hhsaNLsi9J9dnj8ApL4JPXtmjJ768Mef/3L5dKwtMg9pu2NBFroNWlplFyegVekzn//4
FH43eBYzPUyTRCBF1uzm0bvPyuCxqO3dWJndCOeA91/AqUe0iNuLDMLdoMMtWjVcI2S4Nv2477Jz
DJ9Tl19M40JMqqyHqdk1NPpBBgE7YRF0937isjN70qk7LLbrIEKVbMgwQHuHfou68C8TZL9WgGaf
aYU+cYOlOVAJIWA3wrpu1+DUvYKF2K1KyW3ayNcPvYGlEVCHlDsK33gDWFAvhym4hExxJ9QHjfGW
/j/SJUWf10mzq3T2BMrxQ93YT3xIbm19DnlyYpguLX/AE2sI7HybHQFmiGkYpvr11SjKK9eIzcce
0vHl/DLVQHToFHdevcOJ9Zkn/GoCZazQ9ZePXX4xkxXyLzqxObZUPKuVrBP0UjCRxH34sf4qIRZT
uaN57eVG1jstx8/jON/DGu++9+Tn97/A8YP+ZqUQi2lMkCucKoZUmhAFZORpXmOmjab89P7lT1jm
iKXjDxLG+TxAvrfTtf08R+VdI2r02LTfae25DTH8cxahP6eCBG6V66hHJ1Pnr4r6XFf9qe+3mOVD
zjhEMpAjz2iKQTMHZJ8OOqz3v92Jiy/9gHqvQiJ9NPUuYXMKbwvIno19E3LQZ1rBT91g4QkQTobI
ZKzq3WTbzu7QLYBOCGTx4N33sW+wOJpPuu9FUyq7YwyZ6zWy1BYtSRKl1DOP6MQUXxr8oC2PhA5d
+btcuVdAEa6gmmrjGv6npIE+6v1vcZzMvxnES3efKBpHQQZid1Q3n1k2sRXh6M2lsAw/8zVO3eH4
gn5ZRroCad+WVvDMn+fqbZjH6cKfA/1NT2N1zl7q1D0WMx2FAiiURjwqk+ZmBf3n2urgYSz8D/Vc
i2gx1YvAwNw36u0OdQi7n1rSbl1h0jO73amhutiwBzrQyRbu+KLZ/EyMSvYhpGTnwF+nLr+YxxSr
LPxS8Yplpep2G/UoGq+YMvzcKfLEQF3a+kATqk1lB7SCRlW+a0FLaBrx2VTVN5aEH4wrl+Y+6PoL
at41GEZh9ylL2nvosZ6hptq9Pw9OPKSln0+iJkeLIql3USVfKuN8lCXCc5SkUxc/PrhfpkBdounV
60u763BOffG4Hxx6fdaF9dTVj5Pil6ujtzPNI8oMpMOwbEJqZt0UnG8+9lyON/3l4s3kob5f4OLC
dCjfVuygq7O8zN/7tgi+mLZ1NoIEK9Btg1Jh5n1GKs1H115uIAd/4KSnzaWXKjjE9SoS010bqcge
ahlwG/thz8Shh0gJLXqhVG7aicRSt3Zuyptvo+AwAqiA0sBGqdE/eyidSpqLZPThgerNecruKCTr
5lrSgA8vMIHQ2Sd0ArBuz1kbiXVWQzq1dSM0jRvOaFt9HSOIuu66kHv5d5Jw3b8WVYQyk9VQp91A
Th/46H7Oo+myo13lNlBtj9PaNj7KbHIsgwnuiaputmj2mvo9CA9zsndygMVHGVlODrDBy9HPE1Gp
HvpxTP1LUitoy1dhT0X1wde5WMjKERol3VMDy2Y0MhpXrZmYTPz+WDmxCvPFOgYpCjTwaA3YFTx/
GcbqVvrJhYqyjwWMSwejAXQaFJ3w2VmvsMoUF5GRu1nI9Yc+/dKziA1gCPplbneBlONKeRIt62P+
is3gzCZy4vEsMZ4NSSgaVHyL1EqerwyWMOq8F/gTPX7sCywCknyA5LcCU3WXE3gdof232HYQ4u8N
+m4+tlMtTYlSnpG+Cni7i0CQOUBzB8lr0YQP73+B3yeIoMBdrDUl2ikHO2CtGZs8BiM4v0TIO2/q
sQkOE3qIrnq4D75/r1MvY7GuoVTYRWaWeFgQGqEVuX5qqhpd/ao/82VO3WCxtqEoCr2bsGbXdDX6
fuTEzCEAh/gr8iP6g3HP0ojIrzJ/9lDQ3nG4144QuWb2DWro8TXy8JXOTIzjI/lNiMgW07ora6e8
tMNrCYufwDRfQP9+jvxwInRgi9jE9hBs1FNkcFI2/LGyZf9Fo73utQwn93WClc7P91/3iaG1tBga
WD2DKAJwU1GjCQI6LVgerKAMCK5qyCXRKgPbgmk1Yr58e/+GJx7a0njI2arw4YqNcEWYl970Dr78
2TkX9FMXX8x0GzmVzwk2ZTp1TSx7H73n0DjtPvbRF9GKg4ChZRkyXrBqLC5SUelLNNqQp49dfTHJ
27xKtDIGq3jVRxdpRckLDrnnqr2nnszx57+EK7Cjr+eyRSiqVVEcevhUANXVnaObnhitS5sh6AZ6
mR03OFGKi7CwNwjiXmg2PfVdeY4TdOobLHZogFagIsHheOdNFX1DS/78Npd92Z3Zo09dfjGZWUDB
Qclh28I4RCEHqIL8mCg4GpyBD5zw9RZLw6CJBErxQlQ7CJY6fZdVsDKJ4dkfWBjnGO8Rjik3nojg
Ack77CcXgk/NdJF6jJ0jYZxYef8CqPwyBhy6IKuqRNsuxLnzVUL8cY3+qvwxFGmwfX8Qn7rFYtlq
c3SvhvCw3DVlchMN86XiwS7tz+VXT7ykpWYhGVHl4Y2pdjL3wj2Fx8a+sDBa+NCHXwoWHCxtxKBp
CZkbZDBQETePJg+HfQqB5Dmn9RPfYGnnhC52xO85Ins31amIvTJHHrdMK1uceQOnbrBI73A4cuFA
iI1D0SYvr/TYCiSq4H5zriR96gaLNXYmfRO2Q1DtKPUzhIIO3T5Is4WDXH3oNdDjIvPLMOXtjDEa
4AborPzSdnqfzv1zW3g/3r/8qc+/WGeLrpw62c/wrGiqNgaf4ecMJcmZz37q4sef//LZk3r2IQWG
M8dAwm0R6IsgaM9EySfWWLqIm0rPQ/e16Krd7MAtzjq3q9LgHrYf1x4ajz72bBZrbJcWTYJGC8wv
Jugm9AeH9t+mOrPEnlgcgsXICeVoKK8I5JBomgZlUeyVH3yqp/ljnz5YDJzGVkmiJDxeZJi6K9FJ
ssY+FNy9/2xOffrjz395tdLpaYDEC4ExTVVwkCxk8yHt8nBau8Iz0c/3b3NiBC2xnWLiCvmABAsE
ICf2KLgULtYegTX/+zc49T3+1zjK2hqtKuUuKPqHwkBU3cFI01eb9y/vHzfM30TFS2anGepOkAZf
gBXozvHk3kf/bR2WGwLTpNqMW8PC64mqnwQ+IkH2dz7m33+M/5G8mbv/f4f2n/+J//9h7NRkSdot
/vefj6bEf/95/Jv//jf/+hf/3L2Zm2/lW7v8R//yN7ju3/ddf+u+/cv/bKou66b7/q2ZHt7avuj+
uj4+4fFf/l9/+W9vf13lcbJvf/7xA/2L3fFqCbbhP/7+1eH1zz+O6YJ///Xyf//u+Pn//GP9VpXf
Gr38g7dvbffnH37wD4HGNymjKAoC/5gbdG/HX4h/oDuUSOKHQgYMx1HM9Mo0XfrnHyz6B7pwIXIO
IsE47EYwQFrT//Wr8B+MicCXUApxDliO/OO/Pte/vJj/eVH/VvXlHWyVuhb3/NfsFodnDBy6Adrk
aM0LpZCLkUhDDcPYcCSxN8/TRW26J5cXdA8dsALLcvD3oHN9GyDN3SrlX+ToBokD/7FK2mjfAFCA
BLq66IiB4KODzREoFpUr+ytRKHRjRvqyh5ldXDQlWq/6+prBwQLWrHkZHI3ttgk1076vhVsF9a4a
vqeSsrjWaLiVSFF1hpQwH3zGcjXDfgdluGnONgOG426Ysh+0egqqmE9Vuw0EjOEDiTVykOZSlxWc
AFserEOcpGDTM6sL3ZRtnDViisMgmtdS8h0Za3UBx5vmEIyRv6poe9GMatrWMJF56xXNVxZJ7jDv
AI7qxSWEGlDw+Fd+7t1A5Iau7mIewftCDxi0uz+mvgLYGhZd8inQ2WNBFcEKS9HiDbeG3TSjZdjL
1Vvg6CGjXrsOiqA5sBGWXL2KWdSpO0LgaMW1t2rh1PzLYPz7pf/6ksPjlvE/ywBwvyG2CmiciYBE
SwTRYtH32gZh7BwgV2nFZdJk6aEv21UXRrsELgExgOX5TWe02aC5v0zhMsBhFj9JnewZsV0MB8Eu
pmN96U81+sMGNHMlStCj8v0lr9SXmv4/ws5juW5s2bZfhAiYBdeF3Y5WpFwHUSJV8N7j698AeBtH
PC+OIkrVUJVE7I1lMmdmjlnG/jZUujMV6urDwnoeAc34EPuelI12U5sBD3/IM+aDKujag7jZjURz
/ljTNa4/GltvuKvRG3fM4rpNbwdRDw6vNu9Ts/hmG0X3l8vvsAv4zy9EkQXfBNeDYSI+y+JTiDDU
q4IUXbSuWTFOkOQFpqpgYZhwkX5ZjHM62ID8tqJ5cu0EgtK6yqW7puvkbpHltdaQekxSMO4+NCqr
UlKZ+Cgca5f86G50jGlRfThaRPYJ6OoqXp1SH73RYq5LwwXVkUY99xh7vukgc3zrhYEqzTn+JfYx
y1nkbJB8Eo5sftvmmjmTGVbDCiDAU8Va3vRm8eZ9TxrYZp1nY59e38yWdiJmciwzzI1t8Mdp60MN
YM2YlY80/Jt+GmcbExuc+BukVNGKW21jxwi2CMx93b6PudZ9STqYLQwquNLcLbdWGmgZk+n2iZan
nhmvc7wU0Q9j6vA/bbu/GVIdXaqfX4wCU8awqYjbzPL8ecELxtiY/END38x8C8iWJH9oXxLQgiB+
pNQbyl65iAXETaP1Z30ULryE3jX1xA4ZnvMpkGA0xOgc07bxHUSnS6tI0aOol9xTLah8EZQ7FBYA
gAtH8d/u2z9PU5NjXtiqChTMNExh6J+7yBD/I2Wb09Y9Tkw1ZpB77kXmLRXeStwReCZEW3c+lpIh
bcv9rARZrdmnIWk436LysW2zyeun/Lxmu9mjEG4fD8OZWc+/tbTvm/7Pr1qXddWQbcXULdP+XDbM
em1crHFqAFTN7H5ZAfepFC4TEEzhFOZX5gshPe0EWNXwNs20Tqba/mAWb3lUsvolStrLBosksNOm
dNHFNE9KOaklBvstdS09TU9ov0HkcHW9bx0m6BJvg2wHMcWrc79eYb8uW/OjgCMQphA3SsMS57ps
NEdi1j60pFAmRw5mmeN5huKUD7kdTtMvvCp/xq1hBIndPCv7Qapo1ZcJbJGbATn1tWK+k/VkuJHJ
fzWMLnNQhYeTVFfvUpzcAVCBzweTy2ubvxoofyIl7ytA10zTQKqQZUson1eAxdDOCMqCua2FB4sa
eXKzTfVXPc/dzRi7S59cYKs5hVPQB+Vr+Wq6ubb9LGqmHfdntTQ2KczC62ZjdV/pf4k4P/mffzyg
JVMO4uhTbXE0kf5HCM083BLDue3d49mYLSLK1fFCB+wBtw5rB6GCh2zEFEQGI07JqDm6rqkXGzy+
Y0WlxjCg/WJa1e+iTH80BY4v//u2OoLTTwuTL5BlqVHEhBn3Sb8wrBQA+hyNrlK3d02RDhyhVu/L
U+sXrGUiktlv5R4CiCZ/T0WnObaWrT7ONkyvQX4+NQw8OWpJK4LKIlqxofH6BFqpkb3GCWR1RhQd
Vd++/u/nPqyTPz+3pur7wWUxJPAZUD7N/cjTFrM7gCR21z7/d86hhgI7hIbxlGuF5lMjNhzSr8qx
tjkP9Chv3KaI4lCTfsPNW31z0RNPnde/pMKfEoHjre9WSDrhosLylD9feDYTjRGNZa5pYCKV9Pbs
ClO9m227JQIrdIIddfKaSGpOmj3+6wIMsv/2Xv8/B44Fz1ZRdGg8TP7of57toEfrZho77tT6BUQJ
KejIedGMykuErbxjjOplAGIyKd2trbWwsfQA+MIAtFjroHMtk9tZTeExH/3dpNz2aKI0X/bFWNul
coHhdqXw2hKjXov9/hu0vnQTuIZJ/pdPclgY/vmmCZctwYvmG1XBg/35STbFhOsAVsS1MuWcVBTj
YIzBvxvN+3ms34g2z0bEb4D3IsKphjBfN55eVwf/+P0pjyJHxPrjPCbfmcpt3CrhbKtH/V3iSHQo
kUcXtZmZdIyInKxi6L2MPl76k0ssu0FiKxNlQEmE0tK8DeQPjpxUhmtE5ltXp4TLNYdiYYmbLCUd
gJuHUllmIgMCFNoI3sQYJ+5WZwGgDNud5NJm+GB7idYebCUYUp/+RiYo6XkaheFUad97O+LOU5nz
P44AI5Lg08z52bQS5lLXludbObjTQlMdaclnt1GbLShnMF02VhEy06+aiLdg3a/1ookBTHarM0n1
Uy0Rx5j4fkpJiQcerUQEWfrPatKUZwpI0Y8epHMt2uwuTrnkC523mkWTxDCk3obScHe87G5JmNXe
+LC21j0xYKrz8zr1L9vo4N1/evHqfsKrEDXoefus//DVg4PsjMXVch2sYCnVN+bPrhLp1a38HU/x
c2u24p55m1/6LJIL9BZQQtAlNW1i5K4ffL3mNJiM7VzJ24uW21uQm6s7DXxvqRo96Yr9HTbK5JYy
rzHnExASARlb5XdlyvEgzOy7VXTcLHqOfDNukI/UbXQWY438iEl6jAa2gCbw1rFIumpbnWhktxSv
WUEP/eXA++9oh1l0U4F1DNFCAL34cxvYwxDXdl0Pbke71P3YmyUeku19tFXOseCXOdmCbo7/Ua1i
dAqtzRxjAYoMj/yXVeqZ3yz6dxSKyTX2+C0tzVASQD5qkEJ/edT9Uf54cQZxPoHlHuhwONt7hvQf
t16rFkvWtRBdZJlhskG+t5geUCxleaRbx/YBzXSnjvF/ly8fIJyM1pxo0YsUw+zOtu6v9QfzT2WG
A5kHMhjvNkyFLg7++fOBFBOObgbPjJSsV5+bdsC/FMzPRVKNiz02Ow1oSK9m2VduyzSHlyAl/Dqi
yoXBSi+xjJZdMdlBrINsn5ORGeFq+srALtFDqd4VSvSg9SZgnYo0FTijp8PGIIVN/GwmoFNaMTh9
k0PkpZU8H9niWvSLGXymjFMwLd1SeUO12b5mbfKD3FIfVqrfeJelIbAgzrF5iC5KyWIzS7Ble65x
nIFZXeXefjGvQ/vQaG30sJSMFWutHVYS+FbssjnV8NxxUPIsD+mdRIQt1Nc03emJfJ1Jt51craSX
1TZfG7syrjjOTKc2m/tvVTL/qMsZBsseWI1qKftK34Hf2/NwaAEUzJ9J2cfXpY3f9W6o/D7PdocT
DYKvYl6O746LD6LipECGNCgY97/tuNBcDfDcd3Xsv5a1i15RfGkxPVDJRe4gMf0LpTbohDlca1ur
AuzMGweifnuFrOeXhbbdlnKqbpRvz6u+SYEJKdSdNjN+FLHyzCC07Ncj2FIs624EyI5eLZpfdR07
v471cK0nw6M56k30bx1wr7suJp8s5Ti7MkBCB4CO2rypUnkid/5XEnJ+p89qqIMizDfDDnWxQupr
u/6h7Ih/Afzed8b6mEzSCEUpsb2BuQEPbKPN3LmKUfF+YG8VRGtdJEE7jMs9hwzo0/VynKZypykn
zTrrHbdnN4YLdFfuq0UBKpJBLCFAH7rzcfWq5eLOZR1dDCBb8LB6j588uckGUBEg810+tpszt+sA
t5IkF3rsBBuc/41C33nTSzx1Sull0sofcHFmyFLcD4cEMffaBFK5vpsH8Uup0UqF1Z3hdeBDYUg3
oU4plOQpCW31pvX+NMVQy4Fuo83wEzRk20m8H1durLcwKasN4u5EOBbFMGrJVqbZ6L/RJQ3DuOld
XbKHq/o1L+mzqO2eqwx4uHMsdQ0LFKeSLCvULEDUXSXdgT17w2TJDg1+dba+ef1QK66eqk8T0GW/
kVrbMUmvHAhOX+c5zYHwtffHXyxttgB9P184j4JsTtSbxeh5butRMLRwSqsc2McER6jrtu0xli+2
mg3hPJo/gH4ZpxYhDdIQV/Qkv7XzALVbfdSNJrsHePwYj6N8UZJKwkFbD2QI9m4rKXIA9OBuy0Uf
VouB82CnvYCgDfNCxI8aXM2ur1uvwWwoyI19hLRrTzPsddcAXXhO6uU0jeSHcaxVJ8aict9g+e8X
Tapiv9jGhmcXqhEUo/iRCYAg+lTUYQs30MOW7itIvuSB/qu3UrsfqTSE3dTjFYGU7zR2IQHpAZ5t
Mvvca6pfqbpyGy1LOpfSEuhZ8qzRCuOBTAsjw0ivmRS/7rpfJ2ZodAD5u3l8i9KyvFJOuhNjemZ2
FRxUcZekZojGsTyWOeZrJcgcSW/n8/72mUy/GVqrnRXiDr0Mi6HQv3Dpf9O2JHmoheTGTSF5K1ee
D69q+9Iqyi3XIC1YfQUkKINbCLUb5wIRfeusLn/IhpvRkVukdaSRxy/WxSRqcyZFCgsElVvcVtcC
yNsTA6vtpTSlgPG7u5IRx9dZWecb4Iiv8oYJGTWAYZIQppq89UWprFeYpVwIHPmMIjhTxLeu9bH6
XE6dHWZ7gHQc3kMz/5pGzfTVNP96bOK2aX9vW/NTKys8AqoqPmdNejtyzDbS3xjZNtyu1q3wVG1t
7lp5+c+hG7WmEkCx1T0gjPVlHiw/LW1HqbcLmIfG66Wq90Bg4Y5Y0sVzaEqLtcd+ivWC1Hyr58Y6
6UkKymOUgsKQMavxlbJdQrldvBFE91nEwzkBcQ5jg/4mo51ukTUt9+oCIA5HjXEgUB7xSHFn3oOb
ZJufAyoNgef0nrl7xUhm4x1XgDWbT9mMy8kk8JMY2Q02CXW3EPbIuXnGQk45dZLUARTlVKKhEPdK
Z6Wqfz4+R7v/j+MgFp+JZMitDN8X+MW4UJanD8GvqI1wK6vMT6qe99n+lsqlP00Vp0GZcQ9mqoGy
xwl4rrT6Z9Ti34FP6f1oZwr4M/yewOJ4mQFhQhKE+GOz3Ax9+t1mOWC07H1sgeNHC94ScXxXrhYc
JiLdYaioeNdyMKcjzXKq1bl9W1yPNCm2IR+hRzqD3XnZkBXeccgdEmuazKubQzhrIyTKbBp/HElE
a693hrXFHtjvwY+X8QsmIuAGYqlxexwonSMDyHCFfZhsNE/K17NTbMSmWSrxHvev61AapY7ggkGt
tbG283E2qugaFwNm2x2lD6cqxvRBsdewKsuSDh2gqaiQxBDIiI5Wcumo8B43vGUcONc/SoGeWEj5
DnhnL+3ZICMxwgVlxE1gpe+gOA1/2BoDscISp67Kfq1ybuM0N123dNmecys7SexyjnwC9gJLE1O4
89CXHtDeK2GnHco7eVbS0ivAWTCQoHxXeUIViICsWUi+W7ZEcAfNIjzCVWhyi9uK7DzMiuTs7cve
KKb2RD8ux38DUHj8N5uilyFftmDs6WkWceTNo33DnXkNDmVPX5vIabf49wCgcjJf8NVowimncSyP
R76MRqIxkcjSZFTQ15vxVRf/wHM3fZgDuZd2wRHrlOVgOPayttdKe+vapXwUT/aXTZaY6O0rwil1
e1GyyA6Pd3xcnEUL6U7LJDyO0ixserkLlhkOrQrkDVuKyiut8pvWqpTGZ2wOrQc9tcY73QJNExfz
RVFw9dQ1owwVDJOCSs0STx+WAH7m6ihNVlxoI76vyoLO4aQ/7QGHh01xdIms4lvfgN5YUmN05G3A
Biwdnaad3Bp68ZM8129SVp33X60sr/68Y1VLrf+V86uV8+VRjqr7gmsNgp0apPvZgD/LD1ClVWDs
1YMsuvBy9VMJFh6s4nl3fA+XNcVPTMLjsouq/THGjStDfphxl+fL9CFe2uEwLL+rZr0dGdUAOhwK
mbZ4pqiz8xxnL/MSj2dVl1+mnlBqbpAgVvE+lopKL+xauq1ipc8TqY3dL/drsw0hAtXVUOXCOTYF
etXqNFJXB7GdBEhR+Dfj7ORzYwf2nrn3s4SRk0VQhvHrZVq3l+PPjay8y2pJ2hnx9C6NLBXqanQ6
wsokBn83mKLEbx4SUJFo+BAVeBMPsoSQULKnUktLAjhYqWeaeXeqRfYUWRmRQ9vRNLC1ASShlA5y
wwojW/onXos9XxxIuvXCCnKoRy4QVhUOLcHYbgSjyvPOXJWMk4XnZiYey3I7pRvZvDPA+L4cJSvA
3zhC9SuhDvKtLOlPyZrU91rc+uWyZkFjkXmadUZYNiRhPfB3L7uOPLJmNcvjEIK6JxGs4xuguukZ
ntT/VVZgcPnTokhgTjlW7YbC3Ba1YRqt41XnOlem3Rh2r8EAlBt/LkN9Ou6yuNtCkIia3xeJjyw8
OZkgz546Mo7VgkSr9ZJj4ZfwXJ4hlFGtbGPN06dowsCAt4O3lpsmS/+xdYeRUyTL0rtjN3OkWUNW
4660cQ1F1y6SrLDu8tLdw83Z1qlHFsSKZm+cNwtQo9Cl4FCwu6TSXXlUALwZP7e4j10W7xD2orw7
/ns/kLVsDWjNTewcnrn2jN6Iw7lUK29a2TvorZeR0wyAofZRrExF9ZSg8zyK/oFuGXgUFTwXiF4/
+0TtLhENc7C3EqfIMKpKCTePWAoeXTsDocdz9Itgdw48+l1sxP4yIjUK2KEVjPsFOpkyhyM8a6fq
zfwmTbiCGaIokaAwj9FFHeSIGV8zewmp4BFsJ0UURgIjtV2psLKy9ya52yJX5c9UpojvqBLEJ/qx
v0EFSD+uC9FWmrMUsPxp0TmhosNdXLpw0KQzRMWdVq/yQvZFs7Ls8JNZbmYnQ6trxD1YX+ztgFH5
pWj/GeIkvUgJuPwR2SSnxLWMMedqqryLrdQfEUMJ+k04TzkihGkPvBy7eB/yLytmatfj9o8FIM1q
bJ9TeIKQPaTJG2Crno8naLkuQqXmHjLxfOhqNoll00Nh3g79RSlhTzPbcYchzHMPtvlsrfq3rqBR
N1HhbGijRW0TCVvTLofotUhLdJHm9gvcmeWcNsu9lBW2JxvJP2ByT5m8hsC25fvcjKh2oIltlcFM
S58Vp8yevWPlc01ZqIy2T3/TfULtjnedfUEaLa65gk2dvhu3jdqTrItvGBIlxKfUVWJ7bXcPbVLE
tHpeoWl6hskBCxLE9FpZJ0WIeGfaBmMYkwIQnZBI8Yuq4McYVntBkagoU1bcisEEITbo1vo6qO1y
n27Ty2Kk8XXUSeiXegJP34yBlOvLGUVFc3IRoWvlyasBGzpYBPMF0WCariE6gIPbDNwKyCr2QLUW
wMKfQSDpCCG7fIuiARrX1p42HcOhUgILWrUg6CXMj7w+Wv1BW2mNzsDFovdoHjDgzSm5ekSzVZ7d
lTRW7skklnBGoM0tKxZYejgXyCjUl07dJIcTKfytJYXJRecVLa9N1egxUGgIxX16L3Mn0/sUj9SV
UE6Pc0WOxV0li2ucFxLZKBu8ZwTGQxu4rlGyXfCM+ibVdBXSWnrXKJybR4xZWWTdKWYQx701mdtj
UckNUgvlFWrpGEJMBbF/dD3Ev5yJQb7Or+3+50GnfUnHafGtKa29EjQlAC3tnZTvFUoiZmcKR7lO
4d2bVZHfkd8pp2Jun5uoJ1Gd1Y9jwMAOwtEJPe+ZCl2cPOOaza3SCBX4U87THveFSQw8FD+p+jrC
2rUMNretVxwDtH2Eizk/FEozuT3aFhJtLE4GzbSOMo+Vp0TJEGwpNm3cR2lOoq7ip5c2eIHQ0iCC
rV9e7EzVQoD2V4RbyIe7uj2MWhEk+y6vRlLw+XJsnSQj26mytnC29K2OSB5xbLzKZlffk179pQx6
CG2flUGTgrNQFVU2ZPVTtakouhG2D54dBixic8wJS5I3BW6Wn1MyudTuQsUzOC7/Q6rGpmK/+I3T
UQnVUvsHw1xFXVKkr7KvkinFJ4P7GJa+7ACCxtQxV3+kJXejHE+Gn1BzxOq3IMfaqPL3agSFW+8e
i7XMb0L+21DfhyT9+fNRphBCpsFIiM+fT+wjrrOuLu6imt/jaWN0sNjO8my9ZApZGwVCNVBkwPcW
JkquJucbnr3irlY08NI2pzoOeBepMjq/mnJxAQhfkKxLD7OZ5edF9MEylMNT3ybYxwCBrDvsEaWT
bgzmBR5VmKyDfl4TagdtGp+PGMIylqeSC2r/GbDnS+smd9dUVyNPQyPy9mRnbzRQ2/IZ7VE5D2V1
5dKs/cTaVVIyHhmeojfmhkTDinEP4vu1HmVe0oLvj4yBy1l9LMwItWHNKp+ezczN6K7B82UM2wm4
P8z99ppXtDktpDZyzeFezy1XfD6V16gvbjBOiL0m6oTcDPnT0ktunZsOXtqDO6HTX9reeJFW+6TG
enKyY8inlNN3Hw1ydGsRrh5Z/4C8/XnUCfKEr190q+LIUx/d8MT7N33ob3Npz89znbxWVsRMsE3z
UZzXNzWZYWnu0Y5G2NOo2F3iGxgDVsTJUlOiybOqdHJ6a71L5t0lE5uA+4aitIt1H/1Ulv5rNEm/
jyWL3c0ZbUYKFSbI3MocMm/FoodmpIVbT4Sq1tQnQdwZYII1hxlnpdmUJsVWAm5sh76IuOj9etY+
hMF0L8EM62VWcuHRR/gd55z8L805/13/3SvThqWxaDWWn/VpRwoY/nOKbuoeVwjSM53seCH5cO8J
9AVm2Ar+rEfLR743dyUz583xaRURn/tdOq3loaN5pqcAMiq3bJnCQoaEmeKe4QyZ/V6QKuAdtLV/
qQxq/10EJgowKIjsrVaGsI1PhVbuf7yIVPyOa4TbR7rWDT8CV3yy7PW+L+Ldea/9Ugqim1EiD+QC
WVyy6WCrBySmjnW0J1QsNOnadUPsFkv8Lm0F5r96Qf1djs+NWJfHsUC4oCXLDGK1fY6yzKRD/nzU
B6yeNpfRoqmzn2esD8XiVErPVtouadMs4BGt3pWbrsCqii9uNoqf0kZ2S/aA0aohPwygUohUj7CL
2k6RLdy10mlt0/omxE9Vah6tuPyu0oyLQB6/Zqr10+pHVPu9cEUTI5+SYMhjrYd5Yyt0dCmlBx0g
/dcgUPUo/WPrNNwRDD22duviNdHjvP0RjjeVITyrjx9jInwvZh4AYw2jQCL/WuNhsaz97EWd8buJ
NhTc9Z9Ncir0Mho+8ENp8aDNzqYtD/6H8puP7NtCxYOg3YKhsRNfMp8MezmVGns+2/uhtOZbwU72
9a4yvTq+qDZRkE1igFo6+MKeMmermpM+0XDyEYS1gOLhvFNFzxc3G6obIq7zEVCmSneuM4q086AR
jewl0UOCbHQkdhzM3Z62aIp4M9oBdrHONkggumDdYyBgYpz6u47NH1kcnaciz9ikxXK/kTYosfl/
4nquUrRd9fUk9O5bQpM7hgGkSzqzuBezRarKczTUvWA791gx4aH8PO6iT4alLk6dMLln03R0WJys
DvRZWtxITfY8aK1eEafSS2FZHtp66lO9SDxZ1RgZ3lqnQZwKtMR4GmkpOx0JbK8FqlrXH3+8aqIq
iOQAWh7LngtQpgwaydQuVrL3vMxUfyv2OpH608rmLszARfhmnVyOH07VFMWpm16S5lIN/A3UrZ0V
4vXZrmQbT1N3KxOGXxWikTaJShoEBalMmirkB3TR6dPNltWLnprzueUOxAeSNdB0VBwprz9pFFV8
uyuws0XeOjpCpZHz0NDKJ6rvgy/1IJ5xBGQD3R1doBlaD+HHlnh9N7kWx/1HU122rxtTabm4jm1o
med4oE1ya7CMxVjQy7Mi92RcT1p7ILTrWWHdoGHeMUU/YtxknLztI7eTTYZso850o05J7tttpInS
fpl06vbHIosUvPmWQQfiG9cd9qvkvYbA44MrKpCq6QX/Mn+A2vyRqB6L4JA4ZUqxXlOMMcYnFP1k
BO5apAYj4/tfGKHaAAQhAEExE3KUuXM03EdQZlHXK+iQkv24xKkcqthunHqtfG5xPXrequhVjkkN
YXMBQDeiu3jQmwu1HDzepvpa1f0vaVmbiR7IrHHw1iF8VDjMJlShxy1B79NaWXoxp/49AX523XFq
Ryxgy+DXx8Ec75O4/5Haa/oRtTepcZYXRX2u9Oq1j7bErcvWBkyft06nxcZJH1i9jErMvj6hdcZy
QvpkjQ+wQusQzsaAWyk9BeU03OFKda6XTv9C12eAMRziYyOiAMyn/LeKuLUf739GW7aGpZGgJUrQ
Xne4nf9HnXlr1Jk6N+t1mOOKNkrk23wVyr2CzZQ3jQPuzqPdB+Ve5WgyoM+tVr5A4EwcOZsvc0tS
FacIVzq3Pk5N8Qu+pBDTk8XfynI3J8rka66JN1PCz0xP6kufKyO7VIVoIU7pQO+ulJM82CKNPB2X
UM+a5cRhxKk4YQ/UEaTqr5L0M05THXuoxMSaNsmCCpklbMz4xpDr/URf48OgEq7km3kZarIWc7WU
U5rTwLQ3nObQJwIgwp3bxKPws5IqzK6MHP9RTLsV6pR3l2Ysn+cdHZ3s617TXptZKrhmEOlUvbgU
Eupnn0jw43G5COes/iY20rRDIzBLr8T5lsfVJFdJjZ/1noEXkVx5kaC7W3+m2rz59t6PBgEi8sF9
ozvFa3icJ3NJGn+I+KOau5VqP/Skwm6W7i3iC1WC3nRjnfC+xVcVPi72j2veeUdP+LyaEYln4WGF
7EZbeq/qaJnH+a6Bqr/qkY1ZYD2+4i04Xc3obVRe25zLA6cFLcQxYcLyCCS4m7YPOEisgRCC0gN2
oazhnMYYZJcBpa7rt29LPLWu0jW4o0sYs48fRZ6jnYLOpfG6iuTpKD8eFVSpmYDKSfnZFvavJoN3
X7WxoBNdptIVFXfYn5FSUi13joIRhhy9q/Y6VoDa0AU59clYH/yqRGPJyxEga8feG6nKHhJdzNwu
LaDzWeWov4+MZnPqJCrCTq6DDSQF9V+kxxThF2HfctIUBPu2F5KtHJmdDpdbK2uzY+5NRv0yvS8w
ulwpBgeKa8vbpi6Gq23YROONwMOkyBFR3r4T7ewmwHw5szYym1IG27xopwjjUBc7UfuE80D+FzLc
Pljx5y6VDVrg6H7EvIXBi88sCAy8hrWNJdh8NZWO0uBbpRRAMyZ3jIQMBuLduuGV9I7iFfuFTsPP
SD97HgNV/9+NKbr+311xBt3CCvMcpq4wHfKpK66gswZALoHKNowYBvU4Yh76ByNH6DRUBnBPetik
6KRQZ7xmc+PPNjitqtnQN7PxoYirfz7aTAUmk4VUvvfF6ThbNW0kvNvuDDYjI+w4yQ1SnXvCXN8W
SdQ471L3YpQwDnph+hPUYE/JX6GM0DckyYbTLPGXozK0lU0SYr73HuucL0cRW0FR7CrxIKVDc8oN
vfGMzTd6jHz3W0eyl38MC7DVuuLmlcnJRVRSGNPJDkwlxpWqXIOIeS0fC6UN+wCzqjyDcqnaUyjX
dRT+3pqfZA1JgxYEXN2r+QxVvvUPdUSOG2AmySrdxbn4BfgIGL6qPszzotzWOtjDrMUs0htt5F0o
zZYvi+I80OxzM0rW01rO9/ge2YqN+tVVvzJmsC5pbniThdd7bSyTF+3ajKCtkJQq0i9FX3/JpVb3
NqOYmYhEuN5v05waYa109NKo+S8Q/vS17P0wUyEwXyiln1QNxVXSisSVJno/+1xf/dxG8o2rf5Ve
X/B1h8GC68NzsocJ4Cj/kYr8TUUul7vJCNsiXYOtsDMnnYjxkFi+0R3+OucADhZVYXol7Tp/nZXX
o66nAdB3hFWNnmYO+B5yuiXSHKCICo92jfhqYHeA2CS/yGJ3sBMDMhr9Y0dDX6VKU1ghQe7ZxzH4
sGwJOCaGgPTU1aRp+ZqmsT9hQcwmqWnLxWhsL+hJk7TLH+L7Ibire+B8yPJ1bsn+MPR0V+DqiOVJ
6a0r8zA0wAZHeTYfiLtiCI32CI7+WPKHkixVEnU3u3o8zhYzEk/tQAvhhsGJM+KM5pZp1gZArq/K
TOtyW6gfJemjqvARye6N/QU84kHpRHi0lnV7lVOx6DzLS38hfXMt41ed8ARHqE+FnmAqfT/CQyVn
GsqSd2WaHKsXxrNcTF5aLkige3M6SdqvseBa7ipahUqDHJNMz+5R8j5qKRj1OnTY8gM78sBYlokK
O+6ctrqRTcjndsr5DkbKccdWsjbtlebg3NWMuXlolv5tNMyfSqMwYCpl0nntJv/IhEfqmZ7U0A+F
Zu1o+qC9UjHHJzeVPORO2U15nc/YgUJJLrWwna0HujnKZxxm2sdseSvW+MZwAtMQQm69XN96P7Nx
OaBjCQ769BSvaL988MIXWv693Ats1tbe59OonBZB0tjp4OOyDeMMbLSCJDVMKnGo6wsg8UBTdJe6
/QQViXsPYYX0pWF1G04OltzX1ofjdjUxJwrxZsC8OIZNHHWRQbqn/Fr37qAjjC0tut+ydGGIa281
kKYhuUkZ4fixLM2ojT2RYQek5j2NSLZlMNAoaXcUBF7MFKUja5pAWehoX4aYtDnt+XlY49HmGq8e
hslMJjDhswcd9kfKWSb7VsEzQI+Is4oID+yYToxK1t8A24uPzzjuSfEWfUt72/LHNL7LI/XxKLAc
d200sv31elZdqthPwOTex1UVRB7EeYxKSRiN0uQXE2ZH8cQ5J/MCEzZ6NiIYddo2Mi/L5Z16eKQQ
Ye+7cFYQ6idNRkvDTGalowbBgSU89b/oTmZlYnNHF8nVzKPgEJolq7uMW2Ne7Ib85KghTCW2ZOR+
NIaZkpchrTyZTefoUoNFZU4Xyl6y1Id+O8krg0e4nNghzRTy2ERuC3z7dIQHU62Qzdf9bf1/1L3X
juRGFq77RBzQm1syfWaZLtPV1TdEWzJog948/f6CpYsZSUfCudnAxgCCRlJ3Z2UyI9b67RDY+zkQ
wRFElfO+0NubMVvP1mBcmCMio2mftyHQUy8QkRhU5dLv5Bi095aPd04HJFBLNyNLpOnCAP4zebfN
5St9JT6EFrKKXsREUtXX1Bm9UyLXdz0FV+9pt4+oYqMNvAFrNrTul195TwKEA3wT8agP9sdSaRzi
oXwTrvjaFfZ+O87qzr+zaTtHosyYIVbjnJjGYbFJQt+4uO0I+GPDok039a8M3jIaKdf9kKpRDYIb
ikK9LoWaqgyqTFK9/LHRCxszNHucZCDf2TFQe5tmFsb3rkW1Na+YCiEIt8NuOxzl6L7ksKTRlI8P
26Bnlo44FgU122l1VzfIBQefu0ExDoZThnUR38/0DO0259B2YmygRFtN7VnA1Gx+jATFFwRGh8ox
o+2q9n9s0iA9T19KBWP2yOT1ngduO0kaAcHixejt6jImAFmxcg2z6dTIYR9n3pGv+7ArW/qm1E5L
fWy3G7zx8+yO9cdp+/EBK+hhOzNHsz3o0gCCVCdkryPd02f7kPZA5crUsh3OGziKHDJuAwH3DANF
wzDbhMsEUB7Tuh0vWZBSNjVD4Cxad6UEOqWuN/+6vcmbaFFXevg5SxJu3vlrP+y2i2MjE+bFeuj0
KT+WcDD80bPENKCffA3LhZ5lfOvSBpuhor8gGOgdd5GuS6WksHxvh7ZLEP9yQUzghomVDQev8Fx0
1UNLS2YIKFzfFUFzWApibAu/vnE2e49mj05yBNlybDgX3rPtrcT6s3CoLSUqWe80mTQUJ5o4eC3z
GIg2FG3TiQ/XI60+9gHly78Zy42/LKI6YyVKZ8PB3ftXwXNexL1HYGkfaXFhvkjX+IIDDJ6Lj2dw
UwRuTdIhr0KYmpR9C6qO2AJJZiR8SmknB5bVS7R/c8go5PZ/tmNelG9hWjbw6aiXx7//r+047eij
DEaFoeNJjAxMVPCkTnNIBOJRum6WXbAanycf+KjzxD7j0j3887z9V3BZjf5mYDL3Y9YjKfR/X4Il
E+rUSruP4hH3SFbE19lbftuF/Wlaln2xqmI6JSbezgPOifm0jp97yXO6jnEZmr32ewD0WWHbE3v4
3Af4DqoVvV+zlJd2crMnDzDnn1/035jKXJ+eBt/wcJR5rnKD//f71i3+tJA5pciNmYlq4bEeaJ7b
V36lhy4F6FEn9SaiOu0x1mJUwqBbN2JYb+Ug7gSk1p0v0PGV6DaSwisPZTYSM4Uk4p9fp/c3e5Vv
24ZJCx1vrWf+aZepwR+gYVOcW94sjmvLvd/WDRRp0X3YNOCSrnw6z1qS4etx6fWdxlHJiePuoLdy
OE4eoPiCfB5rKufmnKIE9GaGyqGxItNfkXEXQFru6n4cNR3xlbvYmZ426awt7R+Ne5Utgy4d5P1+
O/Ia3+nDKTf2m49GumJvmWhFAMMQ29LObA+LTq0q3/28pnu68l9kaea7dfRhzLt4ONIMefGKnUdW
AgKWL6uGMCteUusyrdbVZi+JuhXCnrjEfZdpezdvP2/XKcVabPTIZ0OquXdam3CnV+lpdJxwU1pK
oBtDxnlozAWKLNaX7R+DiFU4P47//OH83YngOzZ5A1jUHMMK/mStjYdJVGnAh7PJq2uFR2znpjVl
zOwMhMhUYPXOc/m9d4arMXA2bLBDnndfzUw8/svrUQ/Dnw4DzgGD/dYEkbX/vPjivC5z7H94qufV
2QX1rO3YnM4r28EBhR2laWZF8sDQnwZBSbfT/urQLd+BFe7TGuuabShIG0neP7+uv7Eg45FDKoE1
1lEkzp8OqcZzm3kdaMtDdGvvNao3k4SCt41hxPdUIZpFbaAWQN2WREQH+TfSojOsskV5hBaHl0ms
VyCSXv0O48F/c9RdF7Q4sMSiFTSx5t4VJvZaSm7vf371mJH+8rZistOxTxuBbYEP/Cl7qKHEkNDk
rseSjpBEl8NuUTu0bxz9BoxMq60vm1EDoAH017K/ibnGoVVkT5OSTHWuPZyNqv86WXmPiLzaScqY
70igTcJyFMmxIJtJOIwOKAvrt9xip+MPeEfPqCsJk4usw1+h78knJTXvrRU1mlrkFYaaPjaZ0ErZ
+IBjKvoABJL2CUXhW5GxQG0P5ChK8Oqlpdy1Wk+kJTyVmnmRNKRGbsduXTZ3mxq/V/rDunmlB7M8
bjTDtjCYlLIebfvNcKxXHD/GrTJrghz0+iVtvV+rQRd1n01DGDdMtY7W8zVQa7stGiS/5XrzLTpC
NxlfnHc325jrQ+2j7ymZbqOpWl+LX9uiOseZRrB9EvmWeGxq09vb7uTfCK0m1JJueTVLk/lgHRJD
vgvZHbYpxrB7dBg9S3Ouaf6FveZLu+RPfjeXDz5LyC51rG9wAcMBu/PPRsGqTeqRjrH6BzSn71ZV
/lsUkOH9jSnYsyi7sRBBBOggNlj7vy5m3AMMkL7ZRFWtfzZAWwLmKti3AluK7w83Fss5Gv0AS3bQ
fxd6l+/gkPr7z/poDPee+KrTwbzP4S8IGehPpmFkD33nfWi5LN1GUlvuApcNQ/Eym08807Ov+jrO
GAmS8zC5kFhNfxY5pugtL4Tnzeml3G+XQdveGSs9x2593QAmCZfropurzJiVKTvBBnJBK7lPpa3a
LpDYhRU0uSnGQe3OCO/849Tnl6zCBGt1ejQD0J+n1vhdU4wVlrUNuI0we9udrLEcUTOQwogM7rFK
QFC2OVNOQ37IkulpDNaH7TapbPO6ql6tdJhx9vDl5+rl8uGZ2Jld8tSbr5tRovX0eyFkBnoBN7fh
BORv0j3sNtmNqoTzlA3Tfkj6Yj8t0MLSvDcF2h6240DY5SHrjfegNt9Lr0KX4CXNHzdIxv7XGcV+
GLqQS13fk3KNyQ2gYre9AduUs5IrMDPyUnuJa7HVDHL5g/ata43TJPo7JF3aIfWSO48l5zZ5iI61
4BMpxIjqjQ/tp76ueynLeLeBMoWLRH5VY7WVPjAmGzdd2ZVkEx9wj3YRocNQ8AqwnwJxEat5Y2Uq
sX0ikM6Xg5iXOiytZYIjdLq37XXajrzOFjhrna4SboEjNkjwqgWis6NknsR+gzTNRmv3AzGfIemo
6FAcKXfwd18dlWJqEJZK9vLc7Da1GcLQAakEfdg02n4dbVCSunNTOF6x151gOfA2Eq0Vm4dJNsiu
p7i65iLh4idyRHb3Amoww3GEQAPtUXwtQIDrclTcPHtth0KlgoxKrDn5ZLLhRQl059HE0hT6I3KN
TZDv04XdUOy6b4xZP/SEOLgkPqOdNO4x9Jlnsu6q5zWVe2mdzMnWn0wr6Z6poT80PaDMagCoKoTF
SEcZkt+/FofWAigV9sgprA0LpKl/xf4V3JJgPa1mJqM6zm8gYO0+7YfIxEG4c9wFtUMVhNvS5Ywa
4S6owSOpt3mUT7oHH8gGqA1o5gaUwOXILTUHnXF2W+ZhsWmA27nnLiN082M8g8oiIcfEj503DfEQ
TDG+5jwvOtwP9fSjImA2l1gi03MpnT7SpyknKVCJ5NUOptxjVSDziOHai/qmWam7DLhkFBqjLcOh
X3KJ9QRrihdYBmBpke23NyNBWxUlOdfBNqTTyiwinveiFe/b40nt9ZfcQya0MSdeR3vjilEIuOSU
2xk7r5oszao9FKMeMAs+ognEImfq5l601jG36oQXZaPXUhJUbQ2hjFquUlzSvUoIAoc/GS0uB7vn
lU+2dq7NYbrHXul0svs01hfeti6cIO0joYQHaxZ/AqcyCMQxcIDUIhqMFM4Y1q+W6OQ22Mt0S+io
sYrSRjDz+jFg1chomWkE42V6AOaQUbZkr9oZePpDihA/MifKD8X05nBTVjcKiHaMf1Xke+K6gTW1
9JeraL93i9ffnMqPbDVROxXHctBisAegsqmGtS5WoPSJ1eOGY29YalbWCDSQeJ1WVINmhtd0HFkQ
VW4AIlWczbRmHZi7g1AniHAofw+za0eDpwPLVkt8ymAV8mYaQyIcjKgTabnf3v8h1wm6ocEocCDf
iQZe95plF0Dv/puLLVXVRFeHMaXXm0ENeAn7ynZ5bAdxo0zu0wo8WFXda22NJmBr7R11UeW4WtnW
0uXeWeyKUHXvJWuSH84KK9oqPbprIizJEQ5bGKS5FD0icbowKVFtoMxld/Jfct0jUMoFcQoYmYgi
7+oAHZ/+vSixEuVd6l3WgXU6TkokyWpskkQzQ4O5hwn4epdmCL6Vt1G38kLZvXcLa8eO/rKLawoJ
zeKrXCAYObN/MEqjJ1Y+XvcVJmSWkfZsT33xXJdg80qZIQ3TxdGIn1dJKWziwqBh0/sYY5bySeS+
+d6Bcn/ceHRQiTPS+g59QjTnmtLQCG5rLIruGtePsg5j73HJf/aiTcNycdESed1TEk+v+TCvUWli
Fs9mt4q26AE035exNOR9I98TVx9P21dujAF06/FnVczpCTOOdXWDDiuNWpwlJ7k5oQntFViWiaaG
ZQl1PSrE/WD2AmzJK/lQlf5zo287A4ekZdYfaPh2dPfQShG9eaC0rNmKHJHuOu2lnp9HG35JOugV
O6nlYaOsLVkqvsWV+qRETMk2H4emuehULevsifyxXb5kRRLwgSZK0bzerMy6eLLnPFyqD4vopC0v
tES9ZiXjyXY7OynV0JREsyI2sOjIy9B1evkrAfsoNwbcAzppFHfEtt5NVV1F1ahf7KnEXRQUOMsz
3dtb0ixYe7k0raW7Ij/5+KK7Y/V7cU0f5ovhzhiYmUrKzkMzthZyQHaSrgfW9Lj9NAS/x0rnmUiY
UJY5+NLE5n2nFOq07yDYpuY9nJQhsPWLsg0hjBEzetUnuwi+5MkiLmb9upEYm39j+7Hk7LFHO/oU
OqtV7Usqt6NS65xdpiFO2yaocZ7luerZQhu30w5Gh91S65PHGBfQ0fLQXsQLFWRkfSFMSW1d43z+
w5LnmsVXPmPMWd7RsOpp78/jhJvH2JMt7l9JV45chu37sTDetMCKLwWTIgZWj4Af9bGlYipPfQJg
0HDHuUDjMf7q2u89JKd4Tmkn2CkjVqvwy6ledo0Y49N2nmyir+20Y3GBiweXgazm7VGmM5URtK0C
H+KAAt9GbOFaz1zDPban7VsWPLQERB3rLKfkwSjePe9Vmzv3xzxhgFqCiBpjhkBw8w1p2NbnjcGQ
uI7DceLQpIcUp73+y0HcGM6EP6H/0FTpOkFz3vJ98RoYkhqEdbH5EObWGo86LxYbGHCUY7AjWWV8
ziruoTWowtaFEdmYXV3CrzgWqVhDHVx1x+gWhr34Ja2Emthrn4lj/DIOY773PIA1u4QC2n5ot4LS
zyr3PC/xO/Er6R7VEtYqxS/UmzDAxILeap/T7cGv0bl55reUL5YCjH0f7xHj66nwyWjYvodEkH2r
U+2HqBp57nDvR1IRGkMpjP04pafcGtA0Lf3BnB8aF2vN9j3XWr7CgMJlOOftU6MP0wfHXSPn2a9f
bLf+ruQ9kV1x3GwHfIrHpRGeu0tGQ9+xuxzNz0htgxuIMeSQjvpuFyulgV+mnyBaZYgEG1B4LB6B
FOYIRzrBK/xuG40l6uDRMk20Y4rSKzvt6I2WEa3CNnZJXP3qoQr6GolLBV2x1yf3ZVoMDE+5wyJZ
v7hafRFKlL6iWwlThZD+YS69paKeyFsQJ6rMs3Agzgn/D8hK0NY/PTEiSvr4FCFk9Ok1W0u8Bory
wZrCx6DJl7z+3eWELkgVgzIby+8hXXDBOlzknj79pMJLhIESWEg40ajq5bMxZ/d5Lzh4NZ8XsvJD
+gmchotftCNjoOl5rtTykxfDw1wt82lWTNIGhX1sMZ5Whs7U3KMg2XdqopkM53vdm6FnkPqkrK/b
5JSrwA51ksrc7w/brw/W4dr7iHQ2T17ijd8b1/i2rd1eR7yL5+hYMkblapoFB1yOl9FLy9N29mR5
8NMpu/dM+WM4Syl9N4df21cSu/53z8V/Jqc1CduBunY5doARFLPHa3IXl/MFWIYsE06NY+9P+9HI
D2UvuzcrYMJ3BvN1YfLfpCYbpk/QWB66ZnWwIYMxfq+HbZfeTgi8ObcGFO/CmTzuljX7cPzkqVUz
xI50s9RxTVJb5YbboLH0OaGGGP9SL37ZRkyhZodtGJXQqFeMAahIvmZgLb6WnzbbWycIopNJd1lC
x+iXqPEwhrvLmy7rGrAh/4w/0D+P7fRzWwldTz7EginP6fz4EqQj+TsdxpUkwbQMDRKDJ+1rEaxg
wEpLwCPjq/yjdsqeipKVJnNBGFY4oSFuvmR6JSMTTT4EDr5mFxZ9Vqy4KPtI4rKXRu/vNpZLyH2B
PAg1KBCH3aUHsQ48o4T/nTcuZxN2FWubwGH112RTDFe90r3W59YzD1j1BeWEVr9LuxERi9lKIp0G
zMeELoui/tH5wLp0iexmIbrz0A97mg1yDPyGdYib6dmLk461HzHL7N4tJUoQFJd8ZHr8bBpyxGMT
vIoBKNaxaZJgDLjWFREY/AJtmo8EHPRXYR4zujb3EjS84bo62VysAxVMB8cQ9YGcqCi1Kz/cfmOj
ZCNKxOzvDOLBdtYIaLCJhQeBedpsmW67IXn1F/KbNq0aZk6BbxhN3zDqMsqs7Mv2HVlzzKexZrxu
g5LUhh8is8azP57MBaBd69VOUmXZqcnL549NxelW1u/+UzBxjlBfCOaxlPfVND5MA/uhmQruAd94
svssclccBKTUHjW/NG7JMagJZgt1hq2wplZIbzQcCkHtYlestRbHt3arE3IPLUcjCtzrvTtd8hVb
XGSm+5VHaF9bXEAGQNJudGdtv64FrN/A+LBokkXSl5+60fERBrRyR5dNdnWwzpLt8yJIXuBKJllG
S7ETxjPkfg8uavpkwPhDOUTNQjZR1q58DZRsICMl9ZY44ykf2vmcc/jVhJs9bm/zaPZMs637Y6ld
9YxBspLgwoTKj0fYwviyzY21LJ/RSiSQMR2SnhjZ6Uj7XjHZL7Yt5FvtBz0KwXLfrMt4WMZ5vGia
k4RNUzuHbX2R5sLHybG9a3O/IuizQBZXzgZ/ELINwlIJ34NrOY6Jr+3cusR/3hBNVM+Q7n4ujihU
+6JquTLYFidlWV3jNNsZ6JDD2K+Maxtk1n6wMXuAWSDgA/P57LTiQrZm+pQ5LYZwfbhzF9IkGMrD
YhTNEUGm/0CBxTdnzMCVS82+czz+fZmlj/RLdaEnuE3zyexuqNanxPfPdb3+7PrsiEkEWwlPxEHP
GwPJp28iZs/cayrnS0tqVjwW44Xc+VsNonbCyGiw8opfbuPl2F9QJTdrjR9nRa+OO+Lcn5fFbnam
C1qq5SjxrZp/QvbDFJtjaPnI8kxtDvbJuDz4lUOnnEXCQpF/n1QwoZH19jmAQF2W5SU3GvJTCf25
YGbgGL+zjDY/TP7knKo4YBMoeZ7trgJTo7zsQevGPbLXNbTbqb7yAWO7JMXXc0xnb61acaX1F8li
QDCuq2NJWOtnNv5pNxrcV0bKQ6z5JCt0Vf9pslvQvrad+DSURz2vhkMpXK68bjp7S9B+lq0gV81N
92a8EkvB3rV4hfMG6VTmb0WQ91/WJsAzqyyHJvp1+l6qQ2Cmod1rOkKTYT72WCj2hgaXA+R50rQm
xyNTfTVV6jCykP2wpCV0ieYz6gFD2SRRHvWsvvV1+iWGhv9UKuDTL9tXz/jkELmyN9cJ6UXcr8+6
SbaJk99yxvq7NO7L175B3eY52rXI9eRUDqv9slbXZM1Y6NtWnLesEhzx6U4UcxG5o/dt1vr00+hz
FCCnoM8i7cXjZOzsjujEQqfJi0bu7iHPOdgzQB44uTG+VoH1gwiB/JCMVXYddWi0dKxBuFEgY5q5
5niPu0R9mTPQQXdOj36bai+FgZPWt/jj1754XOoqPptVfUvGjlLlKsazZ5XjUYLchnPi8L0zl+aE
0ZUZec18lTKyokHA6+KmT7UJPT3m0102oFEe9KJ/mtB1ednZ0lNxK40g2+lu/K5z6t9YpKr9Umsn
s+rThyJe9VAlj+6M0dYOUyem0M6z+aTXfXmeMXra3tQRDDrpEFp2FPgIaWA63Ju0ZLzPF3PBCDy7
mMIGD9ldfwKt6A69If2LU/fvHu4JNPaefpQNbgsStdKIBrjlig3kVmiu9bAAGj2sMr4R16KySwfj
jrVk/DyN6S0Rhf+oIsQEwNwi6+A2TpkWlbHQIWld41jnzHEKJCemMu8OQxqQj9Hm3mX7i1s3B7PN
xlORmx4SZZMYhhxeVMyZuGr6mkdj1hWoodf4umbE6BC4VxxhOThMuuTGE2Sdtg9rJbDoVCSCy7vp
yrOleRMK7/SpW8kVnXgeDrTolM95QXawNnvjqVwZN5PFXM+uhkQBukZdAMXE5GJ+iqkuv27Pzmg3
X1tzRlyYOORi9frPLtBIgKEZ5AAn7R5KzzBCLXGme/zz830xpONuEwa5yTAeZp6BwTa1R7/T6mjV
g/U+y1IiO+P4ucx8/YuE4wty5EFZXBr3a5s+To2bnEfSq+F7lciFl57aWI78oXdOvlhd9WicO5F1
j4BHL/3CZ5IkmflE696ymN9WJB0Pm+5waKU4NS0JI37sxZ9zYjGjrHzOCAh9xvTEZjIZ2XF1e87G
VQUSFWV5Q7ebXmlnikDpjKjRffN1zmqHvIH5lOC6I8mu3c11LA91go8QTT6JR0oOg0f7Ai6+nwRD
+WDiOhBEhyW9Ft/Nnn7ug1jlt7Ta46gLLEHtDzBiizxMem8WT9y5tfZMAs2vNMvqu2Ws3E/wR0CI
w503xutdWY0CpKfBBDEg9Vh9vg+NrV+9KjcvwAEO3g/MYkmFFaGLsTXCHty2v6srFs+2SPNj5Spp
yqZKmXS0uX7TGXdOLYw7s3zBXtleqdotb2NrocWrZv4DqyFVIU2TFbe8wdnNPnBjpT6gCIBod6V+
DIAwrlrTsgwgwzmNLbN4Jui0IkrtMQOhI1/ovMg+3rvrDwe29X7Itf5cJdgYaDa5GYg3Dqk/hUEy
fJP6mj0Uo2eSb1gS3uEY3j21hdXObhsv8oYY3yiGd76C3nyDu5z87okxoH9aZb7ztL2+FsPzPCM8
0pLljAJGmWFQLXd16d0R5pqGpI7n2MblRNDDVB8mLVGiu1nsWycejywY+QNPdWR7tgIUnOpUggPf
I6SI7y3ldkjzej43a7/r3aZ4NOaexLPaza+2Bts+1s50wCaJPhm+VObie+n4QJ9kVMJwk4gX0Kjq
qIz7aSYfXEw8nLpx18wYJ6p0zu97E6wlZ8lvx7qMULCyGSYkQG7TFAFJIzbqK56CgJUgk2W/26y7
pQESKtxqV8zujGSEiRiPMPI3KOMd1KpT3SqVR+mOjMPbdLoRtBCBL82UOXf20t+vAagZKjGN4BD9
+5xJ620i9V3L96LRzafU9ZSa3x/2GpD8HszvViufW9Dkjx6bTEfU309uZjCJvd6iKGqUSHVD7KRc
vtn+6N+KZvU/qJ2BAz5qgwdbWdly7LehErzBgmoBJin5btuVfc1KAUPHglov8bk3y+obNGWKDzNs
O1qvKCHAvx4gHplw/9M8ysjeVadA089cBw37G+jBttsuugo+BTsJpWy+QFORLJ0R1iPQymkril2j
dOpIpqdBeYqrZE6IIGh3mz5j1dyXblZsdaB3p1wujzUQT1T5j9anuDe0h8H85fjPVv2a1TiSsn5m
qMLFtthx/DL6RHSN03kgq+GSFrB5LHXoCSTQVr/YPkJCEmq6UXtD99pgrMedbzsqgGZNHxIfckkF
zEiNn43i04BjgsfWkUTz6YjRiJYeSIZyZ/KcOYLPZf6C/OToE+dtzWZ15/nznr1jPhL2cjfTg2Uw
a31SkTwqXibe16Puh0GdJDfNxitkeg/Y3eWZNtKHpl26o66Pv/LVWJkxbKwD8DCwfhG2HOM6I58L
SeeLo1SOWQRE+KX08/4gBpyMQyrmo6FV1yqhh2r7i6NxDxoze8OYQ7MhyzwMGqLf1rDLe0rYQAQL
/Zq4ln4lJ5o5VDq/WGH7ywD8orVpc5m9odp7PXLxuMON1g/GZ98okkezwuUKMt3sh3kQx7JaMFSR
6UOl3qQ9aozOxWvel/neDJrq9C/6i62L939lLRxzuo29xAj+RmCWmUBtOkLUaEN0jCknt78cMM+r
QDlHP8dxfd/yXz12uXXn1bWMeCyeNGELgOcVO2Gc4dssJrREY4q+YRxRyjFrcrdXL0ZLtqpV2e2T
RbzdeS3yKtr2yLgdSVmY5fN2khCw9a3wx/dq5rYSJAOcDKNDQJ02GtWe9hiWbaMr387vNjbgV+2h
v+ARTkNCX8ADc4xPhYFETIziFBdD96ANXxhXEGyuTHiuX68gjpZ2pFmZgo3UeG8TbbwAGtwKuJYw
kQC2soXZKg2jOG+g2+ZHYIg3R9d8RQw+dsZXw8YqvElCyCNXNTvOY905Z7wNhL170vr0XqR3eEuI
frL8qyWdgoOHDMNCk6Afpfic+gUcPsaWpW0VaJry064Mjci1Bro68onDPfWQZY0mICIhoEdhju8t
boyQ0W7au7YL3gLz2NkJlz/BIjaWygev6iBB2+KCMDnjb8B6YqbAA3Fp/bK35zS4bqrWzjd/iWL5
sv2foF2/4Pr6tQHZVRa/bL5bpRVEWIjuhviX3TaAxCoqByE0+qr2g2RJcqAXd7BJc1GQgFu/O03w
mC9tepqkdjJm75X7GPMzgXJhbi0QTGkLOc9e4ILkV3Kwoo5rdTM1i7x6d4wFzF7hCz6f5SWnYMi3
jHkPEPi8pWs0hGASwpW+jZnxNC0mcVix+SPJSN/dpBSjJ79AphyAWS7bmadp6BxxNDIgzfe5U72Q
VfvBGpuVrZ08u/vpaLP9L98m6y+CUde1fNOylPZR96zgT0HbbkoNX2qna2Rl7cWwxHwoc5U5Unlr
KD2sUoTzvpGJUDECJ8+mR5qocgQCNcenItPbY23Zh+3j4VPbE5n4Mx3xcDlMx5EfILrHTz9pFwOV
GRIK8PZNzM8cAgaITW50bH4ze33Z6Ox/Pin+LnhENy1iDkxSAlA6/EnU2aQQMMJKpkh4452UKQ2f
ySw+iTz7GZvacNKtrxuGv9EbGyy0XdMCuCjCtn0TmJ0xaLh4NowfFgrqzGt/z3H8fUsJkjWIb+I8
mEZdhoMCgKX8VlTjpV6NFpwbjLpomTfaYIxDGEb5L3JD828CjnXL47NDf2y5/qZT+y9JUQ0BY6Rd
D4kml89549Y7s52IbJ3X5GhLnMOOss/3znEDljYIedNweaUyFyZtQpc34Fme5GRQhBNR7MfNcNR7
+CRQDkfFmv7454/krxJJF67Fw/iFTJ+keu9PEsmuLAPuMqR/qeac8ng9D2v9glnCjrSgaE9yjTFM
QD0uFvCphrl3P9lLfS20gdsnBZcYtT9Ctv9vVWn9T/vWnfiB6Kb+3f8/ULhlKOv0/3fj1nFYvlXf
/rtwa/sFH41bmuP+hy+EyuDgVrJgrBEqf3RuMVT8x/ICGrf4nxJV2/wxKoiS0i3/P3wNA4PeDgpR
GIYDftUfpVvGfxCs6x5lFEiwAzgw//9P6ZbleP+r0kTcaJAjr74dPGSu7v+5jwEnVeWZCeJjXbhP
XQXJSSnWCbHT95pgHQIui4EtwyXxQMUUxIZ1UhoYym+OKBDBQdANHZL2HlVzBQUGMKx5/DZETMtV
e6OfdbAvUhe/m7aJIQBLYsFiVBaueU50u8I/XP5YVvOhQvt7LC15CIz6N1HQ8K3k5EZNP3H1yXOR
ImsNZmTAcr16KcbIshKE3AzHlrjBcKKriUQG4vKKIMpuY9D8rOrkaZmcEn2UDXarDc/LlF6aitDV
1EUP2PrTN9MCny4std0MV8sEAcXVHQ1O0u8S4GBuMd4ABFgywt3yOvS9vZMt8GC73Gupea++Zml7
19COvCwwzCyCfgN8PfYVwlvGSZDda2n7RdS6zQUSoN5Jvx0PVXNBlqajmWC3jB3/ITNJpl5MEpRN
a9hpqFLDOrPQFUzFb8/h+ARYRYXi56HeeZhD+lfb8d6bFpxv8Pq3dVkfW2HLyJDWVwbsr0lQAGiY
D0UAakwYLNqyqv/hgn3stYJQdAMnemPiTmGE8nUNeVJWqxhDgi/0ThyS3s2wAI4vlmzfbTfZgdmS
w0ijJ/oDXAhxeS+kj1xKM395YnnG5Zvr9bsU8URovVHvUrhzP9VdZLU+kggCCo3Oe6s9CYCiwT/N
5nDhE4U3H1isK0+cNCRLTSxfeVIIFtMDD71J8F4vkNxDzPKO8JCtZsl2mU+NYGNqV2R6YTovv30C
L4ifMX6WWn9rREOIbz+v4fA9FzWuWruLQ1GNUK1zmR4QL2S9yHbIE+4yQz/qZtVEZdEjNHUhEeL+
pfSRCxskJnqS3FLSAG7YdgkzKXCDmVmPsT9gla+KoyZisEr5QssZIdgxecIF2Mbqkz5HnD4Em1Pe
VtkRVxSzffKlKsDakrQIpbDnlxyd8/giRliYxqynXSnOdCpgUJTGKVgS0jjH7N2pcPmk9kz+Npun
T/bOjmRBFp2pzXcTsYoo5pAZBomOqK+g52eyDr1pd+j/gNPrtLRPVVDwhA3fmvzN6xP9MADVgB02
l2b42RdFcJ2QyoWkxpwQ0arAiwA0a7UpJOpd+agFDhqQDPICHS+PpPOcpgFuU6xNu/9D1nksN460
S/SJEAEU/JagNyIlyrU2CFl4DxQKePr/YBZ3czcT3T1tJBKs+kzmSdsadiVMG1VrKCnZ2E6WeK6g
7ezN1j2mHY+jSrN53fXhmrE0a2mfGTBqGTdAT9fppyQioCltIXeymkU+7hCiA0sLjfe8UrIhqy9t
jEM54QFltOSnWg11qzYOLhKFUtBN6J2gLorIc0hr5FcmKWqbKLYA6hYO2XXzvMK4/mMwnN/LAu2X
actXT2AbE+iQ1qrtsXWGC045cft1KI7GFgJxcc1nWA/MVtbd7DMSKRlXm/CW8ypDBteBeUzq+N02
NB7RSbd3GMVZSEs7SHysUxAq1mHlMlfXAQraeXlPw3ofFpdUkq7dGGyR0aN5K7DKG3OIIOPqgq93
drala7NX8PI5SPJFe5ixgcEyu4raotwYVXXmbTM2oQUzn1i4T962/DSp/GmYOKMGLn+qzOoILYd4
0LlZ8PgoxuynnKXUuWBy39aMnyk3mFVUoGj4l4KRxeTKj9VTlPtHaILZIbUeUBJKgPwIS51MZ+/N
U6Zmos96MuBsdKkGo9+gB6k2eTTosZ+dEqmbgcf56Hd7y0viY9T03o5x6Bfm2ltS4EDTQ5IGQMFG
QUihF4bCgYFbLF9ub0MehCjU1t9TKPy9niW3aGzLPcqUCQYjxvciZTFpSH8dRtcyp6wJwcauNRYj
ouPTQg7BAck3QeDeV5Zhjx40cfKRB24Hczw7c3H2e14UH3/8Srnew2xutHKqg8xrmTJkF31sGZgK
E/kcC+B1aeVwnAbJlDgFTlxbHLgZjuNekVJhRcR0SW1ujm5r3i0N7GWFFh3NHC0V69zV2MPv9iKc
rHfDn5/mtIXhu5jGydnbQ3BAUdAhlVX+ZG0qjW2k59scYx2nh2NusxHsZE+8ZD/Z7zrHvT1xaRrG
CIi1ZMsAS+CvWoQ0Rabfyt4wwfFKNP42+9C4bF7UG01jsZ4r8ifNMbwya7uBq9zIyDnqjX+Zeb13
AAj/pXl7BzAXoh38MVVJdIeTwEWR9puHaBrbtoA3al2GHNJdxNbelVs3Vdo1HJOvcoB8kiFlBZdZ
7wU2bsQalMdA0nGtYS4Y7Q5nuZg+uRzxiTk3m+P5HdcriTnqzxIORI+K+FP/E4cf1Ni6RjANfBBt
o/OKtWxdzHg6stYi5e+uJe0pMmaAwb2k7XJR4fO3693LnIp44U/NK603uwBuXYoegVCCon9yGQKu
6sVZ4avUCKZBRocw7m7aVCUbqEN1AEmZrDO73maF26/witkbNaCemgBewYr2AyfhqdQkkUNlPLHB
97JdWHQbR+18rWj2VYessEWA0om1V0hv3cqHrkFyEiq+Xt3YzXF4TKBrbYyReZg1HMjXKda2KOot
82k514D9rigAn/CqGDMKIDOvJ6b/8xMpgkwIPLZ6Y/tudGJXJtGz4zZ7XfbnTuq3EB0zT69ub1Bk
Wq246LI9SXd8QKW0LS3/USj7HGnFoyJvxUrL9ZBLnKMDbgZHvxNG9oxfhkdQ7kZGH4ty+uBzRQ9W
fga2/czgFBds1R3SZng0yN5eDflNF90+0rTpkPbtHmckqWU1T25YDYwPO+a0zPjrd38UmLrrTZsP
5zmPwaOR24Yv6EWk5oPts3VsnX9jUv1qDkdBFfrvoYR2qvT6HtHZpIVL4eMB6DbLcdX9NiNjkKrs
UO6i4q/bcY9CYp36YbVzs0FfFQPrtCEkDcIdtZWuNHdTle4+rKrfZlqQZoZZA9eA/IAEFc9HDO1G
YV4fpP3kGP5GqaY+ZlbE7wzHo57v24i4M4ZMElJqdyJKxXTLqy6ni5fCBqoWTBoq8anQdgKbpTYs
8uUCsExzQJx+xkWvAzICZdAwZXGlvRk67AVdDo2ZD2Edhgs+zGRS4DvjSm+Ga9WkP4kaiWAbXFQl
POsr3990g+k9JFk7BmYSQ6/O104pLoPlX/N86/TaMTP7F+YO6doLXw9ObKL9NCewPhk1PLvbMdV/
qy57icbu1ITDiUAmDsjy21ChuUvLTuIJkdsIvcW6dvIane2wLufwYL0oqQHPn/ZlRPLX7Fo4/+2T
DLnqIBwc+pLaBmicOA9mtetzNiA1kBCIvb96wgOU0cqzt4chYiYPY/cxGTVw1e4biuSlYO4NKvE9
ty9uaKDaFtnNj8NX3QifGoGEta7SdZ1EKGNCMHeiRLDumXWN9PbVzqznLMYNgcP+IjX3izws6DRY
ppCt4osc3D8L5Z0XP5Evs0WX9O5HTv+kWuc08zxzNvfU1OHBiNXW7dLfKeP0SJ5JxkIAZINoyaAL
8JsQ7nU6GI2JhACweGs9bdek+E4rpC/2gVFZIGvyUpKhWEASabeqh/DQkVo5UVMHWuPEjMWWiQHz
rZ1W6u9yLCZo6+mjFVmfyyMGlfALb+NGLNJBFOe8yFW+jqJpoJKbjppIbiIqvysn3CHXgnofLzdT
FVEZQZEPQ3I++bjeYLgcQb+88CyizWUBNo9fpbPo7a1zq7m7KjbKVSz7B+yq6EDT9rf1hodIHNCx
oyqvbIU1qvLXyRNS4Se91z88OAErszLRYMywQ8zhIUMHHED1emclF+YszDJSWDYhwczwdlzb/THI
5MCqjlrYT6aLCz0lF+Uxr+aXHrOEE8PMrZqOg9HuX8tJGxBsuF/g1+AJKP91tnn6J1kBXbbWkgiK
AK42H8My2jlWdo/M4tNcaOo1WDBfJR8sLqMgHkPwOqjywtKXq6Y1nsJyOBb4Cu2Q6AU7ZRJXaDze
IpOb6X2crS2FH8VOySuNfPyfZkUvKWYf3qUTIdPE0I0TqQ4M+o2bdOrvGgQvqt5cBDrFMCqxD4tH
AwG1AXIfiqIchgALDb0Hxl+PoDuA5a3pfxvy08zni6rAmdrDfOlNQ+ekEO81L8XCDvyyH5Lmw3OL
nwlwIV86ukno/jbBOYdQJ39BGru60ok97NgkKzrnDcXX2fGn3zHrnas73GxZl4eoNp4Ku/+Fs1Lt
PDPaDU1k7PzM/ou9OKBcRYPp7uBDUEcD58LXKrCzks4R5Xq5mbWMxQ6Vs+EDtjUbZzMvnFwWX09u
hfK/j7T4Le3CR0fgd7J7pzwUKWbnZgREqc3xCxaP9dDClHEKzVxXbdIc7ebuz06xKcueqhYiVHpy
ydN57q35SACcvzVQi7QSvt0UJru+oMgE+NrvqtL/GePqtaTje8RDRJ+qCT8wQ4Pchxpwc+pspYVG
pk3NmdUe0OKwabdx7uOa8bhSx8LaJSzlAx6l+exP9j2SxGTZIVHfSSXWJq3+Tl+4RSYxWYXQjbcD
nDAfBDrxc3E9VQGQIhKS0KlCmpvicqJwspyrCqPXOKNIY8g7bWzicjaF7b6B2AzYH5W7GU7hBjIt
tLaWykUfRbIa2N5ofmyR+Dg9DJSbD25fbTtdF3tB3qyXjbe8c6otIfLzYpz5l6XTrk6meNNoEDao
xgl0EXG6Y7UFJD3OnhB4XRtdJe+dVpiQdD2OTD47PWrdj8wUJOI44xtrioF+gjSDeig/85j1mgsL
vlDzGZZ9Eqj3PjV1pi4OE8tqOEYde4e4tNjq9G6FtjSnrx96k6OF93OkeOermNvjfzdy6wBBk035
BpfXPI1ppHaAT96iTBjrUCbZUx1BiE/afSQEVhZpN7y0o3NKlc7t52TjPuQYak3mDeRxDJ8G+wM2
OF8EEUI6jyzj/N+bjbiRSciAVtvhLpULVdQUnLUIbYjvY2kNevgfyUo6L8C2WsDvlQfJy2SDthnd
irVbHTunMfzl+uGsq1zAVkwqROHtNDjFO0wq7tqFzrlMbvrWSQ/dMHOhtSnjDI60GWQCq27EVRyy
5dYQ1RUg8BJssgSm2kNPG1c/xbYTraZshr1ZkaitcbM/sYYZ0ilcDRnKrzCBcEeA35+TJRJCif/m
FLEKMn/SjpFv7lmt7qyRhAlZ8oS7iqDisk4R/nlaRQMAZ8j0Xsy2Kd4pHjNfM3aRjU5IGHR3wMLT
reNnb4WMn3jegtaYHgt23zCl2YH1bCEb1EKnqi+PXmaZh95t6xX5IohqOnLX6CXDh6RtjMBlKrUj
y77T0186ErEB93ioKfHSREQfdogSYzJQFeRR9dlAZELl2vpHD5+qk+QYSnuW+yb5x0TttpuMPPlD
n8p53Q7qCDchXoMOVCvTSj3Ar6FOXOeAelC7atZwm5KYHkBHLmnctKpNgZbDTGlxrSA+BG5qqOXP
szGLcQBu9Bp2ZogYfK1qICttfZjC3jsoWpNNGfXjWx++DHnDRxatEZo9czpOPbvVhCUUQIiZzCs0
1wOC8rDo2aCVzudk5uEF2et9Hu2Petbtw5z+2Bjrt4NdJ0FNAsEE9XuTpO2ONRC6xpwN/ILfKUed
zNAsWrY1bOF0OwVABTEQLxzla6V0L9A6nVQ7YVd7wrJoTrViJHEFXphLCVPPa9AnzWOIzQSMH/hf
iP7QdEymRAaKKs0AgFJXmLSyefwdc4OGUqITbDEntSPpkKm2LNGa5oW0eKKR1cgtRZHJt2zykujj
uTfX+eDe8kQt86hpS29koz92f1Lu2DUwiSXpjDaOoNR1nXH+odCsj/oMhSat5HYY6+rG4ywrNW20
yXYvKs6RzBp7FtTzFU6nK6v8YVLDzNGPExtCy0xcYlFl+GJZyiZW+oVbRL74SL9n5aABtDTW72a9
IQy+e58HTdvWXGuBM/X/hsGenr1J8Fb2HewCl9dZDEZyiIXDVCIJkfj7WOC90XxNG9nxsnQnfJuU
5Sstb8sNflp88QsmaALgvYn89LPgxm0lpXxIwtO21q1NKMxmq/XCJdDKdLeFGv8ijr1nfVOrcqda
FLGjF88UM31+sGcxkJd3tzsyEPVe+fybIqWcaR5iT+seQt4V8owMzWTlS3MS1flH0XvZWUzKRSpY
A+OMKkJRGbEQ+0hVVIG220sKwsCzau9foqIbT2/B/qigWJvCHw8VnZW+pWYmf/qiuAzswN6tqqw2
GevfQ95BCwwn/8Gh1SRqomu+kJQSZlChKwu1B5X37lW24SEDvfy8EDHPVuy8xm1dElHGsqvkosa8
Ff9TdEAXj6FQUDcnoEH62Rwn/Vw6qQ1PKTZ30p0EXYwcDg268Zf/fhoOyDoaB8bEGOnea2sjqB6K
yr/EduG9qhKfsB4O21aIfutrqdh5Hm2GF87q6ve2x8Qw6z8gaxLS17zFUBUYdoJLbcipfWohVLFB
s4tDXhfJ2VfFUyLpreK5lm8ue+RdWTX2JmuSXzI8x3sIiFiXPwVqZvgtnnZzB3aVDtXKytDn8WqW
hGYqEpYQr8AxQeV4g7FQvZv9kOH6SftnkZfcnV6cLDMG62bn76BV63+TL729pufcJMtPhzBej/30
yVhc7SHSljfSfMpb5JY91zwzz5Y6uic0bLBXHSPNIw6q1bLheXPNVD9E0uWl98oXcgf6i5bE+rkZ
1LMlbfXUjhgUzBbgQ8xpQBUMZ5CNxc5iYHLFD30w+5rP8mQctMJpnmhTLSz4TvHA4P6NmhHxH2E/
W1vOxsckL7ahh69ur3crAsBxMGpWDKrA1M9cPO8c997OqZP2wvASWkEpe6i7WbcRjYhOZa1Fp3r5
j5wdbEKJfpQAjPm2zAGxk5yPXv8EHjdo/DFfIcCSN1z6ikFJIjaGrX0i8ohfQtnFuykje63NK5Ka
p4y837EtvlV9rLwzQmomMPwgUiHmSn6g/t+v/N/vqVho/DNc72+Mfj3VZV8yAT5h5V72MDVGes5N
NwfPmbebKC+Itiqputw2LW8s4SneMPkeiBKNHwAhgQrHxF+qiyrq+WokGcN4s5GfdSW/SF+1nyqX
WWPl+Js6Ecaj13I8G20Tf8b4g+d67v4olJEDTs4H6dd0r8itHhPTG3eE1KIejDjuamGekXuprZNk
NSlI7fLQeOq1yQdGWAVMnxmN5tZgjX5wMo+hri6Sd6tEocQeYsLKAFyqicBxuUwu5aCsx7JPmteq
fintJH6x2u4MNcpjYgf/i8pw/pwd5z2rm+Eejf1wZAbaoMhhCJzmj9Dumw9Bx7aVSnz0hHVyQffj
P1JTLNW5/6a5khxDJBX899Mh1g9VCN4GeNlDaTuYnmOgyo7eqDOjHvPZyot4XftEVTaaDrywje4k
LOA6KeliBjN9y9H8r9wsUjQuo3O3Cp34C9951bBbPMySGCgKeYAdMaz+Lma8SxgFW8K6jGm+fbZz
sB9xKGzxny06Qo4Ez+tPoQOjvtPUqtO1d9InLzOhEvDzXHtlZ3nOLTUx3NCyE+IlWL8uMEou0fMk
ZYmkO/TXg2GErEisiAlJTO5eb+24w1IwWsnvGDUPhc//iYC3wL1uLOjTgAXWSkuos8hMlwmQzTKM
jlNiz8EsU3zP6PpTw9QDCVh+5UiU9DaK/FOcj1uQBeoy910OCdW7KJrTVTXbe0PQyEPDopW2i6uo
YmvnTuEW0KO/7QkdC4qfoZ/7wMDosatxTvr048wwd4kEkj5WJFNR8MIL2GIu8S4CJ2foNaeBkZER
LRk1qO+C3LLWqPi7a9zi3ztGucnEiDb8UnXzofGMhzwaBFUqgbwFTsaVYVc3agiPk6/BGFOQEEQ9
wNar8M99JI5+MbxFc8yKcDBmVKekYIJFy4GtlvaVqGqUWNLY9xkVS0vy0VZjqppbZrQxmrzdSWZc
+knD8oQ+kPXlVEEbCNV9fhKd98MInIiQoclwrRSPYvZXSqvfTMEHhV8wNopco5rAaDZKiRmQVAeV
FF9Tj7Carzs9DimzbrZVKUFWNp0KhtasvQ8LP3vUuqvhRkek3FDPOlwLJIOWYHJWpd68d4lRBnk3
vRqdP27DsQOy61bJFg6gR4aIitvHMaYzYsK0TEqoirhb2Uskn5EfdSvKGv4eI74MA8Vu27V/dGh/
fjoU4Hr3fmEVB1fZt6hCccuKGBNbuieUsD43U70RFY2IOfvfOst03jgc3/Nx2S8EC3zUMCKUQSr+
YIkckjBd/Bt7h0XU5P26I273DIrIYo1zh69o8QxOMZswOKZnXawK/1BHBzdituV639rIjKzEte/q
kheQFr0RDYSE1L7l5qPpjz6mHH/Y96Q9cLyriOzcrGjf8mJ8jxOuChV9LcblCIfMSs8n4BYxIzTb
/wYAwxhODAFBFJRZUkNC6WbbfCnY+NGyP6cXZtcOuI3oODw1K6YCB7vTfmsQj6ssTvJVnpdszRMX
6qIJ/WkaPuIwviinQzEQ/ZiDwUQjYZg/fju6bq2cnCeHIBU+i/PwzJu5KMSC2onioCCGp0pHUl58
m+EpHhXYqdldmvpWV7MIUrgoKBcRUYbhd1bo3I4pHbGLSxuWyLBKAHspHaVAB2tnanV0DeGqGLPv
1o2/izEZgTvZ186YEQIlJuPunq7K42xuOf6DioDeTgPQ3Dn0K2YzOjuGJuj0Ono9Jl7DQlJnUMNa
sarWoUEzZRNXEeR+/GQgepb6wtbAAIB6TQv62NVXyIaspf6pNz0zJiJis40NeHURy/pwQpmXZF7N
9w6wQVQMMIvY24OEWYUpX2sjb0XL6G1OqIbaOts6pZ+w/BQMqZdkJ0T0ONupLyQmZVLDqMVmWK1E
ljcBOA/cc5JPf4gXAuwEiq+UbPSpQG7RF5CI5MrRDHufFuMTsvoK3z2hKanTcTp26tdwwvsQzZs0
R7EoMvOfaYfGnhFDRaDAs14m70gkv1Ipna1l+AGqmCtKeGLcTetBenENQTN8pbyEf8xQB+wvjRHn
oR/hRY59cVeEobmp+VOGmJ5ILg1Md0p3E+FzyjSpdbhTKEe9DyEfonSJpW5gFBjZIbKtH6/ts4Wk
zXhIGodurummiBOgMatPU0/vzkYhAxWNCuHLz1neePHPYifRjfnEvutcSNL9+jb8njr3ZpVadao5
AxyV7YCGdTljpvrqCQXvQseYDC1PeluG4bwRbFR25CeMqrpiE+JfcOidbC//aCu9C7QMMzM6V4v4
CHwoRRPQrRJ91btYWSLrlCQpo+ZJeyPTwD4PkXr2CHU0i3jXj46+mgdrZpCqkfrUDKQ+YXoQNTuq
sd22VsXIOiq3cd1FKy0zPhyhXfiFe8kHD5Zu7m9nyJ+DWCdiUFewe9jmKvusVQw6qoY0pTK1T4Py
pg2ZEDA6bGevvIee3Iq1bNOM+VoaGGZmwTVgCWg2/Wu0wKaTuAoMQAToW0buCKFHa8CPBH7ayU+/
bNQH2doIsLWVm7LcKJLYW7vxyBcrUokwwuULst2McEkm6XkM8iQHGcNjyunNSC9oJAb2zlT3MJrf
jeXOC8WTsLQ3DBc33vfXmeEig16mVXK89FKwj0uhBzQ6fO8SjaSKIgVGijPOR+kjBYYUn2B2JKQl
0xzCnEXrWSvU5d/YeaFONBrpRjywAu1HRPwp6KZeWxtAzgJTjEdl9qCWoo85A+Sa6KR9JF3DNnrk
Q5qR1KhX+iYW7Ci9lYCKuXbxy/EZprgnEriaiu1//3Ebwknj/isz/D8c5xFTvxLpgP2U1samngyH
/SsHKPA13WDTL4nJsIviUGtq8VwRiETDOoUGG+SGzFWbEs3KeqTGLUpcYFKcg/Zkb5rB2hqJ6ewF
+iQ2QEcAfV+skU5JMdyHRv1UbVeSrRoWa1fEO5LKSfiysOSW1s5S78K7SrDROxXlULO5RpFG2QR1
VczYGyLX+y78xBB3MIhHw+YyfhkTIn/DSXaoi6Iga/aY+MHpVa6+rqd6q+M0TSBQborI+TcbA2NU
L3thboVc5FdA6uMJrX59F7088XpMCytzN83Jq2mAWuQvdNX06kp1tSYmIIOR/fbuzL3ioaNIQ3fN
3cNzA3md+6MZg9A6E6clD34E+zvCHFMUN7KC8piDhhdX248MCVJrGXJJc9141sPYwHeNvbMo1R0h
AEB8A65HMV7DVh0bjfVoZUU/DKNKRutIAYz2c/Dm1yT1unWrowadGnMI+tTuVmqJTokSwzuQssJi
H0RnL2qTLMHHTjf0Qw3x2g+JNcQrUQRolGeiVd3yi/7+Rp/DBCwvWYwBSMx0nx2rvy4WaHFLLrvM
iisuQ7jBE7WU36NcIqsiyF0M+cYiz/fYdnjlFWfdzSsYFJhk9tb+wJUho4y4WNxP0fDk9GzpLG8c
DrL/7HSfqW2V25T2yS4xW7UgTtmTVIO9gQ7BbTPMAcEV6B9QLpvE2BgGMKRBTbdEtseqJJ4vHL3f
sB5fzTB872xqtZYX3shfHGNBIQlePfxXa9zA63kOjJIahRyM76rVS4A3zleWB1XRDisnW6IzzexF
T/Ivqd2nEBFT1pUHZ2JH1fMRS6lImdsxpkiMkQwBqH+eU/6Z5LAqrvxdEUFGLrL6Q+MzfJ7sdC87
SP1po73OuCBWetRT6KXszGs7fCochxTAuds65MuJuJoDB/sH5U7+5NN6IrKyVxIR5qq2gXeU6tnO
mY9r4zg+GC5jjhwZ475XWndrDU5kuCvFP6dqbnWTjH+24wVx5wDlHnkBgB/rdwu/yZY6ID4jm7NP
jqz77WDkzZ023iJlprK/XDY1//1xS1jQMCz1byqWqYZviltazktqXkYEFXzmh0Iya2ReK19j3fpF
TiL/pr3jz81f6oEqJK+5eDU8I9oUINwe6AYXN6LpIM7Mwts4aDM+5t79187TpV2+4KJqN4Ufyi/T
a1xW5V58h2euQHEk88kyx5IcQCqLsZTe3etRKnYcit+R0wb//XFV6o+lafrvwuLGpozLbyPv6n6m
6Eb/HR+wVrwIEyKN8HBWJMOlbr1fPsLxdvLxSyRE2tgtcrFZd05C7x7pCOBE6MADnY6rQWrILhoI
+TB6QZwZzjYs5VcivGeAZdfONvvHXMJd03IeaIrpw1zqaEYtwVEvR/Z17dauJ3nIo/ZoC3gjZK39
9QzNuD10tjY1Uw4bRyE1MoQCROJW5YGUjG6Zj2wvMo+1cmYkdRohRLYxsCFxAhVq285I/Pc5ET88
uph7kJOEl5hJ5ToFHGFSAaQdoIMBdyyfDjJNrF1uodUOXfPbtgkbwQ7GypxKsNYuk8g+s7HteBby
v2y5DIeCRayoSNLBl1o1Pc78HhWOaPEqUyuTz93/ITtjdyDkC1rJxX4l7wDGE1IFuVtxc8I657RR
FnUwjNZluhuERZTeaprqdHw0Rgocgs/59qvm6EzGNTVRHAADmEH8b2ITHVQ/y38eHyCeBdq+2DS/
ZeW+eCx4cs99TQagdS6Pe1+gXEA4lj/H40wC0zBsdL08+hlJuV3GhJ8S4NXRe2Q1hQ0ZCDuQo97G
1LQvgCLrlV6Kx2m2AjQ9OAgaNBNLpVuorAPCZj07SIx8rSF3UNaYRMEKaQp4ns+8Fz8Z0shEb41V
2AJ6UAla0a7Q8D9uBzhrp0l6AT717qF2vJMRGWAFI+AHyySbrRxpdY3J56R0V/n8iGHNOvt13W56
h57b9d5rT4lr4tF6icbBK5qoTTyb5sbVvGHVyDw/GpH/VqqxXx4tAkQAE4jefp3orneJ+7eAugMA
EW+KI7toaS3bXN4LlfSHjPxvMXgCMgvGK68XB8+0EgLYz1FRojEbz90Q7uCpO5gGKV76Qj0uF05H
SuxX4fI8WHjae16JDYwUzTrUvbFxy3YXmXSB5ZQgPYJNxQSPYi6yqo1aIui6g5eLedN0+dHsDYKl
EHOxKWpGmCkwrlEXM5YkkzPn3AVEYSNANqQBcqbmLmBWzPEAMArib7XGM8Kdl3xVogJ1NoARYTPw
aOSU+caU6mxHASak9TUi7Hg1gehat6rY5xVm+cVSi4th1STvBAg9LOoexx9vwiGCylN0XzZSUa1j
nUqHYpFNx3ul7iPbeZgnirkHxUQdku2RMqIEuDGip7QfZkO+MOFE9lku4eK6R0Tk8OuwpQ2aLPvJ
kGYWhHeygqB/N2P6ocRGV40Q8eo51r2b7JGJvInDmlmx/V2OgEydGbVpPjc737oRzfJU2SvWzA0C
VcxO8fhizBksPHG2EnXHdgXSUF76rqDocS3khmEWIHi96BFzjEGUH0ZnXUSXP5tVjZgwzLSgJpwl
8jo7cGxrZWiDT8XfnCKG9GOdLODEVWYwKVThW0hLzJp5zCaKPLHJK/c51rVfGJW/vjfdWcXuGz/X
aMyT53ix0jiF5yDowJ+SUOTCtjuHJkdMUjFBIn74nJRahIAzfBGV2KPXPaTZgzfJtwSJD450y947
ydVJ4xdeiPzEYHBajcp/qxTyaqcwwLbXkbXKcN7ygVN7TbUXJxI7m5E2hQou00Zu9Sr7aaf0gznY
a1LWtM7VPhMCUVF7a0caXKAHX2CGEHOl6ePsCh591ZgY+4oTquGVbp7H0Xaf2znFjjZ8+cSpgHtz
cFtPsDWSqb87ijMvb9s/tN9fYEhA+iNxIon2a5oVR6xvfIeWX+1l4hN51kcvNAdfQqDAnnQUf8PM
pl6z00+TdWHgz8S+55j3V54Yus3AexTofXz0hAAvapqXbELJSmjqfLAM6BNsJneM2Z7mBV4WMg2p
XNsE0YcSYeTJYVTOLIg5OUt9smBstz46o/WE4FhtypHuBy6ZjrC62ZFNVN/GHhFq8T6lMtqMQvsk
qMzi07/S1gRn8npb3nfVuzfDjphdOoFXmPB9VXltwQKvaj1iiOFeGNBCYRMM5Ov4VrIYSJ3oqx6G
k5W1zx0ai9YZP8aewEXV539OLWgkaT60RN4Zt3LXTkuGd3tkmTlf7LK+IqctUzZiRFM3PF0cD1lD
ZNroz0cSnz5riyOoGa05iI0Pq++eS76vxvCfqUFYLzoUSYUOCQanvpRtvir9CYmRSLrArfEfTOmo
r20aKAhrI2sYhkAMLH3scQo5QtNomzGnIInFsJ8n3pcpP8/KfG5q9eUrKtwatBdV1tlG67EtIwYn
0Ln2eC6xcPhoWvL6R7MagoujmdQmH1EU/R2O6qtp1i/uzO3RkiyXoiVfNeZfW0KlzDxGuFnG0V2Y
0bUGscM+dnqNu/Y+CwIsPWc4Gy0Y3AxHTB+ldyiE+q5r3Xc/J/W3Z9Pm1uMN/NH438v6CVzdXDt+
zEtdCy6I6CEa7VcZ+lALs1IQv+k8YoygKCi7S+sTygv6eMobgYQRKkpW8EhlGRop014bHuFnFe+3
oOtsMvHpa/w1HtpE/jdRm2H2l6oaJT8D8yyeb3XkLfPkZG0M5dUhICSOnZ/ELV6I7a1RyY9yo7EJ
STi2kxQ/n0qhv2igLHHjMzqaxSUxqfRdKqw5MV+bSTePcfM7SXqpUZVvPuTcwO9Hmr9eXusIlqoa
nQdniKFg1YPio0nDNU5gdx3KMZlFvGYd+GmcSESygjoByG3j6fgfdeexI7nSJtlXGcyeF07p5GI2
oXVEarEhqlJQC6cmn74Psxoz979Ad6OB3symUJU6o0i6u31mx3haGD5CFH60Y112S7D2rJ2xnq0T
wz6JLr928CYXlZG8rwJuOwqsPglfQpQyQFVT4XgOB3MTdRmqZhevNU74pJORNvlWtn+xEdYWZYcI
I+v26NvZ4+gAc2NJodeMiiXjPK8oQmIfquwHlVjrslAE4WVi4IIxaWu0smtfDF+eKPd2mT6lsnvo
mbgK2/hC9GcoiWW2Mbe5ZWvrsimfMLrgqU7JQddrzw3rT/I+G5ir737iKsxaPPANUJ2lmq1I4DU4
dIO0hRmjKpwBjc1xEjQA60xGKLPyiXFjg6AudFxZetEvDIvps+3cskm7gzXLIAGWK1c2BQbdYN0n
/ILddC8W6c40FTpmPp5at5hL1NubzAVQrLJfKgpJo2j2jkmxzvTxte2zlZZi18KOdCEtfKodfMld
yXmyxv4r2a4tY5YyWicwMg4NTUSNz7oZABT58yO32a+wyilqnJDcZr62oTcWN2QP+T6rX1pf7joQ
z0OqSF4gUYYGBp1+AFMbmL/tEv1Qh1sTdSMidM1QmHu3DaxzHiU8fdroqeqwtj5OSvtqtJrb2IuO
jMKhKpkmQO4ywqHS0kc5JAhOTig2seQ5MqhQXzMx6cfk2Nv5xuwCEp+lvMxW6NRGtWMPhRiqMa73
waBOAokQYQtELZF1CVJx5WEnWqKjKRb58IJLwdyH1GQS49RmhOwA7OLeaWE5OLrNd07jl6YRq2bS
D+gf76HwUOPwzy8rSXNWWGqrumwK1IHirtZZTGFrg9syu0/GxSOjiALXDPdzbgcvRl2c3PJNzJMv
F4oIiGTIx5+Y4rJNLWPA6AP7LXwJl9RM98xgdsXET54lEWGU8q32hlOg16/DoMcQdMuTX8S7yM2Y
1DRciPTtLKIQfc+u3G6FYY4ESoW42kPVctN9aqti7evRu+83HC49qq0Km1vfqyk+B+kE6HLap0W4
TYz6YW5FSR33gyWAg5SryWXV2Awyo2dOOnMPfHieEkqdc3gwU13+rvV6KyuU0mDPWSI4WrJ9siJ5
dkz57E6YM+zxwefmRTDaO7W4RgS5zCm4z2anZa0P0IytdNnWNVOChBbZAZxnpGu/5q+hGjZrSsRb
eDFLO/HOmp+8qwjvoWZ6X4l316faOUH2P1pd060bGrkLaxv2xeMgp6tP5CMZkPlY5Qc9uGRW9R2P
FRDsqdzaRj5TKqpnQ4QXwXxEOgYd5aYbIngBsAPfd4scxgG5AANoWI9DWyXrxO+Zb6e/65QjZ0A2
aJERqRgZhC6brseEJmKDxql0k7UMzzOKcjmQ2hmhbI5SHZejHXzOt6dHa2yhZZgXHeMO6xRLatXc
jbBO2EU73TrA2qR13S9bstvLRwgJulscvUC7H6KwxZbkD5wPgicbjN5Sd/lhqpbYom1HwZHBEoCq
dJ/ZDpMIeSoUaahag5lME9hZGeJpJDO1tDx+uLYbDr4G7deGHFRjG0xyjxojbumpIrJXMUOjOkPw
bOMW7j3nQLPDVVTZp5GF+TrKjRPFdcxOQEpCa6JeK3bOtDuSm6KdOxlce8V47jM303s+jNNn5q6U
PoeTBu0xK/pj4L3JiufgdmjTD6f2r1GfPSqnw0DLDkBhPkyVj4pvUhRZRAyDphnXoTkkDQuWntDJ
PkWXwKIGpB1mxV4r7XE1uNYS9ASNieNAF1U443bBQ/i8lC5jQchkuCKHiSrgGu/K0u6o5+n5arrd
Gos4jx5sc1zLuttZuEEYFSYRzExjxX4gXMaAs+CQsjZpMRv5RZ05nC2AhogQnoPoo4+e8SOGTioN
pV8sjTTzlyOiHBPp4OK4LZ0ok/1ADeGXHVu49ytM8SaNxhQbnLx+Yv5o8kzPa9TK0aVDe3Ta5BA6
YtcZEj9AlRXbJDvTavodjSOaGFkIvWEq7Ptpf0SVQVvGg+lbqIdNRp260zvFXthshD0wqNYUpNgt
mI5ayEoj4halpxu9F7SxszN1LPvDL01O8+O4sUlntVMvDphWgnZap41BwS8ofb1m5F8o8JidswTI
Yq4qOB8MUzC5g8u5ZxZ0SAP3hu0ZQGXiVZxpp6/C19eV6Tx6mCqPs8cBJg5J+Gwq9wXAGGP4zLkZ
1h7zwBXziLWwnNdWY+zVu4/MZSrUs3RVmlR061Q1wvc8wQlgJjMF32XI8uALDrPYCrn2dblHyn6r
k/NQGcWFm7hX6suc9HQ3tefEi8sbe3kaNZgX8P3kopHzGXLocUd6X5pktbDzSzD5s9Q6UqsBGFnp
FbvxWHs0al53p8ZTBly/eoeNDy03md50gp6tBw7PH0+UtXEskuETtRfmckoQizEnbeIhKHd9Ic+U
n59bx7gaPv4up+Blaj2dsJ+D87FB1hjc6hjGHkhpWXzmbozKQJgt7suneRFoNIRSo8huEbAndnXo
j4rQyJrEKAWu+lpr9CdDlGfahVYaHCYmTRym3TacGAAkO8BzwK88/3c41S0Wxvz9Jzr/P80Y+A/x
Af8CGdh+FZdf2Vf9/wFjwP5PEQM88Yrsd/QvkIH5M/6dMeA4f7lgSQxpSIEq/XfGgKv/JW0H+o8j
jD/v+7+MAd38C+SHRdhIuBK8zFzPVBftjB/QrL8MUAUukAGbYkI0fvO/AxkASfD3fi3bth3pSlMK
17T5Iex/VtF7sQIipLUQfQGSbQpJJQ6p/Je2sP2tNpTFNhrL6C3vbKzqdvNL06lTjWrD2bOOtNcR
UuQ1Ejq7nnq8JY1yHow6+xrHmPRXaeJcqZsATmPqnsNjG0TWGXOVPFfDLFSQ9IZgqKFMx6AN1z9X
KxdR8FXc/qCU/lfeZrciwon6f/63/g92Ar+Yx2/j8MLblkne9R+UDgCKls+SHm88HnUpwb27LjS/
xijBJ+72w1pWenWXDbueOMlchlJLpT6Kzrov6LY45gKgQdpNxn/BqpmZEn/rM+P1lrpDNZ+wLdyH
uvnPckNvxLxE8U6wcTuGcRkAt4farD+U43jHamDOJgOvP1AjTZkd1HCqFgdbvJlUs6gKY9d//iJh
jv/Xl8kxeXEEeAvTlLqND/Tn/X8DsCh8tmNt0v0wMn3E6+BvDVM++ljzlm7iWuu4EjS5JwwaDDba
Zj3iAh4LtXf68V6xkTJWSrbJJY5Y5yp7YGuRgGvNBxccmhOeft7ZxXZy6dNxPxl9fzCmyD+PhWgW
esj0qqKC+izGCggxZvplTpju/PMhE7Me6k/kRwNyB2pA39ygCTYQ7fiEnw+j3PjPl7TmL/nnw37e
gZTirtwgF8ufr2T0JI+kzzlsoE3yPOUNPgce3ie2SqC0WrceV6AqzHM+EeGLpnLz50M6MvCHqCv3
an7nn88tamONd91fEPVU1fbnjVY0DyhGAG5/e6M2Kvz/Ngv//Mk9O959JM2TjSWDvXMQs/iOHDP/
/Nvr0omNSAmWlfDt2Z3/GLF7yaSrTz//+nm7Dhz9zzsxZ88d7f6vIAh+oV7b50RP+nqrLPI+qaGO
P2/LRwv+4pSIcWu0CNSyVfb55z0/fwAsuFhGx9FxfnsRSsxCcaJvft75j48lvCZOXfjbdw3Wmxor
PS1PdbSqUMibkP9pwp4cqWgxWSapM04LAT2DoTh/hF4wnXWw+qpR7fbn7RQBDMta1cDO5o9IWpOF
GvlggyfFxxzHQSQcvis6AJZFwei89eNf5P5oRpgPcIDO8meDWfvKnmh+mTrME1jw1XKcoHRlaexd
iOgVhqIopi6/aGhltsiDZj30treCUowobuuAtkp8UgHuma0uPCQuXrylC9HVU0W/xd0LW5n61xUb
aVyfQ4F8IGkRYIdSxSn1ywjWC1UGDPOIfLGNaqadnpS4pPoC48Ks0/FiXhye4oBKyuREP2e0GLGo
r8JW+EurCe6iIORszohY1yo8Cf0JGg3jGk9MOxUEh/zBjOVrbA9k/DStWeUaGNKiCzYT0KTZmEYF
dq1/RVj3YEI3b5XWAnDuylcZE7jTtTeEUT3beKIFwN3c2PhsehVoaww880wGuqZdbLjXHzJQm0uF
oxtcRnUom5ApF6pmoHzU7zBqjmEerrD3PBQ1SjxJ7A/mRw+4x049x7hlVHMyzW2uJjaMymYk6ij2
oEYG4k9kgAmMpzjK16mAHBbgAI5nImLL5o6DNU2HaDJJlO2GtIVJmu+RDZgR8D80m5OToHgKwq9J
DQ+GyVef75w1TvWNxYQKHMe3sGHJVebcws2pIOLwMFeDKM/rtwFUR71x1jkIr466h16mrwVauyap
W8ksm2TcG0+N92C0PiYfd9jALJk8bXT+eX1ZOJ4ZMPJ7sEutpbgNslu7VnhvSv9uwmiuY4jppLrN
LJkozq65oc6mW6HnOQWmgE6uJ8zySCSAwtSAyBAN5VX6bbWahH8XwtjdwptctKLGAJ7aX1VDBEyj
C90s2xlYPRcXayTAdfnVeV66J3iCesvLltAbQnI9zteeFZ21pi2XPZ5gQIk5jkQF17swo70sM/gY
1aOtjDsMLZR1NbM333UvJLGUTE00Iqums97ZEe3HsdMPA943dsOhu0Z9TPYo6hRdCYv5eknQq/B3
lWzqpWVRLcHsXAf+CyIFAsisF0IHyTfa/Tja6YFOKhKRrgGvpogoaBBrw2mDQ8k5hE1AuhkK4z1M
tY0wNZLtgbEL6Z/d1p5MtmEoMfd6y0HJ6T2MapwVEFF7zyTeIVaV9LN1BE5jNfd80N9MvWeau6Ra
y/EgAxQmY6r0G/IKeW3nUMEnmU9t2WPiiSuP/eItCw+VsgoooPwcFqN41VTjTrraXeU2QC56DOV5
VkN74w8JkJR4e+8Q9A5Gn6m31h47rsF//2tYGPw7s8qNk9i/e7b0JGvmt/mRXsBeCkx7B3pgM+RT
ffh/fwSe/Ps/f95h2DyHMKnuQYVic0+fnSi4VrmPbSK9JoY54jrkNh+TjAg08q9NgHqVO8Yi8jnR
jmzDrOk8qeZVjzk2jlm51VnlDMFYwyC9qqCKU0PgcGTGVhSTvVREYVfWuXEaXFxQ8BaDfe8T6yey
T+hHt9eggkhtFBx7dWxnM1tlqWPPnf0qPWYR6IsRk9+RtDtclAUnkiPg+BIQkGcRDCp2UDptQMlJ
9CRrxN7YJ7lh4wVt7fhqdvpbhC9rrVXuuRuLa4LB3WcFWBVu4G80vz0leFABfyIcYm7qxHjD4MBh
3nopY+e7sqqL0OMHO/W/SUMPhOGQvCSukS7eJCVXMbOqFSxatJma3ymJ25fYae/yuH7JE7DnjD4z
2h3nvvsOWciPCBtr3ibT7G6dpf6NRZPvCr1BcMaq+vaIKpfNw+X9qFETU6B4VqFJzK9FxoeNkBGt
5mEA0WLATpwzCQZnZDzQTzEIsvkZbB1RVK+Wg3DYVrZxiCvjkwJKR/a3uONVVSGDcsuwD+Xq5z+M
yXK0JjC1D2ePe1zgge5N4nILJNidlePHo4OE0roovzhOeTJZQbXoV+w1x6Eh1wuqxMCghE+o8qsP
NYHL0PFq1w1wI3EXcwU4+YmZ5Micmu9uesaaEy9AQx/yRuGC7iDQzFy5fWsZHty0mKlv5N6qSlUs
BCBSOEycMaYefW9YDmn+5nVnUOXBFmP43nL1OymIZaoazgEdBbZmlBsF76VL3NfIZM6eU9OQDle7
d7dzRlIoRKA+3xFX2BfIOG6iLKIIjPJDHro6vbOeHL+KDpefm0/Xqrfu9LG5NfRXsTlQZyYZzBZZ
D924eOhq8yg6Y5V0E7HlvHmNSywltbfqfTaCNOMI9ON1rdzvrHb0nUa+xFEp6ijiltRGgGXNyHgh
x1hHuekqrrmkNd/ek6aGLt2Ex0CbPoyGiqRc8y6uwJKsmEFGsQ6qO/iYSsAF5VyJ40KVmtOJV4mt
4FA51dYvOemESQeGUzBQo/aGQrR4espES+6bZo80VL8nlTS7saQPYBq6mx+nRNdNluwwG+l+buIV
jhwB0gsASsl/RADEJ6i+tQX0cva17fSFxdZcCTmDA5SGJjpUV6KDASH+iO+SKjQoEnR+hz3RmbrX
dOyfDC146crq4IbsE6MqIqpv4+wMm4tuMMrkGz2TO8RPQkWrT1Z30cdcZY6LFW5KTxhlT6ZWGEsL
NBejEyxZhKq5ox57G9abwe4Cl/O3WZU7a+DlysNbMbZf3WCTH7Hy+xAsStxiO2hcn8rUG64Ic6mN
PsuyxGquwmEVaAymnGSVt+BbebxStaVD28ed5upkhbvRK48SePM4HYmKM9rIR/0ktIjlw7JPk1mt
RqI2hIuhZBkO1wNYK0KK1gsCVrqeOmAN3iR3eliRCu9tfPthwC5BhSSmimxn53iYLZnFy657AjRA
iyAPYb2V1QGlEr1Ft9/s0Dg2AeERJ+5hTXtMmT3GHup1Cox1JmJMa6TGi76xF33Xh6sGLB6zDs8p
QPqzY+ZKIlkGqJaUQbgbIE1HLa8YcK6nNANlkMjHIj+VhaRMubGuEHpA102YQRMht23D3Su8T8y/
tyB2v3RXlgvmXRuTvdBRBvadaSTfmU9D3hCT2fRUvfYF5TQ2fYolr5zrexeVNtxxA1gWykkxT4mG
01I8rqOGfg6/fPLbejl6U49NDVUtba2lTKBQuQGwWi/VAfjw/2EFAdt3qztXnXxUKisWZpLLJVdP
t6N1kHHmWrY6kC2CsFmIi8/RCAoPjvei+eVdrKvPsejygzBA7pAnMvNDFidyWrODKA5u3OPw//mr
SjnTLfT5A34+6s8n/Hyu2WVQOX7eWv98FCmoNO4uPqu/rjFS8+TezuWVWQ7XNh2IBdq2UzFntgdK
vjzvEuI6xAj7TiMEtb24UdhO118t7lE/xU9Doh3HCAB+N5En5bvAiBoSTZ00sSgyIebpR9p68jaO
jT4v1avZmnh3av0j97RThUNzGROr5gGbLjMNThcbKMNtTiYsLacAKRAQmDNLXVvGgTWyRexynt8Z
xnzU8oiZ18L41qKtmetPqEirNG2Ju+TMfxj9QF25hDKMNn3H/Jd6O1fTkX4LXNDRSHGypzmbISwW
MpfOrsQEikOZ6RE2UJxhbFfqZN2UeI/aUlY0CDHDUOoho9s3dfNx2036Y8fBjQpKAtzMQTztEpjg
4/qKldfV6ICUzz3WNYtB2qao8CSYxQCIxTw1RsDDYWo/wJHjLO3bTTFlx5HNAVNq5GoDIVqHKhL3
A07bkTynLLsf9tCVX7s4FMZQHIgYJYuw9+hD5H9IdVT3jHHd0KKHR3RBRpB0+MB8kYMt+SjyYpT4
iQehM/aMTEMdaiD/GDJoQ5gwUgZuoW0QX2ChJLTxGjV+S0ZsC/AQkK9kx+7JUbtOH8ytlfcVft0J
y7t5V0qGx6zqY7xuDKwqeg/MqWm5ndK8ATYdE8KVwbHNi2WT1M9AKPKlSLNHrtFwi/5zLRU7Qktj
H8hWxtrr2cmqffLuqXdVYUwVZqK+jJ7SMr3SgJjTEPvnjybPobwH+FjT/jEFQVVC8MCfHH50SXX0
zE7btM5jJQHFewamNsqzITsbYmuZEbNsHzIQu9fsUNfd67wJK4lAs1t0NkIgFZSt/mbVxZpAlto4
ev+KN//Fjw0CMBbo6IRc/yGYX0VDdYS3Q4JdfQFoar5KyoJ03yQI6XEX5LB4oGSm/TiQ1upH9tDx
nUHKeisLoLnz15nj/UNvOksS4999T3EimziJQwxqOHO7lG3VwtfHQ2mLjHwV/URzfO6QcaA+dOJZ
0wTFv2n8u+AyQKQk2xSwdcvFe4dzZ50aDAoM7Ed2wOiPeFbn9jfPVCfpNMQS72iFqNfQ1iHW2DpV
RINc9z7menxZIOpZIurpo86TZDsQ3FswmViPANmHhxZUkBrmcuaKoGJqPFWtvzEsv9z7liUWieM/
O4QeccRyLYRRMu4i2FdNlPmP6a2tRh68VMKaWE0B/WVb1dJ5RsLrl2br27amCNJtHYgDPnMRz/pW
qcMhHMSPyVxqSVsx+/dO3sFFdjQMC/kHeID2rAr5PLnxu+7t6tQUR9u0vSXwlqeupCcqVNewG0yA
X9p74xlq3YjmO3AosFTu5C5Kt3yIM26HdrYwDhoRrPLZtKvrQIRk4VsU1jUm1cnENSBEex9sXiDL
tOvK0Z9LkC8rydoQt2TgHBHrK2eYuKnUQEgC3kTgiYuAZzfi9rJlES9RPwHEXADb8rSBLrgsWms/
pC7Gk5gpP6IOQ6zeOsW9i15bBesgkwBMgvGQjeET5UQDozc72KXpc0P5nOun6amAXEf+b2dGPr1d
iSxweuHZh4bvMaYER6R5c3OYoja8YHo72Z6+iFZxULUP5SBIQLk8behkU2D4zxW/CJfZqox6Bn31
uAzlUOxd2zhKObnLoDFwcJpOtgwda1x1WvQI8ZQ28IReA1/2a+4Oeajid0gzG9E6FluEgmehAsJQ
9TbJn5leUTN1DUy/W0yRG28Nuw2piCv2HEL0Y5mNl8HKwG5pZO8GP4evHsAFiO5rsUM4p8Yo70iR
ag9V1eLuGn65LVp91lKeFMRBva7n+XhtIEdMLEQw5vuFmzX1weRmKACMZEVoPouBHC21zatctvHW
a4JlZQwbfBpqA8GAqSyxRkDbm5rj+gr6yqoVzjnUuf5aG3oW9T8JuJiczUfWUYSjISeg53PI8QYm
z649bqETuQtygmE7YmKoaVgSCRZEzb73TPqCXJt4Z+U0HBOnHaEoSXKWkpJy3kuZ7JDW1aj7MFKG
rUUCCGc/haV2SA2sJAFXcZgKDW3Vd+POo2RqLGW4IQ/9yZ6MdTK3Hz0fd04b60CRZqdBg5fCZJgd
B2otisE6DFN69U3nNSzE3OaI1lRLn00tFuVwykiSA33ziT6sHB2yG96vQ20TOk+pXVh5rYmd2B7F
RkqAm3pRnqbKzmA4GQAf+7Lahhbmk8TN4B9Op/73wOEK6+WhFiyGWVvif7Z+mYFHK04JcDUI9o4F
CSXoGv2CxvWrNhhEtxUucUYzv6vJGA7C2nPUodkvxasXm9ZxiEGfow5tO5H/zrG3DlOn3bnOhHE8
5njBN68040PMQmCe8AQRchDEtEW0HMkrklZIETWZIfseqYNWqU8D92+nM9iJimcjhc9FfypxWBr0
BGmXRduKF7uNf421dqblVoMXYT2VwJWxI2EaDiJZL+LErTaOkvg68Oh47Cy3ss0eMqgLh05FnwVM
7h0lC40LFHDAPYyJhABC1Z2AsQzLMImOfqd96NVTFJqcUXW0UsMdTlM3/m4M4kYSws7P5qd3xaEN
kksZlR/CM3v2MO6962LxoUgS85bR7K3BNa7EDDaT9ViKrr7FFDmq0n/Eg8foOqNCJwyouik8NE4f
eZIrlltIjPEhwPZklhTQZSFm9jgi6zBW7YrjfbfiwsJi02AqkqFaINYM+BGZCdRwrXFtD+AMKQDG
kJGwr84DQEN2NJqoxTg6uFOvvkWhFyEwVsbZlG4Cmsj1nUnygZBZ90ZK12QGVD3nekfKGgQsLseA
JtZaVivN6O41oT50u6I8CGZBgSJu43HOjHotA/InCAjUsHWocIgogBhISMurU08nd1TMAPJPrBG0
P4Zq34wogkka3FmY6Y5peuWiHU+FK9iYkSE2RoBKWmhfuGaZV+ML2XTsGbnt6r1w7HvNWI8Tji2B
X4oCxWqpcbetfdSbRcU6sMavOuyB9mA1DpjDgyghljCHQC9O1tLw5hZvTdlDJE0wUzhompOvJ9v5
nKBbWnJvUUJYjUzC0pmDlcnXIdeLJfjWZu0pIycnDi4v4THKTXe1PL9eZYRy+dF/h+hh3OMGT1gH
bUE1v8lP1GsiqNBeOHLrzAU5W7GizGI1UOAv4ZXZndA8UAN+fpVEYTPb2yUDjwBh18+9YTjrqOII
G4n6A9ma5dwUL1mSRJg8czx5PaekQJvvHPb4ftKQDwU33bXlQzu8GfQ7gpJ1/b1TFix8trkfBQ+d
XL67sZmi88fdtktpTR3NTxhlOIVlemX1FAvNgmTmOx6/ZdU/xwZxEy+jusmF8Rj5pVpkJbxGrN4J
trCMOj0rJnXeHjycHGhWWDhRt5Rjb7NupgNFJpZe0SQYDrKzEWQnh0nRAvMbpFz2YhYGu8mnX1uY
6eGHV+y9pVEL9jCWZCjBKY0TG49oROQCNqB06MVDSwVPRZ3cLJ6YCII7Fsg3yjd41LbGV9C+83Sp
kE0D3LGB+oBccMVqgzqnqLKq22DjhTQ1MtnE/jNNW8oOL4rt0Fw4gaVdn8TCFsCgEw3YrXLYhdZY
9cqOU6JHYDzByO9gh4fz5QGdKBR1DBwd0v7289LZufXs+fYHmAqkL3HfVINNuzpeOVLCRABDnDA5
EBTS+fIgJ+sNKgVRu8QBceByghlamqsZmS68OGBtcKdqxcEBW6TOkKemS9NFPvMqi8Ba7GISS4LH
gn6rRTxGzpW2p22XS6qJ0xppgTh6nuPkK8LoWKToIjmLCBN1hjoOqRoyujtH8j+AT8lbJrzOGCxd
DhMjnrOxY3ka9ftBMzFjw3+hlmgvdd9dZVXBVpN5lsxG/LdOwX6lZXOmC+as8UXPrW5TO+nVmjTq
DCf/SXJnLNHwH5oCF3pKsjACWExKAEtWyzyz1zQK3h2fPHNVv5G3+RWU5Dgz3zBgnR1lFaIt0/gO
KBVbbWG9ga4tVYKPF4QX8eP41H+YabApfCJUxOimVV8i8EasMQUIn1rxzXAl0TkGd23Og+bzZZrg
tkzYRjr0A0WOulpGcbSNaWd2DACj3AJSAJEN9fnZYX8/WPm78N1rjj99OSlQrWiGUs94tTiXI/zr
JY3dNCAeI2WUazvPXrByry2TMGEF8Lv+zNP0PiYPWcl0pTKagCyYLHlhUamZhO9CVC9Co4UVzZTY
kwDxrX36ThXteh13oiqrFSfvWvyO4mfsdNlGueGHaZjfrGpAUBKs6fG3Vo+ASg561j7GOWWYFQCU
BX7ARKf7anQCTKFEJpskuh87mO4TohcPGmzZ1pyAgsjIM99liaB/pw82DCZN4R4SppgcOnMeiQzo
V86o3lSDTVl/GfU2O3adeVOtW24bX9O2WiYPoua11oR7Fn5zjyqW4eSjA2ngqucgTlvSwCbLb8Jb
gOtjNTY6KHjypQ1V8ovBa6kxZ6+D0pV3t8ElAREE5XNqV8WxCOxbpKvvIHGd3xGsX6DH2DvBXOIm
3XPuumpxudPtcJ8JSGZonc+S6tUhjKyt38luTzPQhxCO/uLEVrrok/Ko9OLTBmZ1JEMi1jDl7pkZ
IawNA3ay0d4FISj2RMP03iB/WHr5kk0JLYC4ADbaMBp3U1LaS6qSv+zZ38hArFsxjbiP++CT7ITV
smG0Cj41Dnk8KzKZXrUfEeJTgi+9C+cUHNG0XNGztO1ZAj8p7Pjlis55zV+DIL10mDuXjjV9GZFZ
7/OkPeZvHLNRicAm4ztMHwBb4SvxoANTZ31qe9FtSWS1bs45xCsbwCjlI6xr4DKpu8BrgLI50kxH
j3UdGhB9fLa90kAIwVB9lWYQLtzG3RS0DS68noc8YhEs/2HRl2W/s736vTADgOgO+COMgQyrc2dp
t8lHwTON/AtL8Rh91APB0xhOrwlGd5kqxKvA/8Z5uUoc4DtBkvsr1Sc3pvG3qLd7okb0IkD12jo1
ipI1P16tXNyI+Aq8g512rnL9UgR1dMlyY7kZ22S492fi9GSyVg+J2OSlA5HGbw6aA78rwzMnHXlq
yD3Cj7SogERMLnKWRQoSc5CwWoX3wTn45gDkILaeWT6Oyu2fJhjunqP5mwhPzcJIfdYH990voicx
H6oSJALe30x709SOBcMHnt1Wvxz14XdZg9fFN9wdLRXxHGPBmwFVdNS30Bu7JZhkEh8CPEfKDeBp
7gWJXMiPMqaQ1bTM79gB2aw7obcNQfRvRk6P2gQ+0kme0R1hJbX2TBUaTiVykmobIgs++kuc+9eR
AQvTJ2dH73RvVYcqVOccUEbuE6brfefM4AhKThqtAU2AfWscAlBzFqjKVsloEVpWzZHOgYfUfU+h
HrEvJFjfIWpUjN8uDU7naZybmqUbr+tKP/bseK0ZdTgW1nSiZJXVLi23URXcNxZ2/gHdPtLCT6vq
78K6rmDil8Yi8dmTuEH3UBSBfoqwhvt+xwCsZ13KHc7rwY0bDX5JIKBKScS0ivY5hEOTNQYealBh
1wG1Jo/Qpr59ugia/mo3+FJ8qD7c6jSitHuN2OeqDPN7J5se6Fo+ljpj5LJFh+rPdWHODhBuVJnO
XegzGl4C1Uim9jXunznV3fUcb4x03CWEX3u/wqUKgduM1VuM9rbxwdUjYOM4V8lzqgAoJdS57TXX
u5VD+WbkOR5hA+Nr40ZnS6EcRlN96zUaFsoJXccLjN+ucRB94u3m+vhVCLFg7+jVO/4DJjbucGAP
RhRAjYTxXTCbBeZfO+Io6TqbOErJsMzzc7tNmfOZ3lkaEWpIbXMjRlRt9CXNACGQW1wKVFSMU7mk
2vABvnSwK1PDOLkpCc0waF+llr8zicBdqlXnsqA4mRzEieA0uz19XPt8Vj0VX53VxczB4ZRittI4
mXNWqdqjEwYGv4xsV14m2GFFM/K5uslYMj4VzWk0ghfY6T6d1fmLlSm+T5LfY2Nq2LsffF1Xi9pS
WyWoxpAT/0iQoOvJUPh7xmUWcVpu6vZklFyduq+Fq39j67x2I2fSbPtEBGiC7lbpvZTyuiFKqqqg
t0EGyaefxeoZzODg3DQyJfVfaYOf2XvtMffXbqkJCk6xW1rsO1auPx3ctnYQVEV/6h6UZoiuSi/2
NLvpnnQaJvvSQl2csSjamsIFH+C+51VQr7OFuAIZ+71z6j+ofsIdn+13kKe0QqFgMh91R9sKPRD+
Hal6uMJWJYadyq7fvUCaRxXkal0HIdrzE8e+v1Zmmh/romrWHWpohMhyPclgfIpET0/Hv1G57abM
iHIDBOWS82LmKMnKl5Ld3QMOK/kIjQuue7QtbC98cAmu3TvzkhGeKSZfCR5HAbABl+ZpSF5Ri+Cm
4BBlWpXejMFaCY/mwe3Yo8iYjYrXAlFWEM6k2xBP41sHfFHoIVeQbDlFXNrrpHhkhYtyv67vQ0cv
7tMcZci77bqE+k7g8pgT7d6GGEe8JDqUJFk8xFX2ZRc9NSbndhPUf2u/NzeXyg47ojnwjEMneMpB
GYceYxU7W7IFEnTRMS2HinM6LMbEjgByNWsCpHQvb2FifRqUWyHpNzOZLyqat8TDpJsgxQ2XBxpq
9YwGH/EJsSz63W3837qCAduWz2keMJQw1Vs0EhEu5vylsCMknxF+wjJnm1qzv0zhzED9KFZItMDD
zfQ+BLrYc34XRyZ/6TWSfAijxH0EJQdvg0Qml6exGlDYx727wng/bau++HLYz4JaPde+8RQVFkB4
lT23NsintGokFA6bNJ5Db6AsB0pqrJOgfczIAfFMq9vGBQqbqpqdFaHg360TfmaDei8D/k/eCP3O
fTdSxNyijy8dSw4MHF+uZ7hbr3YuzCbrK8HzD7kRsEsDAuZG8XvrFzujNkBVdBJs9bEx9LCzhZZ7
uv67hwgNwltxFehW8QOJNdb/uc23Lvo2dCLTsHZT6lSUjut4wvWAkH9geygA8G/JIEQoGFr7Rvs0
TZXaxYP7k0hwgIIvyd6TIckKjlwpgn5Wjpr2U15QeesZ4hH4kFXnNel6sBIqf5TlEMohbxH/kXQ3
LznHQqGXaTYaVyeRoix+hN/EO88sfsJe93tgVj9wA/9m9chILaC1ZG8PITQEoMYo26JWYJVk/CKs
gslOtndh1myGPoWKX/AF6xFMGqFHjCYLe+zwOZ6o9sfOx1PUe9EXmqmNOUwrSYG8diawO3bHaMdw
k0tgv8m6uwVpaj+MbKbo+6jov2b4maupWY+k9WCu5N3BlSwJ1cGNi2JzpoWqyFti/mpJehwgTgqv
dmevltqaLcdF+Wo4BKZmY7G80LExUU0ypZhikDBqZBHBWgZee6swP6W/hxAKZKLWiZndCmtuTugx
NFXcOavjs9UvrIwc3NBU8q1o5kc4y9lRQCJ/8litgb8Qt/Fo0U9MKSlCfc2oNXQYmWQVBCkfd3nD
E+bFT03M/v0ncmdUUzK6Qvdqj1wwob4rfcYkApWUMaXDMGNVDOxR+5H+IcHt4lT+ixoUXjuf3JKw
8LdtpB/bFFYr85bX0DoqoAEkVQDhEAXoUdchYyLRL54BxF0sn29Bw7gCTw0XIv8rsEGnWG/2nuf9
gOf+yruIOVxk/AS5/j2UKRn1yJGAxjNOmB9lF6OQjf7iJUyg9pf6UBj+2vTmx1hkNIFjTT8akaAj
snRTBRoHdMtf+iAyVvGv2ppOwhtrSvyJ/7vh9CsZlrsqWC5hFgWgTvFxajQWGGFYFdfjiwHmBEbc
auZXOzSGDz4zkTkeHxtLluwn0+fZrOG1GwczX9pjKJFrYfTX1Ew5z6Pxd++4eOLiPtnI0X9unbZg
oWhtvV5cPGu493zfVX0ZQ9hUZt8/t55E+5C8WBGkw0TzPcNluHIt8mXoCpHasGDE7YEPZuIDVOte
L0065tGSGBirYSeVoPZElrgTEW86YhRegjIotoDeHolYU/R4iY3viySudjC+Si5msTNS7yTKOjYe
ywQTftlc7TptCNRpJrpo4g461TL9aWfqSPHlmrzWxbCYV1L3ueu6Va9B5ZocDYkSzPfq9GqMb9kY
xxs0ZBuvpauOOu8v8dzESPyD3SgTcxdiP4MnHkUsEOcne0qeOHnuAmabj35AKM6O2vHhQXkfSJTg
QWSptSVX7xWc7CaV+UWObXFgb3isGtxq0ite57h/cREsVVgIHoSOmaul6AHKlkhw8J8ZQhfZWEjJ
nCn5Tlomc5ZnvxkTLJ2qpaYy02AnyGE/mGWuObaCx1Ha7dnKwoqBLldaCVqYIkWuc4xEm8Bitp1n
KOjTWhdXHNzsQwiOcO1WvoFCWtt16mxRcH25NVQT8lWt17gzzggDeM2F1d0FJzMFN5tts4z+AAnx
tkmcbIgaRd3gIwhDlCTAchBCABxwk3xllXBvYeD+OAOixyW4waBcj2a54wJvvC+242SOi7NchPxJ
k7gr9GdvLbaHXWBUL6bPBwfTMv/obP5g+qX60+7ZJVsMbzgexZEICId47FPLmv7Au4vSsmPqbRfK
PUZUAq3GFmpNZvGkM/yItYERSetwP8JWxV1BvaUQ5sxecrUjeQ1VDyssGH9cncVUo/NVdQOzWP0Z
IMLaYBtNL0lBV1+HTz4gvmGcsmsVMpAaGOWT0y2fcmMMYLiRZRfyfvYtSbGE02WE3M2nnEX7FQH0
DcbWt1Xt2XCnG8d9ChWlf2eRVZ6LqbulLAB4lJc0KSiLqdJ3tPElwkb4tbp9wMOH2xxjGFQQ6mem
B4kzXooYRloEp829s3QW2CNQ75X+9J6ZGVk5mo1bldsgWYL3RU/utMmVHRuW2ZQ83HBkDOkYb0E8
4DuA09drll4Z2sehKJ/bacYVLfyAmh9+xdieY0Tfvaq+jJywxH5+HDrkE4kfxkTrmizJ3W8jsthb
xKQJG33xUufo03yvQJKgUG3AFOJpWPVb2MbeQ63+Tp9ll78xcb0jtq94WT06UuajkV39xWaXAd3l
TKnrW56EJ6uX0Kw0gNkqPcF/YuLccpmzl7C6CKf6VO/bWaqHTKV/M68/0oMDJTHIZ8DAyjW/AUMh
mM5FgEdCHDLU8+MLUWHP+cSjBCzC9kXxuSLT+YjRJ2Ex2G98PREUmbLJj0t3D1RH7WYbNXhkjj99
bEBF7VGbFXjWBxckqt2uCwnwoJ8E4aJs751yajZTbL4xv/K30kGCzusSZ6rYG1c3RuEVzfaVEJDx
iUiDBbRxD7Rm0aLqrwSTM1AIjoWSyEcqgizZFp57APchCb0OPsHYs9Bs6y2UT73ebCcF5JXxCM1m
+uyhZHvo2iB7KClzDW8k0hT9zKbzy4SaqAOn0g6sZ0Ln6OLAyyuxV16GgFq+Wrl50aRlUpBVvAee
Okf2l0LC80CA5YLp7TaG2+W8V9ZH4UePSb8LGtoSy/PfuMRZa0wh2zqkURhzriNdFV79wh/3owGT
Ko65ihgh8Xqx/zTWEUW085qlrBMatoarPI/fkXvRk2MaZpW8xsVYP7QVSlgsrCO4OLBv8Y+htNh4
QTmuEIFb69R/yvUf9PQI+hWoltBxSddrAMW2fYiMqnz2CoXWf64OiC5svrZcHbxsfEm6hEbQjDc+
iN24Z5sKLPZeRAnLGioiQ+Xzxik7urGQcIsWHGQbMZ9TDWbnObS9sz9JnhOCWbvDlkwoX9EXPNQo
2itHo8U0EYAV6Rc8KBZnJARsJbERbS1PqXsc8lBtGPF/NAN6kXn6GaApMosvWE6E8yEaKMKiJEaV
p3DvuyCQkKi5E/16KZHS15hZ3eCx57v6EPjjpqnqZNebwY+25afpv7qFFtex5MyskUHhUeHaC8b4
0SkiYyPrgDAeZut9XfzJLD6u8SKnFQk4O2mhV1ajZqhLZSbqfhvb+JzY92v2SxNQGQflNVgi5mfE
zIDM4iQM3a+YamRjZmjxA8Jjeft6FJ/NFjQjTWQ8v/QVWkWXjSsWPKJeTGJViMcqY0796hUxFQSo
iG6sZoWH+Pok4uAQm/lKghnaAX3PYFu5yEIZ89yQFchN6Q8vTVK/JIn30shfRjx92poeVyuTKs/G
AWVsiXRFipadS1opnmsGoWDig/PHjf3XKDbmHegh4rFMus4LA63r6PiXKZ5+bIusHMeYgHDToI2I
3ZCbWk8kLHz4Rf1oD8nOJrnBLvSddJKPysifu9G/BWjM2PkPX1YZYzoOqcvblCebusNHkyMorDtY
P/LSS4mrbX5tUJOn6GpOeeRBgUvbYJ3H9r3xSSDq/R0QUkXwAevqZLpGIwJO1RzwPP8OoG6zRux/
255nbt+DZD6gi1vFNRCgbOCKrCsLriQWe8iuYuVMjb4oOGdGSECCZ1XPs6ePflh4a8cdxwMBs93e
dg1nE8R/PAc9lmMWf2d28kfVK/SQgM03npMrmFzAIod27m+pPIeot15UuiRZ8KYT2EqAC7EM+77e
YuWUzJQwClgJ2XPwQGAiNWi54+Qqy1it6UcxM+WHYIleCwLyCHRen1O7EascXp9fG2qX9NGVoQis
vCiEMy2j99SONjKIbyi1z9IfHgWd+QpaIUMWcz/PBNdIcediioXcLxYV+oi6rGQ2V55kgpJ5TPKX
yGif2Pnv+swN1pPlPPp4AeIahoS2ifzKkvcp7oiDJtpS4tEBIGJA+0I9wfp4xtrQjv7ZNucc8Zs8
Q/U8SMJhARYXz3Gb/c6xkGsD+4h0rRczRjneJ4xeZfTUKvuVpez7BN7zwcY8QyAgE8Qa7P1OZ5AV
+GxFsBUNSsoyHpxVRUuPEnMyTxlhLFLvi9wkLQySosUYzeUrATkA4NkIQKOFm+LaP5wmmLzmCq8Q
hY6TvnCmh7uonG5xFX/7efGJ9pg5QceAqVxgaDbjGDGBXqotOE9dJqHoxuEByOLrAGudiJVluedF
m9Qpuj06MEeWJ2Yftwz+1m6e/zJATHZxRkNS91W4aQcWNVJ/Z66f761OsxLIb34yZBurITVF9n8b
/W3GAg1tM72mqjrCMPtTNi2BWeNyjobdsYh48W2IXesR/vCqqOknIra7M3s/G94tMvP8rch3XtVv
mQbuUxMEX+KQLt1YV1EP+7x0352UM6/xLBAZ6W3yAQssIkFhQYWP4mM0ws20od0kRkiT03xodvTo
+IHWOaNP9xLuyEGHi+OeMHysSEx6qGX8qTwGruXwxpX+YEUMT+wh/MkUDgeHrTEhms+WYj8Ucxkh
lYs2ZmAhF9KSOvgfCj+/CgOFzMyXfR2fw2aeAP4xTQbc8lbJ5uTXKO2gKFtb/F1gdwzcDwTAWEaB
RY4reRiW9zAQhymM1cbIiBOG9sDsgonvFuLRtPVK8XsMsmMXVPcKEULhJkdqnXgjZvDEQa9RcZ+G
LH0valM/okt76As1n+iYtwoKmldo2ABztEuj4N4W6QeDcSbqSDZcaZwdU7OvNd7KlPUxjhQuePSX
0qRLGm1+FSsTFUz/NQlNSmvETI2TihicbLyYmKLmQuOMMCE6Cj/D4+IL3uwB0SgjS3SqaPY1ySC9
8cgxgcCA5AfZMumVHZTxaln2ZRnMJFk/65qo6Q7lcajmnbEAVdxs/J4Z4CHq5Rwqggy6dfUt42kv
S7a1sZl6FGGsWvMWZqoOxuapa+UHrqsnJN3FPrGG6ojyJ/e54Gb6SUOBrlH+vxkz30uNJ3MpJFk0
LWTysCL/1QmdC1DrFVPp8eommoOnQkgSO/6+VGZ7ktVUserzj5atjkVuLFKjktaLqZfnhl+8AneB
KnIyp79j/5qQgf3TjOatURDNLDLtZ1+eMUUSlJ2GPgHeOTOWmZILpUQFUtI4l03osCUHfZClql4P
pDUQWxhlkDEd51Sn/b4XbUxyK/pXR/rXwm69K7DrnKWJ9FcUXu8e5eeh5aC9QqQCQtN/pWSH3+zK
X4g6DPcxLH9lp6iNklvt7mkQ1bXBOLgIyoK9aQ1Y40ChU5OKk8dW+qJG3J6i8oFAEFOEsPghHYMP
dq54TPXebllpdO0tLZstERHfI4SUh7HILD6D0Sd7Yy59ttqj5rsk6B+hcxEq2GwybD/VT5cEC9pJ
vGVSkc83pa9Ox6fZt/s3J4Xp1IF0yT8NBFsUwP1X7SlqlkV+EcbAMojcCtVv2CsMNorh91j4LzhZ
SJyN0M4rNwDNOZzr+gQPCCRT5uhjwBypNXOk7hFOc9rCTRrYLz1DqaBp6o3RTPjw+GJ4TvqaFhCM
Okack3B+scX8zGceGn6dLNTxs5cgZ18ogj4T4K7YVLn5WA1ZfRzT5C+ZYsTn+XuVQjydZzGsvD84
VOyTs4DIQGGuR9yLnjlwBOUMKLKpUZCivANe2IMD+srFn7rS8dL22GxLTM/7K7vwIk2K3HK+B2P3
2DTWI4jFRdPIOHCt5xYbRQBXFQ6kjswPBuMHqpaFgONjFWJ2hgeA2DOStZXcVOF46vAZ1KL69q36
TzAAR5LUsbC81onP2tGqwHlYPYL8zsol365iucqh2G9N7ODNzdDuHy8vdxS97QoE9SNL0IRrW7AJ
LdCJpY4vaQFYvW+7d9Ae3SnuiADGs8R7ld7mXLSH2DOzFRXr3kZcldjhwu0ztrNKgNNjNlh34T1r
/V92+CDqgocwUASqonG348gkVCvqkqHm0h5Jd4mGXRdTUZ77Mrv6iERhaXZbe7Q+XafzD6nrXFgJ
XprcPYvUnI6OX73GdnG3uWR1TvSryjsUIU44IT9ur2PbNXuniqaHtKfKjYb023a0eHB+B2I2mSXD
uAWkzxdBWohxKNGqHm6AJg4EoOcpiwiU52LDiNWtxle+u+sxPKD1SZ66zgbvR4LGPgy/4zLtd5Wc
X7TNiZnVMM6CKvAu1hhcjDT51RtRcVdZeentGUgjzzcaveFAMYW5yOvfe6f4yMsS2nkUbeu4JYU3
/4uOJn1oU4ZxGTpotqqrFDvrNhi5+oKrWTsG6WpqrmFGQa5BaJ3s8JM7xymW76aDoqGP1wUsxge/
XVhtdXcVXggHOuJir92Pnr4uSP0Yd5LjXGIEinEu9NY2fVBuw9JvlPNpRJgcTfJdNkSn+Y3YIedb
Z+yuD2KAzeiGIKz4KDsxWWdO0aPOC62/do+mCWDCDklou0FPdjTzNDkPCmF8PnQ33y/txUm81YHd
nX3LOfUpAFrLNt+06Ai9tKqTZ8uD2YKF7DrYDQmS0XoX5Yy5Yqtn4EzyEgfdOKB+64fqBT2VuS4C
cl9rSbPvmL2zQiwTgpV5tGcuMVWBGWJMnL0Zx/3aZlS6mZjyUBbUgLbktiQ7aZc/zkJYOyP78l0j
QHfRdLuRxDoj7xfpcwN4IxQfnczwBpbifVw7aDnYqqV46XDC2baNm5CPyJBFK2V7+uRkn6B8SSN2
F46jZIXioc89CFusbSwF+6j9AzKE6MLI2xp+/2So9tUJ3Wfced2hTwIGySWzNRPAZiaS81yjOyLm
eObwwibul/q1dsJrm6PakKzI15qaYJPj0sCNHPI44p5k3hl//hDvgPAViFO8P+xVdkGo6/2U0BqH
28jJB/wRpyL00iO4yLOnQPL0+2JRIeZJsEVSxJtDJJCu8Mci6vpy2txaxxTReEp9JFnWSOFHSFPZ
di/oyIhgkcGbiMN+kyn3l18nzrEYJxYJutyV/yBlvcU0SY03UyDBCaNfuLdOdh8Waztzsk3bYyNt
ZpexVP7iRTxMHzcuYxQ0bmECWinvL8wA4i0/XYdoOXbt3L2jNvqLFq9EWhkyDsoQkxr4lpJ2/u0o
XF3U+sh9YgxJmGUWmCOERddimGZw9AIdbXdY+mzw8urZkORY1HjdzclB/NlB02gNpmSMpdeVBTgi
NIkXpEd8hu11hFH4C/dotwly95Fd9r3wGyDiNCQbi+NAzuhTDYbGZdT1G4KJ8WqyrVp4CCWqJmZE
cOetB+33m7Ix9WevfxGy2fYTSTIT17A87Zgiw6Nel1CUHnoXkKcgvGq7qH5D50uiZ8OEOkEQTl49
w5jXYcPf+R4C+mK8OzK/jSYLTDeLyityq9UknctsIPwyXflhcZRv5gm5hDkTNImXoZOc+uXwlKfx
3k6UflEWNmHfUKvYkDenkCZlG04tBYJ4IwBlKEXI9MKdQroGRATBOl5NQCvZ0J619RLzYCa767da
too0L15WMZh8X6cGERDH/VArk9JfJFxEMWcXjkmCE75H4H64K0b+Kp1ndlP2/Bi26Xtm60c2b+m2
IPcpANm7hhuNbmAssKCRPvJg4QFcqsKz05TeU5zDk8THVG/RkEJ8L4J8K0NOep9wVmbH02flSdJO
AxmSqKpRcfFlHpyk4Fx4otXVLP44neL52bC4BgyxWdytIuC61AH1RcqnSu/eh1N/5Hm0Kzl4/koG
RXJUVk5M7IzwwIJ81/aBfvNtZp4jCzyyFIKDguXxDgntUBYkOnFYPqKIFNtgIbVO3Y9EPv6a+EH3
NMH5st3Su6RteS1zeqWk+ptq6zsvK+sQiOQZaWP3aFGfJum1sF5CWAHNOBvHoIPb7FrW2csg5gE6
sc+KHBO7bkKGKpW1HfwYelzihbs6SMRqxDKB2xGb+RjwAfEaFg8WTjEKuVvZ69+G66LXNYbkaba9
h7i0M9wnnt7HEB5u80hykTv0j1zF0LxQVaVJdc6LQJ8qO5lvtcrlaiyW1X04P5fmacSAYEpshKxw
mu1QBwZqam0/wrmAsouuzmBAyxSHPIffGFpNUpV5fxx7xCgH55dl1bWyOrlRrkS5UD8ObSK3yqnO
xOExLC/qU2kkxav0uukIBAB1AJD23SCX99YEJT6aVf46VLG7GTqpzimE91Php0xuuvZsEPl3nend
rv9u5d2SJJwgnfdmy9hBVUt3QdnGF5e40YfGEMHWV3F8GRrC3Tvtrrou6C4TvvYjba+1KxCGPIbo
/tjgz9EH4e4qbM5xnk0fhCwj38z9YPPvbjvTrGFis0gdDLPn5c88zAEPKjLtex4kHtvKRgx7bT8b
vtusaWvD25z14e3fLTUZd4nu/fjvRwFRhis5EuonFwhHBcbp6z+3ijq4jgEhhuAmjP2QDi91hFfi
3/+YZI+aa2HZW55devr3szQDTeGlibkxSkLs2Xgjqh6s+mkajXcZoNCcaTC2s+vpCxOu8cICJym1
0bDlkiivXHok6o/HzOo/upyH4bbG4qsp2nM0e87LME/7jk3op5+W6U4RMruLoMGcss4xd3apNlYo
nVdpFMNdcC8w5bAvHFHCZsqfUysRr1Hh42Xpfqy8KO6OQXJqk7TGkZ7NPFaislZVhoCiR3oar2tZ
zfvUgA0ce8jd3HwkHrDxy62LWiIjsoBRG+EpHXW06bLOCEk3SrnWSZcLBuFVDFmRQF2tjCieIeQb
YrrDjc89H0btWhtLB929aSp1H6b8IkyX/CtRmYe8FPKRDB+Wi309fWGP9XCkupg+qRx2LCvbAVXE
NDIQKIaXyRAVEgeD/m25G6U1Sb5xILaKBcpL4cXtBinPKwguUNXLX6RDC8nFNS7/7v37q2SgCrLt
9j6ZrEL8oPU2o5DdSXbNpYEMk21mV6FMy7mucgbHqG1ytkZRwHfVVln2oBxf/dHRLwxJ1s9sktXk
ojO8e2br7ZpuVIfU9p0bciV3VScEfjG5yYnX9H8AVRa/lhvh/9wIbMd4bUR7N4pg2/qDA7dtCo5z
mBNytNz1wtBFBNtdLbLMd4psgEsYFeOmHnvnhVUibVRZRD+JiDEO1NParbL67KHSXYcyCk9YdOpn
369fgrB1DhO830099d7a8DinvbbOP12YM0nzKQZBNieEffjRCC1YfF4yEUo+/NwiIspYCkJQ8KWj
L73RfE+16+06OSmMP1pklzmizMgQlZBeYTXmnk37wZojF72H5eJnjJxj34eGOoCf686jGy+pgMo7
u4WqrhbEyZXSTfHjdKdO+eGFiq0ic06V7jqbZXdrAtNfAzSi1F7uDqYxH5eFknIMvYv9pN6Kup4+
pkb+hAMIKT9hNCsC9aWSrPjJAvOzXzRPYxyW1Y2GPTnGgwFUoEYlBWq2BUNx7wak1HVJNGLRQtsW
WomHuQLEAGa2ADPjpiFqJo9PVtUyS0VVT+a6Hw/PVIEkFI8RsT5BPN6Fs2SEQWXnTV6biRl/DyFn
XCTSz9kO5y1xOtOqr3ArB5YLJdzonb3IB165UffxDpFEOi3GU39NmHv9ycrDZVsFbJn60bxq0Zvb
jGbiP7fwUju7APotNgve/kRU3WdT24AvI++3EvWdclhadfbcR05MlDVTAs2o58vV6rV3QVKUiTAI
s0rkyvQj8w3hCsjU5ZZhxP/9s3+/DZQ1HoIuFOuyib+CRHq/jVLtu7p3Pym1WcQ4/a4PrYpjmUyQ
Td3a9h6EX/phEqJbNvb0FZRsftEQn7xmks9x0wwonnmYUrxNjh2SbWsJnlrwMRB2Rn5R8IEhZrjZ
zE7LxZDVE9MDHqOFNc1EWY/N1oTR82jnzCtRv54zwX/WhaB8Y9gBXolyciX47c41h/aJZiQiqxxd
fcuEaoumg+naWHRPqQAG9+8XkzmIs3LpUpfDyo+Ne5sY9vnfPeQ+w8Ux4uvyYzIKDpWLkTQ3GmiE
qU1lkCRiPwuvvk7CSO8T3KlzpjrL26Vlv/13NDbs1q7/95D8aNM4v3gDpW9t2/VNNMiQyrEbLzYe
dkotZgGFztVOWrgjTgYA/RN+rzz2xt+jF+O7iDL7eahDLHIex1Bq938RWCBtLWHTJuhm34G1kR4P
FLHLPHsfTsjE/Sq+dZrooCaMn+VotVvf03C+bEMhiQpaalwJzE5rlO1OV8j9v5+xOZ/XjRnYr3GX
/fefVCyKzkMBJ6UmCegpkxFI80AzacembWdcwzAFpYiMuRh+VlOp7gvQcSVyaMog3bq7E1E4dMNE
smavWJyZolj31YCsMGs+64QsDSPpQz7MyyT7V1DYfB0EUV1+g4CUjNhwZ6GRu0dJjuSYJf53Ev6M
sbdc+/Oj6EA4rkVjqR1KmmPg5z/pOHi/XQwmbbq4P2qDGM4lfBUhXbQ3QS1vaOvzp/+9Ra5r8f/+
7H9/+7+3FuYHJZu96vPI/OoRMgRdlPzmwsNgAwL23RvHidjrkrLGZ2HgQR9e0Af3f9d30Qb43Zkc
7OflLC4csCh+pu9J5hJbTDqXkO30QYZGSiibPx7Dho6hSmnN6LrbJyev3FNsDs+A8dqn2Uq7J3rS
iVY05aQ3AYImOT1Vz7bpprBXbxCiOqtGhIxOBYa3OBT2MWAFKRLb/p5t+z83rP+5sfxqaImRrrsz
rWV6r1l9XgbA3X7BoJE9v6SBLlx3NQRRdW5n1z1FFmEYszXsumL5z0Ts5XJd/qbf23XR4LzmtfKe
lntD49XsIGa3w6pcdjtSz+QFjZkERoRRD2/39PDvruBIxPPioE8uK/CFG8rxcvWvopCa80fZlnf8
91XVxCDfwhqtmSf5z7aT8I4Q8vW7ci9pn0wf9CeIVxPGqQH5UUN60Ut11qdFdrLmgFrIRu/RY/eL
C9Qjwjw3sZXu59y7j5y+5yjpQGwHQLriomQ6YiMe8VPjuU8IDfVzoGc0Sxvh996psy4VGCDWanvI
is5rHYlouaNb4NpmNLqHzEriS+kLeZmDTJ+0ydWRTvpfWHw30nkX42fVvFZJuAyG0d79f28J9tkW
MpMrkpx8V5tYLny2Dp++ORxG1x2YGUBDbmbGMHVTn2VNaqda3pnGlf/3bo6EeNkCIRA0O7Wh2Pd+
JU/IMOJvIYNyowCfHXNWXLDe57UKJ5808Mw/QWRctz07p7JkT0dAHQZVSXajnle1DVC/tMm7qb8Y
cyGa0dYefRgi+o4IqgaGng4Rbc9LVuXQDPoN6TCn4EAOW0cDLlq2F3gj+OJguhwH+eoiPhSO/q0I
mUDXfVNZsYs8xYEwreEB7MuSlq+w9q6PT9uVX1Pm4Xbtdm3TfRtGUKzSBKlSWVZ/GEgGofELi2G/
FwZusZQPMAF9+DgpSRjDECNFVv3OT+eK2Vyy7uzkXpkY4tzkb8Uy3yy1f5xxa2dQQ3YiSBjrWmtK
2nprNGi8YO/Do1EbE8D2aoYG34SozYoMy7GVehCT1sMiBZtZH3h4YzEYYWz2mIGiDfXZWi8RwFGK
9Ahb3K6rxitQlU9j2fT7QZDsc+ATD16EN08Pxadyl38baOaD4QO4IHkGhJ5E10XVVm0stIZGRaCD
P1qQw0OIqQTXIxEZtrUMXuwexIZpMza1mQCA6ml/uYXV7yyQfOiFI5Y8Orr4cvjQ+WfaIIqMJ1L/
YnqagYz5VZswmgii7gOwircltxceqCXgZhrARUJ0GE5ZbrPB4sElJCHGZDY82AlzdRIX3oifsB8i
KBiU/nmzZQwpl9111RB+a6ht40SKMCNirHvD+65njf207q0NjftKF2W+NZL5m6/Avgq+XTTTqz7p
qhNusqe8Xf4tB2x84mb4cN4oas2tTVFszb/0fxF1XsttI+0WfSJUIYdb5iiRokiFG5QtyYiN0I38
9GdB/6maG5ft8cxYItD9hb3X1od+X3biCWoMAS0cuzvVu9dSltquNLDtTLBZEd2z0MgM91p13WcW
B9qqHpkjaYnkcc4ABTkdyTyE4UZtjJ0Y45oFJinX9ZDUOyvfyJ4lTuMm4MK7cuVJSDUKj1NS8ydN
gndiLxi2w6zOZwAxdkxEyZJd6TEIcERBpG8V7DjwacXGQVQR8ZERX1LqB1/l1Lxb0zWSuA25GeNt
Nd6VsoI1G11AwI18V3bx2oQOI5gJednoVlt0n2sD1/ZOr0W8rKL6pRS22rYklhZ6Q3ZG9TPxNi5N
pbK9Wwja7mJ88qzZwWf1l1THTOLkHgwYtaFR7Xl8rfTIU3PW3Q4lU1GuZUKPSPJSA3hHPuWFe6Th
xutlGeZhvMs+8F6spOPhdpXcN9QhXtR718oHFlRlZGdAXn+Wrj/tBGz7RdHmVCYCe4uI63bX+Vdt
ADeHe+WcdIjcRiQsQoT/2rla8aTcSt1CBBgV2afM6mEV9j0iHRGdo5hodZJ4lmKk4rl5WfkjmAZf
fKQbgczSk+c8JYFlbYq4JpMNueLF9T0OagXnd2gZfhftHywT6dbLnT8Fovl914Bp0sA4QAQVS8/q
bgGpenAUg3HvsfaSpQsCb0rlXq9ojF2aNXKXYXyxY9SmiOwOt9WvxB1us4SHsseeolrjzAzFuqZE
i11R32Gf4hkRsjgXSOuvrS28MyaHDQOCN5WnI8dqvm+RTFwz4R2JaGqQqaMrhQvoszNBriKiutwX
1ELY/gKdunxsbrqukuVAG/QJpO6KZg5wDFKRdl4n4zO7+qUkTw3cIXr4b0AozcvvDwL9t2tqw/Pv
r/o2h2IDkmD/W18nnW4dJtX+DVuYdlGmw/WV1KJU1s6T6TocOrrDcd4QemZN6T8XuM93bOvrkmyK
T0ckH02pHaHPWXeOZ8DM2myOmy9N3esPtlMKUAhBfGJNW55bSNgryQ75zq2xTKJUfOldu3TTUfL3
9k+OI9K3XKqvFtPPq7ARQOap9QQjSz2LJMyfmdunsf4Jtk585bH6SOlUXv+/C9PHR184HRK7tLB3
uabmTi3GP+aFRbZwTK/dpzmO0TCPuu1vC6Gn47hmdETK4jzsydsUPmKHPlFzqfrcLr1PVJmzk+OP
rnXWLkWasdKtXi3hxDvH34kKrsBCLhQBD2ztRo21q7FAh09srdU0yCtC/auM8Bc10yDeCJeBsuU3
49Xmxt4kqqpOaODWlQXOA1qFPI16rU6/P/v9wS34+8c4p0DbuHvLboc77ygMJ+KL1i75m8eURJZF
1odMYghr4BUeOfiJgOLXaFcXQVJYmwoZ7FJNnn2zDQbJeI4w9IfTU48ueVMQJjU35z75ppydKmjA
bs2TJdjYLMffBtgIz40h7UtcoGHK8VwsfM5T4jb5Jasy+0JdOay1yYYj9FsRJvKAhsbtV0ZvvtpK
b3bScWvsBgScx1V55oKgC/r9aRqO5dl0jT+hbUu8UYIugvZoEUexcUrnH/QwSvkGzaYb0Ap7Jgzj
8feHJBgQif7369+fhSYTbUxssA+i+uxkNSlX8w++qf//z5yqO2v6aBx+f1/5AXfk7996sMwXz7Ya
gIBBw/wNkxdX+cBqcv4BBYUAyD5XsIxBoDZE2fswuMFtZnnuXdfLNkA/088ZV8hsESeVdNRFCOdh
RFV6T6E6QesZ5K4XcfLqGc2XOTAyYm1grgp0RlQAtr7DNm7ef385CFDqvF63kTsNq4MuqZ9d54bM
rt6nQ5wSK+tku1phUY0NR1y8eCp3TYO7NzGz4gKtr18KOQaHrra2Zl0O72Uj0GNaTncg+1S72Klm
wk+rFGNqTP4hwRy5Y9t/K60AaRnJ6sVhMLfFJu7t8cYA+3WPWs/q8fdnRTlau3GM3CNaFWunMYxe
dp6EEDXPn7KxiM+/P+NfnhGOy7q3ECpZZonVYWJLh3y2PmZWA+UHaWeN/sFD8jRPIf0kzPZysl5d
nkdlOumRnWeFMknE7gHPx1aYOeE6lCNvUrO/WVEYP9J7L0qyXzjutSdNad5Dy8i5DUvWByZT8t/v
63+//G2InUxw40QTH1nb7uBDGB++dXKVmN5Hxl97B3jo2tMmHYuafGRMIl8keu1F6cp6Nwb+T24O
FvK93NrWeWatXSDWbxFlMaFFqxZJ1ua/4alRii2CseDJcamS6tQgz3II//muaC9xNhgX2Dg/v42y
DR9ipdyeZZplGwhV9Q66W8DeJCiGk594NI5JoK2DDnge4hArqv15tC5eU4FAstKcgeGdJV49UHEr
O8Hz0Ufas9WzyTOjUXzVdLnsm50PUQeE2Gg2BIASS3xG+4BXiA8vrYIA+Hol/jdQnM/HrocJg/uU
6343mpXcMYQQO/w8yc2Y68Lftpk8vE0wleGHn4z2yg94ieV0DQdiEINM1O9jlvwZhGH9eKSuVnHL
reXZwcw9kvfBjw6yD1HNYSFd49fpXhN7MI4Z9+DCnH+paRofAAGEptJGtorNR8mU90SNy2649MLP
aTa2z3NDw2gJhmuT9Pm/PwFSKvwc+BOWQebC/154w4y7JSSQtwDM5XPOCO0BXMTr2u4x9bZ58cfw
SsOCbcHr0DjkDLiKfj/mWFCSuR8VvsMH5EAr/d/xNHEgfYCbNFYmGCDW77OG3E3VM6WeemYa7lBb
za2tGum3UfJyto8t8kwxTv46FSOChQoK99SXDMw8Qu63HOnRqqmK8GQMHR86Fd8t1YZoqYCBfI6F
cwodm8c+GlF7wtvi9MgCSLzz049l2bx7WocGd2yXv/+MewGZb9qEhyyamQF1aR5dNytQFIlXJrgF
+CEpvoDjLsHKYLaEgU0SY5++NAEu98IynyecmCtThnC/AGlgIgXMpWTsIITuu21oDhjqy9ZhvYjy
dcAktB689tOEj7XrY1wPSo/+Oa1i6sd/IhhHewewhCBCNhKFkyzctqRsVzUpWrPfLu++hs66jWPl
7XJc9F3+lHmZdnW6Ee6pLjAMiJe4QS2X9QzK7KnbYxS398YIDsblOVh09i3Ws24zlZxhLpPedT27
Ggal8Lop0FB1jbR1JLGi16CrhIyDnaxaYWoGFWwmz4Oga4hz742lNFnUA0p29PwkJr4OgYanWolT
Kvt0DeYyt20TkJNNflaB05X3Ym1rZbTVdfKYEsCTCzGG+4g7btlPHr0oVpQ+TpKFFMy6oj7ZIr+v
cXkZD9M3SdrS4o09mfo5otjNJ91fM1j/VPaMx+W7sND9GUzGOsiJYmKdAm/amd5VTvhzUXLuhgzq
0pR1TwEA4afeiK+SJ25vt7YDXtDjYfOMd73HpI/KSawsHXFxUNGw9po5rXyhn3WS48FcVNOGdq1C
Jjmt2H6RfOe9RNxn34iLcn+NdamMUNk4L6Vruls8Ve26Llq18oHhxCkKVyJEQPV4FrznCD/1HL0A
YI2NVJ2uoYSDXa+1gZZFPmddifjeL6y9BWcedxDEh9Gm55T41FYozBjyVAiImtg4Glb4CiDtjEy/
2Yv2Icg/PUqAX0l+YlhYngy9OA+lM0LJrA8ytNp1LKJvF10V8w492+GH/6s5Ncx4hHHAhsHEDj+d
RdOge/omHNiB5iyq8sr4iqxoQ6rBcz+N+raA5J/xDKxk40Ntj+2dIDk3NbprQJ+Ifwr7kz17YR3d
2JYwCzZBeolqnu6UP44M/hywt5mxAY/BItAv03T8yEYVrrW5FmP6qtAxnMeh3TkgYpIYi0rlk1ER
Fp92W3oMKvQdNKi1bg/ELlMoMusst6Y5eWtzAOidn60A1YGmYZGJGn8WufK7oRY223oId1CVXvt6
ZHrttMWKirNalACeaCXDAxCLBQdPsRUtwCXIY4pJTsxRYfwURfI2RDWx3jB5CeLaJQmYLIASHdmN
BzFqUN5Mt94g8gW8VUcEE4slsZn5SbklWvEmf+o7t16A1qAIb+srQrZZXj46W5xwBD2qKd20gWft
4jLdOoIUXj9nqd9PPvUIsPhNO3PChruqyYWQFvjRQW/GTWwvPL6P62ECNlRMOpx0hM45Lm4d8GXO
fnVRoefxsvsQG+ifzF4Hta8zstdjcmpmrnbk9E91UuIAJ6nDM7W9oU+fc+yCW7k+31z6EJJywpU+
6ijoOt09U13dHCPpd55U6dkzaoT9YCZNu2Oc0tFvlESxYCyJISo0BXhZ/auxVw6fZpECL5bMQhr2
ugRmep53wSYQnnOk0mdEs++on8qtjiKhd7lqQJHjTejTPVbKn1yGZ38YoUTZ/pnks3dodp+NHx/9
cASAkK/8yvlqPbQo6JFO7gQBAJfLsKUojEDBBZr5ThU1bi1UPLwnt8gKX3rAnrtKgr8zI7IKSu8F
vOFnE+P2DqryTRb+1nOgbfsZihW3ItXD+ZdNAgyX8LY1qlaGSOW1L0YXwRgYsUptCrw8uyJW1sns
fbhMD/boFhEs3Q/qgQxtvY+weVLrOExeSzv4C5IAaG6ybhndLBrCmtcsERg22bA9E15XnSvN9PI3
K0t+IlSzsR3wlSec0L8hhr7trozOgF/ovwsKz6Q+5fOz6TTiL9coVCfoCZ3ZlhviGBHHUJ0txLEq
h1dphdlGr913lhKbuMPraPByJ2WqVg61DnvFyF7kU3Tpk3pFC/vMkPJQt945NHzspgXgkqTgg/CP
xP5RitxzpP0b6bRkkfwSydqM3X51rHIP7pns3I0dLkvT/fF9fOOtXjMp161bW3/1KaTtXtFzIJfc
F9KXL2SJ4BWw0pRaykyfor8Cj/OuVO4LnPjFRI74klKHS4mP27SZ1ZloQZbK108KJU/OGhFSOIQs
/iXQOeWSd9nzAEy1kw1ThZSBDuDxskftXk65t+xQ8i1G+HfHVEr2dFG8mYK2pVXuLohj2Wyb7HDa
QN+bWERXEJyf5DDDdn05wCSskBN0QFoauFnMShL+HyX5zJ11ilIqSL7R3UoLjG+gNxbzHySOxhfZ
tVyBJWGkWqwAjXqIUGcbpN6AE9EJS2EDG2PwWCIVVQw6gIWr3uuXkdDfrHhA+z3j0aSx7zLjkM6e
mdwqtjzqvH9kCy5JRom3RWLdRBUivg9wLxjIiZnfAreC/9Kwsu2Jd9iSHIbavBK0btZ3EsSvTlNL
lprNaqA3EB62DwSU2B0L0LCSomiS9kGY2d9BBeFT2IZ7M8gUSRP1vSFE6HnM26uT6/vEYI46aUwD
WoMDN1ZetWSju51s8GFdImGAteO6cL2bLSG6hREBBO3YMMwGEmmaQXTh7p/vmAKIOehH2pWOSbxC
yukUq9BkKm3UztrtbW/Hsh3nRsdstrbqN82ophdjrIGLAjxdDJPNn03HSxpn6TbNzPgpdvx8wY4b
pI1qflL8uYgSp/Je5+95r7knBhQ2wcsphNRhws4spcQoZo8HvfXBFxJjumLYo+BM8uA67YhBvCGv
IY1PpUkPjglD455bCkXJhNMkN62EGSySsSxTe6O1jz514Lozx3NTY50uAzTyWP73SMrqlaYc7BJu
upkvPWbuCIjxJayMafjuLcZRJOAS2WX6y5JkzcbM3lMFHq7wjY+o0//68QePJiZwF4aQWc8RA/4k
tgWeGDNwLlbk3ifgxkgb23gndQOBZuwerTp7xZZHJTIRfRnLBmg22pw+c6nLg694Av45SuRWWfHE
2faJShKxV/AdwU0MRcHMl8H4wnY8gi1pCrFBarCZPHhyZbeeGuNhVxRbk/Kh3XGsGCxmLAJUya9g
FITBfwkO3hTMwfWhcS8oDe4Kg1vcpTCjEjjbXZq9JD12XhaKBWsZ38cPlI6qWDnownOkRJr2mpak
g8cWehu/0e4j2rilH/f5mhSrxGwWke81C9OlDh2cJft/zJlDQ6JzW2x6wE5MklGHDSTk8TmSYU7S
1crwtB6/piqXliHNpzgeHl7EcsSRYFSQxeNZiVCDGR4uYje79krLDnowijUWSYKko+EDmqrOljNd
kR6eHhGJ6Zu2Tl4tW/0Nc31ustWzrqI/+UgkORKnqfvTeADeDFY6y5CDimIK0k6BcJrEJYMZH7Jk
ZwGfDYS6p71W+J77xkUQF51DifyxnSxM1lR7WEuaL7/Dz1NLn4A2o1968jUT+TUPy3caCHoP7COu
cM/OSDg8CcPAXvEA1vCOJLdZFpF8nfLBrYKsuxE/DVO7dHm6g2TbgbPikHNAPabuTRLBmymPz7XH
wKwGU6x6A98wkqBMorXydI1jx/bdRWsC9SVrxdAQJmNwhEgplo/Un0BqlZHYq/nUt7JNUngaqAjM
Kz1qJJaWC+JcsDZ0xt7bD7K+xaGoXlNHfx543PwgPxM2twR2RwNNTZKy9s3FrhkVVrKamlM74UfY
Dp5xLjLrq44FtpWEYXBhhnfTfs7DrsCeXEYrqWs3KxgOvm5yKNvWeXDSO76mHZKHfa8Frynb8IUs
8k/iSXBvdzjaDIYKsbXRUMIvvL0HbZnsn2ZWMXZPZeYiky7to2f4y5SxPb5mSd4SevMq2sOhC8Dz
1XtYqk848hRAiPzWIrIketY91rbJE4Yij/Kk2URlvR/sD5fvKkHCUE7i/DNEcbgwEuBQgT/wPW7Q
GCYKmKgpIYxPKPtbV8MtC+IIClHQ/aix/SLg6fcZa9yK9efdMZ5JBuEPmdCWmsYiKoMiVGh8cNyN
C6beIEv1ce0b2qvFfHg1lIgXElxebj8eXSCDfpiwo2H3YfXzE5vsjAawf96avNQnMwY82XX1uCcF
d2f71ZdD3dTZwWyhx77fePUNrjMC0ODKnThse+x4fu99+YZxs0KM2pmubq2fxogKxisGnpNjWX/i
qNyGNX2rq6lPhMtr3Zff9tiD2HFUtS3tfyZOIjNpnX2Rjw9L9z84hdEXBivCh5aK1WlU1xezTtu/
tMcxJhHoKqgr44wgh5A5LB3gTkKujDI6Wr+9dBo7e8iCBV+mfTET3MFGMz5LnT1N0oyXMg5WVIw8
7nbxMwKwWoc1gTmECTOb07lBJyaJNHtDln+OTf9QND8LVnXOkik7jwVyNL1FIdOylhzf7IxVpy6D
N2f0/gCp+Od5gD3478kh32sy+YYV4i461MqkyL1hciUXTn92dWdYgkM0cjyqBVmNHih8PIOvdRr8
CQMnWOfyLUNXvyIX4E+agKYkm2JvR+YX6llAEsEpGBuxJPlvQgbC0o8uZOir94Y5ExMK/9XvHrbX
kfPUqVPDmkALGY4FGgvw1KKSsKoSj4CLWEMGoLQ6elRsD6wkIUe0yY5L2aAxZ3kT6MSglXi3OnVz
XPyNaHPLWZK0mSIcfBwMKyiSVJ4BcmHP2CKQKZ485b0l1aG3jWs56BYeBXWkor6Ah8NSH/mAfFyy
EQN4jz6Frh9RGRJAx3LaxsejqFnKP4Gv7d2BPZcB5WzrJPgGHThym9aNNnE0fisGGJPNy1RyBKGe
OxV4WasKl3kU3HJduwo1XFqvMdZWRAxGq1C2OMr6iZr0JKPuksFD1JzsmIrwx64PxB3WzLCL7zam
SgdOVTKooMP7VhEJkmUPh0aFhz7t5QqL6QpkOUZ03ckg8zPepgLeBt6A8kLLzwJb3Xynum2xc3Gx
TxN1wpw4HprJcTbuZj234qix4sWO+VlE6jHaxXPsOudM5n8zrAXxrO5iRxlxiOmDwmQ5G2t7NkAg
FzCIUCXIICQ/q+cesGMiXzBrIAoel75p5EvL/h6TgcRueoaFahZCsYV1SWUpNa53CoOzm9cf8qqN
NptbblZ0pvUWMuxLZTLeGc2iZjbzxIKZDKBG9WvAy7feA6kj4n9kjwpshDBuTGPhD1R0ES6BaWIB
iroFI6uoUTQCD0kfgDCxhLPJWLRR+qGDNm8FklritSBUps8Vc7dFZxV/m3tvrr2YimNqSRjQw2xn
9wP3SMg7XkmGszK+EV45LBDfPPJAnvysvesiKNGmeH8cK3uHBEL7lhhfeQXQyizdSzFwwHfEFbrJ
O2JwxJUpppTR6G68+Ne8UHdJpAkGW7qSOTlvbDEjuB3ZA24+m8w1hGXVx6BpEGXTEuwR+TkmRTWi
IdhhKZknOJf+tC3L2bC9uKrEDwTcmip5U8CoYq6Kit4l7baEmuiD2drqQ/1IvWROwcO8jll9LwsB
HKVoNqNvXO2OUnDoiz2DVMA1duEvJn8P3+oTtL02CVZOmiKtIs/+Vr65KhsvXDkZ63/HPE2UmzRL
oEO8ApRTgR8rrpH2+ykH2ZCIdR69tU13wotyc61ZZRA6n/Ok0Ge0vUB7jAI1aMhW36DvTYsv3dBe
wk6DURP1AQyXVUZ8DxD+HqM+0gHVVYcgzz8FVBAMspidR7aIBZDsg1aeetkY6PfHy1gX7zqk17XS
p/WssSWeZsW87Ri5zpfI61VrhVdfcU2pduiYfcHDmGBNdkSbwxmY0PJV/2oEOH0H7yMJjHjjahmc
iurdERYqDYsWXBBN2njlTmnpPjP9N5sdkMPENm2z56xpH+kYvWSGfp4wuMyXZSfle4u6k5Cwy1Bz
snqp2MZMserQvRh4bo6Bp9VQrs56Rl/DvbWJbLdbDiRryOkf0wdmwOHAMhUmQN2Qaitap13jtryL
WS5YG5KdfVHeC2lfG52Xa+TS5XQWmwQ3LNvUfTihUi7tZ9W4KbNz3Pg+7JWRngXG59sYUDXUklC2
SIu7NXP0A6J4E2fI+Kc1/jITqnmbgSolZridkvyd5ALBhNQ/l+RhKIRIp6pNPytKPzd3zx65dWuz
TymONQscuOw51dPuELkgzMtw5fqNdTCyYgdXQS1TTOnkGcJNgsVUuBrYp+Qd3dZ7X7lbf9T30vS+
Ujfcp1195ftxQjf3LCpvWiYg1zC4vplJMeviqaBS/E/hGKxGrTkxFiJLoR2Pie0EEFIsQvr8n34k
+qJy4XE0x6HjWqfku7fC/KpstBZViIo/slHZslmMtFfd4kWRvKClwT8lquyVybM/Bja6G8enAorg
1+sQAyIUuHgPOO9B8Yyyu4Uwa2C/ny0KpSBp9SfN5bFH9IbpgG04OKhiVUj+/3Ey3bK4Q/buHHgW
vtG7Yz/AVwoLgrEg919hjD0n+UufoXFOBpbqYxjA35UAz/p5Pj25D/RNbKbMlvMRbUpnaBe0L4z8
Qu9p/jqGgXBZ4I2tgBJRTdyymHws4DVYsUj5y4Cl4TtFCD+/FxFjuNj7jMLknzam9triBiryCpxW
JxoePbKrKiqCvkxwd3E42XQrmgsk1yF9gHSlKCkoW3Fh48o4LT3CnaCPRPCls/o1z4hZp4b6Sqbm
3JYsvOmrFrVZQY3FKzBFI6x5qovQDpia8GSwFkfDm+1i+c+O+44zaIYqBZNcl/7AN26FMRdss4WR
aAyoRKDmgMDAIt344nkyGoICbCxqBv4MjOO1RXiARJs3iGeK3NkPTOSSde05DRkoBQdlgwoOdMqu
qmi/qFMmAucsgsPRkshtlTrvWjUefaE2ZUT8j862lNF4Smh6bkewiEXCqiqQl6k61VX3RTzHpp7l
Hn5Rd9uAfMl0ynYVNmEIcQheuFecWH9nLHFyqvoW2M4ehh6TTKKkUFjPFt+1WxmALPoabmBkf9TJ
SNSVfglSi8/MoB0FLtM2xT3MQl41hrYLtzwEbvxcm9qfpsYjDrXLrL17/p3XsMaFha4GKPkOI1K5
8vMCx2Xdv/nFo/Pb99E0vK0/mNc2dsQGE0yGbfGupeAOfOuqUiJrkTaSpYe9vDfeojmQNbfbo15W
sPTRIFv5ELFEql9E4xPFlrzY5XsRlH+Sxkk2qZafSAQGa4UAdmm1BZ0/Y24GNP4XfsGlmWr1Qmr6
D8EJfGNH/TGgvQuhRy4LTd2Z+X/2afxCOA55cuUlGolNJauXpDLuKz0htFUYn79fs9Bfy64706bj
OBoYL2lP3sT02Z2ZP5abf088y4eAHG4UVc41xz4+hgxURCAc5vrNZ1DGxRpOhiB07oLC+YHzB38n
0nzVdccaaD/W4GKHzx6QRFC/uEG7xMFDLBfXo6nA01AaxSQYgH5K3guJi7jnmeMabPlvZo5LG17j
MJXdSQbxG8yE96KBzpXU3r8RJhML08AxzooEsk7LiJb3zVMHZ5exF9LHYie07K8+sfy2xM7UGP9l
ToY4Di/yAjPuvW7jZ9aTRLdxIBg/lSg/pZDfkQ7SzaN1FIw+IT+ckbdLqKjuT18gYSkllc/UAJ53
x2eUewRg5yiuUZrpAiDX0HcvTGmw1cA6HLN2A8TiJYNGl+F8p8C/4s3sNw44JBNHiIHKwr7oKX4Y
mIXFjtEyHiKdReCYP8b86rrau2kOjHBs4wzaZWBuzTaeHQVTkycyU5bEybarKI9fgto/0ZSDpQyN
M1HJN9vXNwQMrCAwaLtZQpphG1mlDTO2yM8uGKd9asNpXpFs+nBYev6wqNECrHSze1f8vh82f5lF
HXt8CPvQ0+7C1/fziyuce2mg0yYpi3aOOsclIDjgXV8QC48OvdMeHTnGC99jdeWp8krM+zdMgHVp
w8OyS7DiNDxzJnSVl89oXr6coj0UOhwbWTF8ztJo40bZyu80yMM90sAuekDFefXy6LsyAAxG01x4
lxT7QXcb64nWJH0pBsSW6JAWkT7suea8Rck3N+AcMjrzHfPTqRAnryCRQ8/jpSsCXhvf36JyM7cj
TlXlUEyV43nm5y0ci/4ysJJrWEGfoLQM6+IWMt2kTA03wFPOeeRsTUhfym8uEKseRp5869gMJ3P6
KohJWlqOurMfe2i28WBHdewc8u4bWoMAjy/Vx8qjyqMo9m+mXXwPFh5pn+XNMId5pEl70ygIR9t7
yJwjyewluN3OzrYTS2PmYrsO2dmWhBJ9ExEmwaRvqfVT9wmFdoFXelUow14HaHKJTRwvyqn+Nv4D
3tWHg6oMmBIDOi1Xh5jDkDzuazduAz2bFYtcShbCBSTfhJhMap90IUbT5GAw9ljFLrh+4hTWVcNv
j857XpbPZK7ym+5VVPE9Humwe1ft5wDiAOWpS8J9QGY73r+ss9YaYwIufy6LYWIeJgRpBtDm3RXn
9HPmaWvdIMTAjxhbknt9HEAGVeUXKVUydR5ozDZWE0vQ4/HRadpbiIfRz4YnlYJLbIPpVFTas721
fEL6RD5qzIrIaVUdKsW8/uNrzYPoIP0ZnsExqzznyQs7Rj7CeuTfrA35musnjiLCyQ3zoaL6OZ1A
kXoXTF1IdL1yX3cxKHCCofDJAKnS+hUhrKj4CAZ0K7G3ymbvIhQNx4sVEK8SOXzSRQcByWFd67es
b2C7V3P89DQO2QoIBQN6kO49tS5PTDKhxsFS1qXlPQl6F3t1udNa+MUVp7iOzQfbLiK5TuVvBgC9
bAB0NGTcp7kzkoyF17mrhw24i1l90d0aOo1tY4z5LuNA5YqAnp0GV5OCd5MJwonat5paU05sgkXr
bqxM05ajaM6oNgmLZrvDtX0THpwaz0GGNbX7OdUZFMiuGKiqssR98QzmdqX76macaTVnGhaROY0v
f4+SOazRx8tLFbxCfYtc2jzR1Jwsr5L7eT+gQUhclRZTPjwWFAA5rUaVh8spJcOqi8iZqEymVYI9
D27MbuTVh2QMuXA4D1r6zu7b23VldlNVaaw6X9LFr0N3ipFyf+LsYUA3ICRqCW4Bpk8mZq62GqwY
3a4OkdgiiUParv+T3bmeis+6F9Um7UvAOZZBZFhGA2X6gDT6esCJ05/hosD8xMvPopTMB1Yy0uBP
C5wTXZ+dLW9STzbfFimR+AcdiTgVw8fWqjaimrNV9J82gqGBV+J9J62aF8/lzfbip7SLvntkPudW
V4fuK2qAvWbGGocuSSzO9BUNUbNlNP8eMbKLI/HR5Ti2vBI9pqrNI5GB9QZ09E0XwgTmUPzkfVDP
etFkJWmJRkmALiL/tpzzl6svz4zpSvkbMdPblT07QWBE8IFYnNKcJ2n9rUsn3yfqzWgpXmNASSsq
/0NnAiujxAnCCEaDdgBRdR/rVG0z58PVKJIYZSKGMBvgydrPGGD+oNpOlwyCHSdeFdP0HEBBpe2G
ydg1tyYp8N8TEr/mAlm1wNXY53wH5LssKAjRz+JSHEvn4BezItd8OGikeKCYdqnyq1UtiBaXanxO
2fYr6wR1EnK/M92Q/j+Ilf8xLWvb594DtfyDe2/+zByCa5FasKIJsEL2FBhdBPe32MN2i5/CihMT
xoaRGtTskH5k6f/R75CLPnuipZDrsTMIM9SxOWGkOJQWAUqjRXZ12onFrSf+oSxrF9gCOenD7zKs
jVWYEUoUR99pwrwYagNRfjn4rTmpqm8kV3QuDlb8z8w6BI8aLE2b/VlUmcZSwGwuUThKq6qXelHi
kEOp73uIc1DQp40f7CKL8WhbIGMEjthDq8z/tpGFZTrm5RJ2erOk+s40Y+eheYZl3bJAda9WhhoO
5IcxOCVr9z3LbV5HXp9FrtI7mqexZdIaEPTFBZ0+IdplOyVoRIwstNB2tKtQBW9iULehkVyGNkPf
IG1eCgtbMvMdtcqqBhFWUL8y73oyRc3XQqZF1P/MI4FiBnCm9Js+zl8noTIRJBctcwXhsSZ1rS/I
jmH8v+yd6ZWewF78Y975MmG4WDTDwDDLRdLuynWmAPyMwCTK6f84O7MduZUsy/7KhZ6LWSSNkzUq
E2gfw2MepQi9ECEpxHme+fW9qMyqCjFF90YA+XIlJc2NtPGcfdbWEcDgXx7W3S26aCDoHEZqF9xg
4f0sInlB6vCiopewDeLbyCvuCE9O55TR45JexuOjfwGUH2beaN61TpGcjRk+dHJX1hkqkYHIXkix
GJMJCId5lbo6DDFqRepmh8eaQrFE+RaEX7yBuhuIQxsUDp+xV6e+HtGCMz6MFEUi5nq0ChZRHA3B
c00g8eehCj/DPIQKFA5EUbLyIFrOgqQQA4JzwQ8MVHalQnzHAdsAchElS70xAJ0jRk8DolEaB851
TokShzFUdWlV4P6Z3KU4ZgYOKTwth7k/Jr26lZDr9bR6ZhKdRYE2cAbFp02on5sJ51alP62O+Hhh
jdfGeKW3I+GIAhMMP5yi6pRnnWvpNzWlYCMg21/37dskR19Tl77Fb9Vlsc6wGh0REzY2YVlF6Z8J
T8arCsrfRqlzMo8QvjlgWgDsKywXPYI+XcuZmJg31/8cfKeCzYlh5eZW0fH6GYgPEyPGQCkBL+GP
P0pN/kr1r3yw5oIQml6Q6ys0HiQVruza3pONXKciP/er+7xSExIT1l2O04qP5RQum+Ts2ZmxFK8r
iovQi/CrYDglX3qHEHZjP2PCjaoqyrccadCTxcVtj1qMLtnk4kS1a3tx0+dUrwFLuXNqItSAgl/U
IFLO4tZ8dILkK7wmwGbjbW62kPkCFCt6/72DkewjmFw3ktR1jrsSWZL2EOQmCDrMWuB/Q3NS9YEk
HylBx3r99QdungJTBnnecpOzPXhE0JzZK1X/LpoiH6N2KX1qwUH6kOav8A5OLfMsoSYBAh0HNzoV
yRd3MEtYNGuZ8m270TgXEHLdcbyz4MBu4Tk8CWunxy1Wqq5ZkLSQpNtTolvOIaj7r8Q6BrKl8Ve9
Hy56YuttIJ4ZYJKglQl2wZvsNKidB5/35CQWttcyvA8hUayUwrlCmNpz+0WM5ZFNqKzwjIzGs9Uo
ayMiNmzGUGjj7oZ1c9No4x0GQCvdSNAjg8fieBAW+LsKubGHu5569ERH+JUTxq0K965QidOBBnjp
OfsUPmASXfTXY18IsJppRC0+el/NQutvkJZLuzD/DPrGWhMCVi40CdcHKPhFodvyxZLWeRISNiCZ
AtlLGbtnJ+Z+K4Kvfl3XkwNMuFex6fnagEkO6vTW6jWqmAqRs3Mo/VZwAvnM0rdzm/Gg+E725GA4
eO675G7z3s++anr8OAg8hxXDzC8G6ikuvQhOlapzZidX+yyTnNtx0up7UJz61Zhz+9VTmAfcu01K
W+PyOvXz6kDcigNX776aHHC+djjTbRDgigulTYpH8koU01rx11jm56ptF+uW3eMQWy1GFY/wUtVz
S+vqTRmg7JWtS/XEz3aqu04acLOUxV5W6HTWFXZ8VU7VeEAtb9Tk5yIwzY0x1P6NPrJNRzF5Xke3
78vUTq7ysoANGCQKOUKEPtzQsxt2iq0zcExDdYW4ZHqRRMZ4cpk2l0OaqQ/TS8TBz7vNhImxcK2W
8Eao7Neb4Kk0i6nujSqDIcP7NEBtSzYFE1XC5laHzDLoqI4neSA19ykZSyId8rHzLP88rsU3Kbi/
IVu5p2KM29aI2BVKjE0JZgPqWoU509VfW5dNNUXfgK8xYFrL/2kG8JdQMuDuR7FbolGMLB+9wt5H
OZn/MD0oaVJcTnnKzumAazvRV42aqi2kXXcFLZCySgu0fBVOxQHRHv74D+AX9bYmLqkXu9FV/Z1d
8IKyKtggm+Ns3AZbaK7T3ZLQjJBXoZMYGztB9+4QlPN997Niqy8QNIATpXG7BXVoOoeczNwmMHGt
CMbsmxjRrCOkIGwzFfQI80dg1WBUhX6bKOKlUAUjoruycMQ+E0GTrcIBJikpkX6wHjH/1G47Dphd
epkbXnDXKpaFTebOx758ldlIFxGP6HiaEvwmkzycpTC1rQylrtLj/pOex3n2VGogleNzLq7OOlfE
uBtCjeLGqPZ3HUJgxwSdLCGWqoOOP71RruHnkfPuooLqjgSYARZJyQ21SGKPSKLEb3C88IWp7dyA
FKSkMAFronyHJjwl0EtcPjBHaOy+QnQhLrZCqGdc09oAC+Og7YHimIilFRvrohetpzy2kxUC5PZn
3aQtk4ULLj4jiAMJSvtgdc8sp+TMr5BtUcL4WcEb/dwDgF6PrUcBi7dOkyHemBW6Yhuzy60W/shg
UB00N3wqbBmsP/31n//4r//83v8f7y27xe3Iy9LqH//Ff3/P8gEiEzrz3//zH49Zwv9+/X/+59/M
/slV8L3MquxnffRf7d+y69fkrZr/o+nX/M+Taf1fv27zWr/+9h/blGq/4a55K4f7t6qJ61+/gn5M
//L/9y//evv1lMchf/v7p+9Zk9bT07wgSz/9668OP/7+SdN+vad/vqbp8f/6u+n3//3T/y296Snp
6/z/8vZa1X//pJjib5apogOxHCJlhmMYn/7q3n79lS3+ZlqmgTk2AadPf6VZWfv8P3Ttbzb1Sraq
OpYFV0fXP/1VZc2vv7PE34RUUVxpqCF0lVrVT//d8d8+4P9+0L/SJrnF66eu/v7J+vRX/s/PPPWL
hgzbsHHuUfnz76/3AbljuvsfWEklmYWTMkcTnygMpERvJKftq6guOWi8ex3/avR9I/TvT4048vdG
ZFWSsgl1HEZVDh559IKtUXzi2QsdcJzfnz1QTSlh9NvbuuHoqTY/cdfcWlZ42RTW9mM/3/69CV0X
1Yjek+IAlVravmiMzYD9+Ob40/nMf3w5U8fefYFUCMkegwy91K3zvunONaI0gRPsPvb4qdl3j1fC
EMGcz/uJTO+8UHyypxS8t8749fjzp2/4hwHkTN/83fPtoivYzIkve3prr+Ee3U2rIjWzU2L7Hp4+
tFxwKtyJlevjLS6NJvF7iyGCiCpxTfxwOk6uTZfX36mS5sRx/PFL34Mp975DGQHgBscdYB6VBXwr
GDh8O7ukpC7meAPTyPzTG2NNed9AFTRFpgCt3cZud0HZJ5GZEmleGVFRbgjt2ayqa3eIrRPja6m5
2QyPB5DjvWH6WybEPiHO6wh7IJtmwd8U1VOhEHlBAaWeaG5hPtqzuY5oOzPyChZ+FFdmtaos7E4x
BqN2DXvIyn5zolKW/9yOftuN3q8rS23N575B6Xnm6v5WdW2Cr8q3qs2GA+ojah+wdToc/14LI9ye
Tf+atLfSKFMRhvfqiZ2HJQu+FJtBhtseMpyjVVhUnmpsYXDbs9WAC3KSjANfS3JFCK2CU6Kk0uN4
T5YePlsLzJbyv97hfWVqdx1H3VsxKtaJUb307OnP360DZeKMtefZPkcd06ZyJLPP4IA2P4//8oVJ
ac/mfGxqKDIdRpUaSawG1Js4TB7S3j0//vjpU/5hStqzOZ9jI5/6I4+XhUHkwGROlmO9sezgKtTh
2PgNx+bjTS2N2dnszyrIrb9c60TkNReFbN5s0T23adasxwpAx/FWlr7GbNKT4C0H1fJhIziJuzZF
Q/5ZDk/HH77QBWs2xaveRkHRQTEWtqpRFO35kXk++tiibPPYsO4xx8iSE19m4cNbsyke60gJS6gS
IGgIJOj6laM8DiApj/dk6emzqa2VZdBLwdNF3Z9HWfWUdsa3Mu4fjz9+6UVNf/5uTjR9KZTYwhJw
enyj+hZpD+9n51io7XzYVB9rZercu1bc2oyLqqKCknjV1hEuEaxuslpu/a85LIuPNTKb3nHd1WE1
4o/btGA1I2K393kaIlopkuSsaE9+kYWBa80mui+jTobmAGXVrA+um8bU8CX1iU4sTHNrNs3rRtgA
R/E7VYYH5C5nqTgTDlVkxP+HPtkff1NLjcwmeIEmBcfwAOaNtC78ftypSXUBUASfEwoHyB433YkP
v9TSbJKD5UhM0ErWTqZGfZ6iGjsQjYnPGx2rjnEcirMY+dzZ8W4tfBhzNun90DFd+OKUxOKbrMaV
xb3WOrUxLcxDczbLWxICZtniiKiL7FsSmF/twHtqHPnlY799eoHvZkhba41uJaB7rVpSXKpcxmr1
7WOPnk3xzoPo4OmVRYLbU1Zh398a6fh0/NkLy4c5va13P1sDPOXCe5fb1LhX8jNF81daCb0ZL6Pj
DSx909mkNmMDqWM+UtoZAYO5CyqCD9uUCk8t+dipwJgNUWSWg+E0pr0dUpv6F7QWqmXdHf/1C8Nf
zEakjrwTOT03G8skYOURwkfggmDKdh+K7GOjXswGJn41fgYv1976SLSbSVjgnLoGLIx5MRuUUd1X
BfwRZ4vYvrkfsqbbS4dkTTukzf74G1pqYjY4+4raVsv0nS2qmq1XFw8jiIXGhtV+/PlL42e2WFOB
FqHKY+chLGftRaukW1ibyYnlbeHXm7PVOsuSQoN1au18AX/u3PCt6sxrClMiBrZb9UOtqM5suSYA
BO9dcJscTPktJkR/FmG8CvgfIWf9oTY0c9ZG6JXwaCDZc4gBWBoMu54JllKWevwzLEwEczbJzErx
YrwpLepb1P66LF17E0IOhuVgu48OpfZ7+AD14/HGFm5DxmzWeYDq4gpKyzYuykugxGvg+1N0uCTz
pj0U/UAGujwfOmt3vL2FzhmzGTgGbaOhADN31Hdh5eS3HVxKyi2C7C3ObL3d4d2hyKcQBPVHp81s
3aVkjEHsdw687xoEQXLrGN5FgBL8xLRZWNfFbNkdLduxgiJh2lTddWcNLzbWMpifInPrTvVBmz7+
v19p1PnKq6ddqek2nUi94drHg4DgO0yaIs7gMpkv8CWfSA9c2p12bk12lMe/1sKcNWaLWlxjoOSS
ddm6ILvVQoHX1F+03XB1/PELb86YLWgopTJTNjy+DFplo4JJ2MeoizeN0lbXZH3UDw662QgwKGJL
Q5V2ovg2xRvJVbN7YX/JEgrWKNs83pmldzUbBjnKvzHBHmhbNslZ2alrp3Vua7wITnwLTfxxCGjG
9Ofvzg9+EVPjUtFAYGK+mg3NRYm9nRnEN44KE4two6kbW5dUxNBkPynXxeco97+JsD2xey71cLaC
m54oU89khy5hm7SkoHwfPgTez8df4NJomC2rVldmmJLQP+wW0PB/1tERRAmYAu9jDYjZC4zUgsqe
njlUUWsW9E+ZzC4dMtgG0I7jXVhY3cTsDeWuAPoF0mvrINapNf8MzxgEQh26V90Hvx6F0cPxlhb2
ajF7WfiyYG0lXE5LinJR+inlusqJEPDCZxaz/Qf6j455rQTj6VIcjLWcZf4sqNv50A/XZxuOzE1A
7Z1lb0d0UJfS8kDAx8GpcOXCa9Fn24ustBx5Ia9F9jacITt5gQ32wQGqz1ZDDSpxQeWwQ5ywuaCG
Zm2AJynhKFgELE+MoIX9WJ8viaBLQG/QhtdZaI+ktm7C8bLXw7uwTdldjHwFvvxSqeTrx77HNAre
rSpcLvPSoQx5m0TjRRJjL2zFl8cfvTCh9dmKmIFQBwPNQFKxWdjloQv2K4ei5cLTu+9HvzgxpEiR
/Wlz1LRZQ1ag6y1XExuYp6JtoliEVISKr9A5sR2PSaurlXjpbJzMnEGhMCChcgFyU7w2Za+tj3d2
Ydbos8UFuxnQki2dtb1XIlorDKIwyDwV2ZoylH/Y/7Upc/j+M2WumXe2CVvXcL90k+KvcsVDrJXP
WAUh5kXv74M9HK8c9TYWJzIzS12arTGeXQNCBAO67chbHoYp2c26lhzsSC9ONLG0qemzxabFylKx
9EhudYS4GlLWre26INMb7n/2CxxVdLUOBWC9usnHZoNZT7apCfBMnLLjH25hydBmC1KJxg1fQXa1
3htRaykHZCUfO99os9VIlEZUezGP9pDEbOpe+6ZgYInuQmQUoZTKiaG3sOtos3XJIiXUg6rhVus3
5bbuPbENEFDjZY6I0KJ2bwV4Q554XUuNzRaoRmRZNRY0VqnBDVhJ5NoJNZ4UbbnUvObViT4tfZXZ
soS0r6qa6abuMIlvsbxrDt4Q6fuPffPZZB28SPh6Ox08UbBsNFx1LEM4J97Qr/PEv5/VtV/L1Lsl
FT9dH/k2r8h8UB7G78Fr/KivqabexgfvHlTsrjyTT+OehtcEmtZw61b9mrKeffq528ECWGMOu5ab
8IOdnU1jM+L2E07DY+ygLQS1BNNrDM7m+KtcuJlov/78XW/bQJesfTw+0O6ELqgwwGHK91C+q9dR
cWMitBm+1KfOoAt7ijqbrWYGPSoZmVKilU/gp8A6lu5zr1Ut8AVIMsc7tbALq7OJW1O3UJcprehQ
zDn/JFdSMw654ANK9S4FwtNGVP0MCSX/x1tcGO/qbA4bBvnHZBTctCyrfi3Rz76ohhbFJx6/9Npm
szbJANlAPQ63beCxgA5KtfFHBCGt3T8aoj1xllh6bbNJa9nQOfygDhFGi0s3A/s8joiRDUTSwU7H
FCuGOSO03fFXtrASqdOrfDfwOLY0UZ3BZYQkT1lPYd4b/fBaNeOZLcMvjo9pzPGGlr7NbLUwSUDX
MB0xDNOdTWhQkeeqiLmPP3xpB1T137uhp57MR7DNGEIW1B6AmjwYwUWntysnPpTkM1pq56ndQxEB
rwt7Z+9Et5be32xdcG184pWpW2kj7ntDv/Hj/lrtMIlqs4PjZMGJFWLhGKHOtnioSe0I3oDbt+7B
JhrKcB9EcUtgzsm3x1/in5tQ5WxV6Bqt0FqL+WqCW65zCeMqOPje28eePlsN7MG3O8Pqo61iFJRa
dEm/9tL6tZvgf8dbmJ707zuGKmez36SipU+m0x0Wh+cIxKJdbxgPaj0+ySF/jnLzIpbp3fG2/rwU
qHK2FARtFVUYkkdbLno3o1LfYcnhbRFX36OLcE6MraUOTR/q3dysscjAf4NbXh+VyXZIsIIdG2mA
Oi7lOoFmcOVKoEl2GH8svKw6s0mqWgpFtinTKLX9A3hJgL3i4CbhicVmoUPObJbWrRoGlQ7nbyqL
8Ai9lQI+53imie9QsC+YPce/zp+XUFXOFjXiH6OIp5Ec1ffSuTeTG2N4JfuPLysld5SfyuhD2SJV
zl5Y6OYtRWm0hE0p8kDbir7gXo1G+HhHlobZ7IU1OqRhX3KAaw0qDIJnp3AwoquBpvQnJs3CyUOV
swUsKFWLWP/kN5JeJfIxgDIIKpVCsl2tYU7v7bEsEM6plPmfdwF1Lq2UFXgWmy0Z4T2+Oq2fNlc4
YmHxfvx9TTPjD0vAv4kqmwQyXoMr5ZCWwWNc5xhWN1oa37SW5n3oQq7OxZVJSFVs6ljh1rQCqHLh
Qzn4GBFHLc6vfpx/bO47s8XMEiPOO9NZw4+qLxRa3uoA89cR/iDnda4Fd14cUaCsnpgwC5/FmS1n
VlFFzVjb4bZUE/21GEDBt1UznLifLoxiZ7aOpcKxMCglnUQF855E0ibtVTD+wX1M/ePxD7/UgdmM
J1YQdibo1G1ZV9nXKUBCRAyK5u3xxy8sKM5s9x3I7RR6MgFKjfpz42S3AOA2eHNa67hzGogn7iVY
23WlyRMNLgzkuWJwLCPZmQb6ujHGlcVRN5qre5ve0o0TM2Xhhdmz7bgNx1zBLwd1l7Lz0gDKUHhi
SVz66bORGzt6rQp4D9vIqahfL8ctB9prTCaq7fGPsdTAbLCmjR/mmuDdpNAHEsRj+zLRXyofJ67j
DSy9m6nhd/sugZq4hYpgb0M18JCfGodezc+OP3thLtizgWqZlJO6DVG2xiG5kWevpRxWwhivbd04
FWL985lUnQsDfV9PYpxNbfDiw6V0vw1AzQcJKYTlJAYEdrwnC9E0dS4QBN2stSmH+K0s031dO1/D
QJ4XjnXJgn42Nu62ycfbMOKahxE3PJwvx9td+jqzDSsvHIwUswpRJW6lJGfUHTY9p1T5S69uNtGz
Cs8w2MKcUKghsXuAYUPy2YDVpsfa3mxP6Y8X+jBXC+oa0gzKJtEf+7I/tClFdz0C4ROH06Wnz+a2
tN1CWurUCaz4zkUfJ5cw5j4mo+T4+fvsiKVVtqFMJ+306FBVjN2xRxj/Qx/Xms1t5lqfdpJlCfhj
vca87cHpyqfjz15YN6zZtLaE5iqOzWvp7RSnBgfwb5H05o4CpuiDP382u20f+CqQB5ZtLX0MdX83
KFZ5YlVaWDnmKsAxHau0jllXWwGgODG51A6Gn+1qCxCApNj0+FtamAFzPaCqQw/mvMFN2qDkv8FX
t2r0V8MpDnUWPlp2/aEEmWrNpnHqd5RwxUQPKyW4qYS5okh0Z4anSjyW5sBsIseBLpICC90tQBgY
WkNVgNs6pV1Z+BRz3V8rzKRIQ5YgCxJSs+6tPpv00AMlgaFSUt3aOTXls8c/yEJP5jrARsJuNDPm
mxuO1ZegsJSrKmnU+sTjl/oym84JB0kUMgyrysYzHHjMRRIllMeL7kuPN+jxPiycn8zZtM68wbTS
nHtMgO4z9PWzJi2e8dT5HPfqHqU5eGgugkNwON6cPg2iP9wD5irBBpNQW6iu3KrmBXggSAH5Hnu3
c2m+dQmFheZjhmVn5H4JgPuoGurpHMwyCG3tbTDKraF5UBAjuJotaHRc+ooTg34hTqWa00d+d7SI
QE3lomFvrOrxqlTrA9DOM0Cum0A5tMpI5OimhZ3uGt9AIlzjGPQlE8r98beysP6Z4ve2haumkT+S
pMxL87MeNWtFKS+wO3w+/viFhWMuTRuyNG/q0ZJ7mXeHwOvuojGmIFXC1G0i/9y2wI4fb2mpI7Ol
g6k3dm5uyn1dXKnpfUus8tQ7WroOz3VjEBNdy5BC7rv0Z5pAUhKQm++NFvfmn314FZAxw4npREcW
pvZcNzZQJUBMxMAwh7IE6qS966wud8df0sLnmGvECthbaATpiDZmGwldsIGOnpQvOohZ0rofa2S2
eEC/sBKzKd29F+HrNOIjCqDSpqaKDQSkrfWxC+Rc4hQMZd2UFc0MebkGHK70/drMbxtjf7wbCwPK
mJ0MKDdDoI5GcE/1NQXF90U1GXWduMotfeTZlG9UJSicEvU+kG0AkgbooDQB8XD8py+dwueCJmT1
WKf3XgedvsApLt+31Ya1pQrDle7fwrhda+mOYOkKeeiJNpdel/77QpL6tR3EU48sqYIVBEC8wvgB
fwYHycXxbi1sGMZsiqd6gAVbqzRnUCO4Vocb4lJYN27tIdpginkl6Z6GD/zx1sxfF/k/bBhz3bQo
IJt51ZAfcIiAr6+MENTCgx+pfmAcbDavB3OgWPelk1kZQgyydTytdL7jbdabbb+pksKyviHMdNoA
0GyvYkJU9oKy/cjp03Q/KCW2KyKOjBZmQgV+5zzLOvjhde/ndrzqsR8z9koj8cU2ndS/VfXcylc1
QDUqj0u7LB/t3BnI2bdNXpSPRmaBqQENHECqYi+xSXngJwRmlELpr4M3Jsa9ptcKuPhc94pzIpOp
fyjLrK3uXQLLHTadip7tNbJjyk6qQwesYcCJTL/RjMp3XrxQDwXoLsTBwwVOAfXkDmVwOMTfDV2B
fVtqievhld3rwI1MJMN3eRn1HST10nhWpQKRqjHCQtmYttTNrTSzCTQjVHzAMHAxonUO0k1bD1hL
6OtOr7pBXZmuiPFCiVrPUMV25LwzYYf8vAmUTZRJXCxglwwtvgLwTOofIrRMSF0Y0UW5BspBRVeB
oY0/tpjhAtBxVl3Z5LZ922V13WCjlZcCEh3FQRVfCX+XteP4xkZNrG4XwA2U41rXNb++LjPLi28S
3+lfNCCYGGhIW08P9cQsr7E2vU5sUwFahm1Yko6Xvq4nOAN5Ih6GKy9xLIkVs5DdWSQME5XfiGPX
SxIUF7VsD7GmpPFZh7VeDdVR2oFz51WVgqFQ3dodEmgPYU0OBGrEtxmqRtjAYh0w5qr9a4G5hute
gmyLK/0C00U1d+7VuhdldK7hZAOaWG1yrLnXuAS2KX7V2lSjQuFn6WLoEoLNM+uLVAw+jp+1V+Xy
YKRaDxbZzkUrvhlxTIp71Zh+jrWYSJPcMVdar8C53utlXvbJIRl97HV3SE5LeOFx3ahsjdgdSuPe
HhwjHgC0m2aGJ2UfK3326DRVDEkw7ZpRMdZ+GnvyTc31CI5DntWun29Gp4i0B6oZtVTfxgDSWNxd
z8Bkeo1rm1MmWD1VHqfRQIuTCqMFyISIAPNAmt90TVd9ZaP5eof6RURhqCmXhQW1sav3iSdtQ7nG
0iSuJyPaMOoMfeXloha8Lt8gc8cRSAwaZeZJFYKgx9s+juBKVLpi4G2e4sFhPTR6XWPaotkMMrkf
IkWoz35oeMqrm/pq2Z/r6CDKYevliSmxUCrLKEp/OGaUusCB3S7RvvGatNLYKKZjdu1Kyg5jtgo2
Ft7FgFlTzy83zEm/gdgOS0n7Aj1SFsoaF+vQ9C9aKocVVACVFn0rVLjS+Mp5kEijh7GtIGUGJUBr
rNOsKLxrvTCvBuApkLnuFc2tzB+OP/BMmIY4YUL7EaEynseZdHUTJpaNe/DaDmxZ8qFjHV7RmeJF
nTdeZCP5Z6hhngoc0aFYL053ZRkmWkYiIrDT+ixlIKveoUgUK7lWG1ZPyoHhKtlyV4OzJeevjEOC
w73rYyIhN+SqHPjTQ0wxtzuRxfoKNE5pO5exXjnpJT6fY/IGmE7NsIaxuy53zzHKjMAC2qmWV/Wd
gzc7bODEUjS12WZe6EEV61wL35l1aKZk+px0gMa7wQ6mHX7q4wA5dqdOnooPUYFgqIIjw21fvxNe
6OPzDj9YMX0suPLATsIHLEpVWO/SELrF6BZeT234ZZOmkdWsdBUDAxYRL5J4vqlhVJbatdepQ1ms
BBQfqJ5aVRTBCx+vgo3nZKM0Ylwz6xD4fwGAT0EyAgMj/lk4YFgLaKSxHTzmKJFbHxqzbWQtrklm
Km50TQWHv+l9gKnmbmylb6nrFJaMasBQSoTSgK/HGNhKntooUDpjEylB3hZ40SD/z7jS6Gb1CBEy
jy6UjKHTrlMtLKbEvioiGMyAoVt304wjNOVNpoyBf5g2hNICwDyaJTwYgJNNdqGOUeSFQN1lgkEG
BZqBRPUrNTJhUFpTo8H5BBbo1zrVu3yPdDpy0LhXWQ9ff/DCOHpVpAglUMi+bM1hHaXs66T+i0bv
mYtxXcY/bDeX3jcoNRgir0zVd6w3E0w7lPc6xdGuh1uvenaxsuoK8zvTLQaFeCKDKfwBpcwSP/1W
FdmzkxusfVvYICL/4huJzxbcuWygyIFsgHeTV26koyTGlB6J3Ko347J5yiuuXcx8UB8UZ7Njm2BY
da1sfphuggU0hDcyZAGWDm46kbJ9q9MuitqNanttJq6Dt02T6iwjKErTXP8SSi2ynxIt7/FXiPA4
5rgX2aUWvfnR2D9DCsWPZ5MQgbLf2MRNDAoD6foJMDKzLmtgX6wILdbeHsZ2sONlCNcwt7E+egSu
6Tuf0wH05bchA07zzShdtVC5OPgetQx1CD3ylfL1MMQ7zaG8Ei9g1y3h5Sqh4kCCqrGmLig302sH
kH6uNb31U2NXz38gclORs4SGidHoOpOODmA1zoqgu9Egg8dflD4XZgd70emQE+phX2B6rBWqm7z2
QzEZhLWw3dqXrqtFdtePZVjoFN4K0wF7SHzTOLTcRvDvCL0xr3EeYwfULCxPDbs/eCk2KM0qU+PG
/OpSoOF/h/9T5J+lOUxncd3vcG1d6T0LoYDAFhrDC9YfLi5/tSiSSF+J0k6868QJyvGsGJgTFCsN
MmEBDkxHeebY02jBbtBDoFhOyep5rgfIWOs9pyxR8Qt7rPryHNQgVqFG/IblmXzz64Q6ZSvUE/8e
0x0w6r2vaNmdSb+/Kq02xrs2qJUfjZnjkulaea4dQjfQ0gsGi65RnaWyZlZ59QpFrI9uOWyUFM9Q
F4bphxJmCeaxDYCQCCyjf17V+IxfOGPOsk9/OHPtXK+AkmhZQdZwFmVlu8FcB/f5EZZOcqmGmlXu
2Gt16Pv4WATuY1AqPg4bsmQvOMDIhgemgz6VG/b8Sm60jBeAV5SNv6UP7g3fWLUdqmtsKTjeJUWf
ipUnVJzmjCLu/acyt/TkQAzQqIjQKG64y7shkzdwwDqFqeoF9XVtOoW21zVR17tAjvVXWH3juMGK
KS92KrvSi9o14BSNtAhqpmCrPKT4EP1Qfcy3VtB8TPU87R1FW9tFakF5wdBaW4WVrZUQV2HinUHl
smO4glllHjjLa91emAybB7ZCxdvlWhaZZ4XWYXnf5qBrkcR00sCYokZgDnoq79fwH5Nh3Wd6N12D
sPxtQR4y1++7rnIApSLSfYAEp3AgHLps2AvcDbvbPg277gKLdFx5Gj8TbrkqLY5tG+GI3IVUnjft
WhmYEJuwoC4CIi6M9njHMTpIL6Npd9yOhRiCve6psH4dPDFZ52O2l1WI60y78u167J40ArvBhjJE
Expkjtz7HE4Hf7WCQjgo2yDFeJijZCCrM1t4/uRHSVaQqWi52i0Y1Fg7zykwwmiw63v3WoGUla6z
QuIOOip6Q5VLk7f2U1b1BhzGymnrSwWbneK+Utrup1Dx2d7UZcAZQXZek3/zC7V6a3yYTSuVeltn
nzW2rl/EWqbggW3UjXzG+qOH9yVqzvcRM1g/mHmGz7aX5OZjB0wwX4NQseBY9h1K5CG3flG4ZOPZ
D2QagTFjKuHgcx4bLCpWKdQSP3sbpqeaVa66zcJSNisAfGV9Uza+7mIE4YTmeQbK7WuUuxP6tihs
igdUHf/oPtacbj+wxcbrMkmC6UMlTr4xIg0L9iDVB2DIZq6smxwe6+XYFEnzBmS5kdfscmrGjW1i
F3J4IYnL/ouWevIi6yk0PrT1aGiTqaIZJD/0HO8AVlW+vd8SItDLB7fMW+22UDuoq/8B7lmKyFTa
sxhfoC0FjmH43Su0JI9WMRH76As+oD3XyHDU2h+sdiVhuON32Cm586cb7Czp07Yh4ELdU/ZZJVY2
xsIarL28O0vgnVrOl9r2T9z+f5Ww/KmlWdCnSJMIxKzl7rEKS619MGC+CVM5pgjMK9e2Wp/jtzg5
e6xGcWXjkgZjETncS5s/pNLfFCWxVsMG47ZL473mN3tfvSmgvbv16xCcWeI1Lu58G8Z3jTHDiaT0
QjTsV6D4Xdx10IvE5pqETie33prW28fiBsDg23Cnuic+gPYrmv2nF2P9HhdpWzslhq65+4SqCP//
UXeuzW3bbLf+RXiGIMHTV5ISJVGS5UPsJF84iZuA4JkASZD49XtJ7fs29a7jmWf2lz2dUWM1lSUR
xOG+11rXtA/Gbg+0ObYBZ4WUcOQrJkiOjq+5qRWyJ2cciMn8Woe7dgJfk4+RoF8D3DoILA9wBMQw
Sn1RYInTWwrxBwVbWJhtO+2gZomGVsZE+YnnPlaQunHx6AFjoN1sXdIO+njsihGTky0qz4g97zW3
9mEOBlDgbAP75+x9AZ9z7/hg6l5pLwAGgT6MWX6c03Vu49nLxgJ5/0i0z48VqmJCvDLhgFZ9Ca0G
BCs4v3kdjzW2o07GnGOBU7wLziM23IBH2DFODJCo5Zml6s1aPghx1wePwfwT6SIQuzuxMvhdXgS0
CQUdazhPLc8C4E1BSshkjSu/4Ci8juiq8E2OPcRgZNS46gEW0ThQ93yABhZznV2CuPe994dEurBv
AE4aXrCjv8Yu77rhtQHYZyy+gfcc9RKgusE/uIFJDdnXCBCaOdrUblLh5Fcj6gQTqNdEy/rooBOP
wOuoaA+VuMPsFNHwNaywWs342wyOwKF58tbzFBx6r4mxSiXXAA3pA2IFJ3bnYFFGZDF6CE6OY66X
mfXgOw/Y+Mb52sVt/Rg0F7c42WsZFeg92uKFIHL39/PAO5Uz500tc4bz10LBFHenZSVqOkLBYPDx
gVhLBoX4ZUAf/ko+fDdq6r0p501lE1NZMEgq8rS2gYXtkeoSGRdWd2REpxPRsfEUOpOD+Mj2/F5x
/q3PBcjQEBQtBPMhoQ+iDx+AbRWAPAAzGXCF0+jE2Kw92UUYYlR+KMW63r7/clu/9bbYuTS69bt6
4w5AcqK3dDQd0ADTbEEEPrL/rn3y1uYCPhcPlxZqCg+FLsSggoXihOprWPlHCab81tf1B9Vu550P
9NbCqUjer4tcEdGF3A/nYpFZgjndFm5vUL3pe+zFWorjJMjmmtvlaZU1Q8QDchPQhI6QYm3GO2wk
Z2wzkK9qVLMdgg6Fod3Ec+R8Z3VdNMw+hSOgxmC0hEO/K0cDygW2+xTniEgiEHLx9vbCO1h63NVa
kM2OTY9nf6Fls0pnDwBxJVEPAVuZorSGEmY5pMprO9olszPgpBtA1tctR6XZmiA6EeQ0C1mxFvMV
QrXRiFq6cI+zE6owH9xY73xrbz2XFU7UOUUk/76eXZNhT008DDje5/1+bthH1gz6TnH9rfs1KAY0
rteu2qO420h/q40M/0CIO9auAsd/8ML7xR38XdNNSj3jW7JAyvBmAfdGPIG+TtPcIJY2pzZXWJhR
p+RbQ1GLw0QG9+wH6+l7t+Jb66yvUIfltlvsUTy6gDiTUtBPUPVNGvmEbOR0DQ8L7Nslzre/n9fe
WcHfGmrz1evGTjAO/k4rBiQDEzvx9VhtjOv1CGMnyCe22EfS63eaNm/dYFNX5k2OBX0Drvw3yoa0
+bDZ9M6sSd/sEiy6rAHKc9deOPgIiJz2Dj606Y0eB1DG1zAGH+4eKRXJ77+3967UWzdvNQ1hJyZV
7L0QlAfEFSUajXEdDKjJ93PU6/wounznWwBajuaD3/rOKH7r8rU4CUWlcLOsPQWwlYAKkAcrQglE
8KH+7J1r9Nbli3AhlOdQt9mXITvOU3fnt8hAnrp0cXEiQ3x417NHCeSCPc5fqJaQaGh9bvFvbq0f
bPre+5xvV9uKjqioyHoz+1xFvGUkrgDQiOcKjPDfX8D3Pub1+V+2rv6CXFLMrvWmc8bvrYuMaIt9
1O5+56Z667clKAx2Pir0GxcJ5lFtFUc9WyhsIZZfaxyF/ru0WOut8dbG1qhDFRCfoQPxHV4wqmFg
rosPJNnvXIXbXPrLV4TCUj72V1EluFhRD8ReWNxj/G1+fwHee/U3F4BRpLuhZAFXmfSjhX1tkelv
b3//2u9cgJtO5Jd3DjwCuodEw1xdzT/zvI6hW9lpd026ro/HsNn9/te8M4ao/c8xhB6gI60APR1f
qjsjcQQA2u33L/3OsnjrS//yCYp8mCfhwAFBgNuJCMfBwRI/gMdqP9gYvTdfvlFyaUbZlI8w9XXC
Vw8oaZG4w/jZ0q4rUiRdhHE9h+MRNizzweL2zrf11h4ZTHWHSRpbsQKW/gzwo2kXCP3R0vLOcHrr
5BrWlQkLwJTEqbF9aGeQ+iBJCgvwn39/Rf717QPseD0Z/HJF6kBQPTUQIVq13W0CPgKJFQYfjKR/
ffd48etV+uXFC2SEI3QIudhojeXDZ2SlrWj00H7V8ll1Kzbl/82nCK237lHKOSLrJ+gQVzQjU2Yj
yl2x3P/gEv/rx8CrX+/HXz5GEFS5ENcm5wCYdj8FOzkwwCiY4ZvfX4R3jmHWm1U+D0Ml1ALvlsMm
kvoMhG6Pe18IqV4N7b9CA+5nhhHsmeGH+2Ax+tcLjw91/bC/fCikFnPl9Bi3IHR0+3wdAS/pFPtg
qnrv1a/P//LqSncN0KyYZKtZ7CarBkBjPvz+y3pnFrScf7407Sah/RZXY6ZHt7Ui0G1WvTHAJOrF
/S/Hk/3md+Rt6AS94JspD8bvw4Jg1gqduf/yE7zRq9iT5ZarFZDEL4kCWxR8CiRepg3KLiiCK2eL
uJYPrvK/Dl3cgW+GrjQKvc2igaQf6LcIDdFnNO+fbFG//v5ivPf6b0buygBj5wOmD4lWf0TQBihK
08WwH97//hf860DCB3gzTDsGlaABoDMRmAG/UAcNZxCZyuKD7+ffxZ94/TcD1Rk1OiK1le9sDx07
X0GBDXPIgcxoX0wroL3LdkJ1qfSvzMVYOK+NJXeVkS8yQCIgHOksBGdHo7S2MHCunC8eINaV++dt
9P8aF/H/FQgCSzOIGe+QIPavP+pv7R//5EDg//gLBEGd/zCoaFCVckLH8/HP/4IgbPYf13ZsO3RD
XM7Qum5T/6JBeN5/XNT4ob8JfQfNl2tU4V8wCLAgmEUd+Jg9Hy5/Cwet/3lvlz/LOn/SO/6dBXGr
Lf1d/XEZg5gHpgnA5FHDY97buhpSKYFTcxWm1L4P7qEeOYUrq46BNIe5KFscpqaHvq/+gAzDzzD3
tmcJ2cF2RH9Jg4RzBIQ2QJxD7R9dq+GgPw6PkAV6QAf1MjFW/df4ercod8vr+ccbpgjTxTfghtRF
upz95jYIvQqNw4VVmOYcfcBRD/BuT2QFs54pavARGvXVPPPED/MpgRQNQcyhd67AQovy0mU7n5LN
L9f7r+/010j623Hin28JLXwvpDZaXOjsvU2NX0yPKOMZunk0TyEGMqBP0WAPNcSda9q7FY3vLxBu
750C1PSGz59gnqBnYDKeJxWkSxlczJpCmzF9Cb0p60ES2sy6N9u6qDPVeAwpsGS+kpO+ffC+r2vD
P9+3jzfsMxvAEbhh31YAQwCJJ9MrzO7A1htPtnfTWkInsIjhC9PNBrCHJ0jOx43no6zMma7vKeIy
W9q1qafB8M6DpowAfn1iqJ4/Tdf6e3hEOmXUauxatVSfV6HXD/Y2LPi/v3Cbej5GLu6OAN7AtzuC
Emf/vqltLwFYuIAK3nWOfz/gtDru19nb//3U6gt2tK4Pnp2joHP7eXBMDoAsooX+/otkUewYeIAB
2g5C+etwXLKmdJYMkLX1zz/dnrv9CIrcmoQFCOa3v3L7D1OdaCbM3UAccekBZ76j6kByIDLC68Pt
aae2MCHP3fdltoB4t8y9ghzpftSq3fisuVcQVca1M4/uLgTewJFSZW4D+l+DwX4fVq1C27ATX1s6
oJs3pait0c+r4WMS2gs9M9GIg1hylQbh/JkKA8hpMNqpXsoK0rN5LmLxvz9btFT3bKE/h7GhO9cn
01kJA2qdyb1E8b51k2UMI8+q/MMiSX+EAFdGbKyQWxR0w/H2HA85MNGDd1hpMR9zz5qPtz9hspuP
3ZI3B3vGm7NaBxrhgKGENnqwuIV0gbXcVtlSNhpsvRGIO8+2D9X1we6WARE8vEbv4vbsLNt2iwzd
FxzuIfJoyivb0AeLtlxKkd0eXELYRqJ7HhmsjBmrGP3lYXYJz/h6pwYcFqsRmC10iF8cMTQbYpXy
q2U/iYKSz2Nr9M4Z5257e5p2ZTIG8/CyWgA7lc6PcqwsSIzG9tlQH7TjeiabxfLaZ4JMM5TtALQC
X7F9Dm2Zx1TNcg9pJb3k0jlC51gl0g6HFOom9cgxv596VT7MjRwfb081jV9GQHoCCHz9GyjvAPfs
o4GuUMgoV7M85Ha7POgS9lwPtvn9n881jXvHIZe6/VRc/1pZ4ANok6/AfeF/kDVyE7vSgCBVAWjG
6uk4W/X4sAyGnRroW28/jbWDLueaY8tgFX1UcdNBJNt3WV+gyCVB2vQ4frE7TePFakJ2IpZJKsPc
c84I8N0THG63H7k1Ys69/geQF/WxkENC0DHZkBLdNR/KmqyGXqaPbn/kmqR2vvJdWRMoXamwzaGy
9dhE3SKAFuegkPtlP2fh9SEHwy6rIDZOJh+Fi6YoyGEuWX4ApQ3ANYDdutLLLIDI0S6n/M6GADpl
6wC7FK9dHiO+1sExvt+qUNCjGgErgXKnyswVwUoClgg+uQ/QPB65x9U9RWGP6q49lCFxTrgoHDQQ
nR96lndxX7buaaHPmgr/7FTMO3M5W+ACdq9jMJbpDBEkmjol/+RCUxm7hTVu0CoNMrIDJJdljetO
sUA6Reyxqc0gxYY87/ZHCjgfvqii2fJA2admrh8YsWKx9N0ZJfIByuyqSgda5FtIz4ATg44lYtoH
7RkQRe3ST8RV23JS65cVhNrZA6+4Dog6AqnoHmUP7huk2DyunLI8S6z4cRGi8di6FiQIPPCzPp/v
GqQcHUs/2IA/qy5j45Od5UD9wPPQfQwhorkbWpSSK9aeAzMvG2sUYoMMTX1auYh71HrthjsPPar3
D4tdoIVPBkhzHLFfOjqfip4dKzd8KHGvPUOfBanxPJ854c2lxIyaKDQvzUXZKHtqWsSlriqcQ5Df
YlAcyYvQjmqKPmUFNLutVB2N/bgpSnsH/KRIlg7y39Wej5Dg9ImAPSrGAXVJa9q8OoL96MraAkcQ
IRDAtnFbqzvpD2zTsAJfGzRPUbPa0wVxkYk1MoSFzDiZoCrTbyzgofahWV5DZFZfBt1/CZFHtrPV
FTHpjfO+wKkP4p4e4a7z4uvMRT+pLUBzTFZhV1Aleu29L0C1ZQ17sq4PuB+AbsadYQNvldBwyl9y
CLhVadwniRlpqNUaLZAT6LZcn621ehmID9LECroOQhowPCrjHaqZbhflqVM/N+oUXDOo2tJfEExj
fx/WEB3bQIa7vIbSMSzn74zo6ex5zgW3hni6PbTcRvmyiXEcPpIt9IviZPd2ffJHVQNJrR0dQcz4
MqyLeSoD7xAg9salSj/WywL+/IRUh2UF0tidhiw37nJphLB3ZCUPxMiUtmy993RKADM85m1oHRmM
EAXWdx311ojrjYCRU4feVlRNcEIM9AwxL2ScbAlOTenVGwhQUYqD2HvX5YqcqLZ2xC++Iyx0QQhx
3Z26Nt+LUupXlDRjqG+qI23zL1A3MahlA5rNIu1VYy6dXuX9DAHhAGz8ofBm6Ke06dzYrJA11ZPV
RKzWJ10uQHdCl2ZyN7N5qMA17zTY3VZxBoWjOEMaXMVOD/UCYevd2vkeZkowP4VF9oOv523pMJV0
oQWxhF+vu9xTE+ijRfG0XgUKXG7JMvn3YYg844RC97XJITHGkAXgWNYJuX6meYVkaDRdvrF6uR7r
bnytXftLUReg3HsQ9UXQF2/yfGY7BtVfbDsXhMSUSc966Mqquk+IVMVD4E7f4Wkw2Mk4a7am7dCL
I/atMuuCRwtN7hO0ad+0Qi/FLocw6mzHAhF6UrumBQTNamqdImjvAsMBSRgk6RvS4bc4zhKkVExH
OpjnfJk41vbeT2Fkq0AX0PQhx2ZiGqs/qoKK0xy4iWDrqqMKO+bMhzar94ifTXSE+nBEsB3kZXE5
r+zYmeCn6Mh4yZejW0YwVa6fC9+f4wVuHKhXJ7nl27Vm1I58Z8HyQtc1q7SDTEjk+G8ba+GHBlOw
8doVEkBhUHCb/aSB/hJh1eNrKDh4vPKFFeY8QGGaUMdDqrpFj17/atmiBNh8YUnBRp7RTh6L1sad
1aNdGYa83VhWu6MuZqbG0XY8Bh07jrgh2ibHFIRhFg4odBessI8jc5/XoCYZGdpPA1N+1EKDMQ1L
bPMczE/KDQzh4EbmLvrjUK7c1ytcDIXCVBH0dQx5MFTwSt1pq5AHjQiHrb/UT5WzBgdIyFDBoFCf
m8BRp3DJf/IhbFLQAKZsKuhL6wl/667TA4i8ZdQzesbhpAWqBAhcHvB8W7joW9QQD9bwEfdIlWkJ
9kWtqzaOb191jJOzQbyZ2uTDd13BWDD3sOEoN3PKLoymlUFm2HRAvtmgYQel3z6FeQim4FUFSJEL
bvvmJydzlUnCqqzv/DUS1Rwm2GM6WMWvvCLfAx7T11CZ9w/D7Z4tgi1doA0d58mKkdjVJtDrTdDs
w0mB4e3Svs+IIFjC1+HVkwbsWk/kifGSGhuGaLCIfWivm8hpzlqNnWtTlqCtz5Ch4lgrqwY00KbH
+OtOUA2OB6Nn4IgxKSbVkgdHSfx9tXjV7ratGK97C8FgRKhd6wiFd7uF+E8cClvcYxcenBccq6N+
IMEdNwgobatvYLd/D9JmCN27Xqsp9UNniPq1bA99Ad4yG3gAB5I7H2e6qisF9Qli+xULbH6sw1nu
OsWHTHlOFQ+kAd38OldSr9KbocNcGWhDMz+AgLyTNd0EZGpASvqfB1oCjN4uJYlR6t+7fO63Fs0F
VFq9TpDY3m/d0XPQWccNVIWO2fGqaeJeFiu2w/qbQvzysSjcJye0xc6B5B1W3vWykJbcS7UJfV8/
tGuXWK1te6nWJhpKMz/l3VxGmhdfgw42Fwok2HkBHHlTs9zEC1xDF+2zryIPdgP8XinktvJeT4uC
yCisxTZsYDBiRh5FdXJ7nOaQdAzZbYUUMGDFsXY7dwR7RqT48ieJ5I0BYbDPjIhX1VE3DTikFP7q
r2Dlqs99SEDrXa0cu7kJPcUeHwWHU68pIsg7NYASVD12PE+Qwlncd2yCPgsDX4wIXJmI/NJDYJti
zqD1JM+0IM2+L8uX23LUTLNzWiC5A3B8cA5Qgd9ZUoQnPegZRK/SS6XCoiKaMlka84kvrQcz5wuz
nfHTX/cY8/z7XLEyQYSz2Q7zLM61CpuNMi30KEZt6rY9ILLIPjTNF1u7PAXS8ZvD3SwU03jgZcXO
fshLHDsGbH0MV3fE51+ntRGpFVZDVmClwKV3xkQXGnaodcGQGZ1J79yukrAUMb61rKZ7GGj/ebV5
kFn5g5n6BbtP1h7n6hplWDcTyMG6u3NXUAN+eEyZr24ZHkqbQ2XqWl/yoBLbEWFxu2Ek7AwTHo9Q
ayouwCi3iekb9aK88bUjYffqB9WS8ZIB5pxX07FzoWyxF2xdwqpEmgDWjO5kQ/g3uBD2wSMl53p/
2yP44/BC4L1IHS6DY54Xh85b5n1lAfriizWtAndGtaJXLRQa47gR14MgWbwCVGLvZxCo/rAY5Epr
EyjcMFrGQA8NO9+ocC9sJKoi7d8BzgeJ2uSZiKmPF44Jd+jzY4Av5OLOLXrr3QztaQH6dQABIS6J
l47Ae+xZNz7izCtQv6mfgkbEgy8bTMgVRIc4u2/sztTHIK8zbMZkPFUiOAl/9E+wcAVJawF63akB
NMZBObFxMSdzuaIS0RZDXEoUkFagdJ6Jy/rY+N6Fy9Y7cXcQ8ZxPOHMG9bqd65Zu4G1CacjhdoZ+
0jdeIZ+Du/LMF64gDBcQElnBkrCapEAlOpcaBd/EHtx+W9bAx8+e3CN8o8smuwmhrWbtxmsansy+
W+/ECIfmQB+UG2JPDc+7HqDztrG032vi55um1d2+m4fiWExNIpSWGIHaoMWL9hCDfRb4V1kdEbV9
W1643XgX5LWwTesUVXJVUdxJR9DDwCmEUVPo7mj1STUu3Uxd/XNCYOv+di+OdRtiHXZjuC/UISzF
w20G7KpRJKKr0Xa3zRQxaoatRBdvw+EmIdyiMJ35KoPVdIc4dv9kRG4hePs6H0obcbtr8LWz50MJ
zPMpV5ZzckhxANaGn8NWj5GjpkNvh+MJ1qL8jmBYDJAb1qTwLvPYW4eh/6Nd2uA+h8IRoPKfspD9
A/RcdSQXCRq05P1OVIubOqSbDjYUpzIXNhwr1bJfvX7ZOhpVIEsN1Wa47gfJZCIYPILs9kALgQCX
vOsjB/l+D2UeXF0pAmxSxtlWjB407Es1ZrXjISeoqipI2lHIkfhyc9bCulc/1S03Csh6o2MXCNuE
yaU+WchUPEEaf8KweBQ1VzuP0+pR59dKQqPlVnZznnUVJICswvSM1FloVx2N8WiX/qma8cu5LbLW
b8mJqwXuCnetiwRYEZWELoEqbVjb53l4JFTDSgyGT2YYIr4E8A2xCnN43TV/9HpANPvWnGqb8/tG
UXKhEtLZZrC/GTq+2sS1vlMzpkhXa++byrnvFj/fUU7KDTV5/zgMet+P3It90jW7wGmLp5HDPemb
JrttCHI/7LEKYFap4RHUbX0Crb3GFIvwF3jkWIpDSHio+Hh3W6yAYpgPQ7he7NmzP+XOH0teBzjo
L/0XGHEOMLrKo1WjuFzOYybHtT52vfeywgKju9rHawNMkrtzviuAlE17P9SbnDC27XOYMeqmSVrf
WiBOqtZMmuFJKg9u/34Fnd4ZMcfAlnO43O4WUwI7nOdLt4dyYqdgco7g1UbKOkzof06Vvt/9UJ17
7usGB5aKPXXoVD/BHgZdxbBfCXaSf96ZvcwGToZT/lRRN/LaZjlV7gjsOfPGtGaLfa8LxCgQzMTY
TotDH3TOPWSMMQKQ4hGdprvRLQ42t1E1q7oYi7CHV6bwcpEeE4yP/cMVTT83s4fw2xEb8bX9NqHU
hfWfdTveE/ZYQ6p/kJhqVne6WOJIBuguPeLAxA/2WAp1gA19awunYYUSdDh3VrZ+GgdLpHMCosIa
O3axZqWow5gVqJVMFfz4Y0dwMvHVHQ+9FpmbV6EzvBBXB2qQxwGcSp8rt0nKBVTzaSzPsyXrrF35
dOwFTYQI/VPXD6loV/8wmrHIQtDca1rKkyisJrPsJkHJYolL3tkXXz7f1v4RSlwDBQL8kuG2HcJ8
K2vyAxtlHCTzi9SopRiFbTOxehMZT+PeJkpiq47Nkt2M1hlnU5xnq8fb5g6kXB0Tl9N4gXMPDaRk
9BaYjnzp7ZureYL7imQ6LIsEfKIlJnW7bi3Um6FmgssvEiT37nVP7bjluTi7xtpVdvUKbWl48dYw
67pp2Q60NFu/xF1k9STqzLX0VskgBYkmQ239a078/tBYpIoZyZcdzJmvjdN/6QRqX6GU46EsnSiA
2gxbwByOJL2sT36LdoQLH0BZlFZaDuoQ9BDnV4qgcGWa+SmcLUwKYj5qx8LYxOom3NpJDGT5ydAy
eV9YWAorDoB30OAI0BVbVPDmM3Q8ULkJ1yQ1HN7Y2+LMva/c6eiMjQ0IbzekOLGud7cHF5D4OyeE
+0PCwjJ1eQI/+nq0rwfk2yl5MjlqrxO6yPiCZtx0Mwaazs0e+lu+gZrHyhzS2HuvdbeD0v6uDbiT
kqJ6ZKWNusMw2hhwlR0ruF2RTep4EAOTtUc4IrfiprCReAFb+F1VArBt18Y+5BPpDrmVX8rrKo9Q
kjKSrYtNivFibPOccyNn+GrZrHfIIDr0vdXtMbcHe06xPxA+R3LsbXMXeJ982+EbNukqDmzFL/D/
b4WW+kRQ+SxqOjyE1Zx0shUPMKRCngJP423eWov13NtG7gaMdoxqn2dOUT/TkokUVTl+nLDPV1FX
h27ihchlUM7L35smS4AU09vu64htBDaxq36xpHl05nMNI8f9BM7ldsl9P+YAP++5M1F4Tb02pjRH
oY6F7WHoJCqZ0+Z2YHE4vBSMz5eqhCZkEK+tSy84V7OL7zdyW6DnFC+jjRsD41K6KS+a8o+gHl9I
n98HdFFHZF6XmKd9FwUEZh0bjcOLo3SJEhC+CM/XzXZZ4URgtvSODXNVSqHUiVx0x0emrIfakz/N
isoYQfgvigg7AjTEVAI2WS2ofHEUSAcbVfRCPDqN6mMdapIoz3Xhos83aDV0h9Hyc5guWJDoXtVZ
ackzyyVMmN2IPoWY89RzYKZF9lGVct0MCQYJwIFowRyKZahTf3ZbrPQx6u3kZFjXp8aW4yZHuYHq
4N4apbWzGB/3LRa7yYJdz+9x+uA/21w9EJxitngVusDs0RSoktBt5XgQIbPSyfgWYJzSL4NH4002
RFEogiA/QZ78+jBOff/SF/l3vM9g53nyGFjBvIXpnJ6FBT0bOqx35SKtZ4lUg8zVqDGG7Zgsugk3
zCvLNIdbPqod/q2pc/dgceurydvgNBCzL9onYw3qGOrp6IucHWGkhNCrZGOiCGpk1WLdN8btzoY0
2FguECz4cF63ZsVKTEEIX0SVb+v2cttrTKtsUcfKzcVHOLvQSACu6g6Zw1ZQPuj5ThesQoWLtT8e
OA8anDRJECFQBH2wcd2IQHxbEUycAmTx7BvH2/eu2GAar7O8alkkiTelCw5WqVcH3yX4bj0RW+4M
1r6dcOya8hKRsB0dsLn2ugQ1aIX6v1nR8fFUpp1uTiSOiIkFN2BM+2rcGfS2ha7WuERXPRXIc0hg
HSQpLJPSzIDh0cTqUVqr7WkD2rC5c8xCoBQOygOU3qiRzDCNctEU5xHSXmdlW44MhXvKNXAcqoRZ
2NkoFfiJdty0GAIMM9tguRxakToasEvQ74aoXt0mViXAJ7VPrY1YF6y+mJB2CHGFMXIe9t4qq/2s
x+dwms3D4C8JX+vgqNZvkz09LTYyEFq5TvulsqYt+CpyVzRVvMhuhXREJWj/iM9ww1dRKbw6Rbem
yxBiOG10heoXhT0U3JUKpz9eZ7pyU+P7ZANDI5pU2KqnP2QH3bBCpSKZMe1uixklTe20M4o42BKK
HvGpfTONMQjrPNY4oWecyQeQDoI9ReY4vubqm+cFatPNSCNH7bCLSOvRk4cyTAI1HmqfZfhQeaiy
MZ13Ue/aAlXBcYg1jKjHZVytBOkZ6s5DvkE0BGsRlWQkSWCW8i6sUA1vXY4UA9PmaYkObjmXwX1Q
0qy3oqUZ5Sf3SkDwwwJip2sDDO5nvZFBDU7XPKrzOKCHyEuaw5mjgTSoDYpuA3DMlWlAnRgQNb2s
Jr8s3Z87yqU7U1MGEWTjMpOh2FswE8SVpPS+H+SeDDB7lCDz5dj3H5sJDBAmjgqnXtPwBTOaDx/6
yl+IQBp3zxFgXvqonopq79YjdKJ2uLM8mNTp1Yjb5vcjtsWPQDdgRgiCJ3t57gjirpuryQz+3D/s
tpY7masumcJJJagFLYew/zSRmW8kBsTW87RIQQ0Sd6Vij6R0f1hODe53Dr92xx3cadzfLtd4UsYp
djp6DJOqDZet32EfVCPYJq2xCY2GokVmmqfonjruH7BjV0c+zpGDUIpDWQw/rMX5MXfFvd2LGibY
4GHEITGVfDTHjtsJnVx95qF0MiQLpXO39llI0CycenZpTGrR+Qzx9fOAEhZOKkIfrKU1Cb5QfVis
ytqTMxvVH3Cr08M8jzC+gbDzgOwF2NmGais9SuGKFeNOBHnqo5Z7qzrQCT045hHM0q7OOgSJ76Xt
R0gkCSF6aBHbwJc6hZYDYhcJEwpBBoBNPC8Sw+BvmXR8lP6tnY0m2BpbCGMBda/+Kv8PT+e1LCey
tdsnIgKXmNsyUN4soyXphmhJ3ZjEuwSe/h+U9jkXm5B2u6UqSOb87KSGwBLmtLN6WdGnrOo9Hur4
2Q64EGN0BngVu/5tyFg9M8KCFsuYLpPNJKQVm9gV+j9a04KdVu2zBg3edED3e7PPi0MBj34ycpTP
i55mh9Hr9Q0mj/mhLW6EJn0ZD3WZuEDSNPK1bWHiJR4tK7Dt6mflltE5HrVn5MbA5HMS3dhK1La0
p4Xkl1xee7omrHom3pBMnK3TmOOKU+0sAr9CQizaA3QmsIUOwjeO9xIm8aSpGYEdb3XN9mPYPyKT
YpN6HnjQhiVFus/UOyl7cO/oiXKKAmP7LPqO2nrhojSo6TbD/4Aqo/wx0qVNeCMaDb3gdc8pdNHV
nN5Ns7y7Vm2+Ken/Vwt72DZzCjcs81UICdUma3M8m76fMsFVFShIRARA7I7Xyum/T13iX+xW+/In
u9k52EGPmcEJqFF3XVb1dMvadBdnRXSs7erf3k7hwot+hYA7+/iaRRKPnePv5pFNDkB8p5+yT92f
74Buxg96UjFlmxEW/dK/tBjuL3z6yNRBocJGF82K/X8JinEO5YKLeBlFc1rw4uyFwEZMnSc+Z4BA
JMnyMhejHmpKvfMfaXb9gHfe7Uz9tECpbojLmk90nASWy9pfJEz2cZtvXhtgG2fW1pN1EtYleVoc
mvJSYQAfmzgsPNkeKz2NAE6k2EaTNu50MixgBbwB2YVqeQW8G55d/8Dv3oYLmNbOyyorzHuH5VYO
3VsaXXl1uZc4r9/TFFP4xqyzNwst2Cn1Gu2wqE5t5jxLnhIq1+6M5UmucvDamdoMx2gV04E6mabY
KDWKWzrr38qiKj+XwgjsGcAWjn38mOvxSQyGdWjFkm0lG+bjNbXkZNyqKXXOkpbsrW9K/ZCSyYDH
kIKZ3JJXQLvuibLC3yjTPRbCit4lxbGzfGax/TW0rbpJwiS2dpR392TJ7nVfaHtzNJNbUnFUEsO1
3p2+cxwjt75EGK2hdLQ32yyayzBWJu5k+5l3DXkIEQanyWjHbczSFlqUnPNFYDupJv+ekEAEs0OW
HeypfU/ljzEW8yZrh19mFme7xey7U2E61Q+Z7rRyeBP62D5lf3SIATvJPF129NWYyB9ywuhS97sA
knuQFNiK8xgzxbhwclA1Vf/wm/1Q1B/9+t8h1cY6daT6bMZo0dBqZcPVtgneULWHj3uhPsCKKpN3
DnT6PHjLyZ+y7JC7LVBGxDEDRN666XtpjoADE1Z/xLjdshnNaKMPVXHP07ncdLREwIh62b6uanFo
u8a4xx6AXFS3xy4f558Akxet+nKssThGWfywZ5ItdRlgnFJHLUt+qriaf3Y9rwvL+GNWKcntWmJe
Dc7Oq2f6pzEa2S2SWbsqsH0sBUMFYuGJb34zGltog2CBpQ0LYMXPUWPZbEg5D/lgMlhOJDkDX9Oe
3DAdI5gOwCA7uV169DC900/3Yir2UAkJp2KJbsRZrpOouJ8iBT4PUEOCNeVlBhlc56UFNWfbLXRp
7uq2nndFPV/axhwIOHV3eNLt6+QnQMVLdkAFn71pvddtWzScgaz17JJ0ojx1qfpv1KV6Gyz/kFLX
e5SD2XDG+789FFbvcbIUuziZ9jT5ba1S+h/kR7kEXbnLybVJSLKItfsdvgC5htSsHRC8CeaCkEpz
qmHfjGm3edFLne6O51jpoI6GdixJIuNMd+ajPYLiyEaTgWhxuZpggBt30SPeY12ztQev5fhuqiMc
rToW5WhTllmV/DySVLqV1+/Hp5d+1JPhnXR3+DNHs0EGgsteJMc3iD7/rtkOtGZWF7A3jnaWZE5d
3GK8ESlcogQopk1UzePZw2JNQIXvin2+uN0G25m6kTIIHmA1z4pvO2pb7e7y/mOitpJdNDntj9Lg
zk9z/VgPk/bgNfpoInjKUuVym61DH4eL3KihQJwEQ3Sb867/KxNTz2Fq/ZPlDMaOGGVjo481+JLB
Up+OgxnmpIqdiVauN7nPDaIZbhmiwm0DD+ApaId8IoAld24vSqfrSy0YUkjc3u5PRZRTmQPsiHph
sXap6f1JCIW6dSzbhVvwYiUGJvyLhSPY+29awd5lvSBklIdMVdfXzbX8VS5NK6lhWpemrYgbSaCi
7fUt3FTp+sbS6h/NklpHxyyqm6XGz4kwlcBeZufUgSOSzQRVMFn9dUwrFguI8+pIDJO5o0DC2zrW
kLzHoyxu/gBC4S5IOSdTeCfPrRGS5621JaOyvbi2nZ9xWqCX7EZIDgKHGyEAK1BlQRhq14pE9tBT
aQ3xqsZ32XWIYZhSysyHOjKAZ02XuK+V4REl/1drFQd6KdvdC/7QVEYWOin3TOrUQay5RhunSkB0
eEPecqF2c4/isIFSvKS1DfCkafo+qjx2ARbZTtO9LSamlBB75VzZQo59lurnzjZ+kbe4IyCeTTGq
ymORkHCYqM7feoN98jWZBUm05AfMEheS0jA42t1EZGBqBfWCRnHSaedtysT5at34fRFDERCDM4dU
0TKrzm5Q+eJTlaTDJyNVH35v/okBNhRGyWHzwpNbKyb8UpIFojxX27qWXuwWZc03khuq7ZDG/T7L
modHds0RIKM7kDgxb/NB+aeu6C6enS3XRlQfNcxvTijEGUBmpdMLNpthm2kyetaLMV4AxM85h8lZ
jXT/eFjFt1EpiEmdZb4ZCvmMLO9copUMimwIVGY9jcn7Uig3vhIjiU8O8g3ofodDxEv8TZuZbWBn
UwEeZsV87Ugui758M0u93PLVaEwWQ/6AuuhDP5/s0ObuPyNV4KcY7CMmdeaWjsQ4VTXVXkhf39p+
0/NZxd8Hh0XJ7SmxIQsjsJw6NGxxKkEzr2JCXALZXx0Nd7Y3jYOMpSaaq8yYCZLqljXv+jjJN+VO
hwWgNECYRpm1m8eByXEUGhDqfAtnO1L+oZ/d5eA3ELyiNxUBq9yLPknNG1+UvKnWAduJVL2zZGqe
+l6FSsP29RqYYMjIAPH5nA3+40EyITgrtbYJTQf+fbFvo2U8hsqRl2hh+iYsXaJJcna8bQV4D++E
xrm66ztjDaLbTcu4cDvkZ3tV1ZlktIUa3Q7BnPAdarbl3xzZfkPlrf9dPwnQ1iGseYBalB9/fyQf
kP/QmAqu7MCNn1yqbgyz2EVjPfIKgzDv9uUBkCbdAg6nu9qLq7OeoXB4/YmEADcqhgR8Zum2lWHc
XhgslQHjDlrHQb6yOEcSSa9NliOEyOpn3y7T3vn+WgE7mz+rM0p1oe5Zkr8FlejG9dcUTY/KSpLH
3K0CcAhLJjjx3pOs+REDf5ok5O1MBag8afobpm/rlhp7ArTF2c6gZ/M1vCd1DDalEVuUNhjPgRUy
g+HbZx4trqVdzbxhy2brreKHljEhtFJeP3MPriv7flfrzX8tt9NWqweo8zo2g7ySB27t+WJbAsFJ
Jh9kEPr3MaFZiuRTkniGP8wU8e11gdfw9kLjA9o2XeSGc+lpV+RSzaUdtmQlbVAfiHcGr0AQuUbW
6poG1ox7mSEjeskkHBGl566MtUe1Oq8F6rxQ10pUzCulmnE/n2M9noiJQgM1r+OAg41qm+Ujz0a9
yv3QLDoyeU4ktDoRQJyR5wjYeM/+BFZGxjdvC7eOHk1l/hEds3pP2CJuPr/ceF3U3EhU5QOyx39E
PgJM6JY4ISWMzn5HfF8O9xRq6WWRZfkoRfSlJZZ5ZfLF7Os1vyO0ukFsVslu1gdwEY7/rdBr9EpN
MwJKG/AZwkJbTlesoi5+K/j4T3nhGqG1AJItcXvmby/Dzi1/Lzq827ReGjNnlKsGdJYyzFsxIK7R
/aMwinQDDUEiTZJFhyHRp4dJ5PDRk0pupme02NEZoGnalpqJ11xzyd02NP02UKy2fWFOpgR11ozS
D7LG+m/S6j8xSOPeQ3KxTwbDueRTZm+mqKlXxWt/Irv3vTNdw93M1vRnKIkZWkO7qFrt4R0Kj7bJ
VLfVjv0jPi/rJV21XlpTvxmsmAjwFx1EK42/CnACj4Jt9Hlqx8rEiuENMwUVg3n0crU8KZha/DLj
NWJ7hJzOCcRW1QXf884V1zr6Y5Sxc7VbDgdzvQyWXS3I35OPLB69Qx9HetiYknQ80t7ur4smXYTY
un6Paze5JxURNFpcqsNLuEjEWLaxbeUfUY60gTXqwB/rOZq2BqASVTVAQh56Z6EvGQMKn6Bnk7mb
tgiwyxl9oF09LQ+ErE7eE8Fonmp7ZLb2TThDcuiHctylgA0GTUrfHNCLrd9bydluh36zGESvWwSX
HzSgkbCqFdKJyT4Ni1uEsQ7ZTqsD2I5XfcKeTeFsiIM1YyGp88b8mfdyk7ZedJicuiDdnndMPDbu
1zCTbNn/0ppUoMgx7advQb/qLWkSejLO17xHuTxPNT9XxpLMa/4TR+j0KKFk9jDQTkjaY2gi7ELS
J+xnQSAekPEUikIrwnEtcC6mcj4tDdi3URcYR/wGar5R4Gqcjg8pGD5liWqUAEcZTuDnhwW0gYPI
Ly84AoBL/KXgkXDUdTTEk5So93yJjWOvDcQi9GkVZgjmELYk86bqlXHXFSn7EWzO4oo7LbEWHFU/
HbWK8KC2JVy1Hj1zrSKPT+lPx8bZmoHjbfLmgynToJ+5keGQFoQu9WgZhqV1jymrAc+sQdyVqUe3
oVHIdNokPYvZ/mFze34C6VLOInsCMqmISKJJXhYh8/00+xTbUCb2uya58jJyupNxw8dbu+O/Kh1+
EvPm76C5JnY/OdEU3uwyilmTzSD2r7278bXoisl7OuWd+KeWRLsmke38IDonAbtsUFmJ6GH6ZdiK
/B9cr+XGcCrtqFLzDts5v+ULnbgV+VXdwHs4slP13sfiv0VzrXcbIRJKAvu/Qn5GhC1eKspr9pXp
vPewRBk5qA+Veebdv+a5k+xjVrggX4/nPHHIjTb/9TqPp1nfcwP59yhjyV08JptKOhN6HycOdfJk
jjM4Ny2gsO70in94hBJvBTcHWvI+P+GkGQOgHjcwtVYgRZ9/QR4sCCo0jhViTwPDn7yDmSFxXLXJ
REkeRiYHUzbVTUs8Ynw0oPd2Ko+Z5xlbOU1pOESwh+0En8E7fApgPHWkgtF87OLlMZk26TXIl7ZI
gt2Q3Wfa14RGv2kI2Rreqwnrhol498fQrOpNYp/vva9pT3IzP6xCmAQtulqYxKUbVnlYsWhvY1HO
n4loWm7VZTktSQ3A6kVPfF2fcpHGzjKrYudrufOmChAWdqaPiWninJjWpujmaO8nkX5zPGFuXxKc
HB3VLUlK+xOmUJzLlEk06+cb/2Pn8dQn6YyrqE4bjy/h+ty3Z0FDBmBin+59Nvb+7zI6Op26OB+j
TT5owtJ+GXvIQ6rzlh22AeNiTWOzj1PqZV8Hv+FyNENlX4YESc7kVTdCY5fQqjxvB7iJ5IAMzp3P
Z7iRrxu1W/COwM6eYsc2SXEDcteVHgVFjNehgu8+/929PI4MmS6CRNCBPBWp8Z1Ohn33FTKENZiW
Zdd2Dmk53qNWeZfCkF2ozS2eZJmrva3HbOdCzo/XJpyS8ASm8sk3VJ2L3jy0thIMAJkezANvYdpt
qRySKzgrB//uWNqaXIgmosQlkWcA7nmiTZuW6iPX94zr64Jkzw1I9AMnjohs2JBSnZ4RnSGzmdSp
YTlabP+gxqS5oy9Itl3u/2zsVHsrZfxRzos6aWPXHTSPs0D1aNES3fxER95vTaf5Rwcn2Wemp31A
x5OeVwz8Efpxl5GGVeyLfqJlUlTH0up+iWmWb3Y3WFt/KPWdu7gjJ4arndr1UsZesxuTpT4WdbNl
CI/f/75+i/tLgJx73At/QVID4kqLh/GdwH5g0DU63RgYrGNtqTZdhyBYCV3bvhgbfYlvxHpEp5IE
1jNq8mPaU7aiazENNjGTdk9S1Wke5HAw430S+6G9atJ6FGKvtVJVMkxTJOmx5RWH16/KRpaHUuke
3W0mQpmpAU8ph/qLWB2gGdk34KfMtct4JP+9vfhO+m3WNS+krossoVzrt7UAS2mbob/268XiJjuv
sFsd9//OMeoMax4QFfz/S+xY+lnGVhq4aY2IZ8UZWrkQ3/P65euCVEJthJU+6enJ6X+AMEqNuL1L
zCw1kd83p6/pNyEHtlDdT0f/RYVb+o9yWvts1hV1zw24huU0bP6R+qrjBpnQUMOkwyeTc37+u7HJ
sSnPRc0fq544TTl9kNW0qKLN0XVODsWlp7G34GY9KjbGdsDC6os157pCpKEJdn1OLZdQqno6eHky
XmN/iUgYJ6OKdwWEn4WyJR3yz9zoykeeGcVmgJL4n+eFMSH6mv0P9ChO40QHMc5hYo7WOVsvOHE6
LIFK7MuiJXZzxWd9xpPjvIpRU7LsA8R4fwwi5k9+FO/NyGQJTrofdQZsnkBtEimMT6+sL2nGPPNS
VazwmE4o7Xn0DZp+k+GT4WJXMI58x/20yYjycglZuiQ6RZoz1U13y0bMpnZIxeWtLiL9obraeIyZ
QYgbAubOM11GqCm7WbGX3V6/0iTRwo6yvKM3XF3LJdszkvPVJj9UzjGPLkgNuW1ENvMZngbLhYrw
SJzdaz78DB7LS6dpBl5PLiJWvH908pFp2UKlL+Rpcg1x5CHlJWs0GwqT4hsrucYDLACfcj+Eg463
tEW211J1nzEL35xNWE1HYHANQYgW9/JX78ZX2L1gjKvuMeBgPqfW8Hvwea5Ss4acjwx6mSiMS0fD
D7j/ktuQN8nNnNxLXsdv46ClxxzM4l3lMb3jmiLxNHMK3mZo3rvVE9vlCPtqnRwQaz1FrZ6RrvXl
bvBQBNIBktztxSlOhebd6miJr7IA3/2rXSPMUh4d3423vCbqXy7khVfU8aHGMbdNVxzP8pNfLanF
YVqg1pdj+VZk+oBsvnvD9JMcjTRpyIKz0BJMYScr8UxhyY5eBg1Q55p/QHc7HTAR+4/cNnsa1Enq
ntvq2BgR3x7Z+hdk3uEqZn9PveypuZ73NCSW6xfG2keZfqJmcN7kVEyFk9ZGezdZM79WEHShUe6B
uphHYiPitoXj1Lq3vkyKkyr0elM2QxcY2tiQmcp6Yowew4KN3gCQUVxzekovicVNwbRxdWOiZb2J
EYGp6/AS8wgAk43T0G40ISf7gt9drqqI/52xx7ByE7UJ/6xRCr56N4QPwdPlNJdIsNX3uL7b6IA2
vmkN1kb3eKKRmKWGKx4Yg/fT6vjKm8F679rNMMx4JxxntC69hY6Xvl9Uup8SJ0poyMK72N7oYQ89
W2OrneFAjIvecMLj+Tq4Llv5mF2M2VQ4MTU70KB38ZvMV+E58i5hQw8sTL9qIntuhq9mrOarpSs1
MGHaHiMqQckfXdbB+p9ZGMhXrkFWXvau2vMOUaxxzAHY7bJIkYCGuZF/jP23AQKGHlo1NeM7tiqU
1Ol0XdoaU6SkEgRW9pwhSjiPdh1z9vs0i69tIVvpmP15YO/DTmmcYsyIkPJN9y3Oi/jcdQY2E5QE
dkPjISwqYgy0o8SmNnV/9eqlv0brpa1RNwtyWXeAWqO3S+hmoLuzlvvZjna2qNzT62Kuv5LGgult
gmXaiCr9dEcHZfFgE9ua5LtZxP0hSeZ/K4BMMhhSWFU/5YdYsxfwMM4ElCTfU/rfH66dO3uGPJ/d
OgECreIPuzOrE2svKwqCt73zulVXrNkr8qBczG6TACrt+mQd/OLY2uSeveyiziDQdqy1a585Ym8t
ZtjQ37qfDfdTNKrAFKu/A0rTz+Ki5OHOoWByZpzQjl3RTjCGBZG961FLKYbxnDqOG39Wy6FPPWNj
z8a41cnUrZq6gw/vNEScbHyrbsSPyk/CaYa9iBf9CZ54ic3+8HJf4g2luQ6SfasWSBLuAP72odJ+
5rqJg85csAJwqmX5psFF9MirYEnG+tETz7l0+XxO1qHUabc6g/G2qOzsqInyUxddfwSabA641efz
1KA0xb/5JpL2TVNwfC+tadn2DrXwsXprLXXQrOVsYFJBh0iePyrB4O9ZlPyubNE/sCf87pY6OQPK
UcZsj34YJVjO87T7EdUaqXyO+iZ19x9ePO6NjfPeIS6m5UI/jqmrv4EPUDWx4HgZ8O4pRE0cEv0c
5Axw13TB18z7YzkWMluHG0BFEPXfU2sGdF4dk6bTQhRANqlhnjxUdvTmcq4Z2K1MQqp+W5O+GcNR
HyKc0D32vFVO9sLd+syqQk9UA4SZ+F72WYEcYeC8wOS+BxjBYIqG9RCrije6wI74mv5f35qUY7uT
fmeHfTbPb/MUc3v6mDgcLQe4GD/yqcLiOcgHUmSscdUU74RZWoeII2/LU7f8cASHnWNo3/goquB1
7yz9WV+8CMhX2jsPEmBqy//Q7NYBoWjoSxvAvMUZL0uqHbxqpLnFmX8TrVMdajEzYssuus2jXW4H
hdxEz7v0yDAZ8qG7VGhNfRB3hfcc0HhPzJgKCJpluyXn1aqS9yFxcEujnZF+BZU0tu1bpao/WYTG
u5+QWhXmzjHKkThkqVC0AcIJwxmQT7Az2oMjNn2b9Y95PYH/qoIQmv/OS6omtYqwvlinucpK3P+M
NYWwt2gnHpVSQYKRF5NL/QNioTwaUVHtbVMmAZU8lGlh+N1agz2fdCV/aVpeYK5LekRsvnoM2Fc9
mzXIRs1OiSNxvVaL+88uB05dRTbjEpGF0Q0VsrG2MHa+hTbKkeBfRY4JtfF4uTdjtBkyGglcHuzW
6TamXVJekOT9xZ15srUJw5GEyArjUWk034FJtnWmMUSUyUmvIaXwPdJG4X1IEZs3WJHvEh1ujuKN
TG9qSuw1c+GVvrDEvCDQIN7ixRge7M6b1wu8rSSKSq3QMVLX+D8dXLHYJK6WIadNh8hkNxGdsRPx
oc1PpTLLN4zPYk9GXnJq1hN38NQ5K7wJywi0kj+lBPmS1ErPd66l2Zls+/Qwpers1SPmWdm0+5R0
hy09EQuipFHfmp7PSeEiV4gS2a6wGFMplRh7PSvJSlsJ3tfFpGgFP6Za+dF/G1Xbb/7sW29lJz9t
LWCed6Dy+/HNTNRdpyIH2kvKw19Tk+gkz5Jmfwihez7ilBEIOuqnnQAqt1tT+yiitPuY4aWXSgWq
sFOoczcLLMa2izSQfNf6HBNCTx5Jl+vfdK8ToXJHrGeg4jfN9cHWKu2d6K/u9EJPdZP6GM2aqm1q
/Duk+R5STH3XEPvu1oqHul0pEw6JfYy/EXCm181QGvpNdzHrGR0TCZvj1UcWi+xofI65hnEIxYce
RpH+Tzk+FYaje+k4xV1RX0ETBcQmr4t9NqC8HQpln0RT0c1SQbnta2n3Gw3I7Pq6VI7/v18ZgocV
S/8l73sdfz3fYUcH9et3hujHYCoQ32T20J/BpMCGM3181zqZ3oa2+oFFhNfaH7MvEYXa+sPIGJms
xMQF58zmBSFwoFX4DjyPsX3IBSqWzsU8qbzurdY6OmXaP1SvxNeSt9M1q5Gns6BszC7q30iNLneT
TQoJjzAeyvWAsXAzzjEDy2pY1BfdJIyV+JgWlKCXWbOrRqf6otNst1S4gzAiMu47DkrcAjn/5XUB
BP7fr0DJMBLxINkrzvuajVM49K0pXTTTLORH9CGfNE5Mp2jO/7yYGmH2fwqrsIMXPzuuJG1qOsiG
MvgzgMFnQhjP0VItttd1lVjyztm2kazCoYnaXTuzonpu/qt2mu9SM/uTvWZ3pLPcGhVP4WG1799N
jUPBThDjKP/6+nO/lGCvi9e6Bm8pfralN24+4r+4MIt9voJVgnokmAwACj1KAn1S7peftYfIBi22
qt4+K4EBom83CMo5Eyd3vFWzsoKK4JLt32PT5cchMiTu7p2CYowJq+lnPnO/dx/dkP9OIGj2uUGb
BqYp5oCa0BCA4FseEZHf4ZNl7luZ18J+e2ky0SP+vxN59Besl0jDhWnWB0xbEFGFc6Grwz3Uev3P
4hO92EzRUze9i8++HWS9nh0Ll/Ajv9NDIZGE4SPjhQm84Nu4oyBvoWyG9M31PpbJMH5gcYfCJp+A
OOIhbO34d9Rl9Cej/9nFndm8t8x1+xhil4CHDBWbpnUM0nBRf//4nT2EiI5QVPQ9qf7XoWaStaJF
vZOqhAjB8F0aWh15ir26Df4nHljJfH08Yrz6fFkXPZtBJfbmIXD60saazmw5O34T1HHF6DvOx5ff
ljCKw6z8CBMph283J2cn157zSg9RsjWgckS969C3Ew5xMgZEe0gIgpJkMCRQHCBRxa6VyXWEJ0I9
LRHgmPr5RXe/WNqVXReS5cyFpV4v47xDe1mfUlwBSFyiJ2bL8WL5+RXlHl4s9JubxlYyWGrsqpYq
XN5+aeAZufOxVHlJ+6qBb2U1Q2NcMg4FGrF1ZZ4YsNpsVVCr5Fo3v15/h7eGyqAr3eg6EGLbTtt8
8jjO+ZGOFsTSafQrlEHdCBZuu/fZ026vh7oirWkzS2Ed6C6BXp7yJSz7n0KjTE/2Zhw242QTpDJq
RER46h5Z0/8u3CzlXvUzUkHCH1y9IdYk9+eNzXiyJ6fFv7zc5FK6+oiIiN/zAtyS9c3OWNfRF8a+
H2PRNN90E3EZiEQoUFbihLKdG61O7k2tl8F7j8y2+BtZ0SNRWHfNBO2/uzfwQJ1fqhBL/0Zg2Dav
kHECSnxqtfjGD+QdOHuAY/kXnF+/cl10L2Yl6YJbadXXxX25y3PU6rpXnrw+X7Vba0SH4txqstQM
gevI8l4vemIhMLHmN4LrALxXrzg5df+ooQP1oCwMutuwVVBmGOhWy6TR5dti1vtdi6gO6QIM+DhH
Hz26xsvsNxkJ4Wr393egmkFW28AYRHp8CkL4qXVC3ep2pRmUGN62UadbV10J92g7xsmkEeqsHP+P
4y84G+RQHjLb+gmhbH1FmtlsZUcgFuLGf1+UaFP2t8br5mNvFPHeLfMSgTZUqXSemNgwMAEBOQOs
QK4RmSQs7y783t87y4zsR9l9gKQ73xGhRt5pmf1IasLycKRBP0exHxh2fpv49i5DdLRb7Gmp33g7
rYGrEJwZYYrmfgsejk09iwwIhhxQKXXinVaU79mAvNRM8l/uqrqO9Aq+lROOVNhAcq9u4GI+Uh3C
5nUaVE3P7a33FDVIbc05s5sViFFvr7/Kv8+4vejSYfZIQLOrjnCJccEqh3iXI2VHGRGp3rUHvgf5
e1WJUQTCwJgSi0U9R6v6EAh+6syur9Jqkr3XpYgSOte8V/KivF94u7F4uuI7PrS7TtkcS5s//xwO
PJHYPSyUDaY1HUfJA+MlVrPTp3uODvhKdReHiK7npO60zumloEL4wby9QvWESLggOIwPTp7g0BKO
uRPrq8rTQ1tgOZncgb9eU7Dkz1jk5uhAbQP4gD3Bt+mjTk5Krl89A2azw1JQyhkA3o33ceR8zwFm
Np2Hqxr74ipxdzIyHIz8LlCHnOLOe+sdII3Id0Y6pPXh8JKodtP8kxBx/+SpqQt6aZkHrTNCuyvm
o6T+En9XK4JMAA4PwvvZwAarXnTf5oLlIYKDPtChgAJ8SbbApPHRNWsE/qt1CQlaGtSS76BQESZV
tyhWq+dwWdbUrd6bkt0wyZHcEWjbfEQz4MeV4vlBPgXnRv6aZfzWhU3N+egNQa5BgGpV/S+YLDXV
VNNsszSSIaFPP8GPqE3qeGsiOCF7Fl0l4RBblc2s1xWGqG5huKegym+mZTe59rfO/wKx6xEzd4dW
VS6SyMk9z+vl9VtLMvdNpFdvPXxcR58EDXKGMuNJTILxbFt72LvI6TJN6CANsf/uA7EwxYnLoMTd
TVL/Kc3ef5IEHvgRa5Lv59EmWTTrSbcVemQLyUW6eOY+rliwO7Z89FZmS24Od5GI8cjMs3TDHOk/
RqAiP+gz4OW8kNcUuqWVh8PI0K8vFnkQq+ltLvmGymIpD5MRzTxTZbdJV9c3yryvaYbQatAcbPR5
OruDP25FOwTzeja0xeLhNUF7abL9bvQiwppTa/klumTlTAFo5jZxYK3a6pdcrqdDtFhkcXrp5WvX
RsCI8Ce1nRTOeOZDG/TLSz4+xQyZieMj9U/y4LVKIirO/o+6M2lum0m39F+5UXt8kUBijOi6C86U
xEGURMneIGTZxjzP+PX3AeQq26rh6+redGvBEAnOBBKZ73vOc5bUkKh51foFx25MgA/ALbpa4R2p
ZHcYYVZE8Q0vIgsfgSTLW9w1S5EjQEbiiLQCop7r0NdQ+3CTTmZDpRqSjZPT9m5kvh1CS13XrlPe
ExTHsISpLqgvdF+XuEydC6SgdVBgXvLPs70+rwhOQP/4yUODj0WAC6q206A8TRuTThjLMjh5jS4u
iobPQOolvC0hMGEj4NnaLm1DlUprjtKLc3in3aYUoJazctszMQlbg6od32c01Mpe/EZMrhgd50O4
rT3LftGUiPwbxm3wO4fY/UaLgS6QO2JbFP5jKvQFocndrYacgzKMDZeph7ZlFbiHGAFum0h2J3Qs
EYXVzKUjZMV3BI72JyUL96VBy3OWivL9XrzR97Z51B1r1dYWBC+2qP+wqjoGfBQiLSHHTQ5ynxxi
QP8EILZEXSEU1O51+uF5JwsYJ51Gu55o2iUtlI1hSX3nBoyIjHPKujm0sRHuc88bsEv65mMfncwx
w9enJdWTUES972mEokEdqycblfCNgVpxYTpG+aTm6WdLcNaTuVHO8veltAlBo8q6llHl30UJka4I
9ZGBV+XKcxA76BjNV71D4dIwumKN61ddNm2V7sCtgUFFXETlhXahAxnPE+KuttOlrPBeJZPPS88F
kswotjiBB2en9PxtHDu0u/raQHEaXpBWQ7zKfUn/1Ww2LNPoMVbJrnWmwA/mZ8ggNBPth58ftaLA
RRtH4XmQ6b70NDlpkJUtcwSqrNg/QR8RpxIn0CZ1sYxrDkdRE/ZYaBkun7haNOwI556D4b43wZDC
j2zWc4UBAyNaQq3ADpAFu7Ci31JZ03gYuYT/Um4d6EQgMTZf6TJhNknQNxe7zFJvsWyke0eNqEvY
gb40UWiv+mmsmC94f94dE1YK4blPHqQ33g30R+VkE0hpxbDQW1fTqJzYJJJWoZ1TcRxJNmPJ467T
RsGuR7PWS7Ah1LlJDmBKoZuI2ZvOec5oFB/nC78SnyAoYBLlQL6VXaBsSxCh0WCYh3aiLWgh698i
YNWqQTejiED1USSc2OKUJNNFSWrPmXr8MUvK4lhNtV/bByxrO8Y0wNFdHTsEfxT926P7eTTs7F4X
RrPnZL8AEPNZc211Y2uoG6QZ9Xch67c71QnB3/kZQCcZqieZ35NFwlQaYu2VAtEqi6sXyGCU1fEA
ewutITjJKib+kRs8IQ5paI00RNF68ps35A1ToCTD+sIFIMQoZKI1z/bmC6mIflf2LQtmpEoTnqCY
m+JmyBFbVAl1yzS577v4RHJvdqfy3/18U2C5b5o2yQ8075qnUb2d6Z8F8LJbT2Gq2ybe/mfrgl3i
JndQYMVD+AwqAvgcpftjUIXbefIsJpBG7yDglOB6bA1VIJKiFapHi99e7S+OXNasi760Vrwj2Vv9
FEn5lWSO72mUHptc9Q5VjxAPEevwQtD35CxkzqJ0ByR/8SpuLGaBAyoZpSDWufGSbGnAqXpJqoi2
bC22PpP/FbOG8KT2YuvJUl5iIeUFExRpTExIKeX0Dlg+aoEVdS6RmhOGiB5OOlVKDTLk9lohom1N
Cu9KCL/ZdQEWBnYQ5wELd3cvjWGZv19LnIdIx0MtE1zZopyuRrlEGsxROz9gTB372A35Yd7oq3R+
ElG8EnztggREPeskPqrxOrMnZFg/kY3GBExOrJ3GqH7tc7VtETvQOPrxr2tDOXOoSM43hu6QbLUg
/+RGrn0TZlgIiG11bmBC1IvCicRWxUG0LRKmggNqoc5i2WwL7GgdXbWFKccAgIEvd9T69a6Ljgoa
1WNdWaXGapPZhGKV0IZCISjw/m2zK9QXownUnU4qO+0EP46PacBaKhMI6OZnmG8jwnYQRJkCtkts
rVlxUiuWigo0A+dWjxK2IM5XoMu8m6/PF2Gcn6SvN7tI5F+GGUgXaCVl3nKHOk2/NEznKEXB9pv3
+m5aGTfTRWnbLxArPGRzdbxDWX+YVyRG7rAscccfF++rlFit/w847f8Kwg6M+y3LhxI9Wf3fj1Ay
suR/TQD4nzdOMPSf1w7BW5lV2ff6471+exBY8h8U+dVr/frblXXKXGO4b77BsvlGWaf+G9F8uuf/
7sb/+jY/C36wb3/9y1vWpPX0bF6Qpb+y2bUpLu5f09wfm/Y1bv7hAe8wd9Vy/rAtxm5hQiA3NQj/
3beq/utfVMv8Q4BPF7S9DVsTU2zYD5K7YvyBFMSiUKMbpoT0bkJ5r7Km9v/6F8X5Q5dsciAoGQ6H
tPafoNzV33Hetq1rjqnqtKg1yxF4s3mhX5Ms0li3FJ+Jx0OKAw95AlLXiuOjTW4zPT2UgzxovnWy
TQZWdn26ws/0vbI/yaGYPuovUPH3d2FZJn94mDXN+pDj4NqdHOKhQQ0+RdUmCQgR86ja/vNALXud
V6i0hi58TaMy5BzfeksTtV5aUCOgiSZj58DXe4gG8RbkyC+DfrJ+Oo+aDHduM1S0mlsqa/sWgYlB
ztgQpHvEWM5jigxSlWBnXayj0m/CP/lcv8f0zB/L0fj1LIEES5f2h/QZSOShHQjQY3ZWAKtGm0uO
MWdSszYfddWZSsG0awyd3skv+98/ocvr7J+/f6ESNLupQ5OUNj+s/iFXgvJAqwpvhBpUoP0IxV3U
vbKWfBDMAdzeuFE8HddJCC4vv+AxXyY9CjRFxRwaaeE96og7op5XSTVOxSdxm5X5tclNslpbE/QY
4lzYmVBaqFEuyth+FG1xcTP90GfFZVQ1SK3axkq/ML4++p2RLoWr3ai2c0LtsGMqsAodsSkG7Zkw
UqzePK+uUwQzg/hT3lR3iFzJE7b/LJqTkIOPX4o+1TEl7n3Ks7b54ecIqzxxfIgFj5O+wqvAdWbU
lIAPEdSXQFWiG5T7+3woXnpLbiqRvOmDjqUwvKkaYBAUazt79P4kmuP3nBf2EWnZqkNLh12UH0p8
iCaoQ82kUNXIR9tByJACoE6dkQDHGpNQNdxaTnr+9/vGhyyQ91fUTGHZhsFOJp3pa/olvKaMhNcN
miEfG5bd0jmIyn42m/B7xrR7ZTB/XKUiQiih5DeE6JhUduvnKCk1QmjaYYmkXdBgB1UH2ErE1CFg
Xo7MsQEypCunzv/s+5m+gJ+BA+9vV6pUySzhWKppTCPYL2+3d5y0GJCvPQau8tilerEctXNjjAwA
IZG2uPdDksgAeiGq3gIv0mmjLu0ERBKTT3sVC7KubafdeU2wi5yO6FyLm7OBi8p96IrkRfcaZz0G
tbtug4mYxTwr5NhdGIFd7WOb4k89ARCtkIUYhFhcT/ug1B7SjPJ/gLprVSL7x14GBqqzX4ahufSp
/8VBcJ9Y9bWoXfT2VaytvOBZtfIEcM1MbKb0Q1mIphqt46a0n5LuGzQfBOBpnANFJpZFGeQEdcVE
VsbnuAzK1RDLb2Md+TdG7h74lZ4o0/jMLnAbdjrU+yKYXBx0VRfDKDCkUtUKamwZSblVapFsDdk/
/vvdSf+HsVvaGidITeDLU1XV+nAGaQM5oiEatMeuCb9wgnuTRXCjxPbeN+IdELCrFjCKBJmxF1a1
bRN5IPP8NsyUR0+BpS6QBsGZUGL/u0Bihilnk2XqMg5oZCbPULF9iRo/g+jGHtdbmbNB3rqpdO0t
taN7rxkeaO7dmfr4SQupqZCHsMGbUtHQhOjxJCo4H9g6s/zt339s1Zyy1n7bL3UqDjondluahmVx
Hv5tv0yormngLvynWDeBTXRPspI3fdJ9HekHbPUm+DTGzUsnUXYJ+7k0Y2fhFXmzHHHKoWlHew41
vbojXyFrknKZ66a9SBMc88L/qrGSXIqJhyzHFetczPNxdrStCmf3+EzxtF/UQ/hoFSS1GwL5R1EW
Dzq5KSEN3GXby+WQo72N/cbZ1AU9GUlicwIGatNKzgBpmxmrlhMikEt0D28uoI4lBUaUg2OZrbxe
LgKXbFrGUGKl6Z9rk3gIA+B0rwK27DHXQ2fbixq1seXe1h0vkWU6Cr7J2TAko0p7GosrPv9ewN/F
KrEThUBSxs8+S1twki61guQLg2kutCSJwnZomp3RqzsX059vViQa0wVZogt1F1rm+AtLlUdKy94G
IfzkFND8U620B81N0DJG3d6K6pe6KbDgptTmfMgWYDVNd6lX+luCz4biArxA5eQNyVozcn0RZny2
0gzqhVY3EGYT4y5ONOoADuNI5ddfYxasK6tSmcv3OgYqFFZLum7VghYpsAVfrmESMItPVL6Zhl6a
1ZgbnFQOxdec1G0agSp1ib0OJQCvAZICuhuoCYMn0GEv6EkBspC1bVuSloYtQSp4KFRh8++TvkVJ
kJEnB/fxBm/TeInlo4FIheepewrQ+drrgn6f1Ar6cnnvjLJHpko047SKia18P5EkkVFlsHJsbKwU
NqDZhqAdm7Cn4w0Xvy7GVUWiX2W46SKQwynpiuc/OU5+D31j+NYtSk6axgDBXFafD6Nfhm9Yvqml
IQZ6iob4s+uXS8uK83MElaGXdMRtX3dJ3tAg6EQgLjAh4mFuvwDXc0UKawkGPHPCL7GhJ2sZvqXp
gATG7sc/OcvME6Lfj2beJrNzE1EjZ0bz44SpzkhbsCidAfDWF4nm3AdFfg94CUVdKE3y221Y7eMD
S1GYgyWtgyQOF1EghnVvjTS7yXIf8uhZc40L33Gxaio6fYEvWZsDI+siLIMYEsFKCE48wGmf8AJH
C0wNmB5zk4QPByANbmbyACwa89HYWIsAMfaNLcWz0bvf4lRv15naPWtAj9iNrkENd7Gi+5X3NpUd
QVPDlPHVDJU7JN3de8jhj9XVjznlewrU3xdpH67+979a+/0/uGRTpwjcf71ku8nKr6+/rfHmB7wv
2SRLLKbMFjNolliWafBU72s2qf/BcskSLObYs9+3/FizSfmHrhlCWpRNp1WZ4Dz4Y8mmOX+oNhYp
2zLgwYNEdP6zJZv1+0SW8yzzRJX5sspx5Wj/MJElmcdPpYSEVUa5CdQv6bE80MaB71N8wQfgQ7J+
zYifWGdJE9zGFHTvM0afxXwH3S9f6oHTR0a/fK/Gbr8hz8t8KXtjVUda/kWXWGR120bZoyB7ykxq
yPMjDeq1Qm2G57jtkq0+VO3OGdP8KYvosE+vjTBXxQII8l8PXYeToohXFLwWBhKZ46gF1WnwC30R
dyRJV1C88M7k1n0p1fRukACuK/SVr4PANKFlKodi2e4b+j3UsnhAb15sj+YChkMQf2Hi7WCJRi+g
K94f59j4xHWkJTeEgQWPmeNemun5zMboCAIZm4PA8roc6GwvOpDPTCAjjdZWy6lMV4M3l7bXYZg3
vP87pWTUysgJrVLQxkUJIPr3h8yPmy5A/R3x3Df7OVLj58b5CaraQ3YWV3wF3PX98T/v15kQuRv8
fB+fc37s/JDaNuBOCaIJjAyRMroysSuD6mI3hfXUsxec0BlfESRxLYlqJgjR67xN1R3jMIbZ93mb
p6fQ3l2Gm3mjoFB0F+ugb+erldHCnAk6Eu6npzVI4b1Fy8SvJNtxGRqOigVSRdrahe6KpPnsyrmY
SVYf15tUiuzakg0IYCyOdvNWv0OAjIHev0EMmV39Bu5l2ov0bt5KlPirq/fiOD/UVgcYbhkD7XRX
xceX1YRMm7veXE6tiGOf4XdMXKM/9jqTCpK0xdGvS7GBRKDRAOY87dIeOPah1ePaUo0jWgwkk6pr
HV2FOjHlf+eIYKLZuPqgAJi3q01SDP4po/q34S4h1j9RbPoYtE3i1fmmD9P01HcVUU5xmp8y3KAb
Gq7libQM4G+IH099qUebpHOaUw/+hq1ud/IrPdgktgvNqY19Xk0Rp75RlHVievKU2VRkXcU3eDXT
Wfe1bnKyxVvkTuATpDN4PGrLPaFmx6UWZv7ZbSMUIZ4SnPsxJmPG02hoqJ5kq56cfZvGnNt2+ZmR
AL6FbhdYA4cRvoBSnfuiGaZXa89+rPXrHinUOcGswv1SLIR+0K4TfFLnLEFW7YaN5NWgS8C+Nc6J
a9Mh0XPr3NdA8ZWqds4Zb4tXs5WzS/wlJ0Qg+L0LGSYx6/C+R5jMq/XxvV92Mc9XZ/f+pAaeFplH
pSvrk0XG176y48/zNS3T6tP8X2sVPm7P8euH20cOu12kck79sKFDrLCTdKWYEf7tSea71LIwtyYw
ro8b/NZvti7F7PcN+t8flgnb37ZqaHx8hBH22iavkRHxwaAgz88/ACyAXUwM63z154UL/Xujt7SL
f942/yc9V12TjUb+xfQVzBfzmybAvFzLvHE+bnAIHV/TFk9WHx6BjU1fjaNBb+T3p1KRWa8KbJjv
G35+J4j5kpVhZMQLTo/4uaEwkZaqrV9+3JBM/lN/IBziwyNSvHxLXWugXE3f3c8vULoEKcE0LTY/
n35+rFU5k4CQTtGHDS3ih8lC6W8/bIh8FndVOvirsqmyBcb/G8lS84lBZWUo1oCdfoQAoPj+pksr
9bNZZEtFoFKoxkDBfcVZEN8XypSyE3eWMeaYS+lZCq36VMK4ScDhv5mAmRaJimY8hEdcsiBFcBmZ
OxYx49azqu4x0Z0303L1N5E0J4faCe6cSl9WpRVvy0K0ZHv4xZPltfcgOLMvpd3TPrf8Ep8xHFDX
l88JaSOEFTh3Cc77+/mitJvsiMB6PV8ziY5DqKIw6bOKGBQwCNe2oOdK6Fd8AnKqEgM5ZsDhrOQw
3zZfzHeuK6QNBRafO6yoxX0Vn/VClGeomeXkZPGIXqPENm+bLyy0d7QqglPkFthqpovBGbsjHEcW
8sV6LDLvUI/5cKcqwYFGU3SvaaypRegGpwLj+s+bGiVmre3vFT9ozvPNPszH+0KNtziqjfcHz3eS
vf+E06WGicAd5ptoGuWLPKavPz/9fBsOGLrHuV5uf95WGG6Fw5NF1c9XqMlOAE7lk9Xz9+fTRqho
nhrCCvz7bZRxakAPLGN+Pp9JS/KWU+hD1AaDt8RVhSbdaTdl6j5bDV4iChvQYDGkPVWNYVKQ3AQT
+kvRyeGwOmPYktdGFJ6yGVqm206BM1CvyEqmpBlfjVopgQpUOZ4PJbp2sZauKgGKus3MzxXuzmtk
DQnd8EHeNNNVzp8lVu+AHlc/QmC2y+eSszCjKRMfZzr/oVPY1eAhL/M1LFkizP2nbqw/E//s3nmk
wemo2xE6txXQkmY8BY24Ym4frjpr3Fszp/vI1H+4+nnZ7TAJA8b2xmfyRjpy2TJ9Db863PaVNl7V
RB/glfnZTYPO5pq4k6K5K4I73xLLItHVK769raIgXjeCJnmKAYaUsXYtVCM8e735MLolQgVIHDjV
XO02bwaHgKZKXts8VbZBDTeiVBWc3oY45V4Iu6it2NfDPgDPYJpbyeJzqdo5MtXE667mCHtCxYF8
mK9qCghHTUT3Vd6/dsxtj114h39tfGopylxyw9jMnztOxuE41tnXISlK+jS8h4SMIyYn2XL+nJ2a
q9t0VPFMpDlpUxXvyxIlBKqszG5xXgVQVrjQ+jYHcO4QCBslL14hGQG8Ur3KGqqHqpWPdW+YKyQy
3aZs7FUuFe0qS7fHxNp/mz+3jRedpAlKpPPGIoUjW/vMTWNw5XRE9WsR5+FKr3za6dNV2zWShUAi
drBy37u3+uRUkA0ioty9dKbSPhq8tiNDC+CyznRmUN/cTjOv9DRt2jH5BhIQxPG6tK/8cuUmxXi8
IQ/Iuvo1x1BL7aD3GwVHbGE+tOV4CBPjXi8M5eL1xcFCn8dRmft4QanwN7ofbQbXvHWQi+5FcoJf
UR5rx0OZJLoHj4qTZoRYXi20/MZ9GHp428xub1a4zstUfzAVba+1kbzJOfMEegP+0Qzwb8OLhbe4
Z/w2buMUBc3833yR6b2B77Jae0Ix0Dsi+Q0tCq3wtvoo7LelL97Ap6BKwYe77CZ5FUEQ3q0Na85I
Sp+XeWjTziDmpRY3FgwOk0hBsrQ8+9zVrrEUYY1t2baaI/ZZSBvmZ6eyDuh+BOO/kW3UOG0voTBP
Ue68NNCSH9M+i/elHz2QchYuCdlAT634Zz0fcRF4IJicISCNYXzUtWByP6Wb0kzTfYuMbVlqfrVM
BQpxWUNDQ1x9j3kbOz/JaKk22ltf0T7jlWIQtygbJKn2qfNyCYOhNbfWWB99p6MuYyafGAj3RX4J
xHJI0TWAObpNSS70cOItwfUVy6l737joJG3vOCjZuAkr+ztiawakut9SDIQ1q0A5jk2NlLdsMzxF
PvUvBEztIk+KLyMJNmggDo6VPiD7ea3T2tiUrv29k3JHFIuGCxQVpBqvPd353LnqV2M41IjTbEMn
dKwg9I3Agz7qx4mwrK8Kw34ti+hGg8e28Yp+m0HLvnXL4laljBdrebp0JWjtLBHhotbWoO6RzF38
Auxojp/UHKqrTEaCHpnqqjAwU8PAFdiRwNWZBOb2hXOKQ8igbWmuOM1Vi7iklGoPt2ZBKmLRNMgF
McNtNUEWThMMnGPZDTMROXv8rHt668rSCOmw3AHEWyvCKm7RybS0vbaZY1Y0pLTwELfjV3QkYZE+
5AXBFah+irWf1XS9tHOuJaegwtdAvssCyIa8zckFQwBG9CqL5wQEAM4WdQNn5qsRkkgXdcVTMfar
wAGwTPGcLyh0ed9FtOrS0VrqRU7Oi7HRHic+xSIYumppF+WRoh+mqnWBojGqwh16hG0xpUeqkOuc
Rrsw0u7ioQX+2Jg9hMdyjZx+IheOrw65sU7DDCOrUIIB3z+SSsDuFJOPk7Kfo9fCNRM0jOLi2W4Q
j0G5uXRO/WCg6kz04gwR7rknD3Pt6LjGmhoEaAic2ci1W0Fs7lgbVKBd/IJatvasNONY9FreRL8Z
1BEVEB8PrXixpJVXLBpykrf5kdABogEF9xsZatmL03Hder657mM8FQRT6Cg49g+e7TUHwiIKPd9i
oExoY4CxSErqrmR1rRVZP2te+Fl1sPFgVTrpQHiWBu9xmfaxufVyj4SPCAO5m6KeYyS3qKSWmyQR
S5X+xAXa0mqwbbE1abovjPyb34oKCqlIOGomZiHo10XVpzdYgwLgHfq95pbbyFGKPUw2KurjqF6L
DjtWUHp39AbibaAyXegL9TPWdnR5aLE3Eub/Bpurt9RJvEDiQs3aUBhqcQoEmyo2mHCK/s6ze3ms
R0SLQ3ckbwB3edQ+eamC7z4sHQarcGtGbvTZUImv8fgMMmcOaeGVBAGWsjgbMmYEpvPEyoZdkZH1
PoUma4vw3mAVWKnyJhJpgLLuk1L3I2WevNhXZYaduCpvOoz2OItbhiOp3WbWJXWxNg2O+aD5trzr
zeK71LQY32BGULtIi30zGI/GQFXArekNjorzFrsOMn84tfAy4SLCEt7ZBhm9rQ7mvzgWkQ1CSsH4
blWtutjV1Fe/h/6OFGyP79mWT0g6KpzwcXojdAINbHnwy7tOneKYCaFaJHba3o6pxPI6DDutkPeF
ZdBTufHFCQaX+pp0lOpHxWVOLPQDz0XmQkQOHdOKoqZAAbGc6EF+E91lB/SHBiaVrPqD9IbTEG+U
JFOu7mgbGB7IBcUgu1FaWUIpG+srBNFs1Qeo10zdIdxJM/dOe8HnkN1l+BRswo04kK0VAJgIwVdh
32DquavbNj0oyXgbxdgiUB+Ga5QfT23snA3heI/VVApTfZRwoSIx65HPRRsCyH3dix31lJ3ZoTcn
HgBILPl7d6COgkh0L00Eylw6pbps0aTnyZuSGICLq6aksFC2U1CPoE3bc2DoQUGPrX0didm7hNqW
uNEaGp3sCB62s01Wud3akAM+2zAKdz1k4DXpJp8LhYZB2jO5IbFwSfCYzy+enQq09lsjJzW4TYvH
FAT8HiP4qiSWYZ+pAWkPVt4cXE9+9mUpTnYxOjfkrZ5M2xMni/KXidpA+RK6oY/9KTBWfl9XB6c0
7Nte0dU1VBDtSpPtiQZSejCHBvO0phkkSQzfICGs3DEozgVFsoPbEJoqXEyIxD8pNx4nuyVZwMmW
tD1rzdg2bIc6T88jeXJW21fbvKIWQKQZ3AyY15uGbw0MxNKEhL/tSl052ShvT7ZwVmR1jTt+WQDl
TSkWaNS8NUqBkeKkyxwAZsEmCLsLvJZj7dX+2Um/wRuw0RknwTrOAevXgim/2r+6MjfvssECo6m7
5gLI+gvWLggBqUWHDrGcgny7CQQ4wgwsnKHGZ6T+k21QY7Vqo+03CvEKo03LHWVZWcHCncp01H5e
KTxkLp1s1QSxLIJmp2Kb91hs0YuIVl5mPNmt+tic49QCt+G6WDV0UqxK2GMLmA4WTkMPORZ1XJ5L
Wl/Dhjx0vpTF6I6vOgy0tjKfpFpfwSS5e0Pxyd6YMl/9Oj8orsbgMP3HDObHf65sFdp2FTSCeQOF
mX4x/ztfRAY0Q4eoTv/nhl/+1QYdYCUM5IlryTPaXvH+AvPV+fV6rVe2emu+/HzNf/Y+wgxWOhgn
CrC/vb+f9zVQDa29AuHG/DI5PZK/vdO/v6yG98Dw3LsP74bVmrme2wz/URvl/0Yd95uG7v+rfgy6
jn/Tj3lNXoO31181dKrGI94bMgpSOfZn4aj4yQyHhtnfGjLAVf6QlKwcA+0Y3RdH0Cv50ZFR7T8M
jUI323QNx7TN8/3oyKjWH2iyhOrYKPDEJL77jzoyv/djDIPnwDsxtQ8FzSKCNX6XAljlWAVlVYWb
qE1OozR2ro3oKvtURGO3oN0iF/shrS+t1VyofUcLU7SAy7GfWmF31IBq0K4Ht/rLF/ijX/dfaYOL
L0jr6q9/mZSFvwgU5nelTitWS3MMPqf+Qe6EzaUyext/eNe3Dzq06B7Aq2bhn4BnnvcXqXv0RsLv
IVYTJwbJEW88Y3gdyKbX+u7qBlgnatEsCsP7rnnRq+7WctGnbr3sCbkyIXWhWgZq4L93GtlzvW/Z
P3njjvm7Jur9nesGwkddRTHJVOr37xMhnyqyVBJYapsjxoTiM3ZWjJJVvoMe55D1CAzN898igd2u
TDzwOEZOAAMu5vboBR1+0Z6k+JBEByb5lbzVrPwESu2FsJOzT4hKmGarHHUCidq3FuZizVeeFTUn
6yqLlolBGNmQYoEif30NA5Lqinv1I7dfdZnArgPOoRq9x9HSt13ebeoOCRAtcGfdyeYCUR/oX/jd
CPmihNqTuwNJAR7gfewS+BUfwLsjQqYyFOY3fu4/aM2rwNY0QMasTfMG9qtJZ1khQM1L6YoD8PKs
lcBehV3XexFKm1EsbI4oh/QAl0ncUGmq9b1K1oRlans1XNXeDfP6BYXblenrS1mQM+TbS59qGSIQ
21sYWpEtSr0aVsQWPRlxPiCUwGM430Pv4+8YTJlfxlD7PE6ZTXVI7fTRrWqKYxPiGTjuct63Ua58
Jg5jn7gD5y4RHptoOIW+uNVJAjIEp55EpT8lrplVueCEc2JHdQA6zUXvWBkPMP3N/DHUFpFvfs3V
W1aVZGA0BvxP81wXnMXECHECsGGybMZkEqdCFrO8r5VGbKBebGz076W5q+oWtjtsfa2ECOOU7VYp
63JnkxaA83twF0mIIywpxyc/Kb1F2NWvVegixIRRge/yWR19ysb1Z5JYjR3S/Y7aBaF/fIDUC/YI
jj7nXfraSWpmPjP8pU7ZPVcsGrBU65eWKcB50oRtO/GU9k5KALFCMCmaFsN6s4BgLufn4suOFmNg
LIkNxtpudfmmE8MnHapsBJ6Hg40807pOvjke/nrTOVu1IIE6tVE7V+3Bcq6o3PHFx/6WWV+BiiD4
xj/OWou/FabhLECVdItOg7XCnC5c2FHCh1Y5PFxyYYQcl6UJPhj5BJ3ADKqcHcTfSyC6ve9dEoHD
y8FWumqnT9q7iwj+8TowiZkala3j+LfWkAUklg37jLUBmAfEuPCBgTpkDH3UwqbqCbE0br4tYp6s
cZllBl25CxF7wcsk1LCPvQvOcJqwHKsYcEjriNkL7RFZCDCgZTsFNzXk2k4rPmaIV72sr7naECXi
W4TaFsFqLMWn0cAflOXsijmzHCaVbPSyM3HliJI8C16P0olNW/fdQqb1ps0smmBmai5DbBRNfqqp
n2bDeM0mSB8ABm9BvlqbfOoymjxuTXagH5LuETcDL9ewaAc9YOtmtkwbPglpAvdOaj3baeouRxx4
IxFSLOxZhEuTQqVooF6nPMzshmsno2cQkMc2hyIW2OxRxRdrDBtWwNM9lOg1Godr0haSCRswySjt
XEoZGh2+4FAbIVPwCMPdcBWhETP9tw74eKk8yemnlQdiMpuFlOkrzIOd4/mv3L1fc+DclmpGkIyS
rG1FvY5dUu60GG972l/D6OSVilzhrq/B9JkHyKTewqd4t8hBIC5lglStjPSNaygTzO9Upsmr5ztf
PdKtBiL+UBmSNpViJVqwg/T2Noz8hOGFHQ1tTQDfakmuA2hQg/tGhh0sQvy3KW8oLslzi5ypNmDx
41R+9H2kkekH9kCbTeaUAtwrZnefeaNOxhonnNLC9AV594UFHNNZ77tVjFdqV4w302irjreMGfx+
MDVN7Hro/rqrT4+w4qeNatg1MmruRMKbiHrnJSNLlAISH7wwqsd2VM+KZyXrsDO+qWX+Go8cQPVQ
ugStiIPfBOd8Cs9QefpFGjcX3+EH7ANW+Dp7Mz8njU/11sjKZKUp2qZwFRw007iq9PmbRBPr+t9t
RKDEo/Jxe9a5bcsrRCQfwM0PHqN4sBaWhGxJZ40iormEoQNKk/dH+bVYZJQiFrgs37/23CWRFike
LbTuoibtRXYwrMz6kiXtTRYdx4pjWo8yuUD1pS2NpD6McXEe/4e9M1uOW7my6BfBgUQCCeC15oFV
nElRLwiKIjHPM76+F3TdYZFSkB3drx0OK2zf6wsUkMjhnL3XHpubeZ3Ph/rGYGUyaEVzMPohkvEB
o9vZnPQH/LYvGa62vOfOop7BRUyvW3MW7/DcLIrmcfKbPfJUCjGCMnpa48TrYOFb40UbMWQbl1j3
QBlLH0sYK1XfbfMWdMerX7jkm/BEjdjLDlF91GMHjjyVfBFY1SLA8NZ75tYLcwy9FR9SwYeZJeWL
RRKxL+NnMUgsiW36zF6vgc47PEANfcZWsUGXta/SkXWLN1h5/iqpYb9MaE4aY7zTaUXxrky5jyt/
S8igs4hiHkvhF2tHJ+7EYK8y6xkHLL9i62Hg7G37irARb+Epp1n2uXmIZCBWNOlYq9qYOdsb1r+G
xyS7HJ8CuImGvgX2p3Qd7smXytAIcdekpOUEsWQ1ueyK3AAOZT58b0nyHogDsIgjb4CEvFoHp8Z3
Z+e5s3KSkOO+sSEF+lWbZ8sw9E2cjGyxCgbhrwEhOcAvCo1SQ4Rd2SwpntmqYVIrwQHwTXtFXVDG
iLAmD1gKI9NyNn3RfuPslSzzJHzuxuKGi+1AHjKv6XwkoQ8MPYJpTBQYRK75wnrJkI2MZ5Hn6a8x
bCfJM/LWcxp63/umXxmlEhvCNviWyFT3SgqzhDITz0LBll0KyuU03JUmVAh4uZdNLVxW2TdPY9v7
6x0MUXmfjOM+nLckTZx6yyx5rQFCkdz2avP3E17JWLZd76LH7AaVzQFGlV7ZutzSQn0OAwb5/B9y
mGgIoCpmZQZSnM0voyEVuCdHtGUL1wnobVHRPuAw5R0qCAuRVoD0kD9TW8MpHqG36AZquOR97+sa
15ZZBHRpYBSZEVm/gMvO2GxrsM1zFHxFir0aNxwMST6bs8yx+Vtr6VtH1yDfVGMBEiR2i8igB2aS
iB2ADMDJFewGnGwLkQ+CrgNVDOJ/NGHmK+Wz+6fh8BaxuUkKGzt3MvJmk1t/amEQz7+Pru11QBYY
HpY+XjnEGnbdbHrP/XgRS+tG76w3iJ3f8aw3uwq8aZzgBucL2XpKuxgj0h8MeeNGYFlA5PhLTdYR
Oxdy6PTYXuOrDZOeM8s85u2+Q7o7Y/dy3iLUm+289hiAZ5bQmUDm1FUBOMPLqBcQKDfiMy2eS9zL
i4Sg9bUgk4O6MuUrlxEkk8eQ3jzZsTp1htaD65GUjK7B/mm+tH79yqTB/DywShgRb4zjBG8rDpt8
xWY2n1kH/SDqReVYS8EBxPO5w18fYz+mz/SDjji938iUhbVoePvcrJgeE1YLg6p/0r9JB6DmfF6w
hujZNhE0a7FzZwsaB/QtydNLnqH3p+D/7JcmJ4J1LrBkOgrmptmktBDXpaTDZpF+kgfesuaT72J1
M8zTbIi3BfwR315cCrDshEUjAFr1HbO25cirqJu+8eleoYbKSAakjZMlzgtLJiUcdJvEa8XLMjNI
6533qG4oHtm53g8zI1KbmEGzKcGkTRYvUR7u5FwDzdiPko8/xJ9hljOhqWQZ2lph+Z2suLd4/pS9
qoNlgyojDfnVkmAlxMsBsfVZsoFtsB/C4hZVYbfWqM8tai0+WcQJc8DjyYRM7aPhDmvX7/SVhcx0
XkGTVhTrJHwYhpJO2nRVh3RYZ1MvxsiVCOmETr7H+ak1SDTOyCcbQ2YdkjhWTj42a+W0y2JKsjVV
Y4BYxarniATMnJ88MGMT8Tet1cjX1wSPv/5puoYOzbbj46/jkxsRqezoZB8m1qPjGSSXF6Dd2/lW
cUks6LZ+t7XSW1QFk3YRsIlyEgQ7GDeObd5CNo/SRyyyvzbCTjQHfXcvvcZ5PO05LEiLqbc5BRJI
ZOj6b3Vt5TALiyukjDi1BkgOReTfBb52p7rhYshYjJVJVrvhMlpN7aSnfbvKNcq1QWfQuI6++Y0O
PjjRbpSfrWI9fPahnC+BE2+s1jyaI/9FMVOwqxlvu6jF1MvBrO7DZ5MFzrOaA2shiVgFkzDk8NfR
xKHr2+FS0zgFuHpyEfSuWHhgxhYaEFfwrdGaNS0xxyNPjo0AVmvoLf08jOY/pqFhWc3vcM3PQib+
l64lEVhT9oSk/dvQsVJBbmX6hO6Veo+FxwxptgSp+DIy4UNGwZLz27LH2bKqjFfsX/aipBS90BP+
l0GKRZPC1aTs+Ehfgz0YFOc1OsQQzzwd1LSdHArVPPC8cFHru0s9RjdIlZYze85WK25XCd2/lU0Q
6C8PrWhNvOs518UgPR4ajZwdW88OLrXnIoqJpqCYOiqsDLhyjtR+nIsgQX8ISXLozVm7b1g4uqc7
38UoENrl1jJZE/2UfnrYM2aSxlqIGsLoGOc2Y5K0Wdcl3gQXTtjpOHudhqNTMXxzBcFmo9UlgM9H
lNZkJ27xLtyZoX9EZtezPza+kKGLv9Vs0POik8cYaglndhT+ppZPNMTxpBJGm3Rm8IricfR67EXA
Td2IsZP72mONrwvIZ0PLrUq2xRQ/p3FaUzcfEo7zdNo6BsT/Fy3/R77fT2uWi1dSFF9/L1ka/6lY
Ova/TNy5vEsFG5Iq1n9Klo77L3oYtsLth/kWUfjvFUvT5f82a7pN19WN/2jIhfUvB02nCc+fmp7Q
MTf+t9/53yW1f8T6fy+xfRxm/MMpfbr4thx3rhB+GGYtCTUC1ny95fPae32/VkV7oEa++bwE+d77
gb1wvgzOKeqPpmU5gp/z+2gep9IFwjtCetS0Y5tQdTDBlor0UNo7ItGXQE/H1Nx/flHjr1el5Ucd
0ZE8zg9XjflpwjOmemtb6BBBIa2Duv1GW+poQbFHQnxQaiaOB+WB9WtWYKAcP4MGv+INEIPLSudG
7b3RaZdGajyHXbISbvi9bTWyZ/WbrngBEPPoNv4dKoe9Ro/IxpjV1NrD5z+EwfOufjs/PVfpmMbJ
jsBB/qF+q7cOvhA29Lj/wm1GV8YJtKfPLyH/dg0HBKyw6OdKYc9//bf5RvTSM9Aw1zhbo1fDbleW
yzNrjGHTII5NWTxkEoOHc/gjH60VkYnXOJaiReCGF2absTgwm7fqzrerm3K8pRG+Kci6i8zjlMul
SbpJFx7bYlzjLrgGAyMpMvOkSSjB/TZFuK9yGt3sDxsIUV/8uPlF/8fT88/wwzcKrERXGDasucz8
248LQARNsSprctztMxu8Sy8/ihYzporuikReO3n0M3bss+Q15kmyJhrr1DU2DCziR0wSKhy1qWx3
HWoFxZN248QowER6AT73NBXFvncOQqkzyCxIzlb5FBJu58TDsR+tcwjxL3CjJ73Pzp//LL70v/ws
OX+3TDC2/rE6rlk2BA+bd2YQGzZGHvXcGttwrKioNoJzhVWsDVjKnL18NrnyZKTyqpGHCJivNLGk
NTKOl73RrT+/sXnS+P1xWzpleWP+6pRUQn7sN+iEq+exjOptiDBcZwc21jujuKspniUJDC0SiT6/
oPw4jf26ojTAq/GlO7rzYfSqRqRjlAX11uq5pHE3TfqTbcW3VRrd9MQeiVF/8ueYOGMZgP6YomtY
AUfJThjE7b0Kw1uPUKqceg2nnRunyy+bMLkiYnlpox7yvOjGTa29m1/EI+KpskU34W9c3z0KbaTo
bpGoxW68s9pvXli+fPHj3vtLeYw8TnpXrtQN/o1N/P3o7fH/VCAhqm3rNHcVkqe8QsGzt2BUsVui
dGLW3sbiRXY6ZQxc92x98CXDXSozH0d7Nm/Yo0NmJqcha3adTMmwV988ihMLQhRWInOK5eQntHG7
by2Ft3Udk0iuO/EBqxDY95pK0+e/6c/tDb9JGdIUvCyJU2r+zb99kTqnDVE0BarfKUIMUOi7PHKG
ZdvH1aKB4KJNKBh9aPOMcLQF+RwgGX/X3G+lR0xB64B3CbrLL27K+fhBzU9aMLWz9urK5F/v78pK
M46CsUZavANOAgI4x0Zj+o4j6ZEip73vW+8i9CoeKqTLdW+6mMJ7ZxMoR1s1UIb69FYbSH3XaS6B
+eL0T0neCyhiTuV+1KH4dLH5HS1DeBElEGuoMtM2H32yS4gtB3cql5mgGtxUBV0baMONHwQLwayU
OZTxVdbeEEz1pFAhLzJUeuuqys7UTdn4VnzV7l3gknsqJOrfJqBcYTdwz1HWRZTrJ+F870bnNfHy
nTegqqpgZgbSuS8sTKpdeJOjRVt4GfWEtH6OaF6uQQcQLQhicNQRCeiOerDQXxeCc6dKL3qUg034
1lZULSi3tl4U0ftQ32MNGV2X1doKKN52irpnLI/UABoSONOawhf811JypPcHRG9ZlX7XtW2cxqds
pjbmVOe0dgAjB8uWXfuLRUICuoyJo4DXLzTCTVfTWvCJLgQdsjLirwRUIFaOHaJliL414YXekeCR
EMpsuhB3S/EwRNr3PHJPtcoPmYuts5pn9mQo7vtgbaj+5zDgrvVuVQXtIYG4LZP71iK8LLLTy/gK
/XiBPJwrRXZVL2OCYpDrWsWCswAo/K3QblHWTisTR+cmiPtTOdDJEh3EOiNsSdDkoGHCNQpGLE2y
Dq69JHtQGlFUc1C4GihvNpdGD34J5lO2BAcFYk0HTBUVR5h7hBrA7B2KEiwpLfBNV9xnpM9HUP0N
Bpiq2pNmZNkycrPd2KHEJGH6h+8PmME9jYG2AGO7GwmeTfP8eejcF5LuTjnUONdr18KIoUOLy0Ch
i3DstQwfpRpuphzqtwhzdFUMr7HqMtpJ5Y3QxOnzj+6PDi8gDkOnX0/bRMg/JgJvqq0m0ekU4Q6+
onoZIEU2b312pOZkXmE+//n59dz3lIJ/z6YmO1ETb4P6oxmOD9LB/FdXzI5esM777DXuFVRRi/p6
wieZmFd+cVMM+l5HTrawx/AmI2UVPCIGfdsu1mXg7/LMgCUfm8tqzL8JWzOXE5HoCw19b5Sd0oRl
NYOrN2TWqnX022lorzzNx4VuOk/17NRt2gjRnkRkhP8fIcrTQMKuhW9tNUEgJj+OcUBY5DFrkES1
0oVXHjwbQY/qq2Yx1zt6lgPd4V7mOzuMnqj4bZRWvhiaCJnUezJh4lfq8f6iLcip0Iynqucdjsl0
K8JpF8bhGwlkl2M/7OKCDvBNq9QOcW4Ye5eAjLnXnea651h1p6r3nix4Kcy4G9VSNRwqCG9F5ROm
niQvUxjdkJOznUL/prUM6NtFex8Ru0KSk5nMBVjnMNWTsyyQbaDibO8/f6HiLyNIWBhqhWkyfxvy
w1Iy0megQ5BUW/Sij2k/3sTA9UoHwXFGGAUJFQuLdBGtdQi3dhDtkvVM656OJ0hmC5w1DYCSZi8I
gtcv7uwvCzdmd2nZAtWJoNzwfjmB66OljYtx3ddz4j8gmWLQPOi1dt0a6pBI4goLcTJjgRwx235+
8b88Fa5t67oNdXLeOLy/NkGREZi4nk2DNu4a1UF11nfEG1yYuDIXqFSz/8WSrgyDFR2epDDY9r2/
otVrjluSmLBFY/FaBwPc3+CqinoA7Y1auxbJ04N9Zh1D6T1M5ynZ1jAtWGdeG8H/IY2/2Df99QlI
eEGmi1EaKdv7+6HC39mVyxajqw96dsYviNIetXXtnqNg3Hz+uIXBP+3DnlcZJoYBDvkmG5sPv96F
L9F4XlZtC0t/ioFMEsl+IRlwk6P9nKz0xhbJI4aNRycNfpDItyt8z1l+fhO/GF1/3IRtcURUuMyV
9XHAibKaBkJGtnFFzAfxLyFVvu5nHOyw1gK2UvgW4sTYl8q8jeARgiZ4sKPsOSP4ixBfcu1oPYJJ
hfFrj/q+EIW7KjtxGzvJo0n9HZN8BL+0X/p+ri+q8aQmCAVT0lzJcLTpuKOADCXfU0IqIa13f+Hw
2j//kX/bOirM7pRSLMP+81SvWg3avh/wVRXmLbJjBP+ZuEWmv6q7i76lR5r3NGXo3ryYenvFkkUO
C0OeALgmmM65KLMvbuljnYFphzuCaYHsS9iOmsfGb5tZAqojq+pdCox9dEMrY2u59VXpGXtaXE89
ncxB4yahi3xx3T8OgFwYqJgBeIYBB27gw/smATUkhKTIydFKf7QkksdmBBW/umd9iFfUNs5DGZ51
c/wOshsJkVI3he5dBDOWRJ5JNxiXdUo18fM39GvGfT8MUWtxCHNctHjQmj6otpJksAxQvYTaphAv
fNqF7TCQ2lrqRH4zDn1h/ih7P1sKixBRo65uaaB1Szzu9TodvbcplicrxU/es88d7wL+9mmobyNT
bJRDflzeErVL93hr1P3TRIvs0HXNk1AxqrSHcqTcbyatu/r8V/1l3GGs4EkrPjDpCvPDOkN9wy/t
1sz4uJptarVw2uH5wm61lzHo1Q0GkEeVYLXseOao7NnvdSCZOIg/NolEzJASKkKD84vb+nORgYqP
W8HlaVPjACnxbvDlrSob1+mzLbDxZWJ4tB3pSrFi0jkVKy3S9z5xnM6IzoHU3S8u/sesB6nO0W04
F3yIBiPx/cUppQWW1RFf7BzAw7O+jeNa6Iee8Bts+XRg1b4urYvUkvfNLAZx+i/ObH+UGj7cwIdf
X9ahCFI9ybdV3B5CnNpF0KLzns1NiGoCax9jNPn8R88f1bvR/f6SH/cbTmcgQSqhVOdud4qo9MTZ
cDRI7P78MuKPWWW+DpJ325rfLJGg75+tr6eqlRHPFgDc3jG7JWhuHqveHixtWKemWjne8Oj01h3m
toc0jJ6bztyZjr2Kyq2rgWtPciR9IaHoN52ZPn1xe3998oaDdJZGiuEYH87K2Nha5YgoJzxLOzia
uqjp/XJw3dZzRwdgqU4uOA2Vq6lahCLaMRXQv5i3oP4xiHMMtBdpVsNI+vHFjf31/UhHGjYYKNv9
VSv6bTYukq7hDObn27IgZZYyZdHYmylUqMPKvYm0qKgOZNQCYArvyqbcu3X0lNfgoeP7qv2Kvyjm
t/THaPntbj48pkjTwiBgudz6IRt8N1lXajg13bgOvEM+qpVU8l6l2RVV4wNQ1U0Q5rsyRDh3/Pyx
/HU0maBGOSHyhz5/yb89FVKeh6mPCdjunB/BSMRxLXeNoLl/TkSxcDSKRhxLPr/m/Nv++O2/XVO+
v2YjshQZgZ1tS8D4M98EbcKqtwwazu3/8VIfPhZP90pX+k62rXUypPp0ibKLE/iN8eX+Y269/OVX
WYBXZ+ybUh/mPGm2BaIXvkv4beiKnGYVVcOhaugulM8yFIARJoIelyYpuFFwoaXlS1iOx1gjDt1T
mzRJn/TO/znY1kZOTw4UBpvestaRhooT+ovnYvyxC55nkfnUyzQy56p8WIvTyo4tGgjZluPebjCK
7TDZe40EdJq5x3kSISdr2Sn9GGhbAsL2ZK6tR1rnIkUg1WS/Ptsk8K5IN3tEAiz5pkaL+tLEV5/0
QbSwtGijER8p2/K2IC7y8yH011nmt9v/MGztPu5AqTOElMXWjWNnPafSHbFX7WBTrv1m+t98J8y4
prQs5q+Pp5hodA2RRF6GGVcj1d06F455rrz6UEgJuAZUBOWanL7s579T/FGWmN8Tu3ZArTrHiI+j
qqaCQ6WHHxqOZr0gJ20dAPzzSfXw9GUu81Wik1BsfUPDvAzbYP/55f/ypc5DhBadwCFAM+H9lzpM
FimFGbOUlo3rBP6lxxv1q2yZO+0XK/ZfLyUEfQchBYSsD3tWH56TmoDEb8taUdiDL9XKXVDHa9B2
F5//qj+3bPQDLEycv4q6BlDj9z/LrOZwBI/BP7bhMjBh2lZNAgnPWlHy3suStbVEnqxNS3ByKO3T
C7jHIcbUEaG1fZt01Rctm7+sTe9u6MM01ZqFCfaNWbgMFdBcxXJdb6gh33zxw+fP4sPMy0djYJV0
OJBQAHj/wxOqkSocGE0dzmFEReAFcitahXp8Dm1IuyxIuMnTJ8fIv00pMQvZuq699Rd38ZcxPbe9
Jb3ffxiz7++CupjCD8DxxO+8C3gXZBePuOqeKlLnh7KBMl1vR3pUvtmTsRt9dXlSff58DNh+HA4j
nI+EmPFtvy96XcEj0CKP6N8aCoxjUArP8stBo7jfQHRfgOmAspqKrYS+PAn+6GxjV7MsF6W1883y
TpO3XleFm37sHkVhIX2pVbgoBE6SCUM7PeMJALJCS1/ue2VcNqVzaUwY8+IZQDRhVC/BU+Ai8RHT
yH1nB/da4q86MitNl1j7WLfIp3EJgqCA1YAwRYenyyTb5BJQslVdUj66D4KBXRYEWxmdC9i2NnqX
UHrXsNd1oB1YmMWhLvEg+rhKHC+G6xmbh0rQZ4/JNIT8cmem1KwxmZxTU39ODeNhCHLgOwLPqebL
vcJdUkTHwRZEvSAEq2Xr7PWiPuet8eCN9MlIhLolcyVeY1a96HtS9npbwjQcTglxNieiRE5T3xTH
wMfziMzxwBP/WfURXbLgNpVQfWDYhjtywPRTMg2vaiuM6Du29+C6K68TiyzNsXxFwupumN7y5eyC
CbTkxUHXxmkGf4BJy6UirpyeEE37zlxnXvpsx/260WiZ2EOO9aCSV0VgglVMqh/lIAyQSMSrtLhy
rarZW7XQLlMtfww9uJFo7hZODQZIDQILZLVC72ttxvix7M0ftONvpfCTXSmjp2Ho8Q9Tpqs5ZxFW
XL9NnOvqDLj/KhIugdoJrm+Pv0ggLsbOmdYfgUcYWve1aa23sr2xNWfdxkDVs6EhJ68d8tU0oKnO
ce6T9Q5vzxt27TTsOlP9aMSDV3LfTZxsvYFTW+u459BDGApAF6pIT2hXQjWRMfAj65cUJ1DUDsOp
lvoPN1X3ETvxbDQPrZZjUPXOTRc9J175AyvK2F1VjbYKQdPYYfgU9HeBrOkbZ1yOcCzq3TbRV7F9
sD2xb6HIpQaXNWv+ICD+jsTnuzDnv+hxAPChuQ0172yFKbKronsShengaq0QqrZUwMnFOzAB03aI
OjYOhEgVvCNQMyNGhYoZ1oxJ/hyxEWFtXqUk0PJW2R1O/YyeNYObsTRvY++iUTqtCV9ARnXFfuh1
6E2EpRxICwrohGJkb67iKn7hrIRcSjBeypQajN4JptjwybMAC9ch9f6qht2XUCtHJGU3fC0BkXMB
VWIAYC/F3GMiaAeWkHmpUjpyEJOzvoI3ZBKb586vLZa3LbGvyw5sl0tNJ6nAKgste1RaRDxZ3D80
WXs1CnS7Y3yXhbpa21O2HAeGf+/WDbCSpN+XoXeRN84t3pobcLe3o6me3HPb4dapGFCWG2BPoY/f
29ZlX2QvmU0tQbO9H67eLBonhn2aH1QZIGPmoL2asvo+V3LbWC9tAhtV95iMUpAvbX/6VQKUnlZA
TqAq0NZzhy9+CaqspR5Aa1U0/Tf6rHRey1Qs8bN0/reCpgiE4mFn+QB0bHUPaNAkWDZIbLxjGdYl
P2EIABq81dxuqxrKjBy9z+xu9bklQNBxDFZvzuaYwzI7PTvJMDsK9hMrY9SHZea1V211rhTwj8LI
omVr6ytm8V2RjgzLkVpkKp3NlMAUIqt+wa8cT6VGeceFH7+kqk0wmr2phakt+urKiMxm2d0R6tGW
EqFhfYQLsrbjC+K9njFYAPpycIzF03aqULvS0xMbO0mvcUIPNNdXlFfEIjf2gRNf5D0fsXC7Kx0c
O7Ro7dxbDKHydegE+dq0UIaSBQBBU/fP5DH7IXMmUIzqK30qANmPjxrT50IzKI36g/yhC7kTIXMx
mvFulSnxw2SRUKO2VmaBw9sTD7IZ4hNCXbvU73IH+2XBUdV21Qsk5puUEgf7XskMM/JiEFDYIX3U
WLkc5My1rdpuZdROuiqozNIe6q6KsHY38RjuhgJZbQPEhWT4ebbCcx7ET7EdUB+xqg7p9oReUrGl
d9yLLkav/muWGXDyLVSeDQx7jgOIYosg3Da2c18j2F05wmBtI1CsaSx/SZtbKxFp4jx3FqSrHycb
LknRA0QS6dKQKHyljF9gPVirqK7WjgDa1aekneH6hGPXmgZdrLQCKldGjFBOTnkjwCXXrn7QQqTm
CILCBSs0+dRjE5/GNNbW5Eu5zBu+c9m6yH57fLckDU8SRWxgzBqpckOkLw6LKMQFJXuU3HZ0Eqwq
B8eT5IOPb5Oo+m2d9qSBj9a0c2bpcoMhvtJARo02XxZVVwjK3UPkmd9zLXnEcoKWxhozVMMrqmH1
umH4+Ty/wM8AS7f3heLvSJiLjJSPTxavtrtyhrlFTpBhDpF79qMWmVCLGvBv4ekU2rMQC90YuqDM
588NSpI6EXZ0VYvxFOXRhYHdRBcZeWLQqj2X6aoybPZz48kWykG1T8wiAqyFoeyVT++Orla44Cug
JV8/564JSVAzbXxcN1psPiDej3aYWdZxV7zqLitSJ5iQRbvGXdcuG8PYE8i+6jzjOmwZ5D5rJVvn
8M3WJmsRyIIZJvdY6FIYZg2U0YT1yZokbgYZnVRnioWLYHmH/mTRFxrYGld8H+TgHMOmZky/0C4L
6Ea7GjvOOZ/LhWqPaPpHZw/dsk8q/JSTJ2cW5JFO6XihRofFEasfhcgN0jVaGlV1HQXNRkYoB5OU
m3FiG+8Q/h47JkcKZq2onNcgDfdSBmx7+gXasHmFXfvauMqsByCcV2qm7DjliPSYC8cGOCFF8byS
+lOaeRO9S21Y2YqotZLJrk2Ka72O4tUo9Wk59fVj1VQPDWkDoZ9dEIH4oIXMInWeHkVf3/k1m6t4
KNfj6K1mT0WaAjKxpi7EHqkB87Jhtrf5W8/HstTn7M9Oi9ptqhc5a3y4ziYm1jzqLzwCA20r1Unh
O4IZHw+VY+6zAPOhlbmvpF0ScFAtaD6DHWwwRVRjh0w9dbcW4vRUslCbqdrogA4EW+ElWnwTdNwc
uiy1YWkH+ZsLXi6ZvJavIA2XA+u5WaQ7Tp1yCbNGkRk3bOoJdlqIWGxd2cXFJOZlRI3+2puq15Sz
6rKX+GWGN7tomjMiD5TmHmnmZsh3Z5fJgf76FPCu23CvEei6sMWklho0STUlT1Xxgl0LX2iIlccw
hqNI0LPPZfW8g2zoIM1kzv1m9EnDLiOm9ODXRwvTw9oN2FoHRscuQ12rMJWreEp+umVXUGkJ3iwr
6zatfoQEz+Toj1dWBC40sQlgIG72CAI8XJpqaA+eFb0NNWmZnv5mFSo4J2ByG91eQjVd6ogB91NL
kALFwgV5TQRaN6pdULhZAbEjNgvsFSgW9JEdPvixPZMlBfCoWU4VPPApS0iHc+8xL3IMcLDnRcSz
hqnTLqa64pJJcdUS7r5zZtv3FLtMXtkxrFME6jMJJcAvV9tv0vVuiy7I1ir6qfe1IveUMqsfDCB1
1cGt4kOP9c+werIFfO0+Mk8RMoGM++xaUo6uKrg6V0X3ptnXXnRMYyCiK4vEHCZyAtfyq7K4A4YI
uW+UPyWfpQfbSuYPowuc9tZXP6a4JuADW0fxYpBDZhsWgh8Sngd/JZDl+JG+kP13SDWobZQcVnjU
qG6RMuwDHG6zmXqwD+1g7yuyN/V9BN4P8dBKBqSc1A4YHOc89CgwOMnkrn2sDeNCG6DvGvfxVFwm
RI8rT9sHYbxNFGHTg3XpJ0x1DU5lI10O10Pcb0CybEAoUh43TkIGJ5GIXR3lF5rQtpLBFiNQ0mNj
L7SrtgvW1AQIJ6621Jg4GNuHxJitqYsp0g+FAFmdj4fc1FBsvbGccmzVNmZlrzRWVAfjm1YOazOM
NwUAAQ3QUgU1xvTwAxA1xIZukZvqNuyQ7GYN9kAiZcMGGMTA4cXcYOdi2tsYwtrFY3Dh+fVd497a
bfmmdR4KPHnpW/5t000nkbuc/LyltLujA/HILIPb2I7O9syq0to1pgBCFlJmY+vkjuMNheiLxmD2
0tIeIpJxL2V3bCvjp9s0T5nb3bK1OaEiK7r6JANvTxIE7rR46YYY8VV5zIJiE5jGGSYe9sh9w0dm
xf51Z9U7B5qFr5wbcn1PkWF9y5p0bzvFwTe9p6lKvyV8rKQj32uOfITKrIz7tCYEmOI/EgBCVg5e
oO0S1kzPgAJgyoOu93etndtMPObajfbJZL+5nr6vLLmFKXDt5dquqVtmTbBGI5Cf3FnG2IgkFXIv
NF4KfXblyHVrOGeMcWQp+KexDY5TGFxTwWQp8yAEXA45x+2e/GJN20jQNBH8vTggYYHMy440FE7w
i5K5cCBCJkzsY5nStmgaeK72VpcZML9hadjdGpzfsrKYM8uEwNBXyzjkxBQQZbXvwpIuYAQ5SNuK
ir+L3aeJb801tXtAQ6aDcWpytyGnmNZhsnbkuhfGwjOwrRWsvW6S3QaOedUV9hmAcjmZpzbQ9n1f
rIld3STJdMBBsBrG8c50aV0MW88t1mmLO8YmEhBxEBGA5GT98Mtsqw8Donp7m7bGGl/XPkDjNfvY
4xxiV4gS1NYwoWZI4m2AutxkD6CsU0yjuFRZNJLcP1S2vSGBdd+wIFSUpE1yLNtg5YbZRlT2WYjo
oFB8G0RyRrlxrOI96tSDG5DGolU7ej9b8Ew3Utp3EyfrynLJt9F2zsgV2Y01vs9qVyxbM1r3yOlk
luyycLxUBVtJFtvV5Fpk1+vr2pCg7TCTskaWhaIk0OxV3O5UFS0Lke2sWm5GZHfFSOVDkHrcHVp3
R+zz0kF34dEIdLRnfXptCSBpOVQQHr6semvjtTBIpxwWEjkLA2nLdbnqKUk5lbFTUYkXMlrrF87M
rW61lezNFf2kbeoW26UVTIeq4mBjFgfaAwjjtBVKJ2yYLwGbg5jr8qDXIRJ23dQ2DWyntHiqe3vV
kR40ER9thdOaFs0V/5SNIdvt4BkrFUUr+PQXkflU87F7vPRQN9hi+zviZpYOhQpI7eucO0rDlRac
gqRfcmJfGP7T6BBaZe9s4pkqECRzaLQnvYXTEDCK4TQ3bpIWVkRba3sHxNdopA9e521nD2bX0Ffv
xkOa/Bdz59XcOJK16b/SMffoABI+Ymcv6EAjUbZUkm4QJVUVvPf49fuA1TslUWzxm96bjZjpbokU
k5lIc/Kc1wwzmVFrNPYNH5JipM+FJc0lq5+htQjDL16MhbqKCojTngFkwCNXECxAx/rhvZ55q3Gu
huO2BbwnGfKyQEo8+ubVKXIA9kLB16INsJLKcS1GkcFNxFJyyRwN4hsaOsvUalBuKRgz0ynb7ClJ
ymt5FQ4k9+U9Gw05H9zdkkmTS0cRQmz4YMD70QJ0FeEOvIQM8TjK7g2WLBw3Th5uVPQkJAvupBsv
KtxZgQItGjvdWVC4bNrKOfTwV0cRJJqXWU1oWHHlVtaYxq0sKV41TAo0KA/iKKj+azNZTRaN+zqo
9TQfOO7I64EJdIdbJf1m9QhwAe31QGK7EqDfXasiTZPaGPhMiPRbEIAxV9W2CxbR96TxV8Ggr0uM
pBsEEmG2I+OVrPw+X0QJZsQmF1C6FnPPTv3OsWtUNQHFxlG+ZBY4MlIvIG6WZtutR62GnhesRCHP
rV7b5pW0zOQGqbXyNq5SQuUW1epIXvgJsNLC3kXo+kbeiKWJcAR0lgYOox4F90oyrlWhbHAqnTd5
/zRaxlUnkSjG1ydH2JJpsJJGWIYaoW2w6DHaRDlyJcs5NU0Q4g0HHgUwtw6cUkF6eLCojmP3PBAj
0T8jw2cAaUADlmABkNks8HNJ5kqCwamGSy2tKLY7nzZQoswLBUUxDa+qxkb0Gz4nuaAFkhXc7S7G
wlumw7CafNk47tuh28ruj95qbpmdRBYW0rXKQuvzJaHiIsGEom2CRWvqSCdKy2VuBejhGje69KTi
za4k4ToXJnKI40UVBbuEqp7XsN/jiRezWTZtSPU8WKQrIySTMSJwjqpoKKJtW2Z3Xc+tK4rkZc6R
MA7Wz9gkYRz2e5LIuyKTIQtxU5T6tQofeCiec9/aR0238Mm0e667CeV0HafWyg30jei0ZSxukCzE
QnINXWVpd/FlIfu7fBQ77jjXYaVsLAub5PpnAgglR2BKivQbAt1NQDq6bYMl8nwLu0nXqGfXk28O
MUaEvmkcDRAm5b3xGhbdXmbYPM5CBIuWgMVWrulfccmW7Z5gaVj5VzAjZm67DD00so2XqujuIdLP
665ZplXnNFoMn7hAi2l0UK12CnJ7LieVEnorS72V0ObouNE3DQ5farAUdbaq8VIIwWupWbeHSW8j
K9HcQh8vV1VX5tvf/8CQLt/C8r1rlaxYpUNRbQPbp/Q2/dfvH3Hu60nk/93LhxeO/uTwMUM6/vWB
g5A7kEX/+fnw8u+/O/Py4Y0mQNhMG4wNCbJ2Z3tRh2g0//X7H0e/w+MYxOzh5bIm6aCE5bj4/R5t
7MjS/f75bz/n6C2aGDeWID47+v2b5o4+6ldLh18e/gaBVnkzDBY7z7ue/HofefA682rAFDGnneFf
FJr+oHR64+ho5lyIprypVECfRR71+DjXPwapvRcdGfrPi0mnKmcTLcMUJFY4F6bX3+AXNOR8YfkA
N+l0Y2Mp7dyL4F5J56hiJ+rNFEJlOABCwbznGLrmhwFShhnbQFs1WzD+BCGsoWgWcPcb+mqlK+e4
S6eLlNB6gNJYmmKYE3Ljbc8yowtrkyY7r1nZMP5d12LXyijMFI5fGfDmjVUrkmuLs7lru9sgsy5M
xH3K9gVlxnNVsxM1s6kE/X+/zjEzBztwl7sKA40P6y4v1HVe5Hc9XtW1m28age6x3QL6IVHVUi6w
cgTIq/Xnz/r0Q/j9FY4wC5XUS2XSUSLuuuJKda/88MnCJkxht0K1Zy/6evt5gx/Ru8gJQguc+Llg
6aiavn8GMrh2kcd15rgl+i2xP0OYD0pf/DXUu5WZjg9BQ6V6LMHz+SaiDZXF1m6Y5zDUH8BCAElx
AbVgscGJAvT1/msMhuRBBdMLh/vClujj67S7ft7VD2M7NQEUHVA0+gLKMZfUM0IE3rAlc+RI2lsZ
5S+tRvqs8M16URnppgnAZ8eJegZgcEBHvqtIv2/XPKpIezgF9TDRCsdLiQ01g9Deyr5aLQJH+ohe
LvF5Jcv+LDCUqyBsXktD3wPu02emHsBTFOrKyDiCOj+4ajm62XtbcBhFXJKexoInV2tyntINgrTV
LEQQnQQKZ7cWb6TEe67M8JWaN6BgDYtEw71q9ORB1ORJsdzLhptIsajj9NVlkUBEc7Nhpfnx0+cD
/2EDYwA0IA/sXQppymMgzlApqZy2DdhsCdB13F92arHXQ//m82am3eJ4nN82My3vN7tJ1DR4KjRt
4UCEvU1SUpdZcNePDw2hb9CTPxooX3QN/r6ft3tqXr1t92jqZpTCAmguYKDb9jqF5ttjojpg+k44
7qb9yrfKMwP6ceOcRnTiDpnobtqKcjSlOlMWPqpxhZNlEdD0apvV/n03kBO0HGWXeg01vPSqKttL
z8ge+051MKtftxZ1JFP3bj/v/5GZ7oFXBBYMW0MTxInK/94PfNcHQScTdjiJyd0WFyWIfbBgussS
VjUV3IFap7uTjHweI9tfzEgOIlSN8Cwpt76fT1D1OiKgrEdUhSeLIZHspuWfV9WXz7/qqV3m7Tc9
AqFkdYAOsicXzmCR8vCU5eDFZ5A3H6j3nKE0YTMQ8CF0BFvfjwaJR9GPuZk7VHTXKfXLqqbGq0TF
Pq7TG0MybuvSXZuhu1M79YevQ2caKOtVERAv67IIEV4ueqSzcLJ1J+AwxmKqVtzp5Xg3VCzk0tf2
Y6F9TShRQD14nRZSIYe7Urv+fLCUD3ilqSdg2IH2Awxi/b7vSQjgqhd9wnPNlWc2nK+6lK+oWq58
T7nAqWDdSP5rSkivo10Y6cPzYKP846lgTHB3uFANqtSVODO+v/j4R+vclNEGwUeQr2YYR5M/C5iK
UZ7mjoYyzbJLjCvfQ4Cg7yqTzLp5VSbDhWVmeA3b47WkcoSPFcZuCiQ0y+p+hmUgL8vRXunUDIVW
5vO0aNuF76MNmRTI18pAAdopka9BO1QyePm9mT94lUEOFV8EijDtXHezZ6mp7tKQgn1X8ltPkzeB
kBdyCz+zR8x8BioTHIP2zcyDb6CdX0ORLlXhrjsBfbLeFqXyrOtJCC6HN+dm0pK0RiZQ02eZFy/j
JsPMlVw4CaNZMUjobZGSz+Ru7mMYbrRcSZMw3xsh1NoIif94vIxJLKww6dyFtbxsOQYWFRanK91N
FqaS7tIgEYvOtTMu1mgagoEiHeTkTXrvhyQaI53QvDYmuW/KL+sEysLY55eyAQu4jTc9l27RAnTU
bJZ3Cdtlupr2eLrm8UrXa+qn4kKVLKc0GVJMW+EEqqjy5NVPT9eXOs4Jfll8R50uSglkmmgfpsYL
qJuVTA1swZaFycht2vlQwtikZ0HzmIxYdSg+HQzACc+aATXBscUoKjebDfvQHB1OsYpDqKVtR1UB
s+AQLW8Uvwt7YwS8pjYtcgW3XZz9pEKK/0+IBrl4MXXJ41rarihB6F+shnRJ9aCMtpglZvHkBSmP
00geYJLsscnY1V2VgxH2EbftwWio5g7gCBr1hbVP0HKoXOnFa42XvovlSax8NnhMCuCDTxGdj8r0
p1d5e5Ho86CK9ip6S3CouUo/xgU65XBr5GUStU+F3qIQh4lWZWLz639XtLDAGjbcKxIJgDNL+8RG
aMkqyweZFbSkjzHRve0W5P7UnBQ4Je5MkG6V4O8kM7sfb5UqvJaT9lJtHiD632Epef0NgTp0MVhC
Z76IYA85WsyWDHNOMbl1EP4d7chumKp2Ig+5g5R+QNLa3BFf77LyJi/1ndv4W6V9ypBzGppsm/cA
afrHM99g2i6OvwEESpgGkJgmLu77XQ7HUlQC/SJ3RKff+Fb4nGEok9favdLifJK6K5wAbtUg/95h
qPB529oHiDLIVwgEqqoD1wetedS2VvrkuqBmO9lYCHJLAK0gl5LZbuVr8G1P1NF/ovFK2bv6GQSC
7Ji9iydp5AqHULT0hmKuPYmqxvWnjexl7OvtrNU66tOadzu0xk/c6aNFr5e3mU4mHO2BFd4FX2JR
XCgInS30uPlpSfmdPMbqzjXUW1duy61WGeUCY3kK/d5FWdTc2EmIMZFI5KMLKdxl3eYD+Q/tUpWG
ZKWHwMkm9vXno3OK3gqXgcOHQxQRkcPV5U1AN1hJNODeDq8iTy6GPPwOqBXxZPxAwyp7xsvuMdGL
O4qZ994wPo6esZU8oD4oYdr5LujVgKqG/xIzaGduEqcemy4TypoQPtFNOMIMa12hmjUFHCehAqfH
XJDzZh92QOLlq85ThzMDcSJ+tgzE1bmyMBq/XNjfjIOKKGTTZT0QZc/ajBgSlYWxgv5xBqF7kCI6
XgkcqZA5p9s4yYb3K6FGX7EJSURT/KHAimlupkRfKB3eRZG0TSrvyzi2lw1CXACKtMuk3KD/h/3Z
2RP+1Io0pvgJCDNluw8RVBTGttrLmZMD5KR0Y63KvrwOtK1eJdeDn14P2bBsSSVBOW/PkPIPofOH
QQD/Tp5FUMIyj55tZJUWAgQKDL5KxrsGe3JhZPjbJstWUa4yEOqqHf9EVPhOc7szjZ+4wVA7R7oG
6TOewjEWvRlQqOgtqi1Y5FyDiohAiFPhVI1dbmY7oCx3KjZmaIs/n1lpp0bcJskFl0kxieKPQiq9
Q+cBL5LcMT2SDZr8EMTuMmxIBgSqo2UZoKlCWerAigDTRF8/b908cRhNSm+4E1gCeYJjXHxEqFLh
jEM+pdMfNM02ZkE+XHH9uW7BpADB1F9UufpiVHe29+hNXu15uwJ4Mxt04K+91ILkbW6Q84f4Z75W
hoysZFwJ8u/xQ+cWkz3ReG0bnT4npePbYlWpNvx4RcdgTIiV1VZPpkZApk0gVd18wUuUmr5BaIMC
43xE0DfIla+I4BOZfMfx6qF37XVeeys1ar8pcDghmrzYUf2Uy3o4r63h550wJTanK3SX9VnQVTqk
vDBbUN8jksgGNnDRpvkcKc5t23zxTG0zURwOiAqCvTbL8XnRKaQNfCHE1CkANV/b2v2uy+oyGIye
slJx9/lTUE9Mvom+DRWC7IswtaPVr8eakds9iHG05RW40vVDVVDI8yuACpTwZhpGeZAqk0n61Mk6
oB55rG/CPIGeJ1VPNQzsGYj0nZzXJQVFaaPX5IwUWX8px9QZpTq7FCjGeEDnqLk13A06+yrQy7Vh
Rlfcl771+RTK5qImm56tA+3FGzJUdJHzpMxPSs6atylTQqlNUJPQYD/v/4fuT3kwi3PY0lSbfNhR
91PKr2mKTIgjC/Q9uxqgSVHY3+QyvsAn5q7R45lqjY/Y02ZntveP92ea5oCDmSYIhWT76MY45FUb
oMGcOXEfLxu9doSELbjnKyijGopHnWIRZdxK1BifpmjaEDp5pkQW0O0JmIOc8d041hRzQRElWnjd
4DKHGxaDnkQHXdEzRKEP6/Xd91Xko90il1JiOeSaHbOyNtMO5Vqa8/nTmAKfd7vw1AQbIK4mNsoC
x1lJbzSKGHmNzNGHepcaQDD2qqQtdMC+nzc0becfGppukQqTXzMPe9ObszUx7NJ3O1LQVlQC/0Xa
KNJuMiDrReXtKC1v/kFziAEakNcRfjlOhY0UllGVh7SLuNa8jy+HLF3YwxeK9x502s/bOjGG+PoR
4HOeaOztU1jxpmsl3iWD8MklZyMVw9EFWoLfWfOj1LUzmbcTE8IW0HUhxCpTpHLUEr7ho5yzMJw+
QBghAXEsauv+896ca+MoVPZEj1CUDU8LB08qxGSLomT5eRMf4ixCDYEWD/Q3/q2Joy2A+0GXd62U
OrUtP1hZ8L3NtbUvD/KZBX/ywZAhmoJaAyGHo+FqwWT3skE7qTk+tEn4QlljP4nvISTyj7r0u6mj
UTM1ry30HNZVHlvSbEQMubOs+wJR5c+H7vTT+d3OtMzezDUMStXeLOiSrOk3sqneSIl/jlN7sg0d
aTIVuSS8ZI6GrRmM0rDdialnuhhriDVX+X/yZLgE4qUEyImb8ftu5NZgwQ6iGwVK/tQ48VHUV8rw
Cphg/fmAnThuUA0gvER1UqdLR3uo3NppzAYB2XKMf/pDuxjJ92n+DpXOxDTuiiq5GO1zZ/zJiWfC
p1ehxykfePVK6cYG8yFFYy6/K0Z4BlMsryLu256Lo081RQSvog7CeJqTKuzbCTHEAhGeyGDijXgH
SoBUPAWKLep9YWacubh8SMCzbqeiHaKLJsI/x9ZTGAbGup3JqdPFD0mj7GaWd2uO3nXknck9ntog
NPIPpqZPqZMPBUKlxA5GbyeGbHKR9tJrBi4jMYMz4fipZgiGEb8lKcKzOpobwHQTywMT7Kgm6opZ
Py9Kb26o5ZmI55TMAsUDIn4Z8y6DHMz7Z1SkPZtdSjtVNUVsQNtoy3DvMrxakCZBSSreeXKwcoHv
GVVB5s74AWSk1VRHNMnaKshvKuau09sFZbMzS/EgoHF0MnP2mxSk4SMj+nu0pYxVPVpuzGRtQDWO
SADiWSGhrGnm+koCNgZlGOVBHWqbAdYWta3qKSJ/KoVYhBow2GKsTyySdMjuC9uJEF6nwLttUPTu
VW+bgjORzGhdqohmgLaztHz1+Qr/eJNkWr7twDRt3+yJlV/pVjXJW3ktWilUVgHNC0cT33sVpRpV
TMnnpSbKM8f+NC4fxk0nXSCrpGQgVr9vVhJJgz0yK0/1rZmF/YRENUbiatNnP03kAT7v5am5ar9p
7eiASQbEnfKQ1jQsA0KWud/g5mLcfd7K6T7hLjcFyeTLjmZq6kd1hVts6vT6gAGJNe9l3/G0C8oA
c6yaz0y9U3sX9Zv/tCbej2ALHS3MM1rT9Z8DPANTHRxdevDFmV6dHjskZMSUaaAq+b4dtwVQm+Qg
miwJs+b0RraR3qeC8vnYne7N71aO1hGGzricGyJ1hPLEhXmmDS36j/pS0f4fu3M033Oyw+2g0lAL
Z99KXmPxpBfn1OFPzgQUllSQPTKpgKO7Eoe21bLHTwFN5Uj4WxgUQSXA6UoPfdE+s+GfHLvfrR2X
7lEvCZqqozVPq5a9Z8M4RBLUEsxy68xjOt0x4gFkZciGH08Go5BzVTYGtjv1qfEpyXz1H6a1lFjn
bronp90UefzV0tGEQETRklsoBs5gikXQba2sWcAVPtOfk0OHziTxNIcy9br3k7tK1cBNG2ZDnd1M
5wuls6VaPPhV8o8awsSHsxKN9eOkmacNZmrgjuDEXrfIMwskGcwAn2gquf98JX18RGg7K+QIJt0x
0spHO2sVcqGjGJA6rmSuJsHsCuHvGq0ud1Hi/Px5Yx8DRBoDrEKBQD0IIL8fv1bkvtIINtapMcha
Dy02xL7i76XId/D5EdUuRUf380Y/Tg0aBWtm4OUpqHwc7UjRaMdU2kjXZNG4lM2viMjuk6o7c2ac
wBzRjM7phCkgNyDtKDi0FejHZsIjM2e9Xi+TDHYfAtTBs3wB2ci1Nz0hRgTA2YyrM3inkz0kTUBd
AfnVDzWFAgiK7hUss1qa5J9JtSIXlXT98h8MpEEjqINZSKkc7YWdlkmeB/vH8VyofWCuR2DIEqK/
nzdzciR1Kle4ZQDaQz7l/SyJIuHabhtz2Ausb2CxShIZ0fE2Ky9T1ZFbfzGShDN/yl+z4r/vogJY
jq0K0CC5s6OmQ5HFkR8OCcEw0uKZhB28QG83PbMFiynafR/PIF8BJ0NDCJwq2fG1Tx41qQoiK3Hw
1pNh6WnzuMXWVOqzK0mGBIP6zqU2jvka5FxLFZuMmBZUPoQqlAlEKO46lbRjHYyvgUpKN7KuVLv+
io8qpFrtnIbOx12PL0vkacPvRqXxGETppW0c1DaW3E0obrUbTc8XIEavhRucufNMo3s8Kmh7UDok
uYNoztH2CrUgVmNTTVBKRj/C0ulwIOlnTvQTexD+Kyr/18jME06+n121hWNoX48JZj+YwGZfh0KH
OPScyPZFOxRLAY8o1dKXz+f09KFHPXvX6FHPSLfAZ4XlxR0cwXxS5areQVGGNcQ1xMb9ssyqp8+b
PLGxI2rFWmU+o99/jCiBVCqL1mhpMi/n2IU4rj46PtZpcQDvY6zO7X9TuHrcRQFOipiPAxKQ0Ptx
HezK70o5SZxuxOhIMVcQnHB59cADFktU0+Ym5gnDsG4GEz3ic/e+U71927p433pj5NFI3hHxbrWb
5wFCEG2/DOAMeeh5RMk/cfv+O5Pud07el8Erjy77Wf+vyUn8NUPzLfD8+mDx8vun08bh7/4CF5jp
Z2xgFt/qb+9+QFojqIcbkpzD7Y+qiX99+l/v/J+++MePw6fcD/mPf//rNWvSevo0L8jSd0Y4Uwj3
927fd9+wrP7jOvhRlj/++JZ+/+MyKJof8YnP+Mv/Wzf+RFgUaDCL3qZCOJVFux9V/e9/SbyEaj+Z
V5Yq5VvOvL/svzXzT6ANBF8GhHhS6jp/U2GY4P/7X5rxJ54g5pQYJvvNe8R/Y6YDDv39nFYFiZ7J
Y4R1REHcso9mlSY1qh+kre8g4IH3BoQHswu+0u5qymWZE4pcU0ekc/VqNmZQopGrvEywSpvnbWDM
zFKmJNcXl0jvjCvNiHeGMtyPFEKWUl63M73jTY0M+wLW1EwECWRHsYePjXBCFj8naIQBm2ovEawh
plAXXp/Ki5Yczizow+/sxpvO1h4sn1KmiiQAzMkGQmow08rsyvbHB1vJJ2TtcKcMi9DD0aIKfYTs
sAitcwqTvoyD3vg9RsEa+zPYYa1qvtD6jySCzu+N8d4NqQ/iHjHDEUtaiCiAOIgWsqIpNwwNpiPp
c4S6gCu+4xmAIK2ZXYYYOiwqPagQFyjn3WC99mp1RzIdXm2nysseKaXZOIzjOoyjy7JHBsJAyxdW
YH0diJxc1/fM0ldyM6KkXQIr1ovHOE+e7X4jxSV+Cu62buA5d6G7HVpzpfiTemYdvfhG/N01vRvd
9X4krgqILvJQxglAu4E55E1jA6MdzSb9h4UGWzzVKrPQ+2JLV32uXo+jFS1bK3sGcbrvTEQSPOln
VQfffZfcstoYDqDyLT4RKLrT5dQAMd51wkHDY8mSnKzaJnYxYFCtAPAvafhy9p0FIRvznVzRL3rN
XLhcwnE6fTlYm4va7PlmxDdtnGyApbwQLtxAKa8qhAiDCCmhAXFpNAU2oxXm8wKhCznK4wVCHPqs
C35WrrGvYJiWQizVuoYem8bXkj1+HTsQ1UJnWpiTdmxKgaS5aSuomIW8jOQCdtxA790OzRki4X3b
jAxInvzgYGTCwN/aZC0aRhYq9FKKNNBoYVbmXRYRjPVOtge+B7Z/JfQms0MHUYlTH95e8FJjjrHU
/AFkohTny1G9gY5VL3sf+8GyKp79DKRsVSaMvAZ6e/yhm9mqlGHRIjijbpmJX9Q6/V7HQToLLanc
u0a70UK1XqU9uDvkGoTRbmN3uKyrKFuYVaktcBjvl8OIbALJS6Du4R1qBM4wVrw/5asiYHStq7wk
SnvRZC38yqKB0Y7viEvVeZYWarW88CJkHMohvjXs5KYy8OqTd6nmbmMvesEUG1dXzfHDcp/1+aq1
yXuhHHDHVXYVSPaN7XvXpZxbs1rDLxqi3cwfkf/s2RW8HC3QH2pobxTmgaakz2PedohWGCtgk1s/
tdc1tZg4LK9NGchkEXUPPd4OoojOJGCPorgpb8YNCGcyNJdArR8DX41UBj/VmJ5jxUwKM9OdITTW
egB8WtLOAYaP9Q9/tQbnQdcErSr29G3e5AknM0JJ8l3PMa2sho12DYPhXmVYcdbYN8Hr2LWXlRxd
hWZ2E0TV45tT5/pX1PFH2iTXGedN9e9/HV8hfjWPVPVBgZG44GjjThNFzTJdeNz5ope0ROjIqy/c
Xp87Etvz/NezSKq57cYXVppcSKO5+vwrHAUkh29AFZloeaKhfJDsI/+rJYWueE5EGUITyYXnG5ui
oOgP425KsX/e3CFN/yb8mtqDS8Xpp1At0NEKfD/gKWCSsmX/c1S0cWG1JEgoX9U5O0nZ4Xsop+XE
dt5oEcAxX+8ezEq5SdVmUQgft7TnocIICSZu9tAUAUIq+nPSTHh1SoYW/NlorebFXpI0R4titiK0
O8wBluDIVjdp8qaDhTR+Z24KLXyplGDr5c/Z6L3opotUiRx0cwoqS2KX5z6WAGeqmJAUqG0Hw7hP
84RacXzhWoAyfL/7Vqj2feIBy6nKoKZWgE4JhqQgTYNqnggXrjWM0/IxrAALaKNaAfdVbhD9WZRl
fKkpsJxtjNViDzezyQxeFNa9Z4mHaLDu2WnsWr8fCrx2g9LaCx0lbSWCMuqOK4kjLEbcB6orOitq
/CtC/isq+2tW/jLr+09kd/Tj/z4d6L2LDP9nEePfBZ//H8aMk0zj34eM8+bl29sIc3r3X8Ghqf05
aYpOmaLJS/GvuNDS/sTshT1MwS4Rm8GpAvRXZCjUP8H4sNaA+qCPy8L7T2So2H+CA+OqbZrsRzL/
+q8iw2n/eLPagCQJ2AOGRi4QUB952/errey7fshUM3A0gPDYWDfBKnY1EEbIAoV1Xc1bWA2OVOKP
XTR5Ox9SBInCGv1XOyyUvd/lPZKNIOzrxOhee4F7bJohqeJrax2OXrGztSDemZOF8JvBPbEzqh+/
uQoyl/wbyBCQiMcgacLZsFI723OSVp/bBmKZ3WC3eMXmF9DYrcVQBa1DmrV1ohzMQ+sZ7rUW7ksP
4bvOJOai45vezjuUikycMa5UP3eXVhO/5rnMK5PFtJYV17Idjg9o5GMEGD1mAoY7tmbJ8vC6MPx2
OVjdHVkra951VXWml4f8yfvnQ32NqyiQz0kv9NigsuBKgqxQIq2K6UsVg8gv2HMajCnLEJ0MLNyb
HJ2CMDYd1AhhGoxRMSdae40H7o6uko7zsi4gK6j5rYkC4vLgBH/wz5YhssiqVN1aS2TYhhuv9NZD
YS1jXM6dzx/WAZd51A2OUFLkzPMJMMR8fnuK9hUcgXGQ8IhCoWfJCW6vRBrkG9mDT+pZrbTW9Fib
ixo2I7f94XJsrrOS0Ao5KOUqrNNylVYIDbSZdiFsT/0iEiwNMyRU+t4d7kOL2A4II/C8pK1XuuUG
3Fl8+WKw4TXVov2Ko3NxFUoYS2CRtCBjK+1DLa1nXgTXyEOzal6V2eNQi3oPU3yI+CVCG1tbdNd1
YCXYz8fJCvF6bxaFNSoOXV09Sx2KpNRCwksrHYn3tFlj1vmT6m+hYNBYOW5IeqWYsgU4hiHmGzTB
8IipU4wR9Kzu3fIi8J/8nIJCRpCnG/140cwCgRezKxk/YLR/U2pyyvGkYGdl2Em7CInuEym8Q563
3qSxyGFJdnMjkLW9yA35TCrkQ3ZPs0EMTSlSEBeo3nELfffYgjTxEGdvW7i0HZ7Fsgds0LVW9oAg
qe8X5by2B/MSJ/k6uK+NSt8xwk7Q5d6S5KRYNVm/Pkw1PaqWiIK2G1HxoNJwiTfIOQCKcsB/vJ1k
FP25Y3NpnRhR6gcIimLikdhIJG4Oe9nI7kCONR92ah4uhZRL+PsUhbROBWxAteheGjQQQCsHiN2m
60jX+60ZduYM3op+GSrJw6A02tIPE2WJHwLHLJSidSo9Y5bWzn01AH2pDPXFYWEOhngapVaistYL
oiKUkbBVQg3WrnchQLV1GXOJDN1wdFIJ0zQx9A9RNLKiO/yxKmqmctDLOxaOv8xjF2+iUrRToO8u
aC1wyBoUixb9AvTP9N1gjs22oTZeF3LgsBx2KKTad51uIemJcE3pgcaGtLBM7IoCuqE8BTmboaxo
2Vwf/OYi86QHNcP4oMv1+qIa44WR92KemX61EFBPrjN5kpvurHrrx8WMuDC59MzuSwjn9bD8jFLb
Goig7DAD1HdVb/RY7BWhQ4K1Wo6l669iwayPlCpZmk3wOGhttDmcGEZDWjIvQWYo/kOCv8omKXW0
elJVneclOh1WH9pbFILixa+VJmxip8SDBowxWkzsJ2nbBM6E1bn1pd5zdQu5tqDJgTNZl5JyRhVx
WHPZRBc1R5VTl9N0aQUKTo1poF8Ubbyt2UAGX+2vySp4eW7dtENAzSEZvsuUq/XCNG9KtX811XLv
qZZ/1QWMPJV0VO6a+DHQ18IslT32eRUA2FjMVEmS51gHao7dZwrsQNL52qA9WUF7a1aU3kHEVcsw
ilEB6ap0IVlStT6cMtAv0ZGqxRdJf+wQg4GHgv9aQtFZt92dZQx7K9KGbeEigXgY6hDstENaN9hg
qvnlsHFNjOOdVLtXItEQ7fPz4NEY7VtP5OZSK8t8VoehsTKMjlCSKyjOFu2avrQX6BZMtudZeV1q
8QtengYyPqQ3QiRNV40dPMaphwBrikO5maNGI/cYm4sU6T1t3KuDgsRNLTH/pr0BqlUCsiCAJtkp
4cIt6iqZm5iVntmSDgXDo0VOlAIKmCyzqYvjSuyAGGrUo3/iqMPQrSm3aY7ck1BISEiZgzvcoKho
Dna2IS3PbB+jud6gjaI2gb6ymJTzw8Gdgl91lF7tZqTmWIV+u/UCE7EYQExLom6sKVtmAsqyC6GT
LgmUwVhC/IH2hyHeVYoS9KUSpXf1oC3Kxq0cje1zPZrDvStfH2Z1L/C2/PwUPVx9jvqO+y0pQQZg
Ymqr77djQwvN1Btd5OGk9EJkfrqCT5euQncGJ8Lf1moXblHfi0AmQdZyFacdFHRbovq66xFTLuA2
3ARqYs+4x9RQfyGvFmXEakuQGG5wP5r1bpE/jab4WvZycsFVRF9/3oeDpfG7PihiIjJgzQKZ4COh
C7nUTK+h+jmwKRAzyxqMLoe10NBJTaT8OU6K60SY3O+CqpiXjY08abQnk3OVUTW+jUX0qrUKulml
lhFllomDntaXSPGUmaoMZMynLUTNDWWt9i0mOxjt+KG8xn3msaSwOcv16KeSQcQamuaxDBN5Z3fh
S9PKCOxV5r5ApHQ6aq1L1G36slZ3th3Jq0P8imXRs0fCJSgFgPuUkqikWd7Cb/poU8oIdppc1Ob1
YLSEg/7MKxvHqPAmbCR2AEh0l6HVuLda+4Ax0OLMqH6oWXDigUWbCn4E8h/AsVgb+h7SG76TEe1h
Phoos0CbUkXEj07YDEitud11JSnDdYPqIO6k7b1NKjHMpOK2X5VeUu5KiiFzJZYbcja9fKkNYbEe
Gyna2cjGKRA9zFibEdncNuSfemwPH/S8ueoQKVMxaHfyRHtt3bS9AzbjLeTU3dVKoDh61it4aNrJ
0oux9vQVBUUtTi1r9O9UG5V0HBnwoTVr81IZ00XV9Eu0AQFBBnYxb2Pvtu6KcNXXAidu3/w/hJ3H
spzasq6fiAi86RYF5c20Mh1CSwYPAzuApz8f6NzGXjdin45CK5akWYaRI/PP3+jBaKh//vuHtwFG
//lIsl+inJCECFURiPxfx0pOYphinBxcBo5LNU3flRwfAsZyx081OrNe089bp5Prbw1CZFae9SkH
Lpti8yRrwwDaawO1bqb/g7hrMDP+x3hmscAlRhskBKDr/w+lgIE4OstI0SbEMA2m2roWiWLs+tH4
rZQD7EaJZ6vhEOJruVOg2wOqfUkYeopzpvm0zdq54W1+Sbgwd4tYPmpuqfPkvfex3rxoUfw90cml
UZf0riwSHbDZiXCYWM/Wqul76CMxNhnGoJUYDjamep+SyeTCzswTbrEF/oWRr0d09P/9G7H/hTnB
KFwFp4zAns1q2fv3VKoNBtlIVaWFIx4voi/6w+K0vqfoBmPncECTPZ8yJDvlMFyggpkgqUYgllj7
mHZtS2KpIJ724BqNEwLfwmTItR3PUfmTBKNr5Bg/NMwfn6pQBxrB3Ifw0D8wQV6M2fFHs7VvU18f
Y9XsMeVKcbiM7U+3opXZqovnlfVpdSIZq7x/9+Y67JIYYWzpHdMOPzercF8qTE9JGp59mUY1Ah0n
OpmR9cQ5tQ4GYY5h6s3Yf8GjPsQ9bVsncG3PFNm8xPPVsCbQIlVJ7usIYIzYVaPNdQ5W1v9Q5VJd
YMjvprmZDrbVH4GvhN/NlfZ/AHEbtPgfxwLogTMBfxAowrSdf+2XcQlWDMnIGKoYqSPykw+k3FOF
nXEUSxG2ItaPjodCHpOTHTJ2cYmrOpTtgj7aG69VOGAAYBW2sV+QvR+kPlkXl4VOlQ/vZhVpQTmS
G5YL2g6r7ZRyJ3PH9rXOfMc5mzSsxIlvZhvRsFg4xs2L0vmqoTGyNdmw101pB3M9vSWjEl1Yo/lx
QwdZm+JeRDYhkDjzavw5Z066B2D5JZ+r5KYPEudo3F5CJe40HyN3d1+PanqZ9OIQ59b/5S5jrzfy
vz9DopjQEbC30nms/7O0IL2aNUIHp1Cmg3dYzKbaG0N+ilXjbUuyrtH2+thXfUYZmxdUO+AWUWKy
tcA2WblUZRrt8wbzXb2BrDfpOJZBgmfiawp316kdpqvpciqHbNpNOQmGAxL5sBu76iw66GmkuSAe
J5ti50R55psphrC5GPDzShUUVDEej8q4hp2mcUTnWAdsHaJXMUQstueXxVyUXe3goLzma7hu/ciq
4afEUcAuPHlbYq5BAeUDw15esomNQ+2sK3Kv+mBm5PuVw7chzhNarv/30rZe0VDJIDaBmrjx08DO
+TtRs3z77zUEasAKKvznh0+XjFgWboSNOvff+m2pL/3c05yFFo67+MALE0uOKIentRC6RjYiYwGR
4Vi7392Ea3OKeS+eMda+plfe1WOD44/SUU8EoUxPBRjqjCIxurcqHuI4UyenbGDwEeY8PScHQ9AC
Q+xTE3nu1cxOpA4k984Ur4XMvndp377EokuII55wn4/AdfFTN4EE0KyC2YIE4ElIPBz+3GnOFzSr
XH8TixTYABPz9FJr2Bg29DVx9Y9Xeeq1bi+mVSoXjDDAUKYSctZiVMO+Np3r9poatcVGspps9N/K
cla1+sbQ0L92nX3LMi0KC5JEfBVziwD1hjwlDbkGAM3toTX0n16zOM+/741giIDryQ0mOFt70mra
Q1VFCtooQ7862N/aDDjPiP6xXPC4VrsufcDUZ9Jvl+nSWVN23D7RtjMfdSxzeGSZspvbi2HGQCsJ
81+l1McKE/8rCbjqeiyrZhHftt/VzrAE26xuqhXR4Xy8MlbbY45+5qYmqef3mMPuR1Itj9PSfNve
o5Op+EGoAlBuiY56ZJCqvE5AconbB6lszmH7h8a5fpeG291HxTZOasSGs83noPXyNuAGyq/xSDQg
LbfK/rbyQldM12iORlyrXe2iJ9N3VVgK2WXZfrsVzWJZ8J2Nn8rcN0elR6ibqFZB6tvs/f1SYsPI
zkScWGHXW9q7YLNxdnpVD9UuJ7rByUmJKAyknCmJH5lq7EUCnwpyVe5HSQwKu77/OrIfUh//yRlt
ZeVqr/h9vMyNVgUjJ3lnmXilL80fT+4yS0ctIN3r5NZ/zCTBErA0HL/tClANRjVaCXMNgU2r9LDG
BNXCPShq++JUnbNnhLou44Rba6xmJ8Wq9LByqxo3meX899WnGj7LS3tVKpCx7Zj0ELDWXazEDNj7
gcMk4eKiUfYYSJy3b6ZiRiMDmiSXBvNSmvJij3t0AjABarIBGii8febNced52XSS6BBP2GhZl76a
7rGnHFNPfOFrvPPGc1xDVlWBMz0rHaBGTyeNPHBKy7B+oVBA3T2GRTiGVHnBCcBaVInKt6GPbMIJ
kOriGYfvC6GcoTnI7KIMVYZV4lAGWqrPu6EpnD8FUU2Eu7HGV+h7OmtxcJezvUNh0MqrlnKaOVS+
Z5Ih6I6qFSSu/dYobXO1ufC2rwv1Ygdm4XybcohnAh2pppAXpPaudlfr4aEa6SVt5uhtzo/F+txv
T+PAnBEuU50EdpMopHr05blUJ265WT9mWprc4LIF2zkReHHvtdWJs477o5Ho3YMH964NwF0aWk2/
aSNCRfL5q5ok3WU71Zoq+htoDCV+LW/GgmpvkWZ7NXLSrwoTJ+jKhaKI+4kdbH+kGp1HP9jaS979
Y6q3MRHGW1Haa/KQyZke8t8NWfP4lI9vWuEox7pEIWMv8zEhTPIdwdW5lAzgVoETcWfmDH798Cu2
CpLPGnN69oOi7wrc3q0oIUvXpbFyC0xQyiSf/ZzRgnBbQIVmqlPy7ufpQER66BHos7eNIXkbDAWZ
s7sQSYNS+OhF6EcsSAizXUdtgL/Vxe5BWITbwf+zQZynY6T32oHHMD6LgoYf2aEaephQM71gwUz/
L3Z2Z382GGX5SWPWL3Hu/aj16COWsr44KGAggBfms4V74mJ5m6oS++WmUcMK2VGhYpRuicb30Mco
bjR/lyb0A0OCkYzjeNQK7uBBaZp9b/Tkj8VTfCTWiufXpKND1FYHtiG+aoOavIzGaO+QnKE46qbi
DiTzG6uNmg1+OuEvPUSXyHJfHEKsfMJwXAxjLfdqtfZ+Mgf1CgHzsbWuqqMYGM+5HxNEkL0+K9m+
VtQGM6ROf9EwbvDx7zjHo5cQzIPu7SWerNfafkZeVt5rfSyx55cE2Lao+C9uIt4KXdHendY28WNK
jZcNPkDyCn3BVl5bdyrCib1GYEZF9zAy1WMTSoYBNmSMwNVs57s+9TCHWlGHISu0Ny19TIj8rgmW
cGSEIQ1S8vQ70eE//r4o1Yy9IKsS/W5Ey1mPbUxgLAwCGRcOrVs7x3kSks0o7lt6AeS3FYCklNCX
cum36fiuuml1JIAXxyaQgtJKHnnqKSdsHbO9E+vVWWWBsP01HNUwIo689iWNj7p6g0Qyn/o6U8Jx
sVdVcP5Fi9UjXywNkqE8UrC/46TgaixVt8Ggsz8YhRIHdj+SXbFILjFdGqFB484rdLSj3jiaL7JS
Bp2YjFvRBH/f5FYEYXr8WZkjO2T1Cs5Lar5b1A985bvL0ix7TAM139FIfHZq5nzN0o1Tpcz4g6JF
vzpFPz3pneMbu6+jOS3TXa0anRV0etj+qdROcETqFBx3wXeb3sFSXCphqneEWqzfhq513t5uh6PT
ps0xrWIfyJpN8wJ2uIhfXQmcPdVOFzYepruxnjh7myHfV9URb9KhXEmhIz5Qk193ZXqISRgRLLGl
eqGHcINaFofGpmp7Ze+TPNZgViXF3sWjfV9LczxOAFvB0sw4oq/AfVYa+UlRjQ/6UpI8RPXdVqNz
aoC1wAo1mTo6jLOmvKH8YLXf5QxckWqLXWEcy662PuesfNvemNDGr0OiTs+WOCAf5xb61Lz7GBS3
RjUAocRmsbEbplbsk47V+fbJCpKsCU5aiHDvoILUOu9Uy4cvqaRZaBrnV6UbnyVZxirCiv32V4pa
72CoZe1pTZrdDZkSv+Lq3fdvJTKGdzk5NOVFlYdZrtGZqwsNwYS8pLH2LrdeZi/KSasjJzTX2giP
cL57Ca/CWdKvCWv/AxXwT4r/w4Gih4KtUZInXbTz7OjdysycDrUj5b5huNgDe9onvfC+mqA5s5DJ
Oa4qUgfEwmWUjP90VfWzzqH7m6PymY0hGy4cJYCzvhCZU+0Sdeh3C7yXKwpyP1Y7sV/wYPkC4BFM
5fSVqjh8iWWn7+aolA88SGrO+Uo0y0b3WMZEKJjOfPOsH0PjkOrRjMNrquS+7ggR9HpCUY4t+CRu
bZ4NO+kPIxa+gRyPs9ON76ZZ91BAuq+1aVH+5ry/Fq2b+LB/iSBpXI17YBl9uy2AqXUqUQ8LDbf7
ZQoVi6FnUghYysrlEyrf11zP4qs7OWFdM7LYBoMIBwMGl1uXP0hAeVSAoiyL8uVKyB4DZv/w3Mz+
ruuxn0N22em9PT3r6LNeFZ+1GaVhU3OoMNPg2fCm6gRy4oZ1R1+UeL/sCK/aNGGpOQF7HmPIOWk2
jrtlSdJXVTH7XdGcUeEAtdVPTU4H9tnZDe5l5tPocBlJ49XDIP6NrpS+OtFvXp1XWBRaj1EZ2msn
CAXaSn06D8ecIG4fP0vj7nWYTIk6pUmE4oqKZa8ng34s8sn0Y0VLDgbWjw2O27sBZfNPI8XZwk69
KxDwuWTDcNJFv6a4JM41luY5zsvhBOnKPmz/Fce4Vq1FoivQDWfNj5gRa3Yepl2SAaRmQc7JPuNO
iPG6C2/aSXXYKviFH2tF4pvC/Ao47gZetJAxwFPkV/jPHOQa6UBVU8Z6/lJF/bKrYudb3JTeVVrW
L9f4HnVFfVMLhiBnzkm8gPV4BzMY8FtdFZSeVZ8WajjAAzFyeZ6JU1Gvqj1Mt8hAVmjZqJB4Z7Xp
ecbSEoCgCJJieUjO0kVkDXb9pX6BU/UAyrOO+LpSG4uWUM7cqu5c+u5RWt0/W5Wcs/zB/xdnFde5
OXe+SurWrWHO9gulkRRrsOEidkhDZzewTwfj3DRjd2oKrmCjJPOo7Amq2awQ+zxJro5LXsGKBW1/
YgQiOI3rd+KqqXkCGxTfCgZUn+xEcVk0bFfasgxzg0YmU9nEOkmP9bWeaoGTyPyYlXruK8lc7tJE
zz8s9OvYULZ/2O+Dq2K/qpHFaZkHpR+gKSG/1VZoZHuWHLdQ/MUyavDGBsGPxi1tccJTu78UjaeF
KU9wZLte6KXktGXLEkAOzL4sbvMlhvJHjSyhoq7/ZfHdIHDtbpFiLsHEz8BFUxS+x/5KaGr7ZoDX
1DKZLlNffBa4du0YXMyDaxODY5TW2cOTtnO7KtCzNPLxUokO7F+oP9boHESEPtivEgOPG8I6Tjlm
8hhRu8m1VOQnnkYHUZEl43ryIb0ofVMywUMivpXNlLypE1kVhY1EVZpJfIjrmuWtCYkjwUSIzqAo
z6o5/eANR+Eg5GebTek97pDSYsAY5jXJVbFhe8eltm+xPnCbY2EILge/0vk6FYDohvmq6Plnv36T
Rrp8Fk4E0zjvvoPls5Gg+dlKuykXEq0s2zhyhq6kUA77LvWMU6Nd2qm1sBU1jls/0qcwAFTX+53O
kxqK9TmKZJXcM5g7tLL2zao6/X0uXe09zlMKwOCWDwNYaczc8hmhN/7bvGVmt5AvVclHPU6/l760
Ti3MZSgO2T8yrj6264v2ubnEiv3SuKp3aQvSMNvlsb0OJdOv8dxO5JxJRsfe9tSTemRzSHrkPB2X
rgEOWcuDOzcfxP2SeMMUeh5N8WUSa7MP7enU5v0BHzHc49YpeAPShbBX8oTMA3vWDJIIJO3nimoU
0/S//CSp4r5IYDjNTTz+Y4n6ZJnkgUxOfEpaTb/8nZuwhD/NefPLcGoD2JEPdMpxTc+WLBzY1hAC
I0y/dPmA3WU5K3a63PpFCUq10/YGwXt7poH6XhCitE1viq7qh26W9hWa+xQWS+PuZeM5gbKY0WUZ
spAoUv2cFwtJLnrxRXaSpz4q9PesIDKp8LQP11qgtYAp2epzdhPjXCtjfFGgsFBeikdELo7T/sTG
O/pSYWZRzoCsJn1MbtrUUKPC8mi0Dq0umJJ0XnKjlz/yiskNNsA3yPT/xIE5ZvMT07Phrumk7qj5
or3rvfJnTkeWwpA8dglMoh0Z1+YdUtUzjeII6754vpSKVvu29ER3QAxonUnjybjJl9eti2TrfJiB
WOeBO1FvRI+bZ9djjKGaHPv+j9RSidVsBmmmV21aFkPdl1Oe7vIBwcoQYT1KG/ecjHK3rVDS1nQP
q2UpYX13JR7GN5EDYbo9Wnh3tKguORZU43xlKAVTUKpTqXT2+7R+qAg8v6MKXMjKdU+zk8RHz4Bq
0AzQ6OMxVfDsqesb/sVfS48M4K188nNpzrtXx3hYTouFJpvgwzIR7cRSZO/kavLM3eiMdmO4znN+
Q6z1q1MbQrYdkzPk1efJkhBQI49utnRmP20Nc+fksMha7DE5kMI7CLHi4J6o3pXJ/qVAR4Cy252b
+d0oWDS09CCkzeLTHsY5gPpUogkckGNT6yfjOPRauUaVhGnJhSj0lVBkJb8Ql2UP4VHR/3f20dcA
1sKrD7pU4nDLyGSHsjMwlr2g3eGOjfvioXUqka+Msx25so+mqn8pcd9dVbUNCymBJF2VdWBi1+Fc
L18H2c2+SfSRL1yLkydMCGBrLN/WD0ASh+PbjKAPil2GTeEpoEM9jl/DBGBUzYv1OrXT3uAOsFoP
Jp0+3V1G1VGK8aiQ7F3Bow0rFRKCPaDy6BnRjJVpaFdrX7oo0yHvAZiyJK3P2968H+v46Tb13dbD
pPWqR6X3xU5pE+JZM7sP2Cujo9RJkSzm5YeU6iF2xhenw6khb7naomhUYfxlLnbq7g9jom9OKYAv
DXTgQyrEzx7RZ8j93n9M4/CM7IZmJnuvDKHdCCL7USe67w56fM3K8g6/Pn5u45iuSrx9FetbVRKZ
VarGPbOHzwRCDxIEzAjAzyKoJhkf/Xp7GCtBpHDFi8RD8TQ5RK7OivGs4t486J2GPQfewd4YhcyB
Z1Kc2qPsv42apFtIjLcpcX5Xiz7D8m/acJFyZZsDYnWaot4R/cGA7q/bxwh9eQNUTQEGvDGRKn3O
XyXMYmTXF9Nr+o+NgaXYaE6EjXduvegY3BUGAb09XM4C26gXSzMLjqfDeEE++IcwdRo5m+iljXOy
/cTcM8CCVr4OPU18zDCgTIg9MEbr4sGHi+fmWZkCmT8M0qgwGL9YKRROeRJNddbzirSUZPlom8i6
17F3JEjS2U/SDRBUicAYapLAnFS8/N23foltXRxwXmsui2A80pIBJLeJX926GF6HycUAkPPKk4no
P5++u7b7cPLcDoBUrJCGFzhlWDc6ff1S66HGDmZn5c1LWkIzGI2drAx5MbSp8UVSa4e+m95jFevK
OiOjJ8qsPezS5C+XwPEIpbQXTH4TocgQX8oTptPJfqr0l440wYPdGFb4l6rUME2FilGjmsoo6V2v
eH6GrMSsmXHYU7T7MpvMnZ7NnwZl7BNm1BfN4LXZ/HxcUj6bWr5QG17aeYa7k5Hqpm58r6K3bgwc
2X7Qoyhw9P5FxqtbtJkcHIOAwZwRpCXAKIAHgv8We+vaW49BWRKQU1jZNTVTYkK7ISDIxNhb5e+o
J3LcYvRERalXR0cva1jxMa1eqyVHU5PJw+PlB24B5JaprnO16I+nRfPCeUqd3UxbGdR1Zh0W3X7g
Sw1EV7q07E5h7BJvfuWf1i6mXGkR6yPVrscvWw8i2fbx3hOclHguPxZRWve2jIi/0uST8/oDCBYK
SitAtIhigu+TXCpVr33GvXkvFxYn8AOefdvHZy1WLjWQ9VHHp8MfMV6lO8NmX+297Gj2tDmWTtx5
7xlZaGJejVu3zMM2dREnAeu7KyvZWkUF22Cx/eKIsb7ZpfWmjJW+w0IPthZR2UFWxtfBjczLbzUV
3ilRgD6cSYsuhTOu+eCagHpj8TuYRaDYVN7ua4+m8ATy5YVT9ctcQVlt+LA0Ud7LpjwWaRingpz2
OnmdYxI/V4ysNPfj+hZJYyHHDircWdbma8sAFhgFApfWwj54NvX8gc/GL9GjCwUQLh5J7mFHqEhl
nxdkdtU6NXWC1LtLG826WKb4YHciDkbJOGbETPculWXPvcieEcNC3+GDuWEoP+07ibhX5EV3dKCC
6/bMNJxAdouPky1DWEVqSIghL0fUyikdkHPZmlYHpWKt/SpZDsSJH7RozAOiyZPXdg8r7Z88q5cj
tK2dTXDkYygJa1vhvhPR9EBGIjnlxhxKB/PwWNb6zYn0aU9jZO3hAJDbxDo4qLw33k8c1JbTvWvZ
XFw9gOEdedfdu6VH5rmv1N8ADqFij+nXtiCPPolEQtBcTwQawvUdF392bD3awbTsrSC14RlaDDUw
hXk9i9Q/NNFbe5bvP7VmVE95LUffjSwjLJpUBkouMwK7E+tW/kqBBneTXXAEpE2U3jQouJEazSHS
BjiBUFqAJ4jfczra12bMUsxyuRW6Tq0hU7q/kn58n4S7hnj2xFdBRw9Y/xQ+7OV9xJbisN05WBH2
p9ho2U3I94TI34skNjpYLU+3h8XGGDvAdaP0t2+5tPKL4ejOmSS4X3UuCdNr1rLX1fdUOOmDzOqD
62gM/isPLNaceK/HNbvvRKHTjISz48SkxNq58lYStmJCVM0DAGH2AEZgpY48D2r1MgmaL2aER5l2
6s3ORLfXxui4nW0A/XHfkI0YIsHBzKbyoAg49ofZEJkdF/K81Rm1rh95r9TnajL723apdaZD0HZb
v2Jyxe6+jA0IeEym/Obcpauvcta9xJ2ybyZvOHt1QoScOzVHe6z+tKO+HBQjfbBY+CZayBnxoLAi
12KX24jIyCptu0DYPeG0OSbqvVE2/JGISJCyPypTxp2oztalVcZ7W4/RJc6cXxK+BzF6sP7K0hLs
DpfqzsYEWhUh5s+lJFxQQDjnsbGz0Jj47mTSwRG2EzecOvUrCdH9Qa2jARv8bGZTmv8RjZsgvVvI
HZ97RpEmu22PxpIS8i0X7eJEvMGNJNs27kWJFu28zVGjDX4iG1K0PfzTZOr80vSSHYMVx/sNXSUg
YAjhBf10GmFdElN7AsYvV/ri/bxudBCgEDtPFW7ITfeLvisOGuLZ3fazhqY3r5XNgjRJtfhmSSqz
E4mJO8392QkvOtMvkE332LYsjRW9K4suzwBaCQ/MQLwA0xVokxCMvGoSVokNkXrqsZtsv8NVmELK
lHOZ9WkH2g5UgyizYre111PFAVW29F2LSfcjGroH7h+eP2pecxEdLtdmydpV9ngZMEPQUPDwSwda
YBE3P4fYzo98N4k/NOqnanLGNKP/1CKOsGlcNUjzl1jA7XX1GNgQhkMI4DXiFz8Sc7pqPzYKod2a
9bfBHI6J2TWX1mweTdHYV1GUteXXtQdwb79NVqu9KTzN/qx1b50w5rfG5mkiNNShpnjjOHyx7eRX
ARljB0FzDE1LObYTVYnifOli63NrwrZHVjeWMJcM18I+En9YX8Ykq4LWhaRpc6dthQJzkjKs9PQi
tforgTHdoyI1MM6LPADB6k7e4rwLOOkB2pQvDa3nncyEbl9n0R+HBUtARdOCScRfpE4s5pT9gGil
hU7nEXsI9VitScM068Xai2FgK2ArerhQyOFLBZVepLvWTOozIBX1dWXu4Sf3FmMI7mP4Nr8KOIL+
2Hjeeq/AC1QQxQ2dLrExy34kZaeFwPYVBKVEP3iVqe/hVP7EyFU8Vhf6DlOy08Z91hYd5q0DvZwk
6/P2LFI5xzPZJbuNreyl8bUU1NfUc3+nNjEgbQ3DEWpVVnv9I7HiK/4pNo/i13px1Lv1vZ2H5aKN
uo/OgIHUiKKbzOzmuNFOJEEPPoyaDCTDsi4Dzrb31FTqnRTuaSy0gkQPzkidpifMMse9Bi603763
mkRq3rq4sJGt8TsWR8+LrH9Yzsyy2dudqX93k0XsMgPAxfTKJ1k52SGCU8FhS/E5Ebl7j2MWB1b2
nkSGgbicX7rJ9YUsuiue4fG9JVhhmr/GrDBf09EermMxWP64IFt/a1P9bWNAFG6ClAfmWyxidrEq
CKedy90AfTZU5/62cRyi3p5vrfVlmwek+14k5SorYULYZgZAgpUsVb4rLrZZqCij9prYVnaJJL9f
Bi3INonLAMh/J9LkXW9G84Pkgw9G84aQ6Tg5DhOSFBsxzy7G6uXkRjkzANe/zV3JNWhOpQjcWP2g
GWmOkRlHJGnBnW7K+UubzSoxuTqahdw4D3P/3ROp9p4jzyKLPd8PwzCGBQb0V1pfudc9MrUVjdsk
t+1nHpnt3R36FG5jERYMAPdO+6M5XXVr9Mr1e1sooesBODS6du0yJUj6XLxWqktMvR2/JL1x1amn
H6MYiI+BzHDDiZdoAAWuaxS3l7RsP5pMdqeF5ca8bjnyjOUUfdlU/plgND23i86ywZ5ISH3V0/gl
79Pypk/yE8WeIDd16a/uzznTnRcX5brVhREZT8FgOBrprW+V2hZhrFu0XyunqynMa4KIGGKjffTs
JOzHEVpLPFpXwSJZmZXmo7Ii95iBtclo+bmt4gFueNrS4dIbHkxVtSIcrvN+me1PQp5Zbrjik/SK
/WyNq1ogIyMZds45p66Q47R4wAK80gb2U4n1UbDAI3k2oNanylipTZgxnLANK3ZMQV/NTiGCuVR6
Y68Xw4j3OasqMeHWqOjzTSvSN7FRUhbyV+dF27EAxOF9UeunqRBXqq5zMT5tREe7P3KUsaxv62+Y
VSw+Ry462pp7K4elC5fFYTlu0nh448yInUPLctjF+SyRuqCLtfX6Nn5HldMfrM5Mnkt/Rl61+JET
mT9BfLT8jWGC+OTRAeHu5vFpFHF3soca0Y0cAaMY/2/5FJ8yxQKkykvHR6zv3CSs0N1EG0FjwR3e
KGQ6Vw2kD2vt2V3u52CmN97nsY35i4rQNnV53Ic01a7WLrO76gk/qCT4uTWaa+Va1pchncTOGi31
WqjQaRVby7+YI59+A9HvF9kfySvoUsEaaA+iHt08it5+riwzGPqKhktnlkWxGIe5lc27SMlrFL5L
gssOA2wmGGkrkwGzoYJa0fiqeMS3mnLQvunN8qvxJGUe+otmKfDHukHDRMaUYVS73S/kO9M+mZP6
LmYFz5ViuMZEMPkmPx1zrxripW7rp+3vtzOLjKTKvMc03NJ4hLuhFj8HFRIHmdgaBoKd2HXFWwkx
6VoM6gUhgRcuwzyc4il5LRpGn1huHDsdtiVuvcZooj5YkdBYGdn+stQaP6Ga2Ngr5s5hmAlO2l5c
oslv0p6T0/YcJDlDe4Xj6Ul4OSR112qOs5HcVLXTb705aA8M4ZM6uUTqNLxJgqRPK1c6HnIFcV+z
+EPOagob5CCV1ZsmkXCgrf3NO1EOQkFC0uPeUdhedRqTfr7aaTVgkgJ9ANmYr5UUvA3PXToGQM/4
qct2woM/b741g/wzMnc9jYz+uSssPbR7YBR6VpiWg2YfMWeqfbPK8O5oaoAnOIa3qDGPcOr+KRWU
40Yyx9dqUYB38qbYx2A0/gRg8bYUQCm5ggFIlZD0PGr5BQrtV0lK44c06t0ymgHues7DBjWc2ci/
jrnxomeCJw/JwTlFLnKsk9JGRzZ7u0IxFUqWRo5uZT+0tQimcUEGMLsG8rznang6xXVoJ+fWtmQY
ukPW+TwK7b5d2vjkpXBSROvu40T0YSvfIwDIez+WGE+MLFDauj6Z2iJfnJTF5cxatpzktcHQBDeW
OH80WLfYSdpdczCjv1y8BkDlpIGPYX+d82OyZPbtFYjIjKi4s6giFPy54TLezOr37zJgYdUTtIaa
X6OPbXcgGSV8ddX5jVAL/j7kiTuxGxON6ePA/lNbnAGs2lA/0RLb+znxCJ927Y/tZ7VtjKgsivOQ
hHqmxKEkE5qOiOZ2Y8alla38D3vntRy3kmXRL8IEbAJ4rSqUYXk6iXpBiKIE7xIeXz8LpdsTEnVD
jH6fh1ZfJ1URJvPkOXuvvbbn8pz3gAjH0Zi8TBTGNu3S89j3dG9GTu6LfuL5NdnxKwUhTNTZ6Vl5
sxyFDqMU9wxPv5ZBPH/SWNCEmZjDdnbykFvWRkvbXZQn7kHp52mHJaSGuIAOqBVFJ9XP2ovhu6z9
LOUGss1HJdO2tUtPNJfOgeYEMvx5TkjGFktqECt7g9HAsy0ZxNkjSzeEwLjziT42Adw61rBVWqfd
SkU82VryU16Ad8PY3SpPofjbUY/to1VxFMw6UC+opvx1YDX1KSh5ImuDNTnofA4Ssw8gz3L3E366
rM8eAR1dCntm3VAVeIPEi9TUo4ogT9O9W0l3q080NvYVhSESkBYIMAideqPOv9AOfqsGfzpHifag
Fph+lQFXsGGRQUEjlcgr1zMQpe9UOqpLRrju2XZ8XtN5hmQPyX2YeOFgZd+0Jn4qWxLkLb/Z1WET
LQNp8Cb77nfXbI0Hv+j3KW2Fx8ydO6As4HofL3o9GC8xlhlUBq15GmgcQOmnl1dydeW+mr2u0yDq
reO8xHn9zUmG5NCUzZds9jMiT2gWujFU/BxTVt+Fc+clRhRmotEtSm1aJmPHqKB7KXHVeiFMwJ2w
pmgRVml4l3fxt9vMptOK4WS0sIeMysi3deEgKYDYXphXpXeR/CKcW+SzbLx1yjeF5eEgQsYSeh19
maxSu2qB8c3pvk+RGr7OIdXxXC01DYegyR3KlwZ42jQfCmFY5zy6ccqAJVhmPZ2nEbpLXvRvDKbH
XR/F2JwtVblLW5LbSo2eSdKxrJmSztitQVFmqTiIXvxArcXyyqQYwU80zSakiBmPUng9jrWDnFWY
CKByryCwi/nXdkiQ4t5UiDfpZmtm+xT9JB7KgIw/BZ2YX1rF9abhnP0BRVMtYSihee7rdedo2jEU
QX3VMXwVEeBX4SAUInO9WSctSTU0aOMVlEeLnhU6HhKZ6/VtG+MWXdN4UxgJB9LQSa9Tf5fNMmIZ
UnR1VfuZJVTHiGoxnrzJKDHpJgsjRETe6k23R4YLVPS2MASSdM8M6fGeTkWBKMseV7cHMZq7pSAV
+BynIdbLzRiaxBl5VwBDr0Fw1FS3XNVdqFFRMLbALpnZs/Z3VJJt6yfWCqGT81NHTjLJ1na/sx5y
OC4kTal5+tiWKH4QXtW7QI+OUh+6NcpD84thcmhJx60SB/42d8I3VMQ41DvDuYwdRJ+kiScYTUp0
NEuZL1ItrB/syvweNOor8cME/4Wq/sRA/dVVx/jkBC+609jXsdVab2qcc26izNWbXnmww2+31888
yQ5nbyr0V9WWxckAJEOXldoDV5RKQNvw1FhJvqWpCK9Pr+JLaVcPegWdCVX4D2sYEpwZ9UOvCMqQ
8F7NoUjeHow6xquPjMs4dfnh9mbqiCDnWbBz52jp/rb4kHWyEE1unqoozn7+PjA9a3OynXUuguF6
m5KnlOLYKmxsZOiIFx3D0FVnt+grbl90EmdGEIjllRep1dE2Q+ywjjVd3rlqS2NQadGwzysMgv3u
4M8jy7jmjBO7i9wPlS95Mjz7Xj3o/b1Uoul0E4Lfqg4zNSx0GqySfhtRYauLRDe3bdcYd7kP0ryQ
WLBNmtV31RCj9J6NBGOvoCNWRbsmmGARNBgg86FdufNUvx31FyX210rR7vTCLg+V8O2LdHzaBqPy
kltttoCBzwtAJ+nIUWhalGbceWZiavuid8qlblBOSIZeSxxgLKY0ns/TEH8mVS89MT7UFonaDQcd
13bRlvvbtjq4yqs6jHIz5OFwbM0Rlce8UdUDFWOU0uZsqtrc51Z3n1Donm4/hta300bjKIfemkl4
ULTxfdU5RDCio/dyseizvF0noW0c+klNN7awQy924KD5cWiugrwWlw7t5FwOZJOKTGjqV7XDALfP
+n2h6yk2ZbveJkprXgrMKtGovJHgmH2G9xuNTbSIzKZ8iCo3Wk2EUKHtg8MDZFI5JbHbkhuFgxo+
PgoT7UlPxuIccWRV7TEgRYzbIF4dhk6XxOwZhkh0Gf30gHAK1auKa9Jy9aPmxj/m//WmjSK2sax7
Nm55JR6T/aO3Yt4AcpyzqanAp9AEqbLwOIiHoNbjy5TQkhbVgZUswXOcFZt2cjwazsldznQW4JTx
JLsdmUcE+fXpE2pqZnYOpgk/9rVjXWT1YiCDESPJ5O8CGi0iNI/o4pt1YXEYLJM+36XRdEjjJj3k
P7se2ICmz3aGxqr0r/COlMesCvlXxkR/GECKo/6wdKPdZTqCvFmbGaC+gy52hGvQHXk9SroVo7bK
3ZQKFWn4sjba7NFRq0NPKO5CIH7cZWWknmRUPNetj4FaSx5dd4yPkELFMkw4yzBNKE/wCO97A/OP
yyRugxZFLAwmf2tbxNcEl8JjGT5RLfv7Ojajf5warru+nQwQ7tUrtLjRI9iEevnzWdRCjJBWHIRe
x+9YooqiRy4LexknyanOVGWnsgD8LA5bbAVrpcbHnmtsTAHkgZ0sMk6izCYUMYwbtcsonvpRXnPQ
KT8/oUf4vyliJBSqCxdN09DT3JZLu2Evvj3zvezydcCStWRAE2zc2Eg2SBO8JO2/xLIv77UMIgiY
lMOtNHJ8xzmmep/u/BI9Y9Rj4urV2DrmNTSCyM36TdThbuG086STFLHmaKIwsMycjUurwFqSeYuL
JomMS0L8yoK8XevoDmKFiq3dUuA2M8Xv05g66sFlyHUrwG4LmfESYppauBDE7mxJZTMf4EVNKzNH
6YPsRz0BB9cWAE6UlYq446D6L7HInHUqUVyrdTisb4c4nCUq0Q/GdI2c4rOF2kyIutlX4cGZQA4j
BUxrIXaW6h9A/TUP1A9HmiqgIrEhqQqNlwgBGkM+V2VAVxabQB4JnZZr+lEpCmLaycGgnBNFUzxa
KQkUlrsm077eStWsKe5iJes2ue66Xque4o6mkdGo/mrUdPI5jO5zltpYWMK6WyKx40XMR+NiFc85
2/HKIX5pj7Dv0RzsBp1vae/0zCCUoqX9Q4bFm+ab7WtZy6XiYJoi4OQehRLNS7sMljgTvpt9ll56
pktRpRINAL9LlCL1FzXOsEgZkNX3db62UHBsJiiQoeFOp06v4LnjmO0xrAULkbYrWeNzGILHpNGT
qwC3VyinJkqybwqCkoXpT+G+aUYOPRm1aM60wo+j4DxUCjHdvvlj7EtxUBsfsuZQvJhD6EUVrQEV
EZRNnPudjBtSa0v3pc+q2Sc6HkI/qX6iCf4fCfYBRhbL+C+2xBlo+w9+9vQ1Az97+Zp/zX6jgt1+
w3+wYPBfbR0s/ZwvR0DOjNf5DxvM+B/VUg1D0zTL1nUxw8T+YYO5/yPMOQTyloYFSWH2lP5DjeXP
g51HNI2J8tBSCTr/b9hgNwz6r/5J4RI3acy/gGswxB/sQct2a5OEcw/gKwbcW/PQUqOFbpZ36N/6
bR+IH/C/VQ48ooKVOoarChVWYNQom1rnDIkbHlgvvnetQQR6h7SICc+a5jmWB8O8U6zyRRjIoDS7
S71E8Ql/FGG7idmhOJqQxSyC4lM1NTQPS9oYbW0uaU1jMcUCP6AnMl8ZAoJHVpjm3zr7mGaU1eTo
uzSl0RR2PQNgJv8LcJ6EVhuoB1HSKwusJ49KkfcfYBg09T34m0vmoK/jJG1De+OivfP7pgr2N99F
vWjQScvc8h6GLtKwxnppUUs70lpjKz0pUYz9LBNrPGZ+WBVLhkb1plYGH2dIP22pJVFRpOjf/MBU
l1ZOKdBoy8GoaBdMIMsq34ShdEfWBjHDdQmj1nEuCFNRAxnfA1V7pKgYaJFpz1qhf9dRMfBMbRJx
QXhY7FvcNzHipEIy5Mwyo2CF68tFMgJ19Yc4xprRfMOe8aAhhXHsiYk/jSvSXnvRfmG01WIIpNSA
8LOqHOUzgs/TlIWAJmIX4XFn0h10VAb44rurTa+gr+JN5Lgr1TnQ4vqil2iWi6GFdiT6ZRMhGKRZ
/slPhngVBUG2MNz4U+P6idcvEjqSC9UGHY986i5SXq3nfMnYI1/ZDb1H6ZrHpIbrqCqPaiUQjOPg
7bvqnh0cTSyJy7gzHi2WQMwV7LHD2HxHghnjzC3sXVAj/84ssTKD8GuioV+ztIdfXvd/odT9wW+b
3xzOc0I17Rl99v6BsKSaoURKeCCKSK4UplgrPL5Xh/ASFnMaVGOafBIhxaVdwhq5DnkPxImdcaUp
mBfKudEnybY3G6dcDUUCcNYBtj604apvIubh+IIsZGXUPRczQRPl8w8++Blmytfv64BgfYJcTQQ2
whP1HQggx7HFu19rnqMwwB1rZNScobbSqb66BanUzrCNsgDMLpGGq7gPrpSJ6yGtaAuYANrGq1WS
BpyMsYLgOlyNhnXXDQCRivy733ef+rxe//0bv6emWgIsokFAhkP30tU14x0op6BFmRDk19C3T9a+
UL8o8fSjBmK0sDi4kG3xKhTUKDlEYUMtvKqA+eaG8qP89HfU7flrOJYJt35ewNU/3P9dGfpwu+AG
Oz3RanBxPmeVvEdT9NEH3TgCv98iPgnKgCMsC1rbe75eTjs+tybkkXFRzp1Bh0lnQ4hlJb+EVnTs
03xEMz8RpKlXp6gw+TYaXbFaD3cj1KAVxLJVApuZghwllyIpjj+4JX+ujFAs2TEAs3E5jPex0T4P
EOP4tvGYYnDifwkLvGFZWZUeWnVG/Ym6dOoA+JIqeWGnH2GTU3NNz7kxfleiD7gq2vvYivnOzDcH
jBTX7Y87UyuoB/xONp4YIw8XB9bv4usAMwI5PFud8LdsSA36jjIu2N//jwr6L0vC/La8u1Vkx+kO
yHcSTa33b1OkoFnN26jxEmNyF1FTFEse4QlZlk5zBuuiN/nWLhPGB/HV2ntGEKmmYG7YoXSwCOQL
zk/rLyTjdjDrOrdd6Tl6jbel2nRt9Qyy42xr5doPi3PoBaK/6+r0bIj68e8/9R+QndunC3D3aM1d
hzXx90+n8dsnVW1JT4uLc9u3jyWm9KoOvNF1LpD138Jouvfd/FlT9GOvHzLmwUDen6tYO9olKtii
+uAr6e/5EHwl1MKgDSmoHC7Ku3WNfBHH5nGVGFPUewexXF0TWAKPQR3kF1ttvhgBupAmO+AqPwul
PSqcZFv96sJ8n59i4Deg63Hqlo9GdCRoZeemDb+hfR3r/j4303OqDK9TIdcNVzyfMEI41QdL3Z9L
zO8/wzuwJpS1sKOlIj3bcnGSuRfXbF6509sPbt97Is/tWtmAiHSD9ZTN4PfbJzANDzHQUc8NJCjl
8d5J8d8uG7PZksD1bFXuHdXGm9ll8YKhgWoQVoEArAEooXWv6eQyfFY/eqL/9UuxH1FzCSAf9vzE
//JER3HTxAVWTc90IRkM7WZSjONYkC3I69Xow32ctNs0zD/jz7qYHVKYsH0cO/5dKTcVMNshvyhd
+fnv12qu8X5/wbklLjUzUQs6Y8R3NaBaxOlsOJYeTvj7Zio+twYtm644y6H+AJT0b+80RSaQE/Zm
3bLfb3SxmbpqZbXSgxkCIF/Wj6WVg6VOFaQ7aDWh69sgBTr4/BWaOhNz6ypyqDr//iP/y3qKZ8Q2
WNWA1RJ29O7xcKWmiSGupWe4/kUb10xMg4F50FFxxnsRytfGtO+60Hj7++f+ASidH0uD3qBmW3yo
ab9bVSqF2ac/SukFo/VmYwvOlApjYKiiKag+K0V2xhB+JmZ+RWYADXrTjL+wKmv0ojFzCtyjuCrD
iaNz/KOOaOvU8pkha/fR9fm3pcZwOOMZJhQv5xbv/suT2vY+NntkwZ4fuJh5u9dAKwm0pp0PriOr
mfjReX9jXsy8M5ALv1efpKoEK4F/fGrqb+Ogr3LaSWSPXDAev0adVD76jvM9ev/cEmDCdkgblA36
XdGUEN8MQz2X3ugXTznyFEO9p5FyHLXmsdTKZ4wXaCiU4ovMiN6N7BVqlQ+WGePfljOTUQPHYgHl
8H14OatH1iLT4o1Wi2+y98tFX44JD+/EzaqvPei/lWMAdi/yet9Y+dqfsnOgB3epy4DFnLprngbW
olQ7xhAxSjRUI6mJWWRQtB9ODv+0i68UQmI5chUwG/pnZvDqQkk2hGRv9GVrA1tXXcQuMgCTwsR2
0KfC6yzfWP392f1z8SKiFl4ttSE/p3bjW//ySKhObocTAC6v7M0noVkD7I5xQYodSQPo0ie06h/V
YPMd/P0Os/OSLXhLqLG199G1NWrAtkF37TWFSJdhqXsAob4GaK8VDBHUIrj8dEb4mW4N6LZRb9Aj
Q2NXKWik/2kZ/Yz2ufz82F+jDW654++/zVwKqMKG1YvGg2/7ywWI6WQzQDVVLw07KEL+EhHZKak5
8EWf8jE4wUzlpKYvhq4XCDg7YjGGU3JiVL3Q9ZrSSYUrG7jXbHDOVvc9LBNzUcQ9ysPU+iQCqnks
/odENdZDHODxkK9pZZE3kht0TnH59AaWhfAbEqKdEzWfw3a4dK6zzxPMsDbIw6G7R+o2QcfzoyVg
66cwOJc1lyiRfbIYesDRmIeew15PFmUDDTKRMLGSGQKNrlvu4ix+Tqvg8vfH5gb5/PWykehGxBCX
ixWPl+T9pjfFum4UYcUEOWXckxJ/og3qc9AKSKdmsMYal+IEctBQJsFbJiprS6P1WraE33S9+99u
QD+/DShSW6VR5dwaIr/cxDBr4k4tJRbgChERna6vJabbRVQ0SA4j7AsaBtSpRECpwStZTX1LOo/T
fP/7RZkrtffXxNQgUKkQ8+Zj0O+PUmqSJBOp2eQxDyHXpgxfbTPbBEO1cY3iuTCXFt7yD95f7V8+
FOKmLmyKWQjtN+b5Lz/6AEfBYcAxeqTGPNmy4yGRzcIY6HJkzrPf9BuhRdtR2N+I6rjnnvESoUxw
Ho3BhSuRWuPSLZVHOzCuiQYs+e+XRH//snNn5qOWMZ8z0PC8Dzm0YqeJGwcqZJaNZyfxcWYE9+nw
YEt/Uya0FKCUxLQaZLyUhbFKXGeZjQ3kcXMjVWhwbXeORyuBUPAqpuwrtr9PwE/gqmjowWOzPsjy
I1ze+12Sr8wJlmXfxpxtCvGunhvoY9R5AKS+RvYENS6dc4bMnTONn4ll/eRE56Qm8IZxwQdV9B91
BJ/sWHOojOBoZBr2u/olGZW2YS4+eI2FHEhO8E56PftcviHpvY4Z6/GARGkrJu1r41YbpxrWWRO9
4of7jG5hpQgSPGrLz8mzMjlfO6eQwJQ4Hj/YH/8459++p05eBBs1dfjtmfzlmWsrM7R6OmWea3AO
qbuzPqnruI+uSN3UZWHslUi9IzAA8UhNbFFMx3VAaFy2K5xxIBzAY/B2VCDYkQR/8MCZf7yEZNZS
PXAJHVLYrXe1GB1pWeRD3HtjnfwYRlU7gVlyVo2pEgSUmnd9i4Ms8JO10Pyv7Ic94wusTjcHA8tU
vC1tFuUcLYXEu0vshKdlcAOVMC2vJt3PWIsD0Jfl2ccmnQHc+OjiGn++0RSRoBRYisge++MpaNEu
d3hHOq/22rrT1n5tKRzJ83x9I8rrRvIjDXk3Ul/GG2cc1VU0yaMmK+3RT/11pycpUVEAurD9yK0a
gPfANbQvsByZmP5Wedf1WywYV+ReXi3LCc9a1q5U7ZzPAqzOKN8Ysbu7qkk/iWS0N1OWgVJi/OWF
QU+hUDHcGbTNYKbDwUwRD0JWVJZSRju1GGx8TfTNIRHPBkcuY5yCk1QrLOdq6GJl7lvPjQiEsANX
3USGDnGUVsDSNwt3gzEewXwfHaoc0i4ao2bpBMxnB39Lc/UunfANCWndqxYwK3uer5dm8qI22jFV
Accr4Q9LKZ4nF8SyleZvloUQDJEKRpW1rcevUH9jiAvr0pwQwBdX22Y2R5yIEROg02iasZzilF54
uxRt3y8wf8BUidxLOSBCqq1CYUSgr9JR61c3aOcQ9gCFS/fk+sST9Y05rSySFuj6uV7GaGyJB2qp
GDCCXGOIqWjVV0Md7gczg280h5xZ5rBvXV2BARPeZbpzKjueVZHo6kL3C3m2GnUBqM1a6AFdVjxZ
g2fOaRsiEZ1XmE211utwF5B6ytgZe06VWdma5kexJN89Amo8fm0nLr8/msX+9vQ07dgR1ha4iy6S
wFHDOsLqYm3c2urXdpC3n//+Pv5xNrRVHmQOHXQ2TNf+YwNQxmqMrdbtPSbcj1ZgPg3SfkU18sVS
h+UgzLda4vGP1RVHiWBUvn3w8e+PE3y8sPGVOHy0LlzzXWdiqmKHiCXZeQo61mU2IN7JR3S72M4y
+5LFqljI0Cr2RKAnsANKbV3ikAWYa5///k1ufZzfqwO+yRyeomnqPEx7t7hDpkALJdIOR+II8mv0
1KDc+R02kVulXQfwcayJyKYuj6+CYT0SjJykx5028t8nGY+VgsxaJvd4M1Eg8Xi1PQ7PooH+U872
Ogl4CtU12vEhIl2k0Hh4XEWsbKtUCL5IrKWvKt+Z1zMKuv3BztCc9PYlNAd9c3tX+4z4kMnA5a7J
cEZZeW2CNLsPrSUQTTLW+vCSd0Z7Eu2G3HMA6EFH0oY6bEh/YuV3UgHjrt1Ng2pcXQR9Wu/sq6Jy
vdItKzzyvL9mDfrg79f2XzYkk4Vdh+XOfEMV4t2iTxEzurLvO8/XKt8zZbPKiUctRMHjj0s01p0f
bhySulU0y7jXf6h0MTyzFc7hpmQz8B875rBTepDHed/2HzR6DRr+f2xLVD/kfGFJ5C8oUn+vDUMc
YYHv0xDC4GBs/LrXNjdJElVYvp3wvqKERScGGcGQWxd8EKhv0W864gWeLBggETabMwDRAa0piwAm
l+MwGfYi1pKN3lb1clCnbB8QGcABmhKBGhBjufvYN0q2dA1Zb+KAtK6BntMW9P1auG25VqkmEPSY
xnbMkq/RNHWYQwm8nFpsZ/P/a9m402tDIgofw2XTxV7ZaC5KcBQrPu7pJWea13G645QzYmk9AZBO
sIc06TpXGKHFk9xmLUry2xbctajjghj1bDw6hGlMLDrtJUzUTVkUFdYVyrosTEcsjQg0fdLFkdkr
KxtA6EkAUQtDI7wADoHbdItRcUzyrKO8/8lC0ZQBSX9hexO0nlVYUB/1broBluKfqsTcBrbxU8KD
842xbor0lh8nk7h3IW5VxwIC87Ic9nqDJ8VHerNE3/gcCqoxdFnt0q8zfVmWXbO3Iv1tgpspUu2Q
Z84bpgwDGB9Uwirn59VjmibfKulmOILT/MFFojQkqEPHWDvVrnUcysg8W20ZeUFWPN1EzxnnT1tC
mMCeApaPLW5XWxK4RJCSlajHzbLOAQWh3852AErxD4JJun1cLDlvwuF9Cy2pbMJG1Tao6V6m8AVa
1HhVdOtbXhMSYOM1XLUNYKuC24yxBPIVu0u9ZTjGmTuoXc+cD0kFUP5TYMaftKh6pVGXP6WdgIVb
X0KcXV+SMrmAxaMY2GVpOvAkqPUxHmcMSQRCNSsIrjEnxB3jWzmW9VsfBDxFBFoFvFTOpH+zUUYR
2hPsJ8fsL5kO09JU+rMuJs66MxjCsSMiFcwgvzacRgglW9IpSp+1vWVk6YGBglzV0p3mjJCv0GBU
hOWG9TXV7W7R23HjGUlpY60L9YNWgUuLG+RbNcYQOwRoJOK7KR29gBnpMta5lxyaeAJR4EyW+9wz
lAUwp+zCGa0MP8tehpHvPpO/PHN3RCru4wL1euIXXuzKfMcfaMCvFqTDN82wyewVMe8tZmcresxQ
wpMno94jELwW1ti85FPF57knh6CkC7tyf08zm/qiXMatMB6VJDCvEJ2OYQD4RDUy/6DoubH3dYQ+
fuUPjxIEb1MluONDWxz9NhsArrC2OoFV8viIbtlkKWGYjoTDranZPpnVOWKTjInyAib00kUJN0rU
JWMAzabIGV+0Ca2RbJVpG6L2OItKuTPbSdypcFgpi8JDVej3vRuZL7zjeg93q/KTbBfCj1xxfAsB
dHQvRGaMW0vP8/1QozunJPENka1gN6+zvFu7MM2v1Tistfnkxl0KrwpQ08EOlRNG3w1BLw8RXuIV
yWn1zMz7zOBev29RdcWm+QhqtUPWnZ07zF2e0us7PM5yy3H2EMK12YaqdjB7GBI1P8ZKFKM7n5/k
zlKyn3+n1dmnOh61O6Om84JeWgEdv8xt2iug7WBT+OyPvCBLMq+RUuH1L1iN75EE7BwCH23N6ffY
BbWFz5h+p+qsUJDowNKVSxsNNOpTSqyyxgJXhMNFKexLnlXFRoyp3DYGd6Acx1M6imXVBDV6g2J7
K8VGDr59TCnomPDQJJ2DhWF2ILwg8Zk69IUwlNvACL9IJaTF0mBnxkka1DFcQR8LfzMNchXCnDvb
RvZEjNgW7LXiIcovtk3YV+tIRb/ftl/dcdQPjTqSQFlESEDr8mDNv5iRf+igBW5vJgHDxjR1o3x3
TrbV8kAcOYCKox7r1vGNQsNS9Yn8pWYgRpZfAkYCd36iHusGbEqQaxpplSJ8EIlmHEZIh9LPwovp
IqCAuHwflA5+0bRv17e/bdUmWIxVVq4HG1p4ngTliyyGZaTUu7522xP1ZLYUmNjXJvvbGkOqjcNi
3/THJqBAiykrN1NJidH0pkqvdGBbSUIwXPwhvY9cCN4zfcRWsVaxX0GJI1I3pbma5MOFoJl+UXS1
oKFWXis7eHasANjarJFWFAX+w4Rah8qnxN4Q22viZ+MNqvN61elSJeMMECwBEAMnzEkUqOicZom+
wj8O8d5G8Lx0iA1Bt9ghAu/alxtfwozbQ6XT1iiHBApeHKgLx9qouoQVEfsTkP2Uoo4JmqxerKYE
ew2xptCeMCrLJaKlFLwCZf5ouQ/sUOaqYFAZGzE5zBxmaWvlww7UBgictnpzhLa7HVD0rrvCUeJI
I93unGnpU2FtbseTNK6eWuIacDXT2ygbupJoGBvBFSRYTlvUqrim1Uh6BdVaVNeE8pQBx2AyS7Eu
kXAdaADvElFJ2HPmKvKT4oBXEoKeggeQnuqmniho2pociSI5uF1EYl5139gYs3vLxz2vvcFV2Gsy
ZyXAp455QnuISHlddFMLla3HANE3AyOj2BFocKK+gULZJdux43QFo8ycV2icTLa2caOWYHCLDGWG
O63nJP1BDfsfel3rMMvNpVlZ+9IX1qKWNuHjDLwNvQaiO23LSLyhxmdjLjOwmq5U1gB+whXRROZy
qid/jaEiWdrNwtfT8lhmOSS98audzgJmyLNLE5BNl+S2hzGbOAxT8zfosgFe5HQ7Sr+Do+yY/qrW
iBkaNKTQRCz3SubymqrRYQA5q8rIXHQd+mVpyk+pH+xDDRlahjxHQ6tiqvRztMyvaQHgIFTqgxLD
2SHFK1+XUIVcWYLmBh+USAi1MrG92PxkOVl9vp0lnZlkRlGUSVRtEJjXjvnWZtqCKtrdQdf7rmOU
pBOddWvqDwZY7VdMKOFex8HPBFpj0WwQ2Vv1uLctf3YxAVwLKXbqLFmlOWonhGbtJol0cLWjEROI
MuEZtwmoteP70NE/SVJlFhX02SUJAYBYlQSOnBp8Dupau2Bx0eG0EDkttWHfk43uJYm0T73/UiT4
E0Fja6iXn0Ru5PsHGATisYLDDeWbcrQc4To1kzybRrJys0bxTP21RraPZG1L+cH2XWNXVqK8u/qM
addxqh5bWykeRnwMoSKsVZGY/DxJNm6L0fxe6xHJ4YnslsqUoOTuW5iIHXri22nLhgQAuU53l4N0
ieEVEW6ZudjOqgSw3oCDOobxbebXNOe1Up97SynJNOgLr6QcBE7hKxu3mEOMGhwDUXW4vYmwJ9oF
Cj0IKfuRkL0Q1s7SMlDYKn0c8wPO0hAsMoX5KcaeSYMjvLv1IuxmZoZkfbOSfXs/BNMDovRknWvp
ucJVxcqvr3VdW0KEmw52gDa+daSyG0IxkoBCfhrik7scQFUD0ZJOK0PZ0knwKDTuZ+H7GX2QOj7c
3E96CrlPlSI8MH5jwtn256EoOS9h6yyMUFz0sWXnzsNx0ffjuKH35x5vfsBKlmfLiYy9Zivfb4Lp
MENvJiN0AqXZrusxBmSPQ2xrMDEGMRRtYwQNfnIOVN8AUBY6Kzce5Ta3XkobbmOSWHLdgypAqu6+
AAzSEQqZ2cURXyoTcmehpsZmcoO7Nmn3egURTwzhyKJXPA+qCatBgQ1qBRM6RKdVF3Y33mF2ybzQ
7v0FNSGtgAr3oevIlxywEFT/glMHiOAaLOG5UNItDDTYsok4oA91jm4dvQxVCPJW98Umtq37kAnX
TumYdHCUZBtQaBRLmuQLVsQRgzmpWBRrbFxJe397Aioz3/pj8yyU5lULui95BNPMmPl0qSkejOi+
7VgiigbYbGGDeusDZ1wwYNQPhrhw9pO0VNNw7WavgRGI62g6BkaGwdNKf0KhmjwbUVzs4UUgcHcf
QjPWsRW0Z1Jj/TW57jtt8KENFMXKKDrAxXP3yi0DENiV/pZMM1Mw0qqdbRnbZ7AzFhLyxidqmq5J
3/ByADSFMTvvnU4OTcmYMn/VVptJKsFuFDlBsJUM9tHUvigF1JEup52Bw+pToDA+E50PWK2egrUd
RtkyjTs5G5I25f9Sdl67kStp1n2XuSdAb4CZuUjDdLIpqWRuCNmgNxFB+/T/SnVfTJ8D9PwDdANH
VaoqZSbJ+Mzea2NtV5Rz6DY8JEI5thfey1Q4074x62MwDyNsmiDbi41OHXlsewK2o5RxnEmuEesO
npMGcLBJm3GCOP2lXC8ziAnMrSZwpZFQPs/6U1bBKc3D6H4eq0OXpxaAoTpbz12649AOrnNGNfe1
rK8Xg7Zh7Dqe1CqjTPdtB+4aMg8iRzYjxrgVNKA9d5V5L0zhHUMjeZnbHI5E6vxBzEoVueTy0DWM
voc4CABcGq34TAz6I1sCmUGdKli9TttugDuDZus9qYpip73x3TW7EDCAKuIgxEptegwkjRx85Uwu
R+jdDJ7Or1QmuaGt+hE++OkxzEMZt6CpsLsPK1mJa2z5jxpqY7zU7dsgpTli3wS1GV5K5ih7YPDz
kQ86JcIdEoKy33zn1nSb8mBVVreq+jJn2lR8+qiDj1PLpVdn01PZzHrlizG4V2N64BqcYpUQ5IOh
LjhPT0xV7WOdUq8GvoWD3/9hl0iW52hjn9RkUBUCOjYP2sB2l+vAg3lqaB33zrvK+ZRyZ74bettd
k3tyk0T6jAOcijPHQBC23x1Lv7UrXnoQb9jC1TmU+Ih6XwQAIvXd4re7sc2HowWCe7Uw6cCiJ19E
66qtVk60LdSf2m7TnUjYEbrLPc+GI0cD5jhhw1AxCbzIywEkJMlr0/IA/RRiUnBJ5QVGAtB8ABpg
QXnTqJ7CTs07x+73VoKUWbP8X0+pfQgMk57bz77aSr+72IZ2NmuTtWXpBzpXtXIsQgNKT3DYmm9h
XQQMXrybiPiOVZlGqGqH4a20qKJ83zpaZoHQukJVIBtjH/bu/RB5/jGLKIT6trmZAFpjEvqocthA
Q2HF+Ws2N94KURI1vw+MIin1/ZBxypAXC1O0I3QiB9vsWB+lhm2hq2qfMz+gcM5ffWJ1adAqZx1Z
Fkcoxm04IA2CizxclfMdY9cxrl0GkZEb4uzS0Z+5g3dol2G/lh2sKmcBTgYPP2ZnRr5la/QHwKqA
0MQE+gtEC2CBl3rGbdQMDmmf5IjaYU+CNzKa3n/V/fQSNn19B9eqbYBEib7fBb18V1j48aixtkTM
GR2KQTxh8Y9boyrWVJnLJpys49KSpgWzDxwGAGm25mqzmMGbYOC5auyOOQssJQLE5WuQkIiMW8dY
+UlRnjI5HYpcvWrsz0Jgw3RaHDSjNBFFTlBObYZ2YFqghA0lz0DZrxwZtlujwb+d+1eSiJr14FKP
S8dfN+M2zxjgDO6eM7eOJQPJ2G/tDQfi2RkszL0CNX7uBccknR/L5RuteHaPAQfCW7bh/iTUTVCx
JgkHdYgwCM0tTieq9M2IpWmVJF6PvhxKQJlHm1rra2xY7S4BZL42gvm89HKXpe6Zdvit9pcrj/ZP
6vSmm8y9edEK+PQtZrNrSbDxZHhNn38Lpf+qdLIneyB1lQ4pq1vE/Y4a42ZiN2Hj+Bq7YfwDz4Vw
V9a2SGi5izrNwDkTsEXlq6Hhn4DRfPNLx95b0c5qRvY9RUk8ksdTAZMQoXZfgOdP6cKTsKMmXNHn
/JEFdQIOr7WNGIMB5Mj4lvlGMhcXXmKHy0lHsO4QGyiDdILB8b9J2QWIdPJwH9w3lftSFlxLKgH8
HpJCAKaFT58UpahLiXuY/IQMR7AsmaZQZWO2Aost1zywoXpn8qpJHRNnsY8EoymAt1QbohiMZz35
3c4fH+dusfayo2owukRvM474QzWhBfr1ahasdji6liuM4+m2Ysy+7yz7xmgLQShgtLZngvhUD0FL
YY6FI3EMADeaVYA9kGWztVME7GB77JN1UxI0TlaWlzTmunClvSNhZTMGBAW6hrFxCePYSMv4gmj0
7Vo1aX+LecmfCr7aeoJZB9JhHmaSxJ7Av7+URAStS8B+W0te0pesN5XcTQuhQx0AlKAwt86k1Tpv
/DdGMwsM4OJJJ+7ejTSz4op0BdU5/MdcbkKnmXc2+UCu5FSAH1g92hj9AxWdLE/Z99qnByHp4kSo
ivlxyCd+nWShomMim6p877NNxkMx4v2nugmK9k9J1AKxfc1135OnCgo02zekAcZOAbC3QalWNuOf
JYG0x8b7mRlXdJu25ffkwwACDTodNQw5CNSh3HIyhsBW+wA9aC5IiKiKWxBQMW0iPAuQi09DMY9b
2Y3fHjXOKQjMOU7dmgmlT3ZKxhKEFc1zXrRgUtueMbyR/SQ+IU7tfB3UOD+KoPkxBmQUy64c6LS0
C3LDKHEBM/0cV8TGnxjWwUL3rO1vcAVt6j3Gx2L1G4oS1Xg3O3+48fDjAC62ZvOjd4BUq5QKKiCQ
6DSMX0zmm5No1jYYeEtxAg92ZawHPXEl98RO9fA/OrZ/XksWlw7QCcgg3LKiXFZVY+xA9Gus6ePr
70bbiJhBRemywNqC8+hD6GiZuu+YW2FHKpIbUg0x8Ay5GZv+iHUfdFyUPic20/sUYybsXAVMihtw
lUrvPppBp9UGdEY+EAuHJzwqeP/l8DEZ7aGqefINnaLxZRDhp/TIDWLdlROyg0jPURD7LKMJhCBr
qx2rTVaYgAm8dZcKtk7ooNnmdvzyqNYjk6gtIjg+2rewFZJsQBuTKJuItmoJCEzFkyV5W1261Gbm
mJJcMEyBCtIUp1j2D7nUxgZJP7TVzLpLG/dLMLO2kXM7XkpCY+Ci0ArWgeOz/+x4NaLo2nU4Mx5J
vHc8ChWN+fhqR3vuQUns9owYpZ5CKudylxfitsJDU6bItA0ThpLWYb5K/fbJRTF0dEy0m1VfPHJa
3MnczFinFSwdHGPLE5uEVNOkk9Tk2CeTvxukeaVobzUg9lDon1phzmwl5l+RNVhDB8QzxI+xFjBj
cqaarcW8jwW7v6fkCJgNhCukuYqj1U1w6JAkih4Io9x8GewySgatS0el3wypzQ1RYXwgTW9wcAUf
lqOCrcD0mdQVFtFhXGHtOLmN6mCfUfCYPUYVRzrptmyZq2QaN+2uwwOKsDpvChXXCnAiZ9xeLWCl
0t7eqpLI+IpCfPD4AWyBD5qJzW5Ipxc/U7jWq/JcBRMcEKAfseIxYiFnO6ggffIRz+0M2y1PffOo
ZNdcI6MK9DtwRuOqyYqTOw7D0XbvSi8e8oOQWj1JEpp0n6WEk5Mjf4lJGmSNDnOg0ShDttwBnw79
bXtYHMk9ppn+weBlsNtte9uIL/vhzeBYp6k03qzM9PZIPd8xWFdsClitO+kDDA3z4Hj9WjtiPshe
kukHlq0nB0G3zhXx6v1GjOFXNZI77okkhW/aeO+25xQEwGMGD5qXrhiJJZwZ7BBYS9HUEAlvjdaq
szAFy0X8Sar2tqgTP54oeC0B9MAASx2R3MNWGjaSv9wB2cFo3pTlJrIbsfcAWU8Omw3cBURuDvqQ
jaSriCbKNyCX4aQN4qscJZUpjzgQKB6zc3g1tb5Jm6ohTbdHWOuEV4v10jNQj4vS5xFi9cGVDS9f
hRoo5I85cmyggXyoGu4lKNQu9AjHvvYUMprOFV8uP3cum5NvGnubE2xXDB1glqxykF/z9wB4JDey
cR7bqGd1AqmQAiCFueOmsQySMs7UG9jgk/D8dZWNHNLYK3tRPlh6xCk8TQRMBUDvuSpCNBkwpMq1
oZlmtX7+BMokdiu8RNSX66X6AngWUoyii7oS4E32iyZBIYXSZQRfbtX8TCYWME3HW7XLpp8atfaY
Uq8C2IE8hzeAxurYSZtzU+Z06oBN+z750JLbaSiScSPUzEyaDdIhuodNy5Yma4Zr285I1hYmqygL
bb1Z0yQYZc1YWCXVrpgovZlAkLPU1oiR2PcxOcxGUk76+jD59AF4BDhoLT7YGmvdpoWtRzJGxLox
CMZDjohxn7ZjvSb2DX5Nck+UCmEgZnTQRkC5mqa3jQlA0s60wyyZ0VQUNsSDXcCZCqb6URtWu6qb
jPKxubEMk5pMtOZFTtJDQ7DFHb4sIMFOeIK7tG2JMDghVbn2Ems7GPNz2fEDyAlbrZfj7aplQNxZ
iJq56w045hNE24oAlKQhcAOdYxulxnFCHbBKg6TfVnnxy2LZm4ttPtr28IcOX4neuyeaNE4qiwuw
YRyfEPu5jdI5wTaQ6H2ke3cLQMddk9Mh49yjROT5Za0vtJQVWzhC3LIEA25amxQLbr5JRMZRlGUu
WV1IWfBknFqq5XCc0pvyQsd2LTdurL55mkeGcVLVpOk1PGuy8oF9fH4VziBEsUemrpk+dJ54/X1a
lLZP/5SE5Nj02R68THsU1atSgXwQlXdlWNGhlCRiZNj7iZtpGhSvoKmGWc6rFCb7GKQ2u0vBcpxV
EKOsbFsJpBAqaGLTqt7hoym6F7yKvOT3qA3LY6b6vZeP7m0v061RNxhro0sk6+JzRf7qNGByivXC
pVN3ZYlOKdBwN/P7wXwf3LidPYcpomDhGkx7m8DQHVC6Z6g7f9IIPhql2/svWp0e6NCCDVszcOb2
MbPreqghe8ocVJ8l9WX2GJdWFtzNMNL5RMmY8Xo6bpsz2ixe2zy7fO4dRlwbfJCNh3rrLw1BeLNh
kpNQAvP8xwhtqbbg2dxbBGmaE59oDQ6m8mD4by1H4K0jBE2213lEcWT1Rb+7oseZv8q5+ikgd4GE
NW/11IbXXmhxWxUli50o2fz2Aym0M0C/6cms3ffQFeSV9mpt1RQ+v0ExoxighaiAZTp1lM+If31b
2GNH9s3yoibOfPihxqSsG9xhpEmAGtIzF4eVko7EKbpLZl6c2aXNKpfuFUnRPL/z8KlmKreTPWVX
ohj/OYlDtBznHZkVOuARNa7xEVCGTnW+ghTeb8tCxJnTg+oHPZr1HEuiWTbwmf1ax5YMd2wn6luj
zbl66/amhx9I4+3DRy++6w6dVjhmz0kmz0E6PMzanIDejq+lyu6KerjsBA1UepLhcdLnz11bPGvX
O811aG8mkrOzYcLCDc3In4s0TkVnbYmciStyIJeseMSX1G1w3v5MrW+sxr4+Avp/Em731nmKoip7
NpkCcoDiW68EC1efl6vE9GARP0axcfG2CPd9aN0Xtwuup8750GVJbgL69LwHT5Er1h05IeIMXSCn
EZDAkxycYuk8tAEsT5C9n5zTyEIgi6GBNHe1J9mdlpSGZnBKouAMZ/lHBhkZMhB/Ci+9Qvx80w8s
ZkvEIpqeZGu08hb2G9XqBkBwtufcjTappw5F3YNwY2JGasdhrKxzK+DejZyopGx+adbe9YDM0g6q
aF0WyAgukOYlmVaOT/fUIi5fiUussWun+072WycAZEvZRGKCu9VT8APx/9mUfO/gTCnf1vbHMiTf
rOb6NvmsRh9wXgL1clHVLTjEceV65UfYqqvIxmxAHqoJt/yoRg4lBlBsvUqQN+0560lHXoAJ7Hz5
4vSlf61rulANt2sqEEb7ESlPZhsBJ6I2myhtHHZxIMEAFGCLJ3u3HG4NJDkr4tjctQ8plpzknSjh
07TQsFOd3yo7OhN9QkIzy4nK4bOs8r5GlT0Q4LHsnYxYastFmdK2+a2L/2nz6543jQVOZ+foDYsO
dhas+xl93U7eUwrfDcYBigTPMU+Zwb6oxIjXOdykHvWNiw58mbN9BAfEsjZhR1B1WaMCseA4UnqP
OdZfR6LmSYERWEN3bAes/kbD4Eow4rZY5wODpRgxx2raBBbb0evxQiGoIOi5kqe4o9j/tIykSD9j
4tQWxHv35XMvqVMjmxkT/x4NMEjaPtn2hMQTcoEaSszqhYS1rfIDYPrEQBHpQyywVSfmRoS8yiX0
495k8Wtxq1PFWIRz8lOzaQDC6uDIKNaz88gsCZA9sCK2cYTDpGN0ldGwQx2ih2a2Qxhmv56IGVin
i9RMQ8m/HAeDsc2oD6RUn6XlIu6qxcAdYJibIBPI+piU3gyjnrdlbSFH+eM5Fk86gaQB+J00zh1W
DSSdM/PjTsdQdL4jxwFqdJ50HbDSKF8MTLlE8mDZcIS+ET61ltDCieergrYrNmTzWlsTQWDOg+Gv
S/jRhei3KltIho4w5bYni616W5rf5HXQuBNLuELrcCFaD+ds8b8DKGGTqPeDFciVH6pP307Xozy0
dOJMqXikTh5PjgVRkVt2TI/8HBqEv3aBzNBao3YZnzBmPXhpd1NjPlsJE5mZngHM+WSVDXN9XOrG
3nqFvMv6Bi1PNTIlvkxqlgV0KLSOkKm45b5Bt18joW1zfSP79oYULLXxK1qkhDbMgn1lOino8/a6
TmhYBj6qcG6CzdKk5B4t/WFiGJl3Fq21xyonqHmYhS9NjzKr8YqdW9J22Yw8iIFTGWsMYulTX63m
mjSEshiPZENc54szwbly3gs1iEOf43hwEOS3GOR9lmBWXgPGNYnIa72ZZaDaG/AH4WxwqZf18KXa
p7BivwXJJCMHw3RRDMzuGsQtqRxLOh8ATeoQiVz0G7kB16ewDLhjVHrzQM/M8YMMvlVbuAo36COL
vQEkg5vYozXuswebKm+rKqAAwObLtZvVcWFTpOMfDBixzisL4usseQ0y5+nJBnVNLfZWqqFc8cDh
oB7lS9UN77/1Q8u6lmzK285EtR2VmHwaooy5ectg52jf3nstnU9hBcvB1uzgsmAev0LO7nkoIFxd
Sgmn+/YNy3kh8IQkbp0Oj5j7lk0ZzMtdiyXQUZQnciKrVwUdpqqme627gFwEhLuxLPSNl3p3HkFq
taJtSVBJrdGmoFrwKPuJq0IE7H5CpHpDff9BWy9ByQ9rdyY1c5zphgOgaTzHr3SSfxDmvsQ+nAJy
DbeBYG/T9uiq2QvveZaczXHah7561EVOsWrxtg6kJi16KxQfb8AWehzbW124b3WX7/W0nKK+25Ol
chRJ4K2MyLsL3Gbfogu/dPAqjnqT6rNlNJa9Z3b4mTocMBFSKhPm00oFrbdG2rtLhKlPsxwVFx+i
xrYCrN0xWkl8ugXwk1DJn4k04Asw34U6Cu5cxDgsivO3oYjux67+001Q9gmHsPxHedn+C1ednQhp
FDiZAhElMN0UvTge/mStGkDErJZ7SI1M89FtVP79qOS17D3OCoLbwjb5cEWxDYJsM1Q8OXsKsnbm
KcK5Bg5aPuUmveLSmTcEEfr7iQUoUn30OKx+j4YqUe/Y/VPlXuDf84sa+hj+eM77uAqN9qtxTdo8
/91gWDjOUewNYXbB07BYbe3rpEr6FYspE9819Xw7HZBFpzp5nwjVyEiKntsHqzMR4eu3VFmwhqM/
QAqv64Wt7excLbkq9mEk9pXCGkDjQkevbsiiAHwP4jkPnXxTluZVa1q72lHoBCf7pytHtXVGJyTA
sLISTHgRrgqmgBqkzX7QNsumIEuqo1+DFP7Hf1Lq1//8mrFfA4sD7Jg9V9AgUZas7MaCpmMhPquI
Cm8puKzq0RRQIAq/+SbYjLiAMNIbQMLPdjo4G7dOgk3qXCrT8QtJdvc6TCl6icygOUv3EdKNM53x
iuqdPt2qhtuagSD7MQNwJbsWglTWLmFU2OBkdTQGkCoDhf1apn51cqJuE7RarxdB1rew+mgtzebD
gdURaZ5r0dwba8W4O+yWe5julxkkBP/SRakY0MmElgchcVDDzru4gLI0z9iFezbbtPK+cgULeAcd
jJUiGrFcWqbfX+MPOh6g56rVw1W+bGsoViucG+DmhomPC8btDpWvXkVFfZuUfrcKEFFQexoNHxRT
8ywoEGBqzv6h4ssJKaaNEfySn0HOy8KGHhSujWjC0tWOlbHsnbtJ/MyTYtipbWtbz0V7Xe4a11kt
xGWDByo+gwrlqMcLIHzrKoHMDrR5yTZ2nz6jZy7WPSHhG5HTwHiBuaUtLjaJX+EeRVC+zml8TBBV
JPxSQ6AfgTE0PXbWxEWXZTugEKSzQEYeVTQTrWTdOe23jcoUE8kStQqzkn/KehIjy2iO0X91RzdG
N/OYom270lWPsCYdzNhGCL3oiEmJXJAiy49U+jtIcumpVuKIS+61EFQrLWI07JDmpjUwwxD9hXxb
HZzGpeTxcFXb9vTteFZyKyNHrJwWhy6Mtkd21k8kVBtbNCkY8abkzMCCNqtvPtNC/uTT/BEMkK90
X+xM7s51Fcllo8IeQyqa6kFhLlc61fcYAVnk2e73kPuMYr1T0XD3uV4bi3oOb+rlxVfJsg0jsqUL
fAPT5G0Kj/1ctnirYrE7vDLZD704DL5ZJVsLSi53IPlJ7sjyFrPpiBQW01b5QlQSF2XYDnuD1IXr
puVUQ8BwHEf7rhuiaK/SkTwcHwlmxM5mI6FexoNrfXEFhqSAX8wVjM53LpsJJltHeyFenckGQseE
1ZQhGg6UAXhD4BnEo4EUIYqN6ZS5YNfGboQAQhxntj27FKeZZkwzTDm40b6EYTtYaxI6raNpHbxw
GrYpe4kdgQYMbvRU7VDuMp8Q11Xj+xtDejeZZ9n7NAu/ZxsqP0+hbAPr/snlh88t65NSYOSN35DC
6N160XVGOjj5fDYz6voER7raeGnDlUdpdSJLnL0zOCiqoPKe+YxH82aV9mHO3ceWBV07DvVDjuHx
fiJ7ORmpVanK/ThX+Y/d1sXB6zNyANNkPnYp76v+gyJw3rQ52v7KK39KpqPebC6xCfrKW5F8PMdu
025bOX8mQfthQ4SEeJkiB7BC9FmofmsP1XioUEWWUU9V3E18ApgL28F7VwhGssybN2iaScUlL445
xXztZ71YDah0V1WYvTuifivb5GxbuNYig0TSIpH5g4x4Ok7afrcCCvq5cxHLuTMpj0H6jWbb3lZL
em+ZQK56yt5eqf2wRJpto9Ys8llkZUKmsWvI2MPUgz5luKL/2ASQlOpJ7Fl+X3faqdeVxcN7caN1
oLuP2eNlGYUXW+jIthepveOf21F+NclYMk6mmM2YuEnWH9NwEtShwEFx9Tcsl0cv/FMMld5KaYbo
tPur3kF1XWcMHDWFZzZxwuZtt3FMXe/M6Z1VOFNpoLa72WIYlPufI++yRajiPHrWjhWIZoeADb3o
Qc8XC1yZC6W1SB5RzhbbJoB6GRnTOfVi3JB0OsumBQm2yedU7gKbT4Qwq5zRO7aZUfmcM669zjRM
XZT0OIrQx7Yu3zqn6XgkdWPepaRLrBmH4PgbS2czBSZDKbSwy6Ufyjx7iafuGSUE6j0nVhgoTBKt
PNF+BmaHDMM9aX/Mt721RPiZ5TX5ptw0GEgIqjd4zI3XJaPtTbOUGF1DXkEkntjzrfI8zYmUlNeT
6A5NfRmYVcF3qLjOLlpLzYHORLXQqE67m6Gxi1XW5YzJhXxP+vSIia7cuiX/DsNf6k0QDeBFo91E
0dRCKo7NBUpsqY3buUc8IBqx7aoS0Y6n7nidOBa9U1VQA5rQ6SjHe2ZFk8sUggXolqiPLzOKaLvC
YeOb2Y9vtQePtzWgdMZYs+jVqEaWMm70rpmvMSPHnMC8qhtxIZBixq7HL7770G83dUUgX0kMwMrt
7ubCY1tdERAP//9WJfNn23jGoYsai7McIUrumW4s80GthzRcgdhm0M26TSTzk1GW3XVI5EjMuLc8
yTHg7BXjcfSmu7y5REcJedUvX6kAeGqSPMSZr6hvvOJqLGZUBNVCyF9imVjraQGteu1eNvCJCMAW
1CNXPtPSQ1Tx3Jtpyxn1Ljuv4++tCF+g+JE/3hCc9DRYR5TI21kK88Fwemwq5AiFZkj+hhdNZ+ln
ZEFWZnTfX6KdxOKIYz03KlYgAX+FalmSjA9dUw9HBBAVT42srcX1yBN08dg8zxL/eAKYzs3UECMv
fs3x4MdOgm56Lr+IDwnXBRNaJB7EBHi9vrfJjYkk6h4tGXjYJtJ+a7BvBhHeL4aHscJFApzUX9nw
wKoGcCFoHc3gbpUuqLz6KbJWIcWkmssPR02HkjWIcaXc6dUOHtChPTPVGzZpZT0b7mVq7iuUYK7H
J4Nt4aKR/NVtu/OA3nI6WSGwOCaLElwdSzzELjAa8S7MtlscjObiHurUSnLkKgxSfu7cj/VFLkya
09AzdKF/WStB/EqjPKQy3Pd58aNIGfIka+c0QUmRTuKzZ7kJGfq1ssRxoWJNxq8oMG/Ho+VX14Uv
sZN2w/0UNVddRqGTGdlHlk9nLF8n3JJ//NB4Jj35HbSSIHy5c4dTUXmxIaxHacjvTdthLBqJhGk4
LdfqBGKRTIWqY/o3qY+JVsktfkS4qBUbJPFhWAzHyFwaS5Ryynjso9cs7T4CS3/OQn6ak3l0rXTt
OhPXBqHRVQszYGh4Xg/2zrOxaf2yMiqkcaT50JhlfJB+YzwRSrmqQ7i/trsbSvM0pDOhm0nx6doJ
Ytf+G87FlqCl28Bm6SXKoxiXR9vVL0BQWemwP2rApYe2S1pkOUJvjyJaujmdN553F3pfGcOgoGqf
TJt8amwJhCAEvDHmBzgRng2tfJky7+wyetBLuMDfVeEmtfAAKcaBNxFDddqdzK92KZnmRIB0+S7g
smdONJEhOg3npYRRd3n3jYGDRfBJ40rJ1/UlALVOsP+C9oGEoTe2ZFyM4y2DP89xRM2yp5YQkvpc
oEokJ3j+AzPipoPMv3d8xH0+qn96X5TlpDveLmbvnjw5ngugsTeTqo+Djf4hC4zDIO2vSg5p7I0t
uzSnoVAfJ3vVeSyxPLRKxEpsnImrNQz9MwcP/qQ6fOjmutqnJcOqVKtbAN8dq5YWtfIldeNi3jDy
CzSz8R5UHfoHDFzM/mQ9rYphCTZGBZJPT/rBFc56n7thxoBJt0ywzxYpneyDgKVPRvRtEZm2YzGd
YMtCeoFXbjuNteC8YshyWXXkAy8xZAHZWMrak3eC87zG3p6ZZrp7srI03OuLkr+eMr55DsqNjcwv
jkLhbo0o+7CZ161VnuQ8TMqcKFpGKG6D/ntKWHyEdnae23TY183CGNLkZQ2kf0XMrohzxx/WYZL/
fdSMbbjsfT7LVe/R6BNrOZ+oF20qu8yOj57NUiKXKoiD3sC5YoyKayGMO8IKs4J+aO4+i6GMw7x6
TwyQI1pQSZjTYmwJZXHWpPLpde9mJNuQHeKMJAW5Mpq5ywvmMoXggEyjfNuRf7LVo/NYsrRbhX3W
0I6CPG2NiZ0VNjc76J1dYNTbCI8hT2f1RA68wY8AO9ea3NMikM78ezOv+3eCwwUhhrzFD3zzAoH6
V6vsaDgYeUy7A06dD4zn7aMzNg8lx/NqDMRbMgB28YKrxAofqqomDtrPvqfKxZYqcTEyIXzKy+KG
sUl8+X9i8DQpl+fWkP61JH1Xi4GuLUvOjJwOMmVujuB9OyjzMqfMPnpJlCjyLwP3CW2c9oW/Zf7x
iy133Wzg/r9DQ+GtQCc9keHUHBUb7lVBSBn4/HLkbyIvz0ax9u/fll8417/6x73AxffGxNbBamX9
5W1xUWkno3PRshH1tC/JpUE339L/NDuF7KFqzZ/FG8XGQw0QLdUNQ2/q30pXMSlAz63fcGU0jPob
ML1+cWGEpC2BK4e0zO5lYL+NRgOrGNEdM0wYX0gvAPqB10LX7dRBwzje/yla99P1TBQ9eUl/9hVe
uAc1NkujUfUpaQHkDvJ/MXf/lVB1QfpAUEWJELm8bOsvDn7HrDuxYF/Y9q5/Yy0NO99QvPflJWED
BdOqU/wM//69xpH/N7s2m0QHhPXFr++H/oXR8T8IJ4G3GISOsEIR/bmS7fdgYpqcuyee6uO6wnsA
aWFFbvFZJnbNYNg+lSVFy1RXdjxVmAwYCpC2MqxcO+TRCOfdIIbB9KrjYALBN81NI+1vo/PVJqjz
awhOOBtcmdBBDldUi0RmlM5tVoptmQRDrANnOjfpstMLj2CTsHglig9RtDuPSMst1TGpBfMLnqlX
u2KbSCAk/1pg11wJdNSm1hUDXdmB/sXrnkgLAxHpXhtPJ3+Ssr2awqi6Et0TULNg1YXOAzxBzFRR
DM1qWXlD2hOn0p7ZNUWrorgqaue+C4NTD6dsLZ/Rx6htEqFpmieGHpQgKRfEV84OFzcKtmvcVlSk
WmzSyXhjGpDbLQvKhtmIn9x2lXOKcpAhjFOGLeav22A0bi5SK1CtxYEQaQ85iR9c3SRLEP3x5TUr
hR5fjRKxavJ9lVl0ME39ani4suveDE+G+zyViv6a4WUUTmQ+lLzx7gzTZdbvCEjVk5RX//6a+Rtj
OfCA1jG9iCzWpLgT/3LJELAGBHLsGo4JZPRT7V6LpngOR9Ww4Uv1KrQxg2XBsLFdckI6URAly0O+
xog355vcdxB1JNM+l6h1KoW/qFT6NSiczyGrtss4uQefDfI6NQh6mJdpS2B1879wtP5GngGaY9uR
DUjKZr8U/uUlDPxOmzHl3nqXNsVEydi53WlsKY8waD94hECSGdEcft+5/xO1/zr7lMzOfvR/Xv7Y
Z9POMhOp/u///Jevdt/NhWiv/u03PTYV//vrt/zLX6v++/e3xXdzYeX/yxdkDQKYu++/5Xz+Jjf4
Hz/CP7/z//c3/0nff5xb6PufqNT15W9DrVf/xz9/6/D1X/8BwPR/XGJ/o/YzxRfzovT73//QP8j9
ofn/mDuT5ciVNDu/i9aFMgAOdwcW2sQ8ciaT5AbGJPNiHhwz8PT64lZbW7ekhWqnZdnNYjIjAB/+
c853/un6rrJ9W7gu47IbUeRf4H4V/NMF/CmkYPeUEq/Qf3L7PcF/Ur6Eu6ddB442y21b9V38P/+H
CCgCIDPAMwzXydNK/TvcfpL3/x2jaN0eIQ8I6d+Yq/+yePa8B21qy/gAhENu7TlzzjlDVrQgNSFN
e0FdvExkD6k3iuqXoSO6EnR5eOzqSVB06XdfS+CNL94cmXxbiFGvM6MDOuqH4mJMooNVbybvxG4Y
oH0GFuYpXdG/6ofJU06MBKbFWJPiZjvv9sGSq59Q47tat5yor0WZIl+5s3LmVZT3M2WzFAjQ2zgu
y6WqHJGvo6hHeSYPkbz4kIQ8GRgq5FjAX4OYkqClTaNdVdjp5+zU/i5WbvcTKq+itbEoHj0rcCwi
N/VIvMXDJsJCjl/VgrbNejSALSLAuHVkmR76Qs9v0dIsh0JH3X0vREYVNe6v96oj30NTo4w3ZFJJ
5zlpkOR7C9n0qmKJs55TPofnxqGyJK9ahNOaeXEARp8ako1yvJgyJUv+bvqBCUqOU4t0azlWm5p6
N0JhLYmNO8+2xHn2CwfHfoDw2JcpVquMm8+yWgrH/WSX40ZCeOZBJYZ8fE9+55t8eb0rCqc81sTc
63VS9cUXA3xJlZc/T9bzGEG05budq3KlEmoP6VsYnC8FZQNx1rpJeE6JmbD1uv559rz5CUXUfeaZ
RK6Jp+JWasVzvYVCzYylYd5KGLwpudGzQwINSwpSD7Uka+iOZQc6SaYnF/DLd9I544PO/LHc+0sa
3neqaq8Yudlt/UDo3yNw9WVnYQimXoU0WAImxOPs1mQLpgurzYY3HRVM6HzLa7+80pK3xRr7YF5q
Upi5L2j9jnM7+x4Zy/JxSN/7jtLYoh2nAllBmWvDYJxQZJZztXBoPUOCYqDB4bR9SaaUOyr9M16F
dbrGCh4K7weYfnWCozqdcQcGB2wGkg6am5BimQSKsUNaZV5PzKixm0w3zU2AT0uY/8jlgBKbvug2
pAy9D7yD32pvgkRCGybhS6Y8PK4UwGq0ZArAnHYiwQRcE+pJnSBpe3kjuzUaVTuuoMIiMfVpTWR9
xuDRbEg5xfapCUd8j74OByrFCw67CVxtptM+4RSKyU18tgI6IZ5qn9qn7ShHviDjdvJpmCh6XAkD
M5uiK/nJ5Eo80Eme3rtR3M8rnAq+e5yaGo85MRRHMnetg42pI64YkLQQGuzQPiFoD0+R5yl4e5lA
n8aLaB1slhC6GuMEnkblf9ZuUn2AeSJLZwYM52tbyfBpKuz2iVcQJ0mN9HchmhD9ZhQ/lKDH2ML3
fSMWswqdrh+2lAbID/LXxmy5IUZ3rjNHx3Ac4Wfc2NwejZtOfuBeSWvYYkXfC+rXA5jx8j31q3xn
x3l7rKwOdWhMkvE506PAHD2JBbPglJy7JG9/aZjrV2EtxJKicWTAN7qp+IiTpDmNrs9xdmmK4aXB
IZNwFsyaCOnEg/0V5cGya9DbXzsUVVr8GNGL1a2KLKT8InU4xRvm9McEQ3W3nrsswZNc4C+LoUgQ
i+CJpjs6cmhBwZZJ3q9Ikuyp9yb7GfqheBuCwdo5gRw/7CxufoiCh9WaJkhBLNlPbK4aLhfyZrA5
5wr0TcUJbqmyeXf7q/i7e+daDEPwNVW2fk1TZdM+a6dRv2FRATEmGeQybLDrL+JS6Xs6VUV5Nxdo
qe6SJls3z4K7EZTbi0eWjeSU17B0upT+FiSXvbg/jGG4wC2grQkjYMrbYxwvYvIv6/G+R/7/ySGe
XHKa3L5SzZQem4llnTSr7UYFFePTBt4j6ZpRPjitibmkBxidWy3itfHyAPg8vzFLkHOmLWbhxcvq
CXGpccUv7PiANuauuKnvga6PiDgIhgA5klUow9tyMGY0fBM6vbmk5weEPI7ITRrUVAO2/l0yGufR
ske7xyo/lzBB6shn5u6or0VldE225aKKFc3snnfsWFrDY6OnWO+chG2tq3g4d27ZixmTuD1FjK78
GMBc6ZBTJOSdPdrpWF0J0OGAqd1u/HLw53C5wGGxE3k9YdvybE7GtXkI/AKMQddluMSKABHHJ0n9
V90PAeoL8rRNdF+mJEZrJf4EiiE5LkEfiy0vlhWtvIjbjuhp0X3xaFHAdap5lIl7M5zGfxkjto5s
w7sJuKq3km0c0CKD5PA4EQEnsVJO7H0ymsI7q1TU6CRuQvqMFvB63vVdV6JUFMAAN2rMeno6xdT2
TMwLKzjQo5dau0CJGcQZzdN4tnV/F/Z21O+EYZS0mkyUxHvPJcMPsyzQW6MkC7aXJ/wz07SPm9Wi
4eLaqR6Tk3Rsja0Ll2C1JqeE63osG56azvTmkcmZ16/1kGAyyaTs1EZNTaOwYnVG3eZ2TBM6+FM7
5sDcihx8fvlqiWrzteAx0+vA1x3tfAqhrvBGruMhk7Nw44dz8WALNkwE0A64shgnuAcgByFtOJLM
XJxEv+qZe9hbDf36d+3UaLDce6efsKrGQ93xFDGghpK1tb2+2trsZeec3WTnkI9srm3bBrgdjM82
WdjFnusKNy+JDDpO1lbKcYuV8uxXMbpACtF6sdtH0xhvy1wKwkDsFPdtZ1F+hiY33HfYhw92o/Wr
Zuh8gb5TnJvalNSuud7tNwDCQEWic6YLOGXeym3NbYR70X7XX10DpcWrBq6z/EgLFWgsSQeKX6Ck
HED9gtcmAU3DXLC9x4L5RLSo32lgEx9lyEjWnk32NKaBeHX6ydzPpDd2dqrYZaEacnhY4hP6Ax8P
LS/peXRYgTZpTeAgKHLIx03iRP7eslpoCaadipKeYHnr3V2G6j309fDhJKqe90S2GlxgaM9nZ3Ec
fEQxk+lpy4E0f+8pGCJGKmJovoET/zHjkL2WXeuuJFnoo4OUsMvI/d51edPQeBwsZHJ6TIP2ehrx
O+7spnD/2IFdfY0DCGJGeBiB8GhyANrNDASOQxYFf9WBH17qTgR3ptfhtijL8at2ATMdZrtf/lQZ
SWv63/BhMRwWG0O+n2jljIX4EVGP6JwuRfTY5tPCGLjPxQFwoSb1Xkl8yXmaevO64/Vjx1Z2XG2y
dm7xLYUtwdVsiflZalbIt5OeRffhSiWSR8gvbMSVSq2Hqo4hDzFWg9JV1w7haJsk+IcB6wJHSgxG
vw7cfZ6Zu6Ucqao+MlxNPZOvbbvpw70b6QXCxNRSr1zYTB9mNvaNWUpa7RMz9xBgQofT6DBmdxAt
HWakU4eFKmiL7wwB7QmjpiPXadgh1iVyjJGZRkWIX6R8VinhjzgUKZyYbMBtGNkm5H5sEvOsi2Cc
1vUya2cr+my6H2SrXnEaMNBapJrwPAeWhVOTMmUfqAqDYgwqaES7YNAMYmVHqXgxyX1jOEBslt6v
cEx2rotJCIbCKkFOeGZuq746yjW4hKCjP8CuU9XV1GXwTN61Jlell29H21ioCeXfhWMF9LLUuTiK
pMgi/MQDnkiLrrxly87qnws1qd9sh6Q13GmuP9ICMC1PbYMumYJ0uWli9iuzKdmy8Cz6aRxIR7L6
uPGLkwtd8VVl5t3WfL8HdAyycbS+yebIjUQTFY8X1HScMh5L49QuAssakEcGhynlwks3skQMDghh
y49rsWb4hDJnsIQ+cQGCsWRSw2Uj96jniorW+opVHB3i2MgvahejgTtNlX1q9nAWd5CF+gDBafnL
rfLu3gMj+Y04WtyKUxPsZ72UaUUjKVmJbYlPUazkEuoCOZ9UtBtZzp+ocqpLQT/t2bWi/MIsq6M0
t2nSI1npRW5mbOZvaeh3JMUaoMJOVv9AyhM+rtNRjWc0Ag5afkCsJ4xzzbyNYbJscP/rWE2XGLz/
SSeF+pkmG5vFzYgQKiGO8yDCV0AVhsuUbMF317dnGyg+wWfZZvp+XsjJrb2BeWvsebpfhUD2IInW
BRAPmoDjMb/5HGmJ3UGY8x5Nly1XMvuls5Zey4ExSpfPWRTieot+bItKwM71B4BfpWFJAE1YgO3Q
eVPuc3IenzWEgIJ4QTu99Ahnd73xIV9hbr840ICKjRt7y09YAF9YJbVnH0hEs1K6hIalNMO7y6Dl
kg3dk+YZO92cQr7bbaqJkyIJq2c5zuFJEnr4WDIJsynJdwsBjbXRu4Tkwiu4c/0adoPz4YbS2tcs
BfCnLQRuLhEzGqzn7QQcuJWcKZD3MzJNzLcs8vGj86biNL53fDOuRq9Nn2F2qT19d0j6SURClKS1
/nD7xtF3BN8xFMTEGQfqqnvQTvXAUCyqxEMgZ46F9tLifKfP+g8fZ/ul3MmEZNny8WNED39X4Gje
RifAFrK0Juk2pDFCtkfDC2RxSq/cWWMwSgO2Kaf/qJEJfyBm9oBLesUVEOQ+3iabdzRbBZNRd/Mc
ZehV7Lyxp8yDB7HyYrR0DkMFzWE7KDbNKOTmFxpNVKFHlIl1O70zKe83kAnUlkMKg8dG2FD/k2ra
eH6o4EZSlzs1Xv9oxX5aballT785gBa/6zYSv7LB/xo0W7EzUGe6ymuJxsm9a6FsPRibfch9jK7p
mIW+dhL+WDiI7zZxcRYPBmZwmaKnty0GlTbgfg5/85qqUXFMS0ZuvjYJgSVAmphTQyplyJg6e2yU
R26vAQujE7/mshjeGbRw8ZbAtnqgulwDLAtwvZU6EB99v4enLz2xjhJa4RLjl5zIqzIO6NmOrY2g
Iu6LK14LP2K6hQMTn5BgTOa/lqrdZWqJNwG3fvwarRD7Ni9aygqKyL4HcJBhOY+CwwAiZF+HPRu4
l2L1WoFPHQtyuhNpVR8hYpXVRKYBDtFNCCNz+ITjRbF20eb5X+FQO7TBLcG+irLpF6BxwMheimPe
TnvcTtJFC8tM8SytyN2QyyRJyk764SaIJgvMbHzgLYCzZJ7Uqs9Aego94KqbQ+x0XM9bjCZ5eZIi
afcodlQ7QnH4iVhpdm7eVcBq/HzY4ORqdoax/oMWUfhMWX30AdhJbnphESL1wfKs4cdN+3wWkrAC
UJOW61qyJ3OBw14NZfLZBQgTF+XD6uKyXjJAS3CLeOugTIEJcUF8Xzxeo4FJ6rtXOwtGkaD0ngj5
YJ5ytfUCYt6+y3wRf6WJX3TgcxK8vbrK9F0AQOc369NCpVQCmwtqYUeSlDkNEgMIiTq110aY4YBF
r6PqQqIgJhE58jwKaAm2oXi6ZZ5/ZgPEAyRM+y2dIKW4nZ08qkWPjIlGSBGDKy++l1SPc95FB+Hx
KbRB5tKUfovsxbpS3wku+S0QeXNVodP060jlUbxWuH7uat/iuK7Dei2HGbBklVgnO6uXncPw8WIy
p32KChu3a+L0DzShq8cwLzlKRMr5FkU0cIMcJa4t4HfFPg/KkJg3Nd4PYVgNfxSIoWsyDN6BskH5
iMm8Tde6bG280nbS3YECJ6cWpXXJqR5i4BMITqI5y+ziY66Tb3eyBJCIOQu/simYuqsAe0Hphakc
Sg6Wjuln4JKHa6qdnICFLNziXqwWJzqeqfTYxYF4pzaBYvHOQXWhXjG8Z6CHvUiabsXsB4hc3luX
VHjVZ+DWw8VqCoQhzTDKhvRp68fS15yLOA6C/gHc4HZRuyNiQX9eXTPGDEmP1FGabV1naD9qCA24
gbL0OHsMBxA04xdmy/Mms3uEIrfmRMswaLrQTN1TcjlnW1/0SNZpF7/HndV+EWqt9jkkDQ2keim/
OIrJj9kpM/wQEVd5rJPtL7frFH7QgbY8Z6R36ZTV1JxsxqXASaMma5ruobNEpzZK0myHVB9/ycnF
6AwPPbiEKVdjgq4G/uGslqPIs+yhr5XeG1UQptJ2+SS003xEgUzf3C4zr3Absh87G1wyy2GYnog3
QFPukgXZWKuj4wVwHfKoQiVr4k83LbwrOeXwPWsUvsOpJrZQi3DgF6hCLjm3ZvuAtlSWNi4ZazTo
G+irDgFQFexcoYvZAlWYqei6TpZgl4SATZfIgpTauTFQjDKyT9NilwdGwBgNM+3fOaKJCa0STrld
JAOEYhl3l2qMHBcLPXCNCGPWlWPFcGnZoz5rUWDr7L0ciHPkD6jwqpwgumDjkNIHX1w3rnq7HTcf
aojBpxiA0JGg5ADJgdoruuyIiqkswwpqBU/F7Bpgh1HNT5D9gyTcd2dBySFyLIO9cJxxyy4UHRf8
sZzbszdj1HioKi9BX8sIFkP/DS9hWzM401CbYttvtzLy42bDJL976qDcrgZbJneLSDIC/kkAgm/W
Z2wS83uu8ua7nDgnxXadbxu1kLkqxXDMM/8WL5vS4Kp7dv9isKcLH253tgqVYuhHjvqN6ZqI21IC
uaYY62p4w8gTiqW9q5skfZpYMJ6GYBbcZ6Xf3BlQbgT9h/Z3mbY9Qb6q+4JulVy8BuiIU4/hlVYN
/w9ibX2wwKesbcxuWGoHjkwsqCtZ2cPPkvTesap09uGmxpx0lCQvqTsNj35BPUE4o+0mONmLde2T
f4hFPr6RJVI3dLgGky3wUuQA0Zk73LCo40dRMGAgYM2Siu2exc7X5XZohuIdV6P/p8aZ8dKXQ/80
zWP53IdNcQ4Wyf7WD73ZUnvsYvGpCnpIcNCxLsl6TZi32gE98Z5VOhORc7NADSupzXASiSz3Hpzl
CuNGUB3nwiT3t2y4xchmWv7SSzlvWxE6AamIzHpyMiaUfH+649s3xbmju+eeW2S7B0KEdc0q+ZoC
7ZHBdK1u54GgHzDXzwMA7Qp7Whym9M0vnXxxohFHW+Za71ME+OPmzU12mDzqo5sreUyHwpyDSOi/
PBF4lwbT/LTruSOkG91U4tB4Y/vORKJ8vOEoQT978QNU1eC3iQjMNpECJDaZsrMPaW0rojhTWsKd
WAizuf3UfA5S2ceqkISf2zZ+k3ZBgUcZkgzvg+7gTYZpBaAns/KZVMCf6MPuVIdwRVLhcmotpfwp
y8YnTUusBTqasJ/466ZvDmTVfobisq+COn+z1OwdiwYB6h+pwakl5RRwZeHj9AJVu/z0heljPEzn
G01rp/gmf1Wc3r40sYqdKzwa6UQb7enXJI8S2vawpguPUnsixpdMe7MDEWuJswsRuLnYhK6n3tPK
ct0LKYTxTlITcc0XUz38QzYWHBl4pYdyCurPuQnkmc1zeiyYJnHbVf29A931NBDv/vTmsTmXfCjn
oa8XbnNk1ckmTSQoSPmSPpC3eFdUlts2TcWTW3DYutVgcCOxhrj8JSyPc2RAix+hnqKgVzoMWb5E
MJJeBe4cz+9JFfIaz0F/oAAp+B7GontFseIfNEGW+0kwG5Q21a4rszRmywkNvE4r7WVzK8Q4c7OQ
v+jLJuPkpmqt2YCOBFQJg9Y2R5t/cNlt257w5KGdq3Fj50n/iL5osF0z+1kj82S/3cltn9phcXl3
0sDj76iahwws2FM+2nohhGvIvVZs/cG/LCP/loj9f1ee/58U7P8P5Wkf0fg/G2X/D3V6H1Mq/1/V
7Nsf/5cu7fzTtX1EUdo+BHEJpShQ+o9CecRn5Gj4TbQ1SF87N5MEFKeb+uw4qM/C5f+Fz8flv/H/
+g9h2vun9pTDf/IDRccDr8i/I0y7PkL2fyvq0kpQ8ODzqziOyxnY/9/qIkCbDN5gfZWMpl9sPK8m
DPzL4EflPjaOBMU8X9MeRSVS/bRnEeIwdJzoUudaPYfYWeoNL6C/6bPCu4V1gwvbCcMMhruTTKed
zgNrVQs7u3CXvR9bv7qjXmXlFdvRjeaHxOHl8fFBX4bY3XH4dPe9H1wZSc53KeOStQ7HemONbGpN
S9HCEIKtdrJhX/dys2Rl+aADhESmj5c+PeSY2RHJYEXFUExzz2lPrplXSfv9928GkCB6HD1kSUr0
qC/E7n1OCm4btX/QsFYoyijL07gYdzeYol1j7XTX9O2oTROTk5uT/Cq4Cp9MWbZHYanflerLHSih
YRVWfvtTTWJC6+2KlWOS/FAFS7Jb3AzWrCkBVt7+ObOu4bdHsAgj1wG76hKW6Xsa7egf2iWq/WgB
gABE0wpWa5taZ+33Fn9s3rcNQH/mNvJxXEiPE2xY0WY6PHeV6E4iGDqk2+qUpWFxx2EEBFbzzHEK
CoK0xjtoFNm0S9zFwcdb5GfOExlLcv4hmNKuYVDfqVDKM/rtUwbXCpv7DN1k4aO6NF0J7jKFwcDJ
450Q9qMw7X6o4oIkPXH8QvvoxZpFvAfTseNsyZH0YOG0f2xTBV3a8iCYuRBaZNK8WTU6LjtJeGKj
1/d8Yoh+zV2XQWYYBwF5H1MEpP/gTnGSwXwNCNKuOWnwwSf3reXE9znjIi6tklG2y3o5Jm51RTM8
k7ihlMVx938/KOAu67eGdO4mPxIUaI9BtJ2CaLn4GrttPJN1zToszUwOoNjAZnGq8pZbiqcr94Vo
Pbf2wH6dOCdrKl6xYQZ7K2iqf7Uf/F2BQO/U1jD3P4GhIEaCn7oPy+HZ7pyaJCfX9biy7m2HDdDW
ubznLz+PRWmO0RjTBNuXL/wOel1JA/vYBHdLBqUOymO8JWMkiOH0TJ0SjMyZ4//622I9elb7k4aY
p4gmxYv7KBdwOo1lXTM7ey0c0b4rPGi3IW3pTv21GHNEugyRI4vG4SoIhsbz9OUxsr4qDfiLuKl3
CO6Lqfqhn5zugdurT9lUvOlIkV/IIJAubTHKOkY+ZG03owK7CHQqKa8Ug7hoUTsvpcn2789D1Epx
++XeOHiiX5+x3LVnLbr2TFZHAC1bXAKW2Yw1soiPdHvs/v5fY2bBk6QraeOo4tDH0KnyOmguVGcA
IbQIXfMeczVYkgGz4YT0L6ZB7lq7evUEWtPKs0+DKJnXEpsCftc159ra/f1F5hZZFC4FW8/Jw0e8
MG9+ziGtSWaDtGyO2UJk2Ap9/zBVpDZ4KaBpeyR0HKJMm2gZAH4VMwU6UTO5930+vvuO225anWVn
gWDL7KZPr1bRfGuCIHtLQO3J/BCA1cAQsMgbCD3gHM/F1DYbOdPgSWUhJAMvcl/PUR2/MzUnQOpl
F9/3lnugInLDBC3Fv14D+JpV/Qyz8xjN5hHj4wzmLvjTMJSDv7RskjL6SYGFaeCWBx1m18DyiX0E
BQPG1jarSjPeGMkabnk+E8Qfx9sYQ0SrzDqzb50e8pDdUoeZvHAX+0ZSzHZYMOf1DAOsG17Ews8W
hiPQ5PEJ3lAVY9NhrsZlTNmMejQt7GyrIvHiYwA4JZIQagjGfmtEXp7z2kUtb8c/waSvc1qUv1eo
DAvmCjim/QzlswABOSlRnXLZk+lY1LSesfTTmDlt/MSb9ibr/thGrstlLlYRyum27yeA45p8K1An
/JxD9hv3Bt4AK/+KLROv0rgv9rJUp9Zo76GY+qNZqrOVZ0c/PRvbiLU9Ek+pcTzRTGKjBTLariOC
hnEGCD5v8AMRQAhXGexJLmkBhOJ+S6cjgTTVwfEncGZIhqznGxfD0CI34SddOzB3tskr92Zfmmxb
WpuyjP/SGBZIw/JeLUqt3bCvdjyeq2kE0wYm4jGVB18jLrQC2jY1qbzZJd4OyhDSJnxG+CTErcF8
8eivLV+JdThVr24S/MpzGrPcSMxrhi5Y2Fq6svpbfV17WoiiH1oRPeCAdzQYQKmLrepIiUpcButk
ooelYfRS0/3FwbXdkcx6cuL2vRuWcVNn2PjdwMJoS/Syei8DiB5d/4TZnwVxeYb0/8QQ9CmYJrK6
zHH4c68GIOhodL93OphENRyXmbjw7UJoXziSB2cqEm7Z5XJjQjZ8u/5kZER9HT2NedSvCgPf0Y4F
DmZDKosrEAN3lxuTTr1PEC9/rGm+8MpB502GfTHqalPNxGXILKxF53UbPXDmp42cQUTQ7fuQLL2O
y9UioIOXlHHvmyAB+dZ8AqikViIqv4RoyM7HVgLBQNywWT3oB5Ul25J76Tb2SFf6hQ+UN77nC/id
NsS93HF6arssvFAs8TxVPBiOdON94tY8Nl48bUl+Ak8LCHhaE+xb9lDQ6aei5EJacSjfuI4JqDr2
liPzWpgHU7vlSw12fWOgnBhNN670h2sWwPzOYnmClyLx6d4CgDNbiz8B0qaEAnMsrDVPw0ecstaF
0Ld8laqr8MuOf/mTjQDdEGYoK6Az2h47ZvLtpZhm8hgkXrb1mfzncu2H/FvkqWJVbgS/FTSgJtzI
fnC2MAc2va4ube2y8kdQRxoendW4ZE/c8AYy04y0U/eNVYRCUGDmUVw9WuDBVqO/R+W1+5r9ZkEz
C1HARujHDPJPiWd4DNl5mXlw2iH9CnbS+HfY2dfK8r+hF72KnsEO36R/J321coDwn4ZxJkdmS7UJ
26XZF9IhW62a7ZTHv22zhkEYbSOQxlBzHLXqQGMYxGwREsY0fTRvIp1AfHAVBJIa/Jku5d7Pivo0
D8UpD8FNAM2z+QUgfarOBV4VXpkWNCu7pFCJku05rV61v9xwhZm/0S1fe8tZgVMM2xBlHam2UC3z
6Zwnw21EKL6R/OJVnQywkDjjVS4LmqCu1aUZJdPRxkMVDszUMx4hNYo0ax16q3/Peel9N3Svw9h8
GYF+bY3AvcIZJNNNMI8ZTqym1vFvbczBdW4eOj/Mr6wMG4N7auXOU0QtntpMjmuDNg5Pumr/liqP
VVO9Lmr4MQ5ZjMaLCAspB6ET1K6OatpQ2ANRjf6SpT0cpI210GrEQ69K4rAdYFDA66iy7qMNZa2z
hl+3aDcxkpexyn+NDtVgY+2F+yzlqBFixQpbQO8WlkYW5UdbwHHvIn6SxAVP0TlM++kcQ+/fAVaL
VtbCZdbHExbwyW4aKjehgyl7M3YDMAYbEF4DMl81eQLHoVzpZ0CzDTqELPaKRTFJcsMA13vsi9t3
1pE1GXlU7cVjjNUtD8xkT3UGO9tiFjnyHayw2LXsghBXFpm8CCc+ujJ8i4mtT/VwXgLfgz5av8/e
ra5Psqgbb7Y3BBujkjN3ENeXvh2uxHI57c7pG+zF1c2uis3dh8Rl8Q5R8HWMamJKA9yVzUBTehTo
/j6J0i9EkxXoPgg+I7hUDzS/jltzavPqrs1w9wZPwh+xFsbLczLie8PYyzGpBssdPIb3bb3IVTOK
SxUB41HZW1VF+LNGdT9CSdZL9hNUHbnrPP6aaghXXTcDMuyD21hRj2unST5Hrit8XQt4gsV580lz
X4idHSH9fCxFgdjRZ+uGD2Srre5ABwLomqlxD0lWbEVZuscMZ8fG+D7xqR7V15CCgt6N9FSY95jt
goKJ30NHW+9GJP0ZPgSA+g1/iq6+2waoAbUsDV9gAgEzurkWblRGi4h1jJ9lrjjLmVFfcq5TmGgw
/SMZAZ52fls2Z9g+ZO61pB0nheGsZv8hsB45CPKAAss2IvuV8OTPbKistCMJxdtRfyxqelT0skUK
v4ggO6qwTfbVMD9pj7aWrC6fNe1IXIydPeCA7TIDui9JGtNh/4np7Zng+nOPSSp5Ja2OTyJ/4yi7
Xkye7jLbJ5gCP8tphr0nl6tTXKulvWQKyXGcBbjR+FSr+qMP5ujBKpuvOLT8TRNgfs5H9q2q55/H
0Gq6pMzSF8eKSf8HsDpmsad8AnIv9JvBJMuFdQEhb9mnbBQJ22PuLLtOvAGOeyqxam+IuiBa5Yl3
xxGSSLR8sxEDtqPlMALbkHx7TlVbHHtxGkoK4UJj3fWO1++TaCB5mE3NRTIDbD17B8QUq0IfszFY
qt1SIMA/0GrrVT6czMSbXZm7uW7FKuvyBzxf43Of21+yobYoVuMmcOb8MM0sjiFctHmp/6qEy7We
wibNZ0hsW6ycCY5Yk7DUE3baMGNfLnhe7mstOX9m6T7Eb7Hn5BauU+PcNpH32u42mYntvSKdE2i8
110B/50758GFVLuaa/2T+agmnQVt1FXZq62896F3nqsmu5YuZIR59rG4kk7nnx8U6TkiRLiWxGk2
jbhHd6k36qgrvhnUAntV4A3HVXOBgo85o+LEr+QvD+tz0gBJXSJikKz24825I3R5sGOOlGPHmTsc
gEnUmOMhQaqDXTuYUq3uNCSwnRdKy2JT7gqD3bu8Uc0Z+r0mzvgCvpGzGN6bTAcQZsLb7tBU6St9
ijutbnWSzfiDOhmuisC/lnn/0FfiNwJ0i7WwOpjWfo59+cznegLtkmwzeBvb1lBDDeBu1bj6OyjE
u7TV79m1uJJ00cPUYWvNF8GPLPeDZyerqkHJmkb1TAERT1iSPgiPF3GQ3us8vKaDfRIuV/fWKT7D
bPi0pXioI0Ew2eo/weVtJtd5oDxaHrDAiZ6jQBEOj3EY/h5cMkv5/+LuPHojR9ot/VcGs2eD3ixm
k94qU95sCEkl0Xsb/PXzsPr7plV5K5W4de8Ag9kUugvdZNJEMOJ9z3mOA7NdL/h6E5x49ErvkT3Y
Spa9+1Z2AQXb9Qskxo3aDIACXXlZd/p9mbbTivy8YxLFCwU5yAI6DLtPN5qhnCznXSK/ITC19rq0
8yKgBS0VqpliFFuJ9zGQnHcwj0cl4BsG7OY2DYp3L0lYT6nufVanz0aiHYboGSnIk4fCeUJ860dY
Y8plMhrs8mBlfILxFSH3TOQXneQKV1tktrj1G6meQ/V+UFA6M6BDhaioO7peuNtSbaUphTLiI55C
1X8MZCNHAuFtTHhR65jEnKYTP5TcPIajzF/37iTQQV1LlGU77MCOT0oMaVPFZk3my+FcUxCdKs69
puCj94RNNp/POyxpjDZK3FdKeo0P9JjVwlx12ZCum9zbpZ4X7uTuDcn1QEtiAoIjn4pweCvKcamk
MDx9Cgu2zQLGhKdTpPuMBQyvHmU5sshR5nn5JtcjdwHNBb0kiw+sge4s7ZlPwMBIY/rfXFmBKBQT
O8hWkRk9NqZ8q/QJ23rAiewG1YUh2/SAETF6fvFG3NtWROImFsZMz8pl6qc3Hdv+hVo08TwIaBCN
32tdrn5IFWEP+BwXspZp9EkDyovCS+ZNhqCZsugh4oNKRBwod5JJda2dp0dV5AifpOYxZmhN9dhG
HUGomDTWYZQ+I1ki6yA+NTNhsm+hpkC+TttNWnVWRO1MpNRVpCgl8waMTSzUjReUgmDr9BqnNB50
TN3wdt49rISYdZoZuoD7FDGGSeMS4IBKTR1tp5OlizZotFUltQuX5AMkLQSuBOVB61jRyJpWTZuI
UL66BxtLu2SiXaePmCZ2HhWaKWKJSQPjOfRIzhrKaznRj+PQ0As/n7vMBpJUP7GCXDlw7iIS88C4
AZXu8pWuiBd5yFclzYRJlbOj8h3/0fYBIrBnO+i8ZJPUIzWQt2CHLvyx1vAPtQgQaRoSktDqu9QC
ZWHTXus6nHiCGMICmK1WFyuO3VDaoF4m8DPK901psWn1tR9SIr1KdYyiJoEDVEmfruvPK6laxq1y
oLF/ZYTlEqcmNRplFBiG8SF17eekyycShuUhLN4yjHUrBfz7RK8pXfV3eaOgSu8CqG1p8l7m8gqU
+5OcdZRok3SNIWCeaftQjRnqvvMQptYT4gpj0pdDvywjRqaLxhF9L0XVaK+rLeJSI38D434fMLMs
enr6aOKYWZivB7wnRJjX6OTa/FCl7rjiCYubkMWSDu9U4C0HZBcac1/VWISTcdeNs3LqcQWOgzSx
DKVl4kNaM9w70gPpHyWs5DKOOHoGZqrUv8mEbc/SUP2QBHPJIKVPRNlZM40NKm1wc03Wjb7Oe9Qe
CpHX06LO7qFTAiRbxF1+25qRQhLQ2Cfub+VmTM5CtsyCGu2T3gUIUUZkGjEigIv7DQkcT5Wj3guZ
zaauGU9Ujh9Tuf/ILN7m1I5muk/FeuA9DXuCLaP7oYK+bsce3auW25h4+U0WSxrapOJAnz5ynZai
XHFD5sOoQXkHvrlMW+Rk8DLmKUviadSBXqCcN5V6pWMvNTrxc3A5coTPqpbYZNmO+mDDllkMlntL
O1GlV187zoMmK0R5ISkxg27Xpq1YsdoZQYqjn40/yiSfKFiCZx5JvITvMJMrsJ0ymfSNwAS5Kbs2
OEA72NSsiyhV9vO6gd5itNLSEpmYdX0CHlHzH0rM6JsYZJsXMLHqVtERmxTeBB1fPtXU9IWBW6SM
qs9UVuauHV5bCXF3Sp9vhUddypHMp0CzAeDq5Q+gKos6xL2slNWtjXt0QngI4uFGb1aSrFDsFjgH
2F4gBvGX+BILrD/EPAyoB9yoZ5VUJOzfxA01fARTBg45E3HjBIAzBFlfX2K52IpuSWmMtiehNJn9
Sq38VtZZvhhsn8rqh1GjdQK8BW2DdJ2p55dHsmc3jeWAw42UOW6eKyuk1hkJsneSOIP9D+8+KZHZ
2OUteY5epNZz0TE5wyUCP9qtU2gdus3LVhlHxzJ3ckLypJe8YumXlh7OmpR9MhJdncVjx6KkC9nt
sfxkl6s8+CWJZr1LmCdaS8d3d34RXylVbO2Kyo/2QGJmHhnSxB9I4EQa5TriRtHEtOcIIRdsdLG5
ZE+mYgM5LTe1pyx0vmsL8rIQ0Lb+u1WUGL4dZL3UQNhk9mLeRhl5JpTpwE2B9bLYSyjIcmco79hT
Gs9NAfBXxvIFi7HMHEz7ufKi+EweukHFNOqPdVxrc1rIvLUITDEAUCprMoMqbfbiZ0JZ4kN4KGjR
x3Cx6KCQk+ZREgbGSd5aY9+6Q/GuNSLZqmwYQdojoUgkgxQtcdVI9kqPkRLJRO3E+YZERNR5+oAU
l6nYroZ1o1DeHlFNfTUGdftEFqhVNIW4auQaNVxKt+zh5khCX8i3vCsidY77jXmn6l9wL65lmSk5
jhUygLaNjZ9MM/giqu3BRj0n5Y8mCZmA3725U9TaNO39cWeAK8z3Y1YviKP6GNpSK7iBCqDoNt2E
StlvYnWlS8QPMKc+gnwhHaTSlopv6ug6YbvqDaKsso/SJcCrDe7PjRp1NyzMVAQT2nVW+h8stIih
YKazXWeaYBGfDANgFlOLD31pyquu196VEIO8hvbWjTpi3kITPXCT2Ku0zeFNUMqJO/TWgV3A4VQI
sFTMZ6CczbJvh41Fk2OL6P6j6aj6CzYPfJIzUlGqTqzTksWXXGef9Po2Ngybdc4OBDKggWfRuhOa
Z6wbWVqTt7RTkXfOA4u1UpK69zmhwYs8CJtNw/Z2kzlMPl0efsIrkQnnLXcyqT9LFI9FHcMvtP14
Zg7XwdRyTIn4I+9DlbuS7N4UfkbeFjsSNbHSNelLpVFvERHQWIuuHjQSGMs4L96rrjXmjge2Gi3t
I/ZkLAmZsS/1vGC1KIpNZlWHVIgHuOuvEEQBnTXo5GUx9cPmrco0d1rEDpCUNr2r6uqHUH3gKFUm
g8/DxaCDamwNzCYlCv5jqOtHHQTPpGmB8MWhvwSyEsK7yB9xQqFCMLDXAryfFh6ROWVE2QUiUjPN
Bdti0Ptj5SJ5iqvUW4QAyTdY/vMNwmWmeUOxZ1IJ5VerJgFdLIShYphGPjMdzQu9HqpN6KT2RjU6
e6MV3Q6MyDUiJ84Qm3uQsd2mcuORDpE0M2So2QaN9vi3fa5dtZqooIgW4a5Ojwb+GlAATjen47BU
I7A4Hq7nsHEesek1dOPK19b3FgF925kWxXeB37Mq9iF55g4w8rqDltS5Rx0izUJryRtjwixnckkP
FrXKHAGgPyn0kFYqXdgZdgWIOb710OTFc9TSLaB9rWx+/mHEywoj6BwI0R1IuG3hSo81TfaFl3tL
o66u0tCvl76bj9moMkkvBksH3yOIMFbvQ7fCIIOazceUVB49F3EO+6dDBtCsxkFJGdqbpQPOVj+N
ShSd1YIuL31ymzJhh2kYwl7xCElUW+bkY248eSuGhuk/IbCjeE0KDMOe8D/8TN5VrvxYWyb5C3V4
2xiVOxM9GGzWYmzmUmKgEgJa9bB4TsrkWdfZQOcKXle1VecBjV+AkIBWkYMtCUGYsQm4o31IqVcJ
4eyC1qOEABgVMCyezWnWADlHDZMuMhWKXzcAI+rDYBF2N+Ro1fOspHbU0JpZNllJ8yJUP5UQ31qv
5QerJLddTuJNaBKp7ijRq67V7CTZp2Bf5yMgS9DRXZIb2GwDgbq3gVxPUt9+zxLYTyjCnsNO0Jjx
8ic7wqFhtjp7fd+dd3K/Dyxy1rPeJAAoXkllvIJF+zB4fTyxSsqiBmtzbBlPpY58MwflxoRR+TNW
1GMGDRs0z72jfVJtRGlCb1SfcZRiMEtzkhrMMf2Ypi8tGmA5+KKnDql25LF+pixpMeW0VI/LlKCW
KtanoTTQnJfaY4+MaYYjmgfTyWKla/lbLeRgaVraHZvsnFybZGfCl3ITx1jpiJyNMeciE+wHY9wf
jS6tXVPZu6b6pppiAInbzX2XSvmYtKNBL2SIPQbwnK86aGyTBK7mJk5vEZLfpm29MmwhL1qPb1tu
rga3zijfa/YqTnJlzi3+8OAf7Yyma5dBXi3w8FlwFMnWo9E59W3Af0O/r2QtmPa2T3fEsm9a3iqo
cD+KVNkLspxNM7WXQ8RuMzKttZehDAvxN0qwUJelUiyTqnsOrJqabWbuqxFs0vUdwU/aVdVRxkJa
B902lMj/y6VtRnMTgYObTJWRlA5oFoQA5vX7TAG2Hz00kRmvabiziRxGSqjdLMDU35iDnO89KHP0
m4Z9zZqWUC/mEHLHfFN7C1y48Xb2qrX4xBrZf7TEJh86ZyXHFjADFn690S+TmrJMPJYIyuYtwreC
2o5pRylxuQQtJeBOUyC54zmJb2JZFvBGt4GVudtIMknDQgRCXmE1BbFEkTr2kb3CNMKDHtx1BSty
rD7FxLR4g9AJbhtKFSXM+Lgs2i16nVUf4vqytPRHIeveEucPidGtf29RaD4mLSuFzIlNmv4FK8W6
eoSLhHWsohWugH1c1yWVokbZmCUffaePtnaLPEZyUbL1IxInsNnm6loCxigK3hS9+kF6G5g4hU3F
ANPKNgN3PdTtHpXhymrIC4QY0yJfAPLloxbCUPYhWeRnGNJDmRjutcw8OUnMYRt2KAzCol7CeGAM
t/GUV1Wnv5NxEUCbmsTolu57EtHM7UvKixiL6eUjfrEwB8L3L5i2LeVecdpFGFJqtmEyg2SFGNdU
xMHRhF+wMn2ybEFpeQy1AJ1RxrSpCeilNJOTBj4AKKbvPS6LeDgPhUSMlxQSWVqBHV62bTDVh5Ys
A3bp09Khj2K66HWF1lzBxm83esE+B+szzQcqgiLvV0yg4d4mEoLOnkq3P1EUa24W6nGsmiuitOmI
Oi1VFY7XVVRAAmoThPVNTDluV2hhf5SqjSAVgDjQC40GAJVWNyW+vTNu9Mpi912PyeUqEqa49Tdx
m7OrZbqwHDJLW/mHbNr1qJlFhMB+WSrYBrBN7+g9oMtRFngPXnrf37AMfW5V/T0cyyQFsQuLTI/s
haxUT2Hoof2TsJKZ1ovV1uFWDrDAQmQnE0lGaxxrkN97M4Sp6GqbPrQoEvakCSHSnwjVXRlDdAwS
SyaYqr2xO8YlQvl7mRXRlDQxmw0sENJM2rtWl/B9yj8k2PLgS+Bd2BFVYYjBQr7tNEa8SQV5YqbZ
e+DBFw59772VfcJtiGgsKDLp4EnwSVrsxCslzRddyuAheyDwJZfMhsSZIWdbgnP0+a3JXJCosxC4
n9jKIp+q9dKbk3yDViigSDj+AQzV2mfoYVM2tB4rm7iUtmGQJpSByfM0odPLhVWji94obFD3QrYB
/0upmJVNvx5YsO37nnjmussgJ9I/lmQCAWoLfqwELWHA+berYqlZNF4408z80y9cqAeg9sBCORu+
32TBE3M8jYbm2pQjcslC+wY3SDZGQh8lh7i4uqq2rkE1ic8UtjTSL6wxlD621FlppNlDlB2yHV7+
GNwsLWtw/gcdZMhcq5S1yc1VcASRnkLYcSKmeVNDbsxxoIQ2Jh77w9S7GoWwMGdh+IMiPMYnk/ZE
WgMsYc46Roq+VMF56cS6z+yIAnFVHNzED+Y1en3IMRTmohecC/cqlBpacbTyoBV+GNhSj2HM6nDI
iwXiJGk2fIpKnetR1V15XboNsYXNmrEfHMj+sDL0orkRY4kZYBvF/MEtoHvL3aqEQCEImgJ7QBAw
iik8iir7EQV5nkkWH3Y5MkTItpUqcj4D21C4OdA4s6rPsHqx/HfwWqua7a5adCmzEGKZEfh3acAE
7rh0BKzRDoEJGrUVXfdE3zE2yAjMWJvjxDuUdNGI6kHEGPDitaJ5dKrIuC4aPJKQc0jCweck5f21
cC2+fAgfqcVZSAC7QGPvMMTcqoCKgtNqd33kNiutqFeWbry2dixtq6yVtj//ydBbmnOynryh7nbX
SLnyhnWaKm4jSAxLq/yEMGxuVIl+QW/VNGcb2v+yzAZalSN7bQf5k1EBACy9OlhijCtIrzPyHQac
fBV2w5XcWLRua/YphEPMO/xoA52iq8zsrIkVWc3aq+jUeHr/AXY/epUyPu+OptxQGSgn0PMIFhpM
/RaE+JEpJtgMUV9vWOvNIbnrOz8q6KqzIO/ryFnIatUfHLyjUo2Nq7boJ9T+hrQ+lnlu3jwarVyS
DKx4CC0jfyWndrJA27cwsk9Xtt6HLMy2kG6OCDb8rZDMYGLkgfbEolPM+Tw1K6+X1SffEku7z9o7
I6oMFGLWe+zTfM2TaM3GJ1+7gnZIYSKdym6TxpBvo7E7hhR9Jh19GcJEGGQPUk8FoSBvoq+sByvz
+AgOyk7VKFGNZAVTW0ZN2+Jfc62tfdvrFG6tPlj1Vh5OoFpLC10WhMYDmpwSsYjzyn+T1OzYycm+
ysxrh64RxjyVE4f2ga20t22s3tsCdFMnEQJc8lbA+tgl4JecYIQD8RLJIaiH5KDalLIQO91G47/9
/CtlSAmQr012lr2O+Nyk9m/oUDdzbZOyA6xaI5uLNvpBO5pqG4krM10m8mvAXrrxZdZDmi1D5Sx1
IvNS/Btdh0JErVHEaCaBMQ7KJi1Vqe2q151QmvuwZhvXdoGzcANSGViImw9d5h3iPMg3bA8aCvdI
T0EiDHuTNjIO0SaZG1aL1V/12JghSSJaWdl7blSvihpahlnhxEK3c3RlPoeKjmOrE+aiMhoB/93K
loarkjeWfwq9j5dIJMN9CPcqjdrsDjz7S1Dn1iKSinTjV59JqRbE1O+7jNIjumt/xs3vtyqBMSnE
Uuq6OKo9OSw3iSHfSCo/J7O1B61YAbUVQE6gANcGYWU2xVqcsOU8pIc+MVrFW8OZiaFmK/G+cswR
igKQAq8n3jaqO1bXLpDx3tbR1iBkc6b5TE1aRhMjrLSpxVTXOmE7NyPtGZPySlL9NZrqSdQhf4ho
B23SfF/l9iPJB49hyBY2433qUwiULO7xW08Ha95HUb+xCJ4ltizXFnlbu9NOphvXP1MLnmLP4gIF
4xRIBHZQ2CBZzO5biSSWLl2xSR0o2gUZ3F4svUbZ2unZjkhFScCljFdZOP1r2jVvKB5ztgf+rlS9
J4jk6RqZereR4nFvbjR7z2qbvdRj2mZhGE/5IpHkgmjQ83FKF5blzQNPN+YUNr1Ufeo1P1pqIoA5
6tmfJQIXgQ52Itsw/utOu0qtDuXMaBZqo71K0Ya9roxI9EVyK3NekBsQWTnXGbNf890hmpt43xVf
sAj1hnWPMgexTz+QYlEJqGNyRxYVqcquAq+ih3UdNzyvBl91ZugjBqyaB3WCbNmamS28Jp0cbdOl
/Nf16tH1eB8IpCFvDjIRztwVRXoTyeFE4GANPXcvjfZkV6jHTIoOngc/TGPnHRlEqyS2mDWt9VA3
8bpsa2kOf5RcdNrSe9A81w4pczZ6zVnJy+XcBAb1BZmEU5Jgy61XtttcV3c/95Uo5257Wn6a7N+E
nbbX08ZnEUr5TEOwYqYrW6R75JUpbCSxs/zSQY9W0tasFdSH6kzJMhJTC/+myMbQYHS+FD2JOrL3
mWq/CipyU6ll45w2D70XPhkA0a17JzHLqYeae1OZMabEAGAwYoOCxRrkPwn2IpUriegtI2UsyXQt
GB4UoPOP2nEpVlEZMHFgT7U4fqAp4S3Bzs3DppUocg076M+3ccheDyPR1ipcLC1WSJIg02WrotTF
azPNs8fMo5se4g1F9iZp8wjhx5zWPvk11PtZoJiYCgkJnzpeuILt/USqRLPIyFSepKSoqKHebJ1O
qlgOIpge6mXRLLvIcA4oVZmUCoVvOKndVL8MGxFttwtTMq/xdNVXP/+wDNdfZ5r2YPBB/fuvkiaU
JgMsG1SembUPHdHjyyKWfvw3kkis/c9/8gPnX/+kO2jsECNT0yFpic9UVi8NeM0WxLN02qi2hXHJ
1a5gQ6AkJ6M3NgFeJL7ZL4Tm0wof//WfP4KivtID1ds4UUEAltcQwy387Eq3K3qFeZ7Ou8bQ9j//
aFG/WzElbWCi1hzurnUNMiTExUh5NRhuJCZFEENCXQ2qK01rZeHz6WFKCjUkvRTc8NHWM/aF+j6s
WyqA4WPWifK6Eh5bfT9Zt7ZcbBz/3R389IhseB6ApDACz94PTp8/+010Vwyivsp/ekQkU1u3VnoV
qF11MFV99dND89/tIvqv0TL/H/QaKTrsyPNmo13w8e7XH2lVfwS/0jDH/+9v15Hzl6mpiu1YiDos
YMEmYMu/XUfOX7pl2YqjI1nmTR3tQ/82HenWX6qlGTrAOBOUpmKB0Py36cj6SzZAuto4j2RTNnTr
P2M6cnAvkfQtvCwdUZ/AxkxqntiiEMWppq4bJ/RmVvnEd5cIsHI1KSm9ioolkrbA8k+9Mb1ubYAI
xJs0C0EA1VyXgQni9Jv4BqSeWi96JOkZlCP6lgNyCEIqMflOw44cDDm3nDUre1CxNb5UArWzjDoX
SEPaakOLJd97C+J05bDJsBOvnKp6sPM0CHuJabB+jTqCHFBF1NEO2yHwF91YeeCMZn1gbtIkeewN
LEZhS4wv/Wbs3NZotu32LE7kbSJ31sozZkAEq0WgODheIzW6DpEGmjERZFKN2iGl/nLjgc8HPbNQ
lAGDTFtRkWbi7ROUCdVAxk/t6t2aqfWtiOU7w6oD1uR0MsI4oVBkIFwjFg8JfEWtr1vadqwfRFGh
EiUfi49Df3Q2kkRWhS3jL4yUDjWkFqJ7k4yOfT6dFxyJJYUQV4ZmsTKkbMdOsN8LImFxTCr/d9yA
/9+NY1Vj1J0fx3evQfcrzvbn//Av26Cq/iXLDF9cgDoj2WJo/z2AFcX4y1GRNOsa/70mMxT/PYBV
8y/N1hwwtrgNmQDsf1yDqvwXw5dRpdm2YmuG859yDXKKL+P3XyxbxbHGv//Csk1krVZMKkr77tpV
l8GSfLL+Nbn9cheOf08D/yNtEpyCIML+1//8lbv8z8FHn+KXg/eB67jUY1mAxwufzAsYeHzc3Unw
TrTC96f4Far/zylGRu+XU+hkM7A05fdL9bVEv6bdf39c5VdS+j8HHk/45cAl5hk2r/x2eC6SNsUN
z9ZJ6ucWHhuXxj7Gjtkfnupk7sSu4+moK+J9zB50mCNBIm7Mf9MU6vQT5OmSduFmjV7T3z5tPgdf
L6ovAkOy4TftUSD2dy0yPJCFE/NQv1SH9qV6+/6Czj2T8exfbp3qlrEOXTjeiwgJCjCG4ur7Ayvj
7/zna/PPQzkxtiZKaKlanvK2fhJJoWBI2KJyxc2tz/E9lxv/o/l7xYJpGeb1b15dXL6/O9NImP56
DWyUulSnxbOH/jPY6+bKfFYxmK2HV+P5wsWMj/c3F3PK4I8KBFNEzsV777V/T9+jT/2zupbYZLDK
W9rv9V65cKZz13IyxqWMJkwAS2pP0b56KO+kG/lAZVhaZofvL+XMA//pR/7ywA1QZqk/XolvqJM6
vO7kCxOIcu4enQxv16H8Elc46jhwdqURRGvMEuJ6sA5/ijvdnZGT5D56F67jV//0/3m9zJMxn8kW
sIaBLe0Q7FDEIlsopylDpRtuvr9R48/+3SM/GekKMozWxeKwl305XXpthmKXxNMNGcjV9M9OcTLE
Ex/0BWQJToH+q3ReSJZxJPcPD34ysp0is8iR4fdbzgHfFERpioLl5Ptffm7KNU9GdyV3pl4B/9qn
70Re9CBL7Un8qL6zJXoazAuXcOaDZ5wMbBrseH6Ja9sP7+2d8pZ/uk90kL6/gjPj4DQioSZUnWpr
GO+R7hqj0vAxFvGFD9K5Y58MYnAQEQtgjh0779Fwpbp33//mM++8cfKN1sKGdSWMsT2wUW0iQPdS
5gGBDai8pl2YLL4/zZmlgHEykJ2mMlLb481x4qlyx6QtAeoqUQpOKGH82SlORm9aDIhXO56sVBPr
u00X8tFJt/lrfeEJKOcegfbrN6HNs8DHuhXvG0SVV9VrfpRu8E1oL6j1nu3V1IUzdOFNOjNlGyej
uJZIybB+ThSf5DJdmTvjM9/Txlx+f6vODYKTcVzjwfr78A2HH1bhg7nwr78/9LmbdDKI3USPiMpi
EEOxfsd2v+/K8MI7dOZV1U+GLrQA0SkG97/ko2xId5WOLBViWIbo7Y9+vD6+vV8+ZGoNq0x4SkSl
DiifjTBXmX9/5HNfsnGN//XQfueqIsbStfclQn3QqXkrs3CK56qiRmeIQlmkyWBgqKxLjGTo+dq0
bGifqckGwmi2UdLBvfRbzqxtlZPLNJsGQX030PYWU5Kk7nHslcUU79U9M8CfvWLKyfUS7piSOon3
iybHnKxQhDtDLWhHV+RG1LdaGYcXLufMy6yczGA4GmkSw7/cuaNXuIjALuQfMW2HwRlWg5FeeLHP
zGD6yWl03B41clPejXhC1pH/5N0bkBxy8OkX3r5xLvzN6mCs/Xx9RRoeMcxiJ9rbqHOruFwX4Ssq
hQtHP/f7T6bHJtaxH6ccvc+pG/SvjXZ0pc/Kfh16c8breWEWPrfH0E9mycoXMVoiVv85nHEHgSyq
Evhak+bdfapQIQzT1r7w5M9NCCezJLy4vEml0aQHqnudYCltyCnD5dBBI8Qa+v3QPXfjTibLNOwq
TcUWu9f39E8be95QgTnKkMuy2fdnODNn6idzJjkhbdumnKGpH/w6mnT9hfCmcw/jZ+jalwktNTvX
aHSOLK7DEbgxMT+SfKF2k5A4yRhl/5Twy+8v4szbq51MKrStK7LzChZWKBUa61Uyt7V94TrO3KCx
CvN1ZOAqkYrQ4mNSdzg8kk80Xd//6DNvkHYyqC1F+GUSJcneom2OqFAtuwnkM6e9+7Pj/4ch7Q8t
TC6ebDliwTaj9ZZGeAXM8c9OMN6xLw/YV9ilmkGDHL8HZV4q5TSvJJQr8ZWRqg/fn+Pctls7GdKa
wgRrhwGtPoKgYuY8X9wgoWlGwU2AvBWa7uA5YkUAH148Pi1zWkbDMqrRhCle222//x1n3oLT3KUi
kXBYl0m4NwM7uge5RmA9W53190c/8/6e5vDlQWDnRHWH+6HwPPDPNfk52DkIWGDC9C48rjPrOu1k
xkqlsgN2XES4nWZmMsMtC119rJL0M/KhqTz/0bVoJ1OW4cNy6sbFRq0+eMXOwjClX3gIZ26TdjJX
DcjXyHmRwr2HLV9yrjvtR9bcfv+zz3zJ1ZMFnh/b4B5QcuMtoVzY1AiX9BrFmSc5z3JoxPPcQo73
/bnOXId6Ml3VEU6k3kiyvVwJ9y21fZk5oPYORpfoF05xbkOrnkxbAth7C+4c7QOYgnIGoL0a7RP0
+lCabVwAnsWFB37mvVJP5jFDC6EkD5wJTWbaLssffTWFlQIPug+m7cef3bLxVn6Za/JC9vNEjRl/
fjdVcXRbJCw2F2ov567gZCKLghrgmzkObhun9SQkAnykEM1JLqCN7F+4hHNnOZnJOsuoJejf4T55
ILoNRrghZq4yQzBEgQEV+p/dqJNRHpOlAs+6ZH3tXmHtrjHp65dKoGfW7urJ0AaXqcShV4f7sYOu
Vddx8GD1W0m086h6ImR6BjcBDcuFD++ZUaKcPHI/cUFmxYHY4bqcBKgm2q6Z2OLzj+7Tz4321xdK
aJoaW9qwo9t81SLzK3X1AZjNhcdwZuH2cyv25fD26D8oC7XfecomSuej61sC8bPNfLDVsz+7hJNH
XVb4rygojoELd3V1G6B78y68q+d+/smTNvUGpYfEoZ16mshT3Btke6c3NtAu+cIdOvNF/TlxfblD
fQsIRwWZsGujF8ByEeKm72/LmQPLJzO5nPQ9OioO3GdkDKOwEnffH3ic0H6zR5JPpu0GUVfijjcF
17qsLYQyg+yV9hd+9rmjn0zYqB8gM/ee2EnFHkiO2lNfWAbVn3065ZNJGvFu7zkuN8XVrt3q4DWb
Mnz//racGafyyTjVUqG1NV6YnbDACwHki6pklSfthWXyucOPj/nLe4KXLiOTqeXwzU5ijRlJz07/
9Gc//WRKbpWRFhg1/U6JXmRKgihrve7hz459Mjqr1tXBUfK77RKTH8gDYbOHK2ffH/3MckU+GaAo
gvQUMwmjp7P4XMnOS23BWMudgzHkC7ylj9+f59w6Qj5Zc2klhnuVfLSdCeoc8i9MAc00D54MDxms
V6tpV26Ar1K4Y6Bj6V9Yv/z++ij6/vrUoWqWg676YieX+Lk1oJj6LCKAKiNAJlIvnORMYcx2TkZ0
UJJXBCJT7ABiBcu6DvRpK8x2BlaonyFasvbuYEs7M/ejK1f4oDBG8bwduPo0o445DWEDXHjNT7LI
/90AQmzz6xVbVmJnGBjEjlQDQOvRKMk0g75/Kwpb33epJ15KKgvzHur1XLaC8DmVBw/VHQHYeqmG
M7CWxQIHh0K0oCrgEHg9KSvE+eBytWe1WvbPXYF1Q/VD45D40YBbNid8Ss/IaYelBqS+8+Cl+PKW
+bNfaABn916R2s+IXFGSewijHwPN9Gaw+a0d2aYo4Inbqm+EIJrbgvZxYxVh9vn9m/f7T5CtnoxN
E9ALoa+euvPUuyB8q9pXDZA3oBzXHD09N9+f5UxhnUjdX297nTqCGFtJ2Tm3GOoxhNNunaIYJMXh
ibC/tXeMDn/W2LVP10+RS+oPCHdlR/gH2vElyXUTpYLnaU3baqvAM+tS5cLn5PfTJnTnX68Lz66B
zzwHz5EZy0F+1cSob3q/cNfGu/MfP4W2czLnS4OIZHNM9cX4NNXx/+viPsH10DgWsPVnUuYACC4V
7mKM0qrpL8ypZ2pK0Kx/vSrRqzWBOZAgC3Eg5RCR5VMfQ+5UUJ1G1yBbWumHHaFlFhcWoT8rub+7
0pPXMJed3Ml7zkgvNrlK7+xrZiF351y3U3cHzXeZzpODdOdeWmOPE/jvznfyPkq2oSa9y/m8K/EQ
HrMHbZavQHMOr9EhX37/+MZ34HfnOPl4uHwqnEa0YidoRk4N0AgTTxg5sOXInaMIvv7+ND/f69+d
5+TbUTSJ8JumkHfWrXcTooO76z71h/66mGGphCEL0GahHMUm3XezOJ6IWbq/tFc5M3uMBPWvq4Yh
r/M+kjk1fJabeOGtzVV1vLSYOvNRJOjt16MbMK1krw8BxAFnBq1wPYoBScSaA0ebYl2aOwD0Xan/
SER3+/3NPHdBJ58HNJaF4UgOUKe0VLdB/RZ2EHvyQm1npFYPW48Mw2lc9c6fzR/2yfzhpW1UYrqB
pqaGC8lVD1pkAf7UL7yCZ6Yn+2QCseUmbcIq4muHsCJtr5y2n7rapXasfmYU2f+bsytZbpRptk9E
BGMBW2YQkmzJY28It7ubeZ55+nvw/Rfu+oSI6HCEF1pUUVNWVubJcyg7wXFE5bgMzYOO1UgP58Fi
/FlPsO/S4+CC7lmDuq7bG4Dxm6yJx5kGKh/9VBuqrT7W1hXKjO5sXhtdOXmoj9L6A2PdX8etgVP2
pIBaIDybBGcP0tlFP/xUkvDUgvTj35qnzAcYxtmgaLLZVwawd/L5ny5oTw1qbf6tecpygJxMlLoZ
8zr2/oiaiow5iShluN/41hanzEU7KSNE7UC0WEao7YZz0dTXHDqc8aCiBPFciO/3+9lYApmyDSC3
KHGBMXhpJRUUZX604Wiqo3u/8S2jJ1O2QVXiDBUMK12kHR8AHWKP2YFz0kMPFr8HzgEN/ofyCbv0
TF6743jl/da53/OGVafhlBM04YcF2qQ+234uHAghcwE371sZTTsmaMvsyZRNmLFzo5bH0Fqgg3ue
NWQIozdQJyV/wvppAAN68JxMT/eHs67Gjctjhax+t+BlABZsRYUBGhYG5CGKNQwfY3IgqhtLrVF1
v6RIMu93tTVzlLWIm1IuZTAC+YtcoMZXmTq87BMChHQ1eVyKet37/XyFrm6NiTr8Y4tth1oPUHA2
l7E8ZPVapPnBYKuPZqpCktMNVgZAFM+KHu/HLERYxVC/3/lXquJW55RpGEIpixQVHiGxA7t/KdzG
h868XjnBVX0unMFTrAo4kugYmIyb7PS65bHJlMWAQSqLYChxj0yZaLVi0NpMMiM3m+SMpvQqOQxR
T0C2BaITNc6C1yqGqqOcVeNlZ9zr5N4YN526EXtVSYoeXnd86lzRk4zsqfIVL9cZ/OVPhRbboiZ7
cPTd8AlF8AfUge8t+O2IKQol/t7EfNiQoQFxqg8GNIc1f8v2YEL5wZV2OhA2bBkNpwgaeeRB38f5
yI2Fp/hFsOpLZbReYc9OZTTuYuUf2QOIW7XuhTmSh9KOnyd9eFG9QItOqBw3Ris8QgLOLa976Y2N
k0vDLyAwpeYQauJ8DlRYsnxGdcKUh1rXP/DtT9K8kWzeObhbo6cMEoutJVedxIGwkwcTLCSb89+N
LO3cR18ZjBs7h45AB7JU5BDHhhzii9xr8QnK6C/1MTmn0Lky+qfGaf3Fi10wEP9pHd6pPN4CkbPR
PUc2u3Ofb80lZZqmaWyAQsUnlEDwGFLTghq3498WsJZDDx3ceajjzKEFp1VT8nL/wKxN/3fUqBj4
e89mTAp2MUXAlhqV1zSCkGo27LwIvvb9f9tWZOqKj1U8cEHKBVlLPXRYnLXRrFxInJlQTcFjO/rg
dCBH9UYftZ0TspFAVmg0ddszeddClgv3MSSVdQhmaXje22B08kJrz6vbeibSgOpJyXpkw3GFzN54
Ui1Qu5mreWlw33PmH+ZXbEVesWdTN6zKWo71/WqsQxbQyUSB82yxII346K3BhCLAK4Hhvr8Htq56
GlYN/spOBa0+pBL49zF5GsiPRAJwsjtAZggloo8ZqCRHceegfW2tG9uCrOf7W4wXOknqSuc++40F
sQ4z0SVtMCRNNkCsbnTGAMp0ooMl1ui0XA/dTCMuMezUheKCDmZZPdDAMbzzMuFv73+FRmLzKiQF
ctBY+JHfmp0/XtojFCkSDZwTBkq9juStfkicwoTStsbbSOYZghbiHXt/5jfnYr3Gvs2FOg6AxBZY
3Nysf7Cm8v7ZuqPhchp5sXJPPoBgV4MRMMFupz2wOCy88cnp4MUxwCb0E3I5v+5/yLqZbq0JZQaS
gWHkScKa5P3HUrplQvRBOvdIJGcQ0b3fx4bjRSjnADrqchpGwuwTuAFgFS3OXHysgt//1jplbGbQ
AomShFBQJ6B2jjxBXwgv5AcGnED3O9hybmhAd8kFChdw+H7ISHtTn51DEGaBww2CLyiSl4b8oLCA
3OR884I610/CSP/2DqPR3hKUnvNpPTBZhTw+k+MRPZT8Ozij9xDxG1erRNsYdVACBQTsfhf7efTI
M6CB5IOdidu41WjgN5QKQUCTQdgkYIfAqgXcrpB2Fvy2YUMglIJhOsUyaKgCCRFE8CoVO2f79n6T
aWxKHkh4v0K6zq/7KQdFS+92bWp11WjVOQJS93fF7YND6EC+FAR5mIJPyyceEj/68jgdy50n3hca
5b+HktBRXTUG1CnNWvCLeOGP0ibeYol6MOvqNXRAxfee2vOxPw4aMcDcUFyYx6XRQDZ2xLvJKh0Q
lkBEd+d0fUXIb30LZbSDBMJcXLV+C0jnHsLrrGfn1COG/JZ/DK/8G/JpihHp4ZHTM0jAAq8K6VpQ
JO5M85eLe6v/1X5/M5QNBwqqSKo5Pz+pb2CISIE28dHjS2DUenao/cCSTNFCVaoE3q4df2xrcSnr
HHNVhqANBp0mEMGovXg4LhVCmcqlSna62PJY6HqFBuXMaVoi8wH6iGvh/kyMh/kTTEx6YYZ7XtHt
cSgSNXmgh0qhfYY+ILxhd4aKjRoZcMI0YDP11gKrkhU93z8PWzcaXZ/NRBz0lli8ByRE1SBqa79w
Vuj0JhKGOvie9cjKzUX7zSH0hoe9qWiVXZud8QyldRtsTG6kXe9/ycaWQSj97y1T1XECOYz1ZXJe
fEi82aJenWudMyaNd1sj1EdXfqwfqmOyV7exEdOSqBuOU9kKnHnosTHyy/xnQTC/MiPjAYJEem30
Rm6AfVALjWavw7Xh/54KRaIuvbgOomFAeZ8PotzuabrKzvDK/IZwIndMGYQz78/kVjCBroeQG2YC
Bwm6SVzwSENc+pDZkzW4gtEeY/DPWZ0WQT3GC935gTOzSc9/7vS8MaN0nYSCQjaST+h5MECY56kW
b0I53aqswgA/pEEMokWX2e0O0KfzOz06dniMSQ+z/QMYvp0tvXF/0QUVPOF7GGF8wyL8jvvzRHyG
V4F4O8uJDdpx6AbsuPqrLb2xmjTwvwRbsDitGcMqfiY90t/jYWCXPQu6sVdo0H8IIs10EgPsFfWD
bX8rQ2iOElzO5SGQjrn6k8vhe7dQ1gZh0f3V23pXiJTd6ZggG/k1GCOcwZFs9B+cM7+XvFac9koy
vh52t+aMMtH8zNXl0sC0LRbI0x3oq2qdD/9Ii6zAZrQnBZeEqBMP1zNMj2pHEI7SC6OywHCF7aPg
ngJNnYGYrQMlSW01i9BjMSAeo4taoX0I8PxBZa7j1j2D9/2U2bja/EALQIZtK6bqZnbv9IfIRLra
3Cvv27htFZEyXUuWNqm4brkGtnPwe7O3F5iS1GaRwAgM9dic4gfxrdFRCWsTW9Fja2fJbjtNyleO
5ds9i5ohBBnWcE74Un6Ml8Ud/0y+7JAr+1k+oVjEWl76a/b7fm9bp5syXwFftmwkojNE0DW1vvRd
qYOqMSh/5mC3X0nO7vezdRXQ1QkxUwtdRdBRPTm54ALfH3CPcnNNOCsdKqh12w1Q0eyA2vvsNIcX
BY96weU6l5WcOtlb1q3zQFcu8CxbsuVqrqElyIARWVcv1YuQG2DNPcY7l/3GAtIVDFUWR0qyHgg5
Zx2uin/EgDO3ZWoIg/p2fzo33Am6loGDgiMoYzGMMb9W0wthrnOAQxQconkvIrFhc78ioN+2oQBa
ZmmQ0EWvQ8riXNuchaC52T+H5iuewfZkixZrcV572NuLX19/w5Ks5DbfPcxubhOFrNHbzoJUr2gv
loLXNvTdzcbNzfySGa0eWtC10iVHsAAhNRPcQrjbmw/eKK1AY89g+DysKiFaabA7y/kVR731WZSB
G3n2f7dPZyEQiTsPnGGG8hTrlcbCTCEKajDWr8j8t6WlDE+i8hCWajAJqSauYTqtM/e8iM3dT3lH
UQ9GSK5a21ZPpQz1IStIICsxuOkMwjwRkNZLCvLI+wPZ2kCUaRmYKluK1WUhnuQvB6RHTbCCHeU9
pMjGXU1XEOTCwOHJjPYVG/LEBqgprRihRsEDlOicGqAbNHfD/htjoSsIRAG6bcn/O0GsWVgAObxA
XMuDNoJfubGDwhFTtHuUy5jtC4dLbPpT+sG5t3J/MjvbQTmWyxuyzVtI4ZqjE7mhJe8c1K1PW03E
t3PKj2xPoPmKaXjkjCdoi54D9LGXW9iKydPVBmHQzkqzXhCAM+H9+3SBKitCuhcR/8Cxb50hYXuG
IrsGJQOjNV9CUCHu1fxtgsXWpf82NlaoEJpYbRDozc38lHql7kqPJm9k5nVv/r6qWW4c76+45LdO
iBIGDVmfZp0BUTktsXmbfZyM2FyFBJzRgEaESRAPBMOTJiIimuq/359DI7XAsHEgkExx7p+XjWvj
CzT57TvAVZ6RWFUw0+SatacOOIjgV6zGO3Zl47h8vX6/Nb8sSRFPAppfQEbPg6F6ZJ5Hbq82bat1
yrJAa7PtQlnmfEa6KM2PmH2owZtzf2I2ojDKlzn79umhXKDYf0Dj0md84U+cK1g8FspNoOZlFk8C
r5En6aicRS18RjwQzmSF59Cpxjk0u2NpMTbjJTuRwK3MAw13F+JkWaAeg6v3D/hIjniNCW/gToZi
sT2BKP2P4FWX5hQ9ksv90W95TjQMXobQRcxN68J9Mm/LkwSQPXI2vxKr+hiApDlDnDiChoErXEdX
/Fm/3u/2C/d541iwlF0BGDdbYgWTfh6u5aVbk3Dtc3Yejdxd/qheeIXyINH4Q2mmKDVFArQ+V897
gbetSC+Nn++YBFKxX0vOgdtN44/hpbIgCHZl31C+zr3cH+TGrmXX379tLGkokdfpRA6aaj8hUQgm
00+U7e1s263GKW+mTCBQMctoHLAUM32Kdxbmyxu6tTCUO5LNrQjNeLTbe1CIwl6AUnsco7gf6nqQ
4r0MB2h5H3hwGDHH+IExxMfmsz1EP6pHXEIoZicWdE7Yt87Lj815MoMD6FPvT+dXEfOtT+P/ns+s
ICGYUPBp2DB+lPji4kC/MEeePDzwD/mPWtSQ9NfHM/savMpeh/Kv6iV2pcs4OuDBEhRtGcCqjORT
fJz+CC+QyKw85WclGeMrAfH5IXrcA25tmX0a0S8N7dglgsD5hau+ZdaAsCVUPiGFLKFuyIEYH7Q2
18iKw4CwtroUcOErLXwPRxCbmfNBgESnAXmE2YGaGQsxZiM+Cw/353HL46SLABaViUQQyCIlbMYO
0aECqYNG2JLsAJHm31DvO69Qzr2LZwNCJdPgf4jYtspUoTtZi80Y79vFiiyijRYxHioNAuNmooFJ
1xsMmNvjXkx0I6Yl09UA9Qhpq6lEt8TmPehnmQgba2vmcUHWMfr4+GCdxVzM1WGqdnz522cSRHt/
b9CGL2sJTMV4YeTvBSiH4jqysl135fYNDuWov1sHIWtdBSMi5HWlcxbRFRcXOCSSL+qpOKiPvDEc
BxtiBd3OaL5cg/+eN5mGhVckYrl+RHSc+xRFraoM5meIyvBr5/G9nX+yYKUezd3SlNuepkyDwacR
Kj3tjN4aC5KbZupARfnYOcNPxhTdz+SyRo4zmz8wT93ue31rwWhjB1qRpYJAiT/y0GgN+ZeqF37X
MoBEQ32to+Ikja0N7YqTONagzV4ueZuYoEk+JtAqTWRxp2J1a2Upw0aYri/7uENMZoGcSIjKJYmD
7C0kMFDfu3Pot4ZKuVBiPkag6uk5X7Rnsz1NB+6QXEPEyCD/YnVgt9bnw15ibvPIU4+zWCw7VDOi
s8EqvclpzrkHPQAD0OPTcBgOEHsyxrPiJGbkgehoPCCRtTPMdeVu7Nn/IMU7hiRBiRVFAci5/Ki9
8Tl8lM3sQ3lbXoYf6c41uTGbNGR8icJiFJQCzyJ+NAsO/noJB77cw86uBuPWKChDMg08w9dMBX8X
+C7ACpnkqqgvKu8NyR6rzgZ6UaYh4QMDcSoI4eC8QcwZNaHa+vQMf8iXwpk8/lP4UDotEHehg1sz
tv7+zRkifZZJU13CeoWPK02u1IEln9s7yavXc2vCKG+ILPzAkGg9yMxJQeh2GPbQLBsOsqxQNoJr
4imRJMwTeNPPkOMzwfnvwK4jyzRblR0b77Ie6pO5F9+7HTOVFcoYVFAMiGuIYfgg//WZU+wqGvMQ
XO6fj63GKSug9iC+CmYMRkDyTtWeOq3290qAN+I/UNf5e4lFheklEJDj+kPAZD5B0lJLnMmEBOre
jbS2dGOZaay3GAbhPK+fX5t4L2ihnVi8CyyPrezMz0ZgHmzYf48BAI+2ztfVFm0g7X3IhumZoRiL
rsJPIUAu4SmGhLzGHqrnzIHIwOuew7I1fTTie4brnXIcuw4ueEyd1VDGiDdNx3HHaG0sPg34BikU
wDkTh/XhoDMVjyCMBvq/1kpZaK2AFO15lHLpjSWi6tzfbhsPLRAP/z2dIjMs3FwOcMIe04vwipyN
Vh1ZA96K9ut+Fxt2hQ4kz10hD2yLHtZjifzFzpdvPFAhq/H3l/NyrSog6IfzY70MFgZw7J5qG6rA
R+knkC5u6UdO6eYW7q/GDvXkxO1GxTYgA1An+LvvNqv5Eto1CKRWCgRZFv6UdOGzIAl2N4nQw8X2
CwRDYhCYbJFQWRo/wFV0fz43tyFlqOUYKjAQpkI4RDDV8qm0geEpJK06TIkXHaKdQMfGssnU9E6F
sJQVg16EsTKrWvXKSnErMHbcH8XmOaamEIK4UFficZgyF4HT8bFzc094hUabkfqN2TmVA9kuXfKy
D2goOKwtP+1F/DaeV/LKlP/9pqsbUBzV6zkuXxY//SEY0NPJLPm42MG1yjRkFPEEPXV2/L5Hibl1
zGhYfspWSrSsazZMtQGhS0hvQgt4aTWOe+Rrv0wvkfpaQu5aWJ7vT/CWLaFsfcqobShP8PCgcAzV
YCiPCpA8SS5cXRgDEIUqpOXu97SxU2jEbzCKwwiJOfhCKhYS8h4Z+cEhp3e/9XW/3bhRaKQvn3dJ
2gdoXWZ+DsNLAvH6+w1vbQNC+XBZPWapUo7YBubSmsObfOa99NIBH526yyNwTdfuBM3k6qO0dnrc
eEHRKF/onspJ2KPHyWJf+pf+BAXGE+KWhmSWfuIxhvAJgVK7uLDGHpfsRgxdprG+pbTUdTom6/wd
uZ/ScUR1XaKFbvQIue/WUizVR8X1DpZqY9PRWN5ZgkwpYdHZbNagsdQkUwJa5fdeLHRrL1A2o0zk
VmGSDCE1NYBMMGtFarbzwtvaxJRNAIty2pdtiKYFiJSrvaamr8L0eH/ht9adcuoCAvkzJWVYHxpm
KmJ28FC80u1ivXzYm/mt76eOuxrUkHJkAlRqQwCjg+o0dCjjfM9733ju0MBbjl+GWGowO6ireRYf
mmO9+xTdus5obK2spjHDLGvbvnwJ/OEVYoAW+xPatjvgqY2QvUxja7kQwtBVjelfztM5+BjcEVzc
D+R5vISoJtY4e0o1UEiCRIv8vL/gW/NFeVXsAAnjmsOYkKcY/2TXwYOI5J5ewVbj6xb49lATw4ad
ohSNk8f+FL0gTse83//sjeNLoxShpb70LIuWO3f1Op85O3P6n7tUdRvHlwYmBhJXVlmusj4PIWPh
Myv3KJQ3Nj+NM0wULouYCt/dmtPP7BDtPi3XA3rj8pGog0vAfwdGxJjz2ZfoSXA6eCeQrwFb+REy
Mnv30EZwiYYQzu1SQxAOjuxgIIQPwD9YQoJf7IPcagv0BLXwE6Ug7evojR4E6P9ppWk8YdmSHqJu
cGBFklbQw02MdKiPSztehaq9NEGnkwH8GPc72zqANIaQtKpK5DXatAJRQcrlQRDwESrLiGd3OvPO
HrrHzt6lPN44HzRaMGtULpEK3BKRK5r1s3yQ3yY39fhKIzWyg+Caiw71ORsdBWGIvdqEDRNPIwej
il9EkObACVIYnfSdNTSpOYxPAQNt706CVKCsdcPT/Qnd2DE0kDAvxFrsZ+QuxOrUx9bQvlcsxA6H
ybjf/ld2/8a+p2GDSF0pI2rP4TwCbAN2dY+3UwR5g6fq0PvIreqzGVmdF52IMzq9Ayl0QzVEoOD2
FDM2TIVI3fRFHqo5qIhg47pGHwZe3yXX/yo+uDU26qYv86FRoV0K2+xVQEJLqPKJve6peJAPADl5
0iOwiecWyJtSAy4N1U7Eio0IcBygV16UQ2uCvNPdyxlsjZMyMDIjtGqVzXgFZaWmYDem0o5Ds1FX
JdNMwx0D0qpSngAZ9lENbIGporzIlgrwYnMYrUmrnuDsIGpCHqY/4fv0EZ/bRG9e2of7e2jjFNKA
v6ruoa/bjpwPEUckJWZV7/pLmGgovr7fwcbU0VC+nq07qcsxdWn33Iml1k6f9xve+vL192/368wQ
plEZTJzSfALBrtXNkyI64+Kq2V7sYuMA08yqeRV2C99IMIiG+Ly4/DMLCTM7eBBeV5IbpIhQszwD
WyY6CRbKS9b4hf2jgH+yF8DeuDJp9NQYINiUrKlaIYbcN/G77JUp9u7jDT+Chkul87CUpEDjMqOY
s1x+gMrKGDPeLhTFIHFzWFTu3wD4Mk+t1hByCsNOeMxXqDIA+9tD7vAPKE8mh+55t9x0tQ03bMaX
nfy2JfpCkaJuDVaQQn2UYgIagcaR1ek326SnLAohDRzm0FNNmzM3z3bNxFY+qf92knjK3wPTWzKx
IzoHxXpzZSXoFmviz17eOUdbO2E9X9/GFoOkjGcUMCAxyQ8BetQMEjL9nuu9Pj9uTRxlxxeS8FIh
ovExcaXAyJ8HT/A4E674hKD5/fO6cZi+IkzfBsAUkLTlVbiV+RyanZT+qmXRAnOcO6niHgZpa5Io
O50UHJuzYgpHMEUJTf4uN5HGjnsRvXU2bs3SOnvfRhA0bS0tCTIKgKCZ7aU/5sffnYbabENxhmO0
d1Q2uqHZEfopSxgZ5PNI+g2WrKVa5XJO7iZWYCHOoT5k+v0F2crIfP3+bTy8AvVwsYwQWQEfmY6b
R3wpDoofo4R4jbJB991ezAj6sZr6Lu+8XTaug68oz7c+5Voe45ZH6KGDlCwUYxX5cn80G0v/5dR+
a7gHZ1cAokcW6haF2aq/GAQIImnngGx9NXW2R75iCBRgEMudXhnmrYiu9z96CxrwFQ769tXzzOK9
XiBZP3rTWfHSYwCWNojYZNhW7Kv6MO/MzobfS6MWs3ZRpWqtSmT15kq834NXeIOd2PeHsTX3qz3+
NoomIkzMQtjcDwdi57lkKkrvR+NeDmFzlqhjXdQD06kEXw9QuV35qD85CKdBB4J8rSvBnXt/GF+m
+sYB/4p9fBsHeHehx7jiBwqXN1s79RgzNMGx/y4aANjYbKI1B96V7fCa2cmz/MC4karNeBSp7v0v
2LCRNGoxzzI1XngMlGezQ5fMOjRYzaVXr3JOdrrYSorQQMVRZPk1O7cCskUPVhKDFDUf0nPA5kt7
nWwcGBqW2CxSqsgTZpJxWi346ijXodIMWO6iz0Z63oNIbMWlaAgiYCfAKazD6VGw2Oq1vtY0gaBS
37u3Vg/lxqag0YfDIkrR3C04OnFscsppgpY3DxGCUTV7IDvvL/zG+WSp2x1ytJAp49FJ15rre1Fb
kLCOH5rH/PV+BxtHlF0vm29bWyrLgUlndFBmXoaA41D/jurn+21vnU+WOv+Rmnf1zKHxujp0+bnk
gE9jPhPxOQDEiIQnvvQq/imfHRlVem36dr/brdwUjQ1Uy7BlYdmwMo3GnTnIFscoxoD74jQu0HEH
ZKbMHs6YU7wAfOt1L42dPu0hjLcmlHIGSmGK5jGEu5dVx275pZazRpKn+yO73TZkaP9erLqBYHJc
YmAD/0cif3oZiPdp72iui/Lf/UxoPN8cxGFejWh8uQ4GcyhPvBk/2pwtQW35tFceszUCakcUsZIP
8pp5rWRHZAA4Yx6gDbRzWG6/W8BZ+Pf0ZBAMHKN4tZIodahPOPKQaUaI6v7k3z6KRKUWllEJ3+UK
Wh+s/kMEynEFqbP+HsvohtdFaGRVv0RLCZpkfP1oKJIVOxwqY7WM1SDBNyGKwTtNYhDQ/NnpA7Ou
ybzznN2I7xEabFWmSYQXEnrO3AFFn609+MlTfMhNxZBsxeIyTfmcfXnH399I3BFlNajfTE67hP9z
mpRUi3htfCks5UoMVNJCScRYvE6Xn1AVjFKRvQf7RhaN0FisSWbYYF7JD7q3/KUGKA9k0Z/EEIzA
7Uz2kFp7BFQbyDxCM3XyRcfGJY+5nD5B05E1BodkdKTzZmiL58xi9OQFVdYYmXpMn1JUPOFaMvcu
vdu3K6F5PIslY6dihZxBF1LrxkWrq72Y4lbT1D2RtGLbJGRtuvxFQh6qXXtR+o1IF6EBWSlkB6dE
xPOp8PkPxJqw91+7T8HKIZDuDw/1MX7GxJmQQnsofb5xoB+cedI77887ac/bNzlRKLvB1GIV9wqM
0kCIls9PvSzqTHaNUXgiy8Z967EBISA0eCuM8JrlIeENmBt0z6zhsDy2lqBXduvtFfvf9hIJjd6a
gamJSoIu1HMEarXWF3aO7IZhpUFbjETqIelK0Y+WQh/K8FRllZ4AZMgX4VGSBF9ZLvenaeN+oDFa
fLG0bDItaDHm/zAdAB3KDCbQqvi83/7WFK2/f7M9EBfgQ04G0XEpCBYYe3QFNRVT1GlZx+0gb7gN
T5rQXJzjKMmID7Z4cmZN4GQBAVElYv52GQ6FoUpjBThrFBGPH/Cq68v4U1ZC2anLoHWyLiyMppcb
fZkQcMuEOT2RaPEjRSJmLdSs1nNDrRVcNBhhrxTmEHOo42OGyGqrlGhVmxZ6KEeqgWg0yiKkSPWy
Kar1Lo3BZ5Mxsi0SqbeTsZSdJhXguS5zZcUpJzyCqD94TYeAdyMcyB9JFCw6MBbB8zTXtTYWsJnL
48KoibU0Klgv4ynU8zrJjLDLQPLNs4rLsoHoMCV0RLuxkGzwMcxaPlYJ0ua9pLMzH9pVMjZ6EHW5
OwZTaCnl0BzzEllvnm/n52wa0wMR5eqq5oOgxVNTvkXV0tn4zAnMNH37u0egwAwSMbcbXPiAcUeA
wwAvLDiMUrSQJZh4k2XkCixZ5WiKFe5SlpSMHixNbo5JE1l8gzp1TApoi1M1t9iiC524GnKw/qsg
ogvj8TBl2XBgCknRZAkM5lOXsvoS9MQslVDR1Arfls0l1OUZYTxC4yyy6rRPzmzEZ47YNbxLRKY0
u6manKTqpycRSWxdrZNY5xZ48R2YHbwuHwEwSxJ5Z+NtnZ3VdH/b212fTam0ZuJ5udLD5vc8guo9
2aMA2Do59AUwF9haa5K27z6TkGhi4aSqPTA7B3PjvUZoVNdQCdxST2v7F4hgY97tCQ/54ogtz+9E
0LYmiLLzqZiAa2yFQfTqKUveu+ZTTf7RQlLOYS+Wct9Dj9YXjyj5MdgRYQHeSP8R+ktokBb0tkDL
yuGODD9AG8OYgz5JWqg/c3sJ0A0TT+O05ERuwplHB0l9nkSdnZ7ABKlFTKE3wYkkj/fN74YPTWO2
uKAfgmaCH1bx0CRodak+N2Klp9V7JnCaIB+Kbth5DGxtKBqtFSps1RYwxP4U9xrHvM+zu7QPfHOq
pFhnmdaaQsWQ+X+KBBIapxWMedy02QSepDE11cAXuF0SmI2TR6OyYlaI6ykFDTJzCDz+T/GExJ8n
67OVnRqHeyyfilS7Js/3V2jDzyPUMV9yhihdiHGQCuFrbLIOaP/7TW8cP8L/bZ/GhlEVNW0XPyOg
zOpFowgf8+ztfuMbsQZCkyMysVynnQQiSBaRQM5gLpxTgItmeKndCFluZifYvzUI6qCHRZZxQoNu
lO6Sj+e5DPUMleY7g9g4HzRQayaCWmbtOohH4iXvio144pFzOSP1hkN2zo94LjAg/sp/iYc973dj
xWkA18C10pwhneiLHccaYy4LRpOgTur+kDbmiwZvKYLKFtmM/RSHytOc415XWCPOxZ3l2Pp42p+T
026RhRG6LYIwnCRodVhTMAY7L+Otj6cujGBE3FVO1fKYLsKgjS1/kITuF8P2O8G3racPzV2XQnih
atUaqj1lI/4SpiY2K2wvoxtWYcVGHaxYbDsbgmGKhlcS78mRwHkBuHbcaAAMrmZJo4nIcutcm3Oa
sqQgohPG1IrzFmWf5cJrKAztzFgimRk1SnERx4mFGKuC2tmdTbthnmjUmQqimahkMsHPhXHUw2hF
e3Rhc4Q3wjjlIO6VS2680mj4mZhD8YcNagHBxIr5QZR51LMpCa2waLprmzG5XeXq3u2xtfKUreqV
eeCWuBN8Ute5k4NjSWNTUdagSFnb90/G1rxRlqTn+CRhC6Y4kp70DgFLm53EI6Pz8SyalcLuSWVt
2BQaK9Z0AlmILEu+mEA6XBbl2sULJX9jO8hpDlGpFFrdctJlSkPAgros+XV/fFv9rp7GN3e0KIpx
lnsZ6LCwIle5SdvzHIsJJDwjkj4OrRo+x7Xa+oo6z8hmdt1uonQ9njcimTSCrBYjds4Enjuw7Iga
e1bgm+MMHa9Qi6UyeuBGKIdBHVxFEFpqwE+iRYJY/1YWQO31msMFqN+fgY0SaUKjylhmAQcKBP8O
HbrXuqq8VgRyBWUr/FKbwe1XVCnWpGwLr2zAV9fnoChLw19xnlk5HoJ9qebwv+BMFsvLWLOfQsTm
TqK2eyCj9Va/NVPr9v+2RmMEMxFGtXBAUo4JjH5R2cFsm1DuNFCnEofwYiKbrRSxCn4gULPMUqFD
2QPbdD4RRPYZme/xcYQAgRuVWE5NlEXB7Zm0+8hTNVAgahsCKE1kpnsX43lOIV2QQb21HEhiFr3S
7nHkbpwmGvI2NUrGp0s1+/2Sk16b0mQ2eWmqrkEUM+deaPbCVV88YLfmjPKQhioF8hVicoAjR/7Z
yL1glQnQfhovrZN2GmuDM53VXhkdiLBfcqN5o3btwZMX27Ee2n9C/RMuwxHJoj0Q2pbrQ5PdpWGx
5LI6gldZY/Wfy+sE3r2VGf5x1EB3YNzfzF+g2RvjpgFbkcLwLSOHgl8uFYMyvZwcxLhNITujppdy
YaCFNWELpbWgI+cDwwknOFeNsv8/8r5suXUc2/JXKvKdeUmCIMgbt+qBkyjJmjzbLwiPACcQnIev
76WTWZVZp6uiuvu1IzKc9pEtyyII7L32GpqbtaaR8OmrYeYkKuWCRLreg1VAfnUydgsW5XXzYJHr
gL5Hp261dIecPrgWmDU0Um4HZndu33E1Xigbe8TaZTAsKuS+GItnv8oR1E4iIpbNPIhY8+G7KlkW
tP7SYGcbi4hmUxaIqoW6vK9Sw11oQEaRh6v2DwRGPUaz5ge9ut+SNyxslP2fuDkW/WEe8C/eNeen
EqLzHOH1vQ3PbiR7hCvkO1uf5qMZsLXx3xVtXRUIIAaRW4w5xntSeG1Icju/XSXiL9UwI7t9Xaqz
LnwvaDDdcADF5HTcjb09r5slUxwUVTa4VTxIuGoBoZBA1ZU/j2GWD34fEFJAVGnZHf5KrvxRx4M7
TR9G1SCiduF9UnUCfsQMB90iJQInDDWfhya356iwgasEzJhtG/gMDpBbXi5G6uOpXpDNd43SlP7z
WKzmpl6pvYFAEbss6oH2i5aiQU6QbX6I1gfvWmMBoDqAcXSkCHbFxFgnbcZtac23skBEJJJMIMfM
4Zo+L4XPNpnshiewBB07zhGSnvZ4LUaoiRq+cHQaRaxXkSFJE1OwJwQWjDe9g8DuhjrtmXfWfjZq
rLXM8gPP74q0nm2aVqsqAwrnMbACJ0fBbdnrdNQg6P1oWoxdRItIR0PhheP+ti/SNNoqWK26vmlt
VW605Zgb2GDDQK4toayv6YxUT9VgP6x8xImAZJSIVlW3uhbD7YLOaQjoxIejY5Tge8FiCdDdRJU8
tr4D0IqoeQhyJFW8NGU574fcErGxNBMSPOchmnLm7X2E874QwiGBXpkL63JOoRvXYN5MWEMOssxC
LKYXk4N3PtV+A9gPnubO0p6z1jn53Yzweq90gqVw2lA45GZ0kNe+qh5mjaUL0jHLVWi4theQyT+U
NZ9Cko30xi0mG8b5eeF9XF0jYBdmmO1+GE3YQrlG5bww3xBw+0Ss563fsk+H6tfMrqBMUq0fcEMt
4cwLP6hU82Z0bjtCkIMArGzClMfX9dnxu2U/u1JFcBCRwWhX4Bo1vtoOACHSGXkoTcDGbE4clnth
nnefhTL8XeZSH/lnMJMmQpKNhTMmbiDPCeahqzYmruQLHwrnbBomHLKsogoEB+tPkuPUM5B0pruu
GcrQoP5BT+VnR9nRzuflLDuNvLOicnbjYL4otdqhc51w0Cyf06WnnwsRKP5Yc7LMEUkVSHYLDJpb
t20jrXDMx+s2aLwSl+pts5gsal3/YmW47bqKFeGw5O9loc8ia8xo6Ym5rSeQypVbdolTWjpxrjxz
4nZH3SArHM6Q0HZ31kfT5EPMa5yXpb8catN/Npt6xrWvne04WBckmXyqnOyyEludlus39SbYx5Eq
nSlbA1NzlRrafQSNgGznvoEPTdmbwSqggehbCXdzxoq4xFuGORR57FZoFsZOZtEohrPg9dEyMo1t
EvtJrvlbMzVLQMyqTfzc1KHMeYMefn1R7awj39CpsMYL6ZmXAGgGV7hx+nFD/OmoeXtnyPHRIc4c
elNx5m4Jn70hz9/g3gZ9ql+cmWs9LozfFUZ25+aLDidOZFziaobLSJZNkTnyoGlVxQYdvW1ZzzvU
JSTQIIxtF9uCR63d7vy1d5KSU2e7oOlM3aI24pWIKaw8OGy2Yh4+GCinp8UoYLRkWdCuVjg7n5Q1
miG3xVvJm2bPFiIPQ+G9lRmU4oMkOwSrF8e6YPSgss4IC8GKhBJTJtqmt8wV2d3IJXZyXfCoyLy9
lMO75OVjufJnH4lVkdXLM3M6fpx92eydaUTWJ96ffZNf14fZjJtmoCbiA1txWmfBnjSX+3aZUiWx
pzuZsTwg4Aows2Wg72mNe7fULzZfMIbm2evkmU9ZVa+PlrUW70OVzanV6pve6DQiPxYPt5jTY7GV
rSZx7maQ23vlbe0LM6jXke1mbkJhuk44jjMkvAbEHmSwrF7St4i/qlCOZmTqz97kFdvcUEhoH+wn
YbT1fl0s+pYpwYygRUBFkOUgbZqs2hcDYTjcYQ5iI55OLlGzwmizdt/EWI5hw+Bxny93A+3TtjPh
f1qEvAHbuOAhma0lUZiYBJT72AZYvt5ZOR+ibvCX2DQ9kVTNfHelpoZqdHbOOu5zZ0zsieThNNU6
LhnWqdM9wCOl3yjWtaH2FZaiYvGcw/SBTQfhiLQuzYg2q9i5bed+eOU0gxhsY89ucyRu8SassnrQ
Qa16nE69sXGnqsVfOX8rWrfIcFt13C70xFh5MV0vxxG7RLl0o2lsoq7DXE91ocqWkHT9KVs9jHjc
Fe6LmODsnBYsWncNnSI/lbK+Ef18k+EOYRZaE+ZMz9kAHHE2mrSYkE6QCQeyz6mBVqTVz62xcMSB
ZhgGzbCe121Ql/YRhPTucRzZ1TVI9GnHOXkqPONg6wXuh8SNB7j0rgs0STlYhMgIT2TN4qKag2nG
XYkTuJD5AX/yvi0JUn/IFGSlOGJlvNSzCWM+rlPsC/eFAWewHDkQhWvt60btDdHtxgY7pqcer8Vc
6YqE+84cy8lUm8rkUEBlFkpDxuN2ZjVGL0XSAFqs23HTkh43lue453ye1hj10R7vC9mUeZtkho7t
0t8ZY5kiTzMGJzX2huyMGc6uxsLJOhUvLt1RARfnVRxbNR2XDNaxwozMOSOxkEOat9DYw/0zaDNr
iohpHzSZZvgSSzeoe2MORtaZAe/yArYNvDnqmcPxCdFzIXCkbemB7+pbJxu4RmCIdTM2GSx1XCS3
y7Tq4JatW2QmdFuuvQDuxJuuaX9MnxJv9I+LX/RRznhSediCpjJbU0fOJzGJLiZDdXbc9dwgjmQN
alLoYJnpI6S+NGyG7n1ZG3Usxgkip8HVIshNQ4Q+eORj4DnejTnkTYgqQmI2BSFUVpZtMAzWsqdF
D76GbWA84y13qqvbQE69jzEtdaIrz/rZnx2Y3xIPZ36d5xtz5lsjk/HoLc1mnpwqMi17r4wiRQ7B
ErGiKPH2EBDAMVu+tm9NJH0DeyRu+XztyIY17sXq7Vvm80hXCkY3dN01rJbJcJWx8nF4Zs3ygmY8
QzhlO4Rqyg4VjJXrsYwxRMwecKbATi7HLxJttwaOngr4W46XTBR3q6EKpGVPnAXEctLVhdoTPIcu
MQvcqqz3YUinF5RySFE7cFrCiLzt+je7dP1EKmQWZNgPbAF3fZvboWEVKFvyqntAHPv80KzrpuRz
IgyzfDEcY9hQAEuhbEwrRCgbjIFGBwSNEbshqdvmXFggKwmbfnQdotOIu2HjuO0m9cQddsgMkbbL
ij9ihGaf+rlMJcMwEsstrnSXNJwbu0ypLZoYa1N41nzkvXUnJ3kkygV1v86brXY4R8OdO6FntLhT
GIYjaJXsto/LzrZ2uTGwT2pDDTfYpEsHvm5H5aEmE6lVVed1zseg0hX4QTim3QWpgbyX2L2X2JHu
Y83JyXPnKvTBHy08/bi4bjhr54NU9ENMmOhruahwsFAHtpMCCuDxPHCZvORyvXdUmSx2HiPxqdvS
voPESvgjKmqUP16mXleswUIJYyNpB+cWYk7xbHdz3LqTiCixqrieKhKpJcvj3GIYnj6BKfcxruvB
HKdjOw6RKqqk9BtwP4rhw5T5rlz40eB6v5b1wcIf63dW3OXzLbeQFIS+4Y4afhbKBWfCKnGQtqHZ
0++lJs1BuE7EJV+iRZAeiclw8pizLXwpja3J/XILCNTZEug8VI4A7m6ozEighD6QoRRRb7WfdIaW
crCjPKdJnQs7Nkx6u2gjrrt+CVir9F3tdfRs+DriLj1KjdJQAK6HhgR5uhBJqCkckX6Mw9du9kXf
YXI/4XwUo74iLmeyGvfOKjfcnMJl0PHaujFfxthbOpRYTRbY7oSyr3aipYXCsnN3XkvvHaPPt7J1
753SvsF7VGLjGTaF8iM551HFqjgjfrI2SHZYpriv+7DvqwTd1hxYZOrAhgTxzmcCMbF0DkzfDa0i
36w9Xiyu4i2wZmwg5ohScHpvtWJphrl6wDpOdgxAIegSkNdVsE47ot4+ObUO26zbk6q4tMZ04yvS
h/WqNqvlf2R2/z0a3YZldkAHtkPH+u2p6gtbENKF8+Z5rct+IxfjbM3sYTBBbBdTnfj9GCGHMqoG
EiohQugrItohHdE3wrW3YjIih1jIT+HzA/ixYaEKErjDHFQdgwN9tx611O9FVQJEzxeEGoPxQMf2
4hV9EQjiDBG3YSqj4VVZaOerlhUiwsDVal1i7dE+pw7xqsAf+tu6K1N4w9yNrDxasgoZHC5p10al
kX8UbEIH1hxsv311huaUowdbVvhyjEARyg4SE8/HZphDUeq7PIPXpxrPqhtxE0EtklhLQ4KWlPfj
Orx7SOA+edJ9J7M9gxUHFoVrAxKp/VunrW2kLjhONEt5Lsz1yDx6sFzrMPWw+xfKTRyi+phbaLB8
au00yCTEaHWgS+dsFwJDzhz1J87J2n7VdDoYc3GoiL5Mo8IAzgzV8t5iSVQ9ucjxqyJgY4OXSchr
n31Ag3BR1hvlXwYf10Cjc/JNY2s30CKqr2H0Tsrgj3VbfealxgigQORdnp2Ea5UgDi7wxZA1dhUT
ua2dfTs2zRLZmnOsDopm1yswgvWMBUQ1lmKPD7OyK8O2ziOHMJh+TVKHte3vIflEcp+z2rtVgRDQ
rQ45z966ngagJrfO9XhvqtcCTaOymrhRVrya5kYaAD9K8wJ6Dbp6JDz1HnLvXStA3Xtk5SegzMdM
mwdvmaOZZJ/22l2yCgCN7qJ+xhyxXT61AnW57uMqc8+0YBilzMWmQMvGfSRSL1a/m4i5g2sDiOWV
m6rRjGZeRqxvEqyLcO5FDNQbSC46PbM4OQ1J567ZOIrBB3fxN24h0cugsstM7HKkLOhmXvoJjGgs
cXvarWMeFPkarF7Xh2Pbbmr1yCZwhMTttAp1yD3cuybwNSyTU2bWB1kUsTB5QmDcFCCgN1w8dK41
zEetuQ54ozZKow4yHlDIpr1Fi0iTW9jognxvFXExLJ8Wn1FqufFIs9el5W+TQJc8w2uErBtafjL8
TxkkpCV5wRmHNlZUr4QPn9VAX9p1eHR98gjufUgM+16Bhh3l7bBzOXCrurnAwmYSOnS4PIl8Odc9
Dwx3MEOrR8UlJXB5hS2leXRxTNfku3XyB1t6d2Ylg7xXUa4fR3GbV+O30z53w0OnbRCInyb/TPMM
neHzMn4WtA/mFtG89n3bIrHVgyIYTAy9XAYYUGYPuZBBU3uhRs+/SB93I8it/fAlV/IhMu8wqTc4
J+0WNNbe+Al179HSbUQXeWB2+VajnUNeHbspFnWcofqCCN17XyGTTMQ07R1cr2mBm6BzLIRdRQyt
fAMcqGv3mctSy7ERO+m8C/K9umk59vd18ZAp+7llNaYTQMXsBk9oR70HF7TOjyh+3jRviX+5ggJ0
OLVWEWLf3ro9/PFqKLGwW9lfhrtjhMYIGQfda0COXg3k3TrVbUKsjTLHYza4ajuvSyTGnsRjAc4t
XBVHKeJ6PdbLbWcfJlgJtFCF4yIICZ5xv0PwetjAs7v7Nvh9bV+4VhGMViIBl9283neTs61HvMYS
nLPunmVOSKo+Luwvt1hTMRkBnl9g8cmAt6ja6Pn6V47+wUAXv5h3CDeNxtJL2/abjS2cXFFeegiI
paMTTvN48tAMDna/90CglfrNyZs2gEHx1vbcrXCXaGL9hhSImAAaU+mPpitCatPv1nU3cDRPM9/e
UPLkILtO8h6l6RytzhSjX6Uaip28DMsFnplTcfG9cddWFKeitYBABgQ632YYXFZVndgMC9iFDQ62
MTDp0NKWSI2kQNNysum8ad+13d2wdEErZ/j7zkbK7X5rM/Y2AvPDlpLMEzuOFMu5XAMDDZuekYAJ
GGZyXqwSpsUTeDDsOcs+aofHJqH3NUx+dPuJdgQ37xTy0t11LX9yITHuV4iwAerPxg03rGerR5fZ
Ps7VW82yg42gErm4UU8euMYy4njzTYnKO6vvGoYInspHMYrts+xvRGM/LtnyqouEIIJVNwlsEePe
2RlN/Zxze0gI+nXRc2DQFAuPEh5Wg7WpBBir/DL2cE43Z8/EsSsfDdD60XBXl8w9kVnfjsMA9b1D
w0VgXF5VxzovWagMiumm5cZq7LEkpDverHhHdxggYDg2j0G7tNFgLjDYGXa9/LIHKJqpkI8Ki4fD
kDvw5x6m92Tcurij8mGNpNeF68qDARAg+AUuAKmxwqVgQ9CUYDHxEkkN1nGqrjFNWexMJRD1JiAd
vHuyOjYBfntGE9lIoLLXOppxfSX0h557dm2QClEPr8PVOTqhlQe3Io/g8qvE9TjA1uliGBoChhug
i7mq44XDS36ogHMMQU1RshNzUxQsVeINSfMbNhdxTc+s0mHJzdC0vmaSH1w/2zRKp8iPfHDVBvmK
hymbY+DOkVPcUHMM+bDphH0wOFZJ24fO+JG7/tkvd0X2ONM3tLgAEdSBGi3KX6lKKEKqMJu6SDYI
YEUOJa1cneQVXKoYNkFshF0GeqYwm43Ns0Nt72Txqfkhh9hgVZlIu/7MPAvU9a1mXeTZZWhV506e
OG76DhRPeCHrIYANQ+DVKyhuOL+m7sPP8o9ZLQ84DF70hAvH/G+z1XezCYXcOASkx51foIbx2reC
wLYKbzdGg6FvoTPuW/MB3VQVgb+D1DVS7RlwQVzRbIhsSwPVFy++Q8Ksbh8LJ8mvqEwuPw2VAaMA
7yFvHo3hNCjY6recwoQtP4KKdZhBOApljz5QbDO/hLHfp0XRvlrNozatuC8NNxDCiHtj2QlnRvAV
QV1f1O3e4EWXjvozy5cd8mPigqgjggvDjGeXyimQnYHwVa7IHXinL7LEENtE9GZd0MgFt6nzENFF
3fFgF+6NVpPYqha+auPkeKljmS/UWZu4qNWTVwkDo9DbYXmChXfs0CJuBtMFHDEhZ2m8ZgjX6IYw
MJZhbl4sNryZg/nB6/qlQa0feFTdz9Pk3NqmD3XIeWx2o4PzZfA2rNgu6LebcscB2fNrrAPgySa1
9Rwy995e71bc76Yde1BaG1xtRA9zKKHMYJncBKv8wUKEwBygdkTBxArLTAq/s59FRf069QbHsJNi
XSndjjY62NBHtCqs47LM+6704PY3qLXHU9Ox6bxkI1gqTNLyySsa+ZY5BhCXTPUksDt0KrwwdOKt
vf3iz+a5EYbxxIgkD8pczD7wWMZrwNMA1UWn7Pg/TDP/zeD7J/IF+sNe+5gP38ztfTMezPaSef+B
4/hvKEk/O2eY/VqY1O3IjaBip/r1HsSVx/+nV/1zNNXQibxEkCiUDwBuEKyABmLNVz+salP9Nub9
r4/5v8UXhBLlImrV/e1/8PVHrZc2E7L/6cu/3dcV/vuf68/843v++Sf+tvmqj2/VV/fzN/3Tz+B5
f/+90Vv/9k9fxKrPehReX+1y+9UNZf/j+fEKr9/5f/rgX75+PMv9or/++stHPaj++mwCA9Vffn9o
+/nXX66Crf/689P//tj19f/1l0323r6V/Vv78498vXX9X38x6K+EMOr5MGJhgCrYdfw9ff39IReN
oe9SlzDbZFcNpaqhkf/rL8T91aLUIybxCDFN7Ju//KWrh78/ZHqea5oWRcy6hcnw31/cP12dP67W
XxQgwRr3RYc/5ic/HOrCQZVY0PUw8PdRRP6steSrkDnV9bcFOst23er76tZ6xqbr96EHE5LIjT+L
XQVh73pjpTgD6820KVK29/fLF70ZP/utPndHdV9ujVP5mX9aEU3L+1XG7GN6RJXevHUxWsUtKsLY
T+1Qb0XqxP4e+NMnRorMRiaq2JVRc2l27ps8O99ZWh8oJD2+jIYyBW5pP7b3/U23MxAC5p8AySD+
C/a/2+LRvmgEjPJLjmyY+taGXKo8L3FzQQ9dgztxD0gjdQB/JupUX6YHAPV4pLtcU+qvYU79trk1
TuTD3jnIKJw24KZsiiNNmg0y0NMiNuFYJUP3Oz/XO7zKI9mj23ysbg0/8D+8bwM4FpJwxxAxqyC2
lwGgkxJHHzzVOX4pcoROfkJT80HMp2an/fP7cMh2FZ5WHOV52fmn5RFvISxMpm8bJt98uwbZDhhx
TPfqhC4s0El5x+/tbY0IVRl24T2QhLiK9Y25IzcyukrW5dG75zuYVyJH4ZpTVG2mL8WTdojlM03r
nYV4RhxV6XDglzavA5CBX1labJy7FVbZF1kC5QhgqxgYHYYVYebiaMYNlg7y0ACSfC+tPVHhtKfb
IbyaQs17zGf0fAMaXRV6L/3doiL4lE9uQJ/XmyrN4PDVbDBBzbdNinMthM/EFjoZvC1An7YsqVJY
1+7tnbrvXo1jdfDO+A1PfmIhyC2WW9Rx3tUobJMhbo3dkhRj8hyITWg8FfvxNG287+XQ9sH45N/C
8eEJJKm7FuBkYMkNQBbHTH28UBoYqXnMEkxLIr2BlBvaS2+37HoVRr4bV3vrZNxhfYLrINUpq5Ai
ZgU1Ip0dBD/ZCJp393BhNhNMQ7NNGekXzOqD5jKeMww/gQ4c8aZVMOa5Wo4PQYtAuPuZAzdODOhC
gJJD7DmFQxVU7zSao2YjI6Sii8O5CgMnrG8hhblaz6blZ9Ij3yBwH20VifwweXibXpFpDgwoRhMT
djHQw3BkeBXNa3VY9yrpT7UAKyVA/g7uNywjM5y3Mwsc6+Q2AkDqTRHOaMOGxHKfoQjCnfxtgJqy
+N8l39MqcGk4A00ghz44f3QJC+c5VmkTAfUEfmGG5GG8LHf0AVN5cPx0tce/UTQxS1iXYfcxRJgd
PCBrzApTxK+vc7jYsI0LB7GnC6bbIEoAFMrV2QJ084kREcnjrMxQzpHIMILsbD5PbloMG4wGuB0t
Y2C+eNbdAITctPb+m3ipedRlydqdDDYH3pBkeLoYQS0gQZzKJeIE2HSEfhxMA1BJYOFYFWFvfAkM
lQO9vmaOGcOVJwcsG6v2aWAxvb1CKUjJib0bzHURSieRWD2fwTZQ72g3MxeuPiGGtvBjQNfXvcwh
MMF4um1CLxJW5Mo9sVJ/jc0M8G3Qs8hFELb1tFQ0LOpXWQSWCosJo64PnpUJScjdsIL9eZ6RDjzu
7LjAgCuwXpw9sw/qoam21dPwlK1wb0bTkOophOJ82piH1nPDV4bxAOLZHyEOct3Hvkh886kTQZ2i
IDP70MziDtkzKlqfB/TQ66Z2QxRt/ptm0XJHAKmn0910xx5xTUKFxXHsb9EPdDAeRmTirr8UEVLU
MC0aULeHtZcs06f0boR/EUY0PXVP5sWkwZigxhuMJA/6zWCEKQHG/mCcvdsu/fSjRgVAvRG5pQ+G
88YOJhqh4bkBrAZDroTy6WCJW5WQ0wAwDkjPKxseBrgEZA3S8OBmCPOAcP7Iw2WjcPVgrJZFZYhr
ejvFS+wiaZ0d8qiBzPcez/NcQvgqGeZ+UwKGHjj66P3iQQNAPbjvME4IsiiPR7gQS+iQ0eT2oXKf
CJLmyaZxR8wGY4jpYe4MiAbtDLYHrA4GrfpjCdkmGgTEeQR2dcieTfVsndr+1RJb1mNB33TfBHBJ
oz9o++CfaLEfdpV/AzZP1MAPLjvRIRrn8GGM4+mj6mI3N0Ggg+y6CZwnsX6OB6vsEdBiI/MakzJ9
GL0QeyOyToOZYV8CBiEuQ9LnNvAJqPAyBKhhw7+KjDuEImEu6mRO4hbVkxHJ6aBgkn3H8xDto38V
/xpTkO+G7RTpsHn3br0jy/FW9AdEWnUqsN/xoT+UuwWZhDREg/kO3uoWvwoXFfZ2cYlaG/gSdkq9
hWpg67zK7fAOAGDaD+/kPKXOngJ8Q5yaGxSQ0HpIPnqe6NmCUAn9VYK/FXwaK2HzBp9IJzChDAy4
xEKrEyVTrNVr64Nh25RSL2bFptEIb9vxFbBm2tOnyQ7F57AFVDCvITNiBU4kxE9zUrPNTu6wyLCa
xwOc3NHQDGkWvXmpxDCiRiedTO6O92ez3pUT0NLo8zrBcX6jWP9/XMxeu4p/X8yGb+rt8+3Plez1
+/9eydq/IlESzT7qUWI7sK75RyV7LUL/Xrp65FfQ2TzPIb7v4LOrXOf30tWxfnWZi4KWuu71Afp/
U7n+YGP/1n5cq3LH+1Exo2p1KEMxbP5scVKDFCGWovIuXo7Musex94ydCz7YcRRzfWyvgwxX+/Xm
j38TlS8twGf174/8+EY8C3Qag2cfOtj1AOMal1ejsXCrOBzGwWZVnv7VA5qULTgCrQ4JAqP3wh9+
//Djy8mtgcfS6yM/PWyDe5jAeu35j39vyCziptNyO+mxPg7XD3qq4DyJvnbz48vJt9rkT1f2907g
z5X/D93DT+8fobiKPkOmEzX9n6QKVE9uNjmrc3Gx9QOUlofWl9XexaCddlR1Uen44vDjw2DhfcsK
0M5/k/56jvU4AVQwamF8cU8HwISdD3+FulU6Wt4ZHfcSezSRHUaz+cCqHhoTx3BSkXsa8bl+0ey1
r/EpiCFgNRGCS9JfP/3x9Y/Hf3xg8PxIM0h0f/6+1bFFRDpCQ0nqGdlPbnPLRQ67ManzAxIMmpja
Zf6ohuwr6x1MofSDzJ3us6/ARctVsdy1RCNpOM+K/wANMKz9P5HisTCxtonjWBBw2wDrfqaUu1SK
1YHA6OI1xkMPBd4eYPS4764ffnxWZiC5QdhL4x+Pzswe939837/6tz9+1neKds8rkGLqz9b07AcA
Y/zwj6/A4uQHo6g+m0mT3x67flW13RI4mHeBaWY4d/ZgYjTsjSRp55be+cockFBAP9ZCV1CQLyyt
B4ucAOOjsLIAgroLn1EiLA1I/dcXT4jAOdFpsez/+PDbP2bw3Q4x6DLinLsD2JxGcZATo5fVqT+V
OVmXWjFIFoinb5bRc+OeTPJhtFHM9Z3mX/J1gGX6l66uWF2zLPem02ZJl9t8L6rqP0ksfoqvv14s
SFiY5ZsU5Gvrf7O+oP+LtS/bjhvnuX0irSVq1m3Ns8tTnPhGK066NUsURWp6+n8LciynvnT3uTg3
WgQIQpW4SiKBjQ10Wk20uuH3NRLaSLzpha4/om3Ja5QM+Y/E078NYO5/svHv2LZAkAItEbVP/2aQ
WCq59LpZnQpUwS+lGatNZLT1XTJerCCr70xLpssq9eRm1lWeq+9Bn3rNHewEirwsj6jPGqNZJXYp
ZVeCCckwJnGe5eOsycAVxJS8atqpszT0Qon15MHzjGCfRzaQXqNIE4E1oMgYz/f1rNPa8s2UQC+S
KpAivHrp0o2iAkeHwraPbRc7RxoF+gCl+pDnaUBnHqIiardOJOV/0Guwm14vlscMx2LMsdkYCzGA
ifu93GQQgtntUGFT6zy7ceYmyMOncuMm2D7z1ItPdOnw90PnyFH+NHRAf3gC1KU89v7VIqHLVbf5
4zp8rR/7MtW3UlPJ5PWPdpN/JJbY0obvJRmRczz5nWQ1zRtahQ+E6lLs9JzuC8Afwa5lgXlSgS/u
NYBOTtLu73jbi/t2VPm/VJGdNIiNjiJSRXd2zet7MiNVg0XkglS/+yFTz68m17YA+Ybms7yOt6an
XWRq9fcoVPAOdtS8keQMdX+fxEUEADI2lJ5IRIw9e1pv/VjW4H8YV+Drtxd1i6NRqlsIHjLb3Zta
/uhYYQ6mN3fYqQQpra4GGhwVG8DB5NLVVnkfBRf8vPq97oDvAT2X9bvIFPpdZSb1ukCSb9LNE6WB
LATerQ22eDCOY7A3DFlvLvOwTU9Zn3++zLpSZsCHFj6qn/7VbJytw66rgYLCYdER+G3OTiNh/Vef
UXYTXxu/u4gH2w6+tJZtWf+zTUkrA7C/quKPvG7N6q3StWOEXq4IxRrgRRlHmaZ9Fmmil+o7iAEE
ygZgRhd0II6BnP9YW2pefswq+5Pqxl1iADy9qBlKPPTW8ZD2hS89bGp0FSwt4C+z4BxVxVdZazbK
9g3/ARUvAPf09lMzqoZ82DhxXeI8CJVvtThesKo7kYh9krsUGv70JHpZLDeWEiAy1QAx0ovO2ocV
ytDIU2Ob8UYGeqfla9eIEWVDM69DPF5oRBdN+dZBZI19EL2eFgsazjM0Ih0ZzuvIjYUulcVidjGv
u3EzFnyvIzz2J/+zL4M80Domcaax8q4++27UPGZIS2lAxt9PUo9KZCdSxoZE2ab5xaz4HUlIqzWP
cnzRalnUIYbkQNR7hrayOiKI4yxypo+NdIY9qBnYmTXm9zovw13XaxZCX0A5A1HxYhRliyQfDOjC
wwKBg/ESoQpxZ9XaV9L3UmCRTlerLZAaK7x4Na+jEa2jUZU6/1GiiE3NzW4Hz2RzfI06SJEjgHy7
20GXHlQEOGb92NuDi9IszT9LjrwgXn6IVjXmigc6zukfehrRRe+MfAGalWI762Y7n0dqq6Nr5ORz
npiN3QisfHkmjnTDWU93BNcMgtcWx2NnvPfNeiSqB+AQUOXy+webPyxnCJWlTv8vnw55wvdPRx9g
XktOx0/ncCWO8/3nmzXxgLattnr/dLR0/le4vjkcB0Q6SNVVINpXoKDMIv/7Hn1w3O+uw7s1YOjV
IXPc9LEpm7eh6b3veparReFo7tUMrPjkWQgZuEPdrBxXdGsQJstuk2cIguC97i9SqwSJkD/E/k4b
un1L70Xf6GM0xh4tsUOJT4pH6yoM3b2jWyx7IZ0W1+0CyOV67aKbb/yjj3W5dvMAXZwj0DUAchIA
zdxzZ9FXdrWrQ/GGsqr8UpdDflHjhcQ+0rt9xeL7WUV62fn5RQape6hre0cq1MgivUlDP/OLEwvA
ZPIHl3VdmWegpGludjvfOGxfoqRKz7wb2aKFaDdhbfVnv1L9OcCP6RwDw7MAV1K2qcpB8C3NdKH8
S+8Qawu0FueHOs5BkJYa/Z0nLeC+xsWZjIez5/KiW2WqX2utER3R/Jj/srb4tgys8JzEmUCy2EBN
wb8f6Bh2RL//Fl2cu0wXass2fQe5ppsjXY50HQftdghO4QZRMRuw/zh+NkRh4vJJ+DXDGoAFIaQm
i5710Uz072ZdCsZaN6oQf83Kq8ztVW2gUmQpDJmtApQfbFFLET1K6RQ0S5INRMZjycrPFmndTBY0
SWatiebZuWPEkw+6Q5mbi1xtOL67xw5f5SMPeKY2HlDM78OoCrexaSJ2mrsdQARe5y4bLdT3fQPy
qMYfvEWTGKjSKoMmwbasFzsE1iA32iVBwfh95rfiaNoo7wORF5p6F4q/tDzwt2D4E2vgBvlLHHJ3
yUI7O9BsVgO3q8VsXSTCRs0IAGXuWFrtRWW2D3PmPvIqzPc+isim2RZJ5wdNnWmO7P0SsC9eRmjj
YknvEVxZ/tawGXKv0s3u+oRvTKFVBwUih4MmqhpYEJKZ+4chTQnWigONejRnyhYkT8N29OKTFxqS
19RDRUpa9/6qabV8p1cDoBxGaV3RzNC69qmOOqvSRDmgb17pkgMzxysLzXkzVDDyOPP3duhF+zKL
yzN4SeuNNIPknqWsBLqt6J5Lv2WA0pTqtRXqiXeR/5cHPG0qsft1uRVumWruYies713BxH1dhzUo
Vrs7kkRZ1/eFawhShR9WJtCUJxMLb1QfCy0DNAvV0MsLc4tmraM/6Kk0vOTcW8xf1UPbfGUqPTu1
4fxMHe0hkV3+MptWo2mRYb8aVUHzNTTjM4AL7k+BbVBSeOkF9LlXkHvVZ6f1BDBSubMVSASTNOtr
VPk0K64tWmeIJ1N94C1KqcelZGdl3d9d4QsUSfiYwO5dW3WNSjdNqZVLNEzwLw5HaYPJ/WTVomPu
m6w4njEIRJcOfoZ276hDkefxg5+gDiiyi+bNQb0t6qnKp8x0g51XKndjSYlegpwBRQ+D2TcCy/hg
HMDpf/VdaQ1I5bK42AxlXSIm7YKyz0L0S3npcOptvEmw12dvDtrtMit7y0HSBhay1j96uePfpSkq
CJUexJci6Pu1sEPjkA8crfXGC41IR5cGrwW05/yDTQeY4H4QaEKdB8Zadwv7EXXfERDj9n1bh84j
qWrJ7sHFFl+0RLcfdaDh1jJGvS+JlYNCWb9z7yPgKR5LUNMeWie4eHWsI1OHw1rVZ8ah1EK/RE4I
TZ46E7Sbbgw4NU3nuQm+FBJpmmWmcjbjQpoh3TQ9+WgL8O9pKOJ4YyUa7OKzvdqgQ1g1kklgnv3h
JHC4W6WKtd84Q6WP0OKfWoDDlF126jHJ7GAb69GwC3pDPSgQ3SIoD5Pfvem1Js91CPqAMEWtYKjs
5ht6yGAj3bRnlB3ybdbUuwGO3rAr6ZfKs4OzjtEFGzcg7XGIf0u86IiSlA7gZaFth9zutv5goNcO
2nLUppSn3tQvVS5RMNSIgZ3TIN4FZVjeIwxS3MshD+/AprJ0mXhXJWZRX50UYGLMd7HE80y1uyS3
Ue8WVcxGkK9wjjSii5ZjE9wBcLDqh8D+NEGi7bs/jChut7ErXYRkc8B2CzMHS6Hpns3xwqNM4eU8
Ds+DkaB0ZrSkqdmIFgZpjxgZKirf15ChXRTHupIvvY2UlNXwt8Qu+yXPHO8uyjx736Iofqv1ugUK
z7FGxSmcn1mDYMxoG5bpZ9vYYfUGpAV3RYRO6kXUnemCB3B3RmVw2i96hHUP4yzpaBY4tO4c0WxT
OOGhb/Npbdzn2ch4GIB2j2aCjk8zdiwOlt4CkVr31aGKXGALFCLTSxri6MjZmqboogPKjroaMrX4
u/08/cl8sgw1v1rXCkg5hETkQ4My3wc9R/mxa2fyQGJaquQaO/qSJLqIrEZn5yp0lkqAZRPfPm1p
RsBwGjXeq5lneN8yA231xiAockxF/NRk8tyh6vqbWW3zLijXeNLGBzMr6ufEBXwd5CmvVuG1qLtp
URvKYvPRkNUj6VmCd3JWqvaEOvjkQYLOxB7tdQ6SORQBOOfAa4EI7wpwQfLOeW3bGHHoIS/uusRL
7nI8YQFYcB94Ue69BvQSthZy4AyMY2KGwSkYVW6pB6dZpBHpUmvr+Hk9WdFqsqfLbFU5/UMa6mJH
er8U5tHJh7WvoW45qUX8FmjNrhKqfAGeut/aVhdsHd3vv7hRAMoKsW1Dc+uYuULI8SWo/OCoCifp
8NZBu4yGsbWmOfYm9D31apTo6WRn3w29SzcJiHH22MXlX9JK7I26zL87HuLvsjq7aYsijAIfRDLr
oWvL7ARqh2+NiOwHnNjsh7DPqmXPVbQRXFvZvALYDgED7aihpdl0AfkslCRHWp0gq45NuP8xfWsY
k7lTIWyRWdUPlLSis4IxpDtP18FLVaTMwG8bUI0IYGEgg4q+uDY+oLEg316TtSrdX9ZDkxtbYNfd
RYminGBh3tmXuI/KCz6Ej+I2bONIZK4oL6A+Q4ZC6e3/zAzjNNmIoEdJXiLuaC3wtJmO/edvvgoe
hGxBS3iDPRpZTko89k0U0Hf+PqjlxkFdzw8doYSF3fXDtUF8ElW7mrkGniv8hqfiRrZVPlkEro2q
5qA8VZ2QD7zh9sJLtHDPTK1+0G2p3UdsaRa2Dn6BoFW7vELNCk3+aUE/LkjYEq8I/dx1/i53Onkq
aleehgHtwivfRN/1UaQJulRBqiZxnshGE5Y54NgpwNw2e6GJWWw9xwSoaLwJs8sjYzgszv5mO1om
DbVum56fha1fPY6IILKJ+Mu7Ab7HZhmaK4Uj39VzwaSiD3imiGFA9/Y0SXZ+LrwXO0i/RmXUXJmW
x0+h124CNNB4AXJWPzioG1y6o5VXgeCEez7b02wcyWMQpdaDGELjXvOHq1Wb+heg5/KjHSB+jWTe
+4U38idjiByrMnEmve41eFmRXVFoLv4DR2t8YMS9reonCjHlRu+Dx9xQQPGoIVE4scJiGHiAYruo
fDchN6bpNLukGo5h3/Nm4ZqvPC6sY6SYAwpkC/FJyxAO0OugakeNErIjYV4hpueptyTGy5xmO5B4
oFk0fy1F+752cjfN0gpVencaN5Otpbr2wGIj3DcsXpJEl9aPuwONktxpp9GfdNE4SyYDzi6I7+IZ
tGIGGK5IWeJXDy6MuBq7hdE4Ld1DpYSzSxoX1H9Jpp/AEvAFsHdrS9KsN8bJG50IUacOphC2mSca
S+mneRmNSOf0Aty9bmKs/x+MS9SXL13DREXTeN+bm/eS18dUGJsoSARedlnyqgegN7aNITvnCpUy
LfNBShWlrz0wI6vUBrtBHhrWlWfDUkep/t7MrDdWY/+Ebem7yO0M6BaBKP8dCjcmE6sCS9rCioz6
Dnjtf9alYNO4k+PSNIuxp8bRfeO4bQ2Adyan30kvqh6nNPxr9Cg+eFWQo3FmrnXXmrdPrp6FR/o5
0YWWiqZ6X0q6QLP0U4ddCC0q0Thvm0bNsCxxKF0nniO33G3Ml8HqYjxkLe/iBYp/UTWKiqD2tNxE
W2RA6RAmN1/mRSQaBrBQvy3COsOv2CENByR20VS5OnqsiOJ9U1k/O+6AWhzsAb9mwA19JBu6KLsG
CseXHahDf5uY3Iy6abGmeHWMGlymxZbP1zJHAaWJfmNLbqWAPLa1/VQwoER8WQBRmNj2kxkH/d4y
rZF8BCKPI/Psht43smWoj34QqPkkaTJAbjbI4/Z+ctbqYK+x8N9B4v+PW6FAFfxODEfOQpsuFapZ
38UmAmWIb+0/qT7MTK2qVw2TqNH40NGIjO0U+02QBhznSVuBj3tBcsyTyfE8Oy/9kUc5eCyKHL0/
C10zFmavrEs4lP7JRUYIHXjMi8qDELWn43AYvA7FLKFak920JE09H+mmcEk6sqNLmKTWxYmxGUrz
Wq1vJhrRf7oH2QYxFtzchyZCKV9DQyYXE7AGJKCBxJ++rMbfgY7KFq2Kkju38Sm3Y74gQ45AfmC6
a7LCy+RPi8Iqafdl2P4lOuxk4zpsnlhvWWfX6l5iVJU9dW7dPLkmktYimQTR1qBLMbMzTWHzXq4S
xGC2JBoIiu3I1zTbqMkXSeQQvrLEQrOM8V55iuM62JdYBMaTYOCVfWD42LqJR7Pnpk67sleo4dee
0F8AD4qorfdcqvS5VajCY+j0s83NKH1uLOFsbLsHbUHE0E0KZ7xd09bWkkTdU82RgU9lQaIWuegh
W6gXWgo8SnOPqOKGJC9MwuduQ3Z0IwfNZjsuyrNw4sPgtuHVUvWilzq7j7wSdEKu5pz8Mr3oo4r0
gSqig+GGKPb6MMPDQN+Cg6JEqT3sUhspjmIIDmVfeqvBjdw1H3dI+rgv6g3jyMHLeSaVkiW4ecPk
C83RhRZ5MZhISMR3vH5A/u4Yp5537lXrn2Ol4tZfJKg2WqL7Hc70oNsBIg05dRLxSaLPopfGy3pM
sQcJ+w9yZ8MYI6+fwDaIzIKBxbB8D7gQGzXIN5FZgSQw6v9a8SUOBSgVUNWH17/6Kiww7pRFJzZl
ZfSvHGd/13TV10BzgJljldgkejq8OrBXH/az/nf7avTThGX/KvH+vrEn/x/3Jf+ojHq3H/273E1X
poeIfJmL4hQlHJFTJyy/8iId0MXTRzNl8KB97ZDNTlDq/5Q7cXcnfB2Q41EfsBTAwjyNt7TKGPh3
tzWqa8Od8jGS3aEbnZktwlVWjy8uiZqtuYuu5T6OiaV68cWOFkdRj+1X2Ak8L+Ca951YYYOvb3qb
eQdsvLQzXSpeOscUaNhZBboxPO5Ibvv0NWqTekfSpwkDf4j1wCRfqtR8d2XkHXL5Bc4Eoa5js2oP
fAc8U/5i64jUiEDFFwTjihccdnECGgCAdmrn2jD+QGqjSWpU/hbmEl2xipc848M69sD7Qj4Q/gUs
NY9SQHMwK9J0lVo/U9Gwo9WjYeKikl5xoYsF1jxkStigA4UAJqNRcEdUW2zmlbmyFrEZZBcXlBnm
6k8LuEI0qhLW3yAMkNoCL8R25bRIz6CQTWng88FxDHkIY5Gx2L1Gue1iox6EZ0PIPakS5cEurHuk
/nN2mcReldmiFToO3H2kAUou3StZk3/eOHI96+Z7kHuyC4MuOscNOLXHO5KKFoz3iYeWXaaPN92n
bd8/Cxm7rgJMW4oLWG/vM+6LU2gN4lSMI+WhFBo8iJAzp1cSrHgi3kUwnG3mJaSbjD/cqCiNd7rO
pwWf/M12hZ1nqOiWKzMqB29p1KJd6aAKA+aG82OI/qDAsQ0hP9KlsPr3UdPkmPkkjzaTOa0kc2v0
0RX6xgdlzO5GTxYDjiD/wcXJqPX6b88j28VPxcZ2GA1AUJ508zyKbfS19bsueH6HPXll8mYPwsW2
HmkAygzEvaavQSuDN9tHasDnzD/0WvdlVtGIG3/5+AbdzWqnaXGsIo+2j1CWdSKoGYh/1NYqU1Q7
jEC0XFXeNfb9lTO0mUDxSZmjhtFrjshw2Y9/Mpag97DIOPPFZ2Pw4wB+oO8RQET6YoTU0CWuDHQk
RKXhpCOYjQD86oCaMpAGjKibGx2JNEFryY5c/Uk3r6V7tGUE4GFRonKpMJwji0BCN8YpSwpcJmO0
kmRP91A8ggTJmsShz6xh1fn1tOSTdWa1cgCrCsz9ohBrRNNMlC+Pjn6/A/meFt7cYXJBSmOMnNI6
uFnSkibQX40AeO9Es9yVLOqTbCJE7dFF/EIXsGpZl3JwtA2y0khcjhOZUYJBj4aqq6YVgAja7spS
ZbhNnLZHeTqLve3oMOeVcbDJv99G4Xb2MzkTrbrEqMdmAn1sKh+HMlNFj3Qp9epkgyrrQhJZGJr1
blFZTgT6vPLWIlf147+nVk33fzKrNv6PHQa0MaCdPiKYNwg0rwUnKq/dZ8cP/rJzWzaANHXuseKt
ia5gQ9kuOHPKtZa67lGgSQ7YyDANMhoT8YPZUneXgexB9+BHSixooh9nJ5kWkotJRggFSQ1EsFCC
MN6HpmKnAHnUfI8stf7uPcXB3KMb7zY0CxTNr3vM1nqE7IYAr1+BYMhI/RXH+750tn0WpCdh6in+
XOJ9dKMLtF4upCiHNU2QXdHE1WZosAlA4Es/Bh8XA7gfkJ2McgPM86YbbeZpGqEWeNCWkcb1I3ar
4DjVsrZFaQaNo7I6RzYYXyal3wISQavIPmqH7GAFYIEBjhqU8WBRs3EM/CZyAFhZKdAVWujmkzTi
fVcU6tuARNEmMzO1JTEp6nVreP6ziDTzWIj4hKDOtdOH/Jg7qII1VblVQ4XSpx6QaK1F1hiEBRmu
pC371nKXLuhk3hWf5sigHtfa3JALGwyHoE8Dx+GGfNE9kPGGq1meb0UjsqFZEj95rJGFsgOU7fy7
3bzs5h40Qbrpn0B3IiUYKJHwdeu/SZpmaTj90z4pJgM3AJdTo4INAEAr1G2735OG81UT5OJkDAj/
WUbWLrrGc78jW/Hd4Ebx2IPV9VCDsH6No2V+qsIIDe+79M1RubeP9Ki4asN40cpyH5vguyLdPKGy
4g3dpdzJNmd1gVBiWO4z3UWpem/kV7KlidGvX9qoEOu9AFB26d73aeze45+zD3minUlKEi6vFTqV
1LaNAj1EF5ujF/tfyT4ZF/kIpAH469RLWkAToCXFpgop+PXs12zAeqbCot3jtS/vGOhxTW5kZ0/W
2ZlJZW7RcOuVjapZjxBO/kmsdDNaMjQtW892ZNy6ngFo5ugqSZHMd10AGUZXsx1NlqpP103b4zG7
En+nQE8ih2urdQ+s3h04L7wHMASiZ5VAwAmEypjFceRa+El79hzLA/WwQoEQ2DIRkoQxXWwdxBaF
BxwTicHQIfjZyB+0AEyg3sOIgV+AxKXek4WPnMw5MdHA/MMHukUb2E7GbKu58ItGBeAwA+HkbGEV
qKTFsTDZmHB3j4ZIeWTIQ2YG8lDH+OEuZplG8+U/bGiarCc/s3zjYhZp9I92zMy+sqzx138y40K+
f+pBi980AZBROcI76aIxbgOgHYKql+ROky8q6s3tjUkoZIqosAHretDqfdIkyFf/8jK7utHpaV8t
rV7pq3mCbjmL81oLpVwGzst0l1k93Zpk/H499P5AAxMSZ8NUU/USTEHlttDqbA1KXL41CElk9e9i
ZSmGaAGgUnkSZHdCDdmdZWruSYkSbeogkb6qMvs/mpgx6kvx29YWiTPm6tgh6ig2cr0bigZgayxE
OjkoRcrE22tWegeKHuObi0+zbPKivA+qvNnqed0flAsqFXR90McfTfcElgkg2PrO/BGBi44nlvW3
NbLBhOCyBjLYMld2DU6dIM7zY5Q2yOr0IfLENCQlmd2IWqPwrCclTc+rSacl8APPHI26l7UKQXE7
QqDo0qQoWAKR5giB0uxIbUKPDZtKdW9AgWF7TTOz+WQzK3truC+zRt+SCcC8IYo5wB+LPnuPkS3z
wxR9HuPQFMIe9YYwckA2oKILhbE/7GcVjT705IdcfOhnPwXFyHspH5PxnmRBtrRq1CP3nR/iBIWU
hoPyYbz4iyNdtOLX6EaXxNIHt0em4drnEcwtE3nEwShXkzJFMw5M8eHd05/lyZZ8kxey9/zG31vY
6Xx2//GRyGS65ajzc87XQYfeHCws42MbadF0UUVflojxQEaRwq/hPF/4xXfZoOHOrJIxEIM3bmj2
RqfIaWwU/wXl9amO4refjsuwIUWVH4CEho4iv993ublglgKbWfjsoBdGHzz1gwFgG9jGwaEMOsmz
FBVq5JvmWQU9B6S5yNIt6VLZtttS+D+GuqrejQO0B+6w5eueNS74jhxEbuQh84PaoaYObARBATxc
ZjgDb4RhBJc8BdE1H0ecxdkuQrJmUZcchqSkaddK8JcGrTlJt27Iblri2122kxHMmdWBcLf079DI
xjwHtW6emQ4C8oVm/khThvrYWUUmYAhstvHI3loNpXUm3byWdGGduiA3xyNynpickpwXP9FPoT9N
qlINQAF2jvPuFXtQFOAGOT8GKDraemgyvPctcCW1msVXssqGr10QXKuuDf5i4PgDGq//XujIVxmo
z7kXdQwiRGH0eyeL3xel8TB8NQLvKk32I83MdG+OqUbAFwKmgydaIQVJmpbSizT00JZ1BSohpJ9H
W7Jptcg5ad2Yvmw8D3u8IhKrxus6Dnrdvj4GSYo2HDQEQXR9pJGWIbt2owNwaO2EerGnyUG69ZFG
ky+S/2d4Y0oeXVVdarPXQTQKF58+Cd2+6sGe0IVNtc30jAPI6HCErJCBABAeb+ig4RdsQQdzJaPK
WFi53mwqD9T5CzKnefzbapAhdwhchu69BDs5+hxJ8F0VCBhfjNB2wFHfmMugLztgkzxN3wfA/Uxi
GGfRpXayVZ/37pGkabEml31Sgd2CAvitsjyUwvmgCi14h7YvfVXsojisqnCdN+B5wpEO9T5yDAgI
UGFPctjhxJ84gbMykhxcSbOMFgUCX5saFAdN95qAg/Qh1hRYXZHKWqLgoX9tZf0KsK14QDtX45Qy
/JF1N+xfi0B9ssfp5JO9PlR/daEWCYn4Vr1zzApbE9sFmMeKz+jJ9H4pgrJqFyS3Wuuu49IYJvHG
cBYNV/JVLZCio2XzRMoZbxckdzLD7hdB//Wk/HQbmtfR5WyhGhls5o8yO5p1iHMC/mc9BwPaahSe
ENdQMwR2+WkJhk4UL7qAm0w6mgUF9iXwY+uonEH5KADO5EaA3hwlcLDTdF/6gITsuWfpd5OJ9FP8
wXujX5PnAKSwV6lX4RnVMNuQJe7OLjSGHgTcBjE871/92vyKomT9IUCjFeRUU3Q0scxJr+logoxu
Kc1ptndhHzHoyV7hd7oEnLLiFoh2NAe0qenOB9DjZUhbfMNi9Hqvxowtik34Bt+qBBwLlfUC8Cne
S3osPxaRlRM674sKW5o7rhlyhyT7Yqgt9GBBFdMdN2Pv26Bb9bIEN/d9Wg3ORtdFj9ddCGwEqBM3
KtHyh8pHNwcZBN63oOr2tiYBtywd+zEsw9cWTw8AraDKcoRAkHoP12jmZD+iQqy4Q0PbYxY52sqR
3NuixFGccyOozo00m43bW2DDiLW4WZESfL/ADLQV2xlB9DZ4ytvnPQcNOR3+kvHwNx8Up9MiDn9k
Nx8KyRaNhj7b0ux4qLQ+DqDTchOgfrKl8+js/OOwimcg7q992DW6BvnDHx1S6Rh6448sROWppQTj
+Tp1czyix0vInAyjPTo3vGssp8QzeEgTgEHqgOvotoLf0Lyi4B7mZ/mfPJBHJ0AgBf/z2GrhqJv/
CMz2udfC7jiXEc4q5uBZNIogtGqPUyniKLbjglmk9Zo1Fir+01rGUDJmZjJFHq4svV3sZs0ZVPSf
qlQZEjzbKPLZMv6oUgUUOV2C4z7dkY4uSeZt8g5Z4Un1y9G86B8ddRz4KpmYfyHDqB/KKHUvCGoj
UOYn3mscdmudKeenX8u/C9WGz+g70m1iN2GTaRSln0w11DSTKZjWP5tm6CZ0qYHqWqmqv/FKpgHQ
oBv6AHEcix3eAWDMGI8QdBwY8igGBzW4BemIkKI6x13SyeDT6eHTYePPQ/JXov/HJ1fTsYSOKeQv
n4d1HdcLE+ymAMHg/zUoQXzIOvuRLtiXfwH3cH1GVwD7MfccMBaZSC3TZF445sWO2Cf7IRFffB7X
52Tv7a2xlCIVybNu6vJqGMx7jq0XZIP5iwNM6CXwEOYnI6/O8p10rXQdjdUYojVB+K7QpgU9HcoX
D2yCmY4ITWSX3vOQfaU1Q9u9u1AaU/satUZbGY49pFrrb+nLHUKN3XeAv0HBFWfWQ102/cYASTUS
ysJDTL5TaN1dag9ajS5yg3Lt7wLL/V/Lgyjpb5eb3sA2hfK1hYb4RRq2wYGxCo21CnA27kRQgUsn
LUB5RMoPGxTF5lcnA8yR7GqhQD8ao/XMwvBDlHbj23vpXAbcDKRcN4dLy62vaNaHOu9xbpQmy1xO
cySZBtLhoRHdZY6xvAVBojtxjmSYsSTQI2EZZxOjyYqTh71AhRD+BKckM7KgSV0HXSY444AdRyBc
LF2Jlw/AByjuB4jcYmtmfPO6BjAh7DMdOwz+ygQI9/3kZ4Z6NOBsG/HYmJaxwX9CdATdYwmm9b5Y
Ay/yaQ2Xbxlod38m4xrVlMjRgsASD6c2joarCNN87Vtg08rGb1/rNPkZj3+wQNrWI6kQAwUmSvqX
dvzGopVZBtBK+W4vg2yyj4GBX7XBgFYKOhDCWpU+teP3CrQJ4UFVPAAJOr51vtEUKLJw4x3NgnWv
QNcpSzvTrGp/2qiYfv5wQVobR/UDdhogdB09MuEW66irkUosysem87R9q2wTB6bGPBdIBa1akHEv
VTeSQJOSplmXWOcaNQ4oYHF3pCcVTdIlZ4F3qACXu9HPtrGBRi+giB+W8x2n+5A8ekc9iLtrrF7f
hbyvnvTaW6YI2oBNCqNQpCDV/X2koSPJpEPS/X2km6g2Ua16BbihPrLxgtxGfXQLiQMBydOQtG2j
QUtDDfRWdqmzPUl0mV38eQkZ6ZpWH7M44//H2Xdtyalz3T4RY4CECLeVc3VyvGHY2zY5gwhP/08t
2k25bO/9nXOjIa0kqroLkLTWnBtQqZY7X6En4MPW19Jq3W3uxtUCR+H1VWJdcKXerCA78pgVMgWl
CQ3nUEiQdrekmI3v5piN51A0+TwvN7JowSKzPg7GmqlfL2jbIiAO3wykBK1kw981YUgag37ygIp4
B59RDXI1gM+sUT4pIOorFA+MeONuOn5wtTi/JKPIL56VGvuhGR4IIWaWU6+X7resLuQ+xhrdR0n+
GzyNLCJ/ZXrASMvBcw6EpV/Qa8iQk83U/VU9tNWTmRuGGfyT9xbw/MpmPERvzdDH40F0NbAO636L
LNcGMIBKS3bTmIXs1YWsZ/VdGLL7c4geHGspWG8wGTmRKQ1j0OysUTfYbl3hgwIVh1DbxI61xzoV
3qPDQBlU6NGZRkFv1A91C440ZQBMEu0RSfDffBQsJV8iFl5w46ixC4v/OALtIKiOPAK+M5CW+Y4U
M3zHrACnMdKbycVGwedk3XcdMkVnYeGZfEfDOTaPgY1nMNz0qhJoDRYOfht3sAHLg4b7Zrr3rBFp
Wrl9JjlyH1ANQ+NCB76cXsTlloxv1LUrJz+SFQ2o3rLus6EbGxEV7scUucxrqbdcZQ2yB70C9gil
rjsW26SF7dxYiLD+DwuKwRNAkoQ93jIrQEUgESY4RG7mHEzROQfJxGtvbL0+Q3nAzzGpyfBO5oEP
OFuQmhqm4lDPz5WGxlOXpKgsAglOE6TLm2mDEJVzN+O3aW9kZEMhbqa8ucyb6chqbuiKvVKWmyQp
PpBc3s04CdW0NxH1aq01yHyNgXuOwsAuLlE7H4JvxdUseShde0Myb7AKJCm35Rl7ASBHs4Fb2NmD
cRYKIKAQuQFttCxl4h5J3iplhw0BxZzooQpJCKB1Rzi+J+Op66eOAEiS4tP5NRYNqQEIDV7ccUKx
nmUUgSbmoNUEnEW6F2MLrDYnacEzo5p2BBdNn8YBUho5MKBYCmB+6s42MTKHjB0JuTK6GeeOUyAc
Ssnxd1TxpvgyxNoQvBJV8mhXVnWoM7MClgkaLx1OwojtE4ky8Kw8Nii7a5vWPtGI5Mqq/l1EjqMR
oQhVOSqr2fEt/CRCJdJe5khTQFmmfok9Jpd4PZKKUdS46DbqKxcozDQuRbQ2dZFcRjPRQamqtE7c
IwF6iKNlT0JyoTBOlT75AZgHyXWKMhpptzfc+oV8pzBkDPouDQVwcb65mQ71YNYZOaaTiFwofNsq
zlYBDMjSGIHwlHOx49h6PDSaetdq5AAgQmbL4qCrZhpzaf7skorG5EVDapArkSJfowNFnfrb2fT3
r5B7lYH+bTRXtgLgpr/tUPkQTqpbs9s+xaCmI+vJR8dvYPp3mvUku5mSxj3IFwAFlgOBUhWXTNnw
QC862bw40cinciPTah9Z6uC1hRLpM6AArFMm9BUIWVCjYgw8PblwmUpWUIWRnGSC1zUd5c1IqbW1
h7RKAdcYax4gGbsGebWQUWNKJMYaZfSDRrky03DzPCfYbiSn2ZSZn0HhYoK8D85k2WT+ExcpO86W
peazhecA35/MSKHj97CiayEvUoxBqv31WqpQAm51qMbpOmqWgBGJ3HANpuH3Jy91+E4HPQpQXh0f
v1vUI5tL0zfFwVLNaHlQURcg1oW5bBQ4y40DqaZxhhJUpGemH0g2UNBJcx9q0pF0bm6movmnS6Gr
IqObSekiKjC0LHs7/lCDPnNl9GH5qRlQ2eHhZnP19RxP/MZ9R/KklOMaDOV8V496AZLWH31ZjB/8
srIOrp8BR1V5S+UtrOrV22DaOzLvamPEa9yTMXjZsrE0hf8rmu5YUVf3mNohwbiIsTmSygb6QQln
jZuYbJsO+uXGBVRaIOmYbe69p0CJG3zHAzoBVhXtvGCaSTGPrSGscC9QM87Tvs14c6XlENRrrzXA
FlhwnDuoOgrAr6mayRKLeRzSbUmWqbqN2YSGczObFGUJ33l8Z1MCu3ABJCxsZauA1Lh6i/KPqaUZ
ZtUcRwDfZA2mnXpbVcibR1YPDpGCjKFu1K0DDZm+owfSJR6tJj03jOgKNoxu5yh+niDABj6Kp7Bi
ZHgBZEEFbeHH1zqyGhNF+cNuZHjjnZzBPYA9gpDvs6QpchwP2DipM1FJdQQyUbuyNJRBTEJU7MFA
OmUC6lYynlymVhdtGmwmy6arw6Med994ypx13GOnk5opwmTzu9cUYZJTBAkcbukY4IxU1/S783QR
0wXRFcdYXqxGLR5RAtTgDrdxR9E/jJqdncMRhwUh6NfWXh1/kqBEBd8tlNR4UW+u+6qKVo7QcB+s
0jxTVQ1gVxtQlqk87K4J8Z0mqP5c63GNc50mStc+KNCQ5WdWJ2oc7JaDMRlNWTnIxKXupFHWWgU2
6bQLu+bGh9RGI5HDO7kry6CG5Z8DqejkMwXX3WS6CkCOgO898qX2HOagh6C8QuQNmhdbNTQEBuHG
wgmEogl9FZGcMZ5u2i4KlrMtKciuLqwNVv7mERUs311n9FC7i/dv4EfZZ+pZVmng7tnnm1kBniG8
u7Oy6A4sAuQ5vafX6i1+6pLPUOOHS8JSaXon3ZVa2GnPdR9F58oA0qDKqRh1C0RqfoAjBZ2/k31k
PLIy3BGmi4c6ukcTI4Ju8SOMlG72e7N883NScUTl6zrVCrAuIblNHKgRTvva61OgcM2yIlBQXCQk
m9aOQaSIQ6olszmY83SgJ5wzDxWRWD9gTYYRiaqxee3NMtzzPjiGE+00GdRnsrgza7OSgb2vBE6/
8r+ZYizyj1WO+jhjUTXmkxmBaQqwLe5LaGgDNpvSEdy4QNLoAXOH5xQHqbZeTFu7s21SAdFMR931
ZJsZHYDl7GMayvqhbCLtIItWX3teVnxyOo7SMUBAAuQTdOT/ZpE7YD4GisDfY8wWYWPhJZyQ4DpU
WGBJojF8c6DkLRWYJw19rFEX0pTsXZsU/F7b6Ngym40rNZyNSTsPKXKloEBB/MAA5P7TN/42uimY
WH5N80UVXo1Hfzr9Yu5+QAI8wwDwzrPt3S+oDoPmABrHS+T00QUZl5aqV/DT6CuP02anUymDGqZ2
0+wCy0WRhRgAl6G0rxi8qpxBmZSqfOFORm6C6iS6VPYLK9OaDYEqDNid3HBvBHWFgbqqQzugylAv
gEYz4TAkQGJ0avcZ+5HOKu9ja0cnYMgeenGZ7TzUUeS/RAJFv+r4rIoC4LyPSBOi4d+ces0Xa2yE
hbgVyOzZxgY6bdmULMqeax/8v7xDjXcukcNlCC0ANYKFR5oZaud0MD2gc1tgFcgNMI0ZeveJZNTM
Joky7ge5iSUwxyeH2U4UoCcSZToCXxHx7nz1dPD2em+fJreRa8m+Tt0rR/HXKSws/9SGTXCi4SRL
cJDZmDoYDpTJrKDebPwnX+SSPOZaZoK29C+u5DXHpHBIFAf/Bm8f/hhSRSKzP7nGAhRdEe4861k7
X6LWWPXK0nMAHJa1ueJWZG11dRc1RQ8CgNYRU6IaaWloKNCreUhpbLPx/5NvkoXWIdWS7xm34/p7
ZjF2SPsKDGcaKEJFPYrdjaxGiSXSG/EoAEdjm/ODlKhPVcj1cAtC0EIOKIQAUnzejJ8G7BOMYXT2
fJv1q4bjNSpFpvoGBH36ObKQvAbuwEQ/09iJgRYEdtgDiezOHic5DVM3wR6DmMxbF0glU5eUY2J3
e55b5z95UqAqHJqNwktahAB8XAa8AUeHqpW/KaOn8vi5mUvwi3oAyKjRoiYqBIzsn0ymMEHfs31W
YtcBvK9n3c9w/o5U41UMbtRrZPdPSMoNDtkINP8FycYYWCSu5YNXXTOCK8moyaWwtk4CopYba43j
KwkkdhATz/J3sSmf/BbU4LMbRXFqW4BENC3WdSaNlcRGCpKd7fSlGOxnnIWFFxqhZlwCQgqpzDTM
rdzc40cH8lmQur2YPW8eUylXhtPayJqscQD+q2sxyGpLtrL1b11R79iSKynfZh4qLbg4XZa9YB+s
Xd2563jYTTNz5V71qOZ/m9ltwb4aa+ln6cQDUmnQmGH72qNhzuz+XkYmRs/+EaNZbP7q6nuFSut6
izyHr7yw/I9cNX6fquboQJd3HQu848BX/R3qbgwLJkIsft6NZeCuAFnN94HvoZLqJxKPgTvshMlD
Mj8bJ4sJame2oycFafEmcZwgeEhGJqFC7JF2yfcqVWeUeYd34DbAJyX1jTlZuthXATOaD3pd5TjP
QlqSlY6frHkEVul5AlJMseYI9x/gLSCZYJ30GuFPM5HJPAnN1NAJqI9HJ3BgQcQ4eNgv42c30tmj
rRqO1/+9AfikRdHWL2FpqTLDGFkeAojSeMrlKE290ig33PYEbJ1ngK7hqL4NRLepRQLW0jeHBNOB
toF7O/IgxV+CkEFZac4ON/Zui6wyue1rrV0ItXBjaoFHTeknDkBrxdb+VU5mXBU0SeTgzPahV8bX
DDXLIDszq92sIAfUxYNFygRpyhyOFPP8vACkRAS6gA0pyM42UOCjLkKOsTSB1KUWqSnepRM1OdnN
E82TA+Ag1PAKAkwrmnO2oZ5lIuEQhxXgylCfDemH0WHEcnnLHFEr8OOWHbo8t1OAe6rHihrjjBck
SqrpDTG4R2zFouuM4Ik3nEWjMwt1q9SS0WxuWMMI5nMAuQ1DCVR18GtuK914oFGKZTO2WZUizFoB
4lTVpQZld2BjYs7+RhFhOT5pySTKAu9Ispicu9Bj+wHgL91bFLJLPB/AQn90AYKYeYjaEM8lTDyF
mQzVVElnIzloHlOv6ph9tG/mAOLtEK5G5versB6wVUlZNHIA+2fPMx+vvT/zbrArkoPJVwzdfojG
PZifZfQMJJEWLDKBv5FxAtAWMqc8GmRwYF8WNdK8t3hx6QG/6Diafxy5giNPABNhmA0oG3Fwkp00
jnSbFXUnqaHJS91axc6qxuw0pDID/Ovczcuq2WD3/5cglYpERhSIerMMtWMXjpL/3Y1oDmty38dy
++3ayDm1ygdntPy9GwARCfkMyIbNQt0/Z+J4IwopVbYo+TkMgnST+IWxyHqfDSvyoKZj4LcdyiTZ
gjYWObWxaa39BjhRdtVywMLE/BThjWXqAbruydPadDeLYg/5masiy5pT6XxyHL7WtdjB7j6glrsB
W6qpARIuGo5j5zzqJkrKhtHNViSjxu2sfulVstjOMtDOfy7joAKpsgYo0EGGC90Z6geysMDeeS5s
sZ/t20bke2PswUanpqZGdA3DVkRhruZrws54DAaMwN+RiW8BTdzzzRPYKptjOmrtLrIc8JVhlKtG
9D0H7VUXt0ctG5ojaajhpKHuYEVmsaAuGTk5R/oBjkxAuQvHWTEP70PQmJqbafFf0ezUoeHNXECn
Df7jSYwSyF+hDRyDCcvVbYe7IBEEE8td0ngvcNBUsJI9t8AxWmMp+yDl4H3DAmsXlj5Q1uWITWUU
G4dI7d/7LNJBkNRebJvn4SIus1XjSe8HqJP2qVMxEKezR+Bvdl95Jb8aJisuQJH5nndNdtEBvoTl
uAd6IyZ9wOmiGtuJZfaEw9LsqfIKMP2WZbnX9TR/IkXbbwMUYD9OAySjHJiDLe3ZyXLwhhQWSb6J
kQINnuyCg5qMgSrPLL8kwimODAhY0TL2dz7eOR4nHbPqU6QNTwbuAUCxDAFWCBdD6kiCz9N2WVij
HS1BWQXqNq9hm0aU3iM2GrXHMs2/WHZSHruqyjZ6B4LwUPn+Hh9HD0/T3A6zX+Na7Llko/1ALnN4
mp3mUFeddYAAj4EPXEabzIsE3l08oU4kLA7MNd2UKOC2g3d5a9agWWu8bWDkAAn2h2xTcRwJ0jAG
G/iuc7xgNQCg+V1fckBHehbDQhvGfot3UH3UPmq6GvWJfATG+YZ01DiXBtSWL9T3SgCi5+mh7Ytj
OHT9FuBzJnia0YgyB9bgmOBtWVT4Y4Ii7FWTV6PHlziUgD7uZKXvSIdUWHFgRVo7awowdeNRfkEO
true4k2WP2eb/W6mdHQWZtg/UtOTGFnmyX/9Mibs81/rKcBb4Zo2KCtMgYqKu59GYHl6jcSn5r0h
cTbcydg5Ak/pAyqC/G2Q4EXCYwA5+zoYvbX1w+DBqZlY4vCiWoPDLngGFm58sWV/plHPc5Q7N3jt
87B5uyOZoyyQUzxZGKYfPgNzGigNdTDsvEAH1/pEazIswXzhXLzS/lEDKPEDIOr5Lq2xSKYhtj/r
lWa25R6wX0i8izskkMfG1Ygd8b50liS1WONcBmZMEWLd4DvbxrqalBTBGdNynxRA06mRjjptwkgP
+9JllNrLaY+GxqkhQTuo3tVbpiiZWp+vK6RfL2oFmxeFyTHlWveBhyUgoIMWZBNRZD+iyuTVIjVQ
gcVZ+Mhr/dAqSCxzwPs9K8ofrIjALYF/kVXhAydI8xTUoBgCthSuqlVWmFq9aoqs4vsiau49WIqX
2elbGxu33GqZoV2lqxUnPU73VaV5V2pI3gDGDqCVmo7jCCiGotQmraf+UaPcP81yB0klBzzsPurK
qpWSLZ0oTVHVVSZbKSKwazK7fOJxXD7psWhwEqGLPRI4yqcyHBbMy43LkGjpA0oQFAVn1G69zEDS
YVpmD8jQA3KjFZzIYpY3MaghfV62WzJL2p4DOlSAdgc5Y6uoBodekRfJKWuCDIDPrvWxAvqGdJ3o
2wBgxsUwNuELMInHbWMqQKEwch9xN8CeozKJXbBaelb9haKxtHbPFhuSE7AVsnWmohWIFgOu6huv
wdYOIOzwJRGK/zwtvxm8/iy1LLn242i8D/Evkoap9pzX3H8ZDfBktqnx3ndPrO6x9LKRcx8O+A9U
TaearFOoiiFqJmjUZ85FG51Xi5jFII3z22Q3aZG/zsHajW27IsSpLgUgTagFL8iwAD2pgrlgOH7S
e+DGzlAWRSjBnRFXHNCllq8tgNSIKjwBPkwjjNVYEzne5rzTNHwL49amfZ5kXlI5i9YSfDuHrTIP
G7mWtmXAU330PeTSIwlC/xLG2cbWQKw1BtFjJsvhY91FoN6TjX9tQAywBzK+qzAW7p1AEuR9t4Lk
sTEH1CtUlmFtoyH7URe82hO+qy+B8wQyhBnKtbeRZd3XuKmELXaHlzb+50CaHQT4h0w2bpaYV/yB
zGudZckR7EEXYOeY17K2+CTvgfy7aRgoF2cFaQGuBMTPxNNugpCiacRuALDOaQ6OvBdxwnHihgzm
QF0JiDpN9gw8RD8vhEyM3DSAW9nb6zuFZzRPDiCx8NP7eZm4n/UX4Xy5i60HuH1FIQrM/KIByCip
g6rtV0D3UQU3P/3p44+l873iVbK/k+vRDqeJWJ++mRdamByMOn0/iyhCmVjd2rcd9+aLIoW0gB0h
zdLazh7Th3TkKky68jx/RuA2s2MeoZJKfR+znFe+jvRkP7kJTjFQvJ4sy7we7/8KY6ofnSIF3+rb
N5u66uwmr1bzNwWw0WhTJqCDQs0hOzueCx55vKqkVQDaEZIFnYFu9RGJnN2ZJF1Qs/NkIcCPt0P9
3keSYa3FzgwbosNqBG/VigkZgtZS+ZMj6f860RzCe0eTkWC6BnVx1KMJK25/nAP2RdvhdSjAbc8t
4nMZYrt0kRnvAxdYFyTiyIgMt4MEWGNhNecYh1vNKgr9+JzKAIsCJsBmAfYwEGbMKtJTY+N3vqhi
AdZmnOi8es5qaftHpI/3+2lmrASBBUVqbqQcTzHQG6u5Es9d4nTlu+WayZZu+vQgGHtnbeDQ5dqq
50AmQQtmPpTVCD7psvgUxVrzELn5a6OL8SFziganlT/lveQxCqZs7I6QmVIkrsavKZBKlaTzkaM/
qMYrQGPghkhvmRU0Uy6qT/Mk5KBmav0RM71N7rsuylnVTBSNFEFlA3ITxOaLANAblpuPT0noDk/I
TOrX3PNzfK9YF5LMD/q9i9XEhUYZNikOgD5JQdwKB2p6X6R4PWrLHXmB36x7LOzH2QBZHv4WGBn+
apbhHO2D0Yb5iURahSq5NI9faEQXVIQA78OqAImXbzNFID4eMpXeo0RSCLZDtiLSZ9SQvLoS2cRu
FqQHksWe7V971m3nGPNnnD+3LYd9mMjbz5hiTXzzGT2hp0vuGuWOvLS07B9x054nLgzmb7U4CG4+
Yx/pN5+RBSY7lXIP3PfSbo9V/o+wny2GRARPQTcj0QnbOlUuvWlsOaCFpmEV92O4SvMXg4PxGEU5
2KOZrMmxRbwd47WIz8IYX2ocgw1YeD8EitWowe8MOfjIJqWha436NdHCXaoYkDzFooSnIbhbuSgO
NHSxftknjWUucBTtFks9tddGERcPmo9wOpDkUUDHAMOpfCmcU8Q7UtIMFK6VrxdUd9jop9py30L2
rR0k/pYKzKfy8/BN2A2otFwbvnw1miBc41aUi3wqQTDkgCr5S+eYwTazwdhiZ527b/RmVwcS2yRK
RE1shMHNkMwclDLcyZM3B/ICHxiiueWNGWDno25BbjRF3J5xtKgNHTA4QZ+bOU50IPSsPNLHnWkV
cklDMM8ZT/iH9BWUFkmAhgZy7FKPDsBNBICWC3quO/sweyJTakKzQG21iv8ne6/sjCfYmwqMa4of
gKaFrsexgujkRNFTG5keFnIJCKUts0DpBEo0bWSN3fSR9eAdqOmUcSzaYVGG7bi6Nfq9nwWBNrnd
6uZg00SBbmPSiFrAVH3FYxDFODZ4o8C4xY5CJbCzOmBTo7/1SEZasrsbcjcHgzg3kIGvPP5kR4p/
nwP4S09DGTdbmrYWg1kuyO1/uAyyK2qUzSYF288f408z/klGUzQ6kpGa6PA/fIjZpCoS/Bqmjxzx
cZe42B377+/S9/MN05tyPypAK0M1tQLC8tVCFzkIh8bjw45EpLwzI0VNkFWzb+g55RbltS+T9i3c
HIV6NMVsMof3IrdZZBWr15OWwv+7M8UydeSA6el1vpK7q52noJ6J+orVMNbOJjSCrWgcIBgoLFOU
FZdHZhTfboBLmURBJzDANrOMN/42xj78n5zyMtWWmojsRQLSr3OmGlNo3TlvgJZpmKCHUCOUS/Zn
1o1mt+JmvevY+A4oBtFDpOfRAwCwirQrsYEal48x6F4fQiR+qgGJi6FLHstj9WZC0qZbujl3H8gO
XLnlRkg8m0zeWjgBM8dFqm5s1MSq57MSpMF/UpegfO8Wlbp72hGPNgCIBj6vFTobp077D2NQ7w07
N7420QCAayzhruMQacc6yMWqqbPia5MsyKDTgWaZuU4DViJeXZHrgzQkTehfBwvsWkaZfizwvATW
mGj2feqlzyh3+kGeYZx+TZgnnrGZ5u9p7kwzO5rb4vy3ubM+FCsUyc1zA13tdW6gYVfXGsd4S6Op
w6ttI/XYrwDojE3wL6COxnlN1chrUpbxwTQy1KvXWf5idSxe+DHqRw3Fe65sUYnNAagZvtpqtqiW
UveeKAvBkwB8G8PY3tEwwdbXKvdr1JaPDTBqlXYeDnWA844349kXGWLy0vSaB5T9PF/VbuZ/7nWA
STicAfLSSi61kTgLknMARi7qTK8ujuPIR6ml/5TKHrdzEHoBufmIdX/6DrAa2JSAvHQbZy2jQOwS
7Kx+wrERiU2QLW1xFACKVQuFdUBlKZfRaIqLi1r8lZljieWErbjUWZfxBdLBqnOOhIZpSJpEWZsc
FRxgAtZw/K4MSdOi7O6YucaBApLdpPVMQLF5Bje2gP0vHOCn284Oe0tfplhVBojhwapeyoaBeNHH
sq8vDP9YLB0DWy5tEzZPRhOKnawLd0FDaoCd4YGjOmY7Vy/NVRrZbNW4AdvXMhiW9IfJgay7b9WQ
skXmIf2daNj46a1x7wE6e/Yl7WxMoUgLOm62/x98az9ZdTIwHxlOkHadcKIttpTqj7L3Vin4Nr6g
9jheiaDXT2OQY/sIuK44soRCE8UHu7fc514k5r4A8MqaJbn9ORyQEwd93vFw7SWdDya7LH2Ker7O
Q/8CtJ3hsy5svIwPNQeSGosf7awGHrwCO8izOAP9WviqYAmOX0jR+H42eTg+dqE4ahJAPMILHgD9
WOegdwE1LvWoYU3Vr4omBwftmwKMh7/ZTcZx/yMsDXeKRGZ/ijnZusfQ7YMTWXl1jlNXks8N8D20
LQAWXszQbZAGCMo3EzkpNuqxOuBZesYua5Dls9Dj1r2G+ZCuRVcVqyoU7pWaGD/066jxx24s7MMs
r73SOEpdnkhE7tRLMhByY1OUgWA1ujZVpxiYy1JfaAHOTJiVufFStOcSCFXYBY2yJ9RsgtaKobx+
GiqZ5bccfJaju55lHd4C7a5sT0Kdk4giDa9IXN/MBr4WonQ6ku2yA5fsHie+/tIUZX/E1XvIwozY
p8YKQAjkg+Srzln7YNUNztN6w/gUFka6wgZfdIwMo3ifedqK5PpoRtshKLJtofwrLMA1P+vep2Gm
HRLJAQGm5LYVBCg2A2EHsJlNYFDp+SKPFJ91BSzxZASSY54O+dVoMxfw/zbyL0qHfxZCANSvSv/5
/7MwVAz+S4ymf2xKnM8RR1UsKiQnJUipxdmHYqky/fGTYwux0dVId5If/w4u+juFqo41Pbd1IC5x
bgG57O6YoEhNDrQaET+3Nd+kSB5asj7r31uab26CJA82AkfO7/ManJMegGJ3pJUmoLOrxMDLqdJ6
XvkxB1bPlZT5yFbe4HfP+dh5L1bqLyZxV2PZHhUP5DLicXrKtB60Z4XTPTlY9yCtEAyOcWlip7k3
DniYBs/UlGYpl14hYtDTQOaaIbu42GejETnZyHJaarjT7Abf7VfSKMB59usKqTVw9oYUiGEzK2jB
g43yvF7N6opeGGi51I1+uh59LGt0Ny6Pjd+WR6kaGhZuAa4JOYgHkxvFdjah3mxHbiTrWivcaQM7
zLZ3ZuCNRUxSOwN/wIPkNfBs9zqtugzTLjeO3do7oOIhLXOeiK451q1wU7BwvKJgaLwGBp6FphXk
G0sP22gdaPl34B5HuPXCZLYbeyAWmNVwYolnL5tO99ZgKquwFNSM9DTgsGFsO7EpAehxosYMnCcs
fBQari+WoSq3xNrZOWiu0Lc8zo5D3momSDJQOokdp9QDHDhsOqrBJGlm4CBocW8w+ODl3JGUHHrs
rtcytZ4rXodnnOR+yZDj+2KWZvLiglug1/3iiUR5i58YN530IFGx9+KXDig0gHfBOyd4MFRT2EGD
reOqWXZ9HzxQ43dZ+KCFzmM+hh7q643MARWZDA7I+vh0Z4a8OQ0Azu31P36OXGH53pzaOQYuCynA
tqnjPBt4N3fY2OOQoyQeVcDPQABsTzgCQ349r/cuzqlx3J93JwtZtO2CxnaUoZub4AsJTKBAzEbU
Q0Fad5psHOU5uXNrB4ymek+jWT77ThNQ1MZDLsr9rBR2Nqfe23UWHaq6fIEy88Bxfti5574kujFs
UlGOB11znQvHscUKqP7e5zoBXHUNgswIpqbeI52+dIYNjrRfTXUtB5c7j73PRlqtOy+1viEnKhSp
rpY79moGyImlFz246wnwRsG4Ui8TkTlZ0pAwcRKJdcmrpSTgnNnK09zL696HBNvfWsuiAgRzOPmk
RrDgnOOU8UIjS4wS5TxWPlkE6sy01LTTnUWuefkyGgqw1/5BSzNg3yrOgYPyW3TyzU0FQGE5MfCe
3pngv4iXPtgODi738STUAv/J1hv/KU59ex1VfFwELgAvJEhskxEQf16YIQVNDYnNNu/9sZrGN128
C4ThqgIILeiL8gOZ94DtMR6pOzVhXy/dGMU4NGwX//6fz5lt3P/rCxdbp8y1GbI6DJBV/AoA2CVO
XgN0sng2jdw5eCI3UQ4+GKs4aDJkCsbsSk1r5OMpc61NAHLJ62RmFJq3zdOxWfBI5vG6t6NuJQXy
68jF89pXZyTdZyg5rtvdHJC0aiJkav02kR9jofjmTk40GTD4mwUNK+tr1FbyRCfKlA/ZFkF+jMHv
TSJqbhI/jczMSDvnTk6cjTR+09548DECQDtnIBZWlZEcfHrIH1Bd5HNah1w11HMsVShJmlQHap0e
ODfakeoiUWVqHRoqtiTHSUruA5VczjHjMX/nR0hjxxF5fqZm6F2FrG82G08PtGjS5Aw0T/ng7sik
JePe1jp1tJ6fC93/3pk5OAc1ue1CkeAR2ueXRjVTsYWq2FDKJgoBeq3kLPewldAAVKXLUEBpe+64
pVwBnuBB1PV1faZh6kRL7Be5Lz0wOR85dhtAIoIEA9ytD2kH6CWyohhaV+tTjKiOb2OMYwy2YO6+
FDbqHiYEOt6D/KtSgOTUEOR4kQTVGvS2OHBSihmG3CqbAYw0CsN8hi83hGcuPa8G2BryzddDCd7t
vrWA9kfexVvsu2A0JJdITXUXFeCymIpsbprKBKUlTsXBX13t6RMXg/cplAm/+kJj73GrpK8FNWri
4lc1EKdVGsaoYy2h16ZY4WQvvWpNUGMDxPnsjzL7JLwEWeRF0bzoIHLATkgXPwSRpm10O6pPyNsT
+8Bw4n0H1IZzghepDdCH/Ucu83KVjFnzzixatuizuPocG/ZLA867735ToaYex2GL3vWAz9KGP1yk
biER5hSibPZIx8Rp5GMXu0IK03QoDEBrc4EfWLSng2Nhl85jmwI2Amyh5BBKWe+wIoqwfQEZNUBP
/AfLdw522N7OtzIfhhXR6wSmEyIpuB5WxMVTsOZ2mLHK3jA3TLfS6+oXrwBOKjZv/vEy5yPWBeaL
yEtva/ROvPvVoCs+AXuIHyuigtRt0D6C4z488+jrjQhcwvmlR2HjwmyRTCiir9L3wbQy6BmIo4ev
pI8ALYnvBmyKdD8Al6tbA/h0uouoNOyJwpXGP5XTveImHxwKoLa9es33GXLCgYcJkMkR0AixNm5C
LMtxKAXeowUAgbITOF/zk4VK4hInD4eYFLGyIW2m6/4a3H8WXjZweouFfdqDgQD5S+Q3NtLRz9R1
GnAtebq5sU2kFAWapb/L8NUu0vz/GPuO5biRbdt/ueOXEfAJDO6kvCOLFCk7QailFrxNIIHE19+V
GxRRqtN94k0QmduhSBZhtlnLL39tA08Uv+RYp+iOKaePqbTFFnS7xUPu1j7Y5lK2MwsHTW74hQMc
0MZcRSuaHUGFWi1a8Fx5iSZNariAi7a4IG1as3HX5ohU8EbWw9YsANGOTmpQw1oaNWg5TBrhh7ZI
rk2rBODKm8YepzfDf/S50d8sKYjXt7+EzQeAIea/0Mw+gTYB8M9nA/i1yc5mcX5mocQ8lRbSgWQi
7lq+pmVDS+DjXwGQC1LWPsC0b9P/Iq4ZxYLE2pUZwwirD66xS1euWSW6Ao9SWjYbxQJLMdYRGkK7
FUraWkP62d/3E3YsWkDge2CVvdUEVY1X+hITyZruLiUWvZyO/7kWk4+XjUjz4AWtfWKmlYBklaOt
EEMwwF3K8wYE91qdp+VepIk8+WDuxLe68gu8lpnZBp2Z9oOvu3/RZsHVivZGDz4jI4mR4BNjuy8r
W57zqN/kQ+8r9Kajy3dexjW38Q7hBqt5n5JBoA0C8PKuQs8sV3hTjNe2iodr34rhSivDBbLq5KIm
QtsAtyZvxfryV+Sr8EB2GGoDDHTpqiepWvM0m5A1mmp3QOcZASP+Ox7JGeh/e6UeF3FX4BbW1D8S
z5I3Z7faoLyg5wWQ2GO0MrusWVFdK83j+tFJqicqdVE9rY+LFzNtvYe5UDaY3hYIvGpL24oDPq2N
mycyJad3exLloBjZhoqP4PpC8YzsdXyPqGvsvHoBfOJb7Ow99lxoA40vnrQdr/nLYqm1VqaS6zhg
IzJSmMSgwxDJ04TUycO8A77yo9eiOV8b0KgFq0pvD+StBl0Pv53+LVBTgWeNvNCOOgfC46y3sfF2
uO3D6GCOo4v2cKCj0EGLwq50HwgdhbBVtKhuAueBKecnLnb4dBpRJTXY3teWCzDLn/Fs1Wx7uweY
syZzyOsMz7c5Msf0skCHRhhAKw2bWUT4mSTXU35rAUTbHZMT91dmFRYPGUgfKdLiTzEbbTdjhlI8
5D13nWezagsY+7dTLn5kokNRlPkNZflod3Y61BRGH4fKeQzSWp551m+bvgToUqVAJpFbfr1yZRUA
LAHt72c7DYE7R8tZSk60157jCLimWXHj9BbF9I8GaupnV5OL4quJ6nyY+/vBkUOMF4/fe8MaUAIX
jaYWNfGsiLYwvp+FsdtfxsIBk0qdfcwttz9Rx2LRGWhqVKAjG3zQ1etORrAHvvU55j4e5PH/zOYW
x0WRmu0hEqa8LCLfBZiC3fPvFMNRGJZZ9ZbVrQPmNzs6jVUaeCUCAwfomnEH6VD6vtCq98SADwfu
ZF8a2YoUrjXg9ZrU89KpcGFzUjvZkVD0AxAqPePQ6jBLLFrdyZTTiV2oQyeA3kDCMx0wfutgfndr
5zw9+2VQPHFu4oMBPeZHMmTb/E8Lrwq7w6Sa+GIA/GZlWwX/WUcvYRqKH3Zml4ATTG1ciWo03UeF
A9APn39oU3cA+KntvZuiU79E/n/XBai4Bau4a/hGuLtUie6vseFiE3Zm9ADsyuQxqCt/bUeq+PGH
AeCFMejkmde3lgVQ5lq4WmTTF9TlwI/Wxj8rp+a72maj/bmOs5+gF+A730UCeGNzW2xUZTRrMg5D
B/AL735kSLtCc6SB6O+3Vi5LHbHIudoN6XZKucIgbzE90aqIfgKJqb7Shg7I9WOYlbdiH2mr2TSQ
2WGIU9wKtPvUj9OT8gLx5H5YQpG5mfQDmocmcVgs/YRn+xJtkHjxyIHhaQAAEoM1GErVJ2h62aJo
kyNLjX5qeZTJOGIIA1VLrrnW6IDUyttqCvy8Xi2aO7WczCf9pL6/k9P23neJusQjWRjkamNllblm
JX/A9SW9SDyThSvHMo11PDSACQIkDECIxokDuq70VvPeQUrjER0weJvW5iO37ScR47KvQ9CODkuY
OSxAOt7C9Dbz0OeNiV9DYwxKjKe3ek6dcES7P3Y+Rvw8PdFO+KOZ92ZJO+3HpXgZhZSHWDi4YHcJ
hmj1CuCn6iFtgdMYSnT4kIJkpKUDa2GXodC06bqmXy8B7uzKqHBRaeHDZvFdAki/BkFQ+dnLBPpx
w9I6CLcqPriDUXxAc+waYyr5E4lARWSf0x7YaLG7qlNvC5xw/9oi8/qiq9n7YkJWy7PBMtbaCajG
an/rOZ1/JdFiQQ4ke4+xWJRD9xbj3YJi/NNZyOK/nqXukeG2qqHG7KVRPfI+/uqgjetAO4maIGAv
tAJTi7OiNTkQNXvL31VTb6xB8Whubl5L5tcR0eUGALpdczO/mLgpyFz8JC2Sx6lN/X0Ud/vYwjAc
SEiddIP6RrhlhRt9RVFwl4HR6yPwhXD7LR2m/8nir6DMttdjGY5nqbzyc5UC91LLhyitAfQfpbO7
OU3Jqm0HoA5MjvfM/f4jhS2GPNu5QE3dk9f7WbjlgMuo9AGvq88ubdAjT3+cheR0Frw8b60gOKKS
+XUq+uxDKJMMAGoB2/Z4hd3QdlZMMcb4jBF4/doEfelPzhAHl87/ASBx94mkY59ZYBspvsbot0Je
7z3OvB+jvF/FTW0cvaHztixAWTkT8VPBuPladn1y8nwwJuPqWn5PzREXkjD6qkZDIuseTvs+tJ0v
SLevyMAAsuIWoDvlKa/6/tUNimc3DYvvQN2a1kVf1w8sMkd8x8GuSwrFQIo2+YbzlAQAhXFktrUr
ZBmaSZTf//wYJhJqW5Lrj6Fz3JdiGIad40enNB+mK8ef7cUNhm5TYqR1P28HIwZjritWtAVRQojn
0peYp+4HkrQgKV5nRdMdaSvQTHVAimdY07bOEucZb4zzjkTKBZK8YQAM23RX7jBkj7Y+0Ir1P1UQ
hRfa4Pn2TWxVgA5hI3Ca1OAcFzmZ0UFIA6ha3gBce217588wm75OhAw2i2KxYwWe2RUDXt0SGV29
I0qrJmBkuWf9Wk60mDD8P56UQMM3fbrYU8b847C8iR+T/WKZAA3hQYQzHGGpSnEE9BtI7ECBFK+X
veP8AKFBh5n0qmZ4WmM5N3eS9S0etzRckitHsB+YrbMhIR2cVPjmLsA7d1alW4wPoUEWj62fWBRu
B83zG3IHL5Jazv+QRz7kZC9spOtHhcyOdgK6jvrGPTWiWCHGo192czCSL07vJynx7nbOXdXsE93m
69j1UbieeZG6XZhEYyiaLd4Yu02iO4tJNsRN8zhGuM6nE7BzSJbUykRdFwTX81Yb82LAU7JKshU4
m03w9+io+hxxNpqXxU4kZbNFEwrOoT8FHYLWaB4BmoVaF0RuNE34+qBdKDYGDwDa8m+M4aIE4crg
ufe8l8pLMIoS82ln17zeswlWRdU/AGLSRGl0ApR50j0EGZDF6fotimI89GNZrU1lom6AxoqHpOPZ
I13J77Wxqu+10m1Bcz0Gekj/d+RGBBenrPJLMPTd1pwwCy41QLjSyOG0SsqvXRjF1z4Z38SNBHXv
YkpWUa6ibT5xvu6DzgB7hkpAKoeBhmGFa/2zg8eqg6e54oKumJL9aCIZ4TvICWq7G2OeTF+7vvR2
OZ4XZkTnKuIgepFIHBzdyNy4hO1MaMw3S8nSn4C4NndIKMkLQPXlxWgqc2d4fYQnXeThSTGqLuzm
vR8WXbnJPOdTWjRqTy5jAjCv6FjzHrShhfMDeAEDMKFALU/k8SZX4jzkOa4WFqieROAf8Cw2PHX6
MOIbto8ND4RWeksKlLJKPFyuFgmtAmR8V2YWW/tFgbDDITBxd/Bwcd13mYM5hDHfmCUHl0SZpCv8
N4kUpF2bLvHjbIXecHMSOSRojETNHXPeLfKXfjXkmv2a71uvs/5us/oyBkH1M6+d50Yy/69qLL84
JdDoq5b/7Qxt+c0zUWXtpB3g2wj0rDZSYh2yLNwNQZe++pj9pqQo7Sa0Rwi0cn1811H+dNm967Tl
/59fmyQrT5TijHKT3fw1xSgmC6SkAP4AvF5NHBPjRWvdFF70MJV2SPJMBm9ygBPE/yr3Ac66xHEd
dh+H4ptRAGqhMd0zJ7lSn5Or+hT/qsmVGqi43v2pi4LoSkA9ZKl3i19mZldqnrKUmz5pXT4O9sXE
XO96AqrBWjEz+9xmQ7nCTGT7Fy7X5yxPgE3bx1uwdGHEbcL0pawK80cRYFjKmZovuOvVa8bc4YUB
P2AV5aArHJIPttn5X7J2DNasyOsn22lL4Kkqdexyv38cUFrbpF06farC8m8P951fmKoKY/nL7Ypf
eFPvP8kw4BuMexWP0TO+7nj4Gl37ycBg8LqoLO+z8NR3fbH+BW46tPShSpBn/fPk9jYw+NxmzQE/
+WGSrdylTlBcgJMf4vnDvo3jOin/HJTDexxTjojTIBtj8t7aTUk3HeIeHZXgU+Jfo2HIQX6EVapl
EYhUvy7aZfXf7e60/xqP7NBNh+lD6YHM2PEB5lQFOZoYAFEWhebtdtG2Ghqtbd03LW0XLWsUBsQy
PwSROFhCjsjbt6emBfICvf2iJxF4hRm+9ij774mwkw5I+H9EYyE7LxyeXv8QjRnDBVkThXpW/8C7
6TzvNDBAAYC+o0gwr3TjE5nmNmoZqtzaixSVwfM1nc7TbqSQMv/YA/DgJlzCL3Q68mm9SKKvd5w/
Tge81aOpqmxlj6ZzNb5G+J5dfRPAsSTwvVxTALt/talEZzDJ+hLfPxTz1aaIBctAP1/9UgCEPI5d
G2bbtxh8ShO+evefTRfXgaGFzJu6I36i7EwHRyfOPUqnRyBmOdN+UU+Rh0R7CABEc6rsAykWu7IT
/knYKxLPpncWSyRaLdEpyJ1MAm4S6ZFOPnlxs6EEDL7UySpto/E1Gbi7C2TanCLHL6+orfB1Po3d
95g1G8rAFJ0LyAE+Da9VlmAqDCStVQQQB5THqgzttFjmqsBYWBmhcui03qwmGWnBj5pdaNVHmjZs
2ceJeSpR4sDgpvmlbIp+XkV2/bZK9GqoRvMLrciOtKAVM7/c2S1RyqQ+gUvpJweK1booLAuP4wz3
XsrOAHkLCR0nitm6H5g1J3TmLA+KJ+imi1Bw5SaY71SHmduqAAyOq7ckc2rHA53OR5I0QFuaxUbT
BuhCAxkXKQZU5RvXFA/kE+RIZ8Y+e4tDXqOXcB2HNoksX9EJML6yZ2IHGXKer5oBxDpJw7ytBCLG
pUg7djYKMwasiKNe6xIlCxmY5t/sudaUd4tPO+Z8i2FmcSoHcIzpPhCQQ09gm/X4kbYTbsKXycc1
W+kGD+C63moBpgHeWZ5fiafdLuQr7ufmGWR4YC3qO3xn9HZhiy+N6UZETgJWpuEYZ1fU4plMtVXT
yVvRn7G4yPJdE5vmJu+BiNgCY27Ko+apQTaHdnjgnneE1emX7bxzNcbnn5bvO9K9W6Li429Sq4oe
RVs/GVOfvPLOBUdviMH3IC6mb1reVUnyGpTJp9iP8/0IZJHHiom3g+pRlEY2FiBnQ8QMsLz+1niu
h+lt0KKsF9nizESCEWk3LWYtKdD+HuCNCsRhu1xkwWqxxjXh7Xxo1xp2KvjjTFWWiiPmoF8KXoSP
pWWKdTKm7nbediMoIbXCSQb3EEbix52ctjXuxzHyXpfIjWq0dQfjQQMkPIG+Gc/wCetWtMX1TD3R
Kk+ugcR4GkliF2Jl4+sgFDJDi6li+XgQ2p1MbhR4Qo2yfPtGkFN3+cdUk0TMFA/I/D1WbhmcYi2b
iPbBhaz1QeRyQw3xLgPktA8YAvOba2EyG3xUZ+654gMduiDAiPMggVH1LrOd6pOflxWS5ii1/+lE
Isu035wEvgdnUXpoWdhUKEavyxpdAvjjWM5lXvKUAZyhKOX6RghYNUDvBRjSwtOpc0neD2zKnq28
FAcyNkH5PCvvtqYpGTi2gx3JyX0+21245eSJxfC5yPLmc9AJUP55DvC2uMtrdwT2WmT4PrpOXXfD
bC/YOUhmvlYgqTnVuQDBht5appt9yEDONFYlMPca0X7pWdA/mOlQvtru5G4Un25dVYhpQHIFEcP0
lPXip3SM9qK4kK8+V9YmG/NiT9vekOgHdIRCShtaGyAbj11sPdOODkb5PWRh8oIWJ+jxXIvp7t/B
ysZ5C5aKSL7+UzDTm5AGZgyvdxMacibTRZcCvhlGH6OzrAmN4IH2uYMKpuuH5j5wGmSE3xW0qljA
dqrBRf/GeXJNhOAC6RIeBec5Iul7E802A++KXcjbCCkesFgoJczH2k0AQsnKAk18PgYSAVSWPdg+
6OBXjl46ifMhsYC+LQb04GCgD7JOz1njRu2c3bBByzx20WDa8uR1ALjisdWsarTXPpBxHRdtsncM
CyndNAJVOZ1mPsPUDJr2pnd27Vi1p6nILHlqgUB07CP3uJxrPjcehYpt0pvhKi0BImu27tWqdQ8t
RqD6lRkYmiQClKx0II2h1bz42aPEfZZg5uzBoaI99IHMli1aOeJV1OI1F2yIMFxC9Rz8jRWvTmhs
L/bpULOVE3HkGvUhjYb8Kez9S214upX8t4hh6HI/YMZ5RRaLQwh+MadLg9MiqjJpHNIYhMYyLoqb
uNyPvtVpnpzC3LN9DFkAa2Ow1C9LnyYqtKxVILF1XL88ynJw/FWOR95TDwwSCk/x6AP4UdSu/BH9
lLQlRYGG5LPy1fOUZQhFMr/jyOOgTr1fAhSRYOcgdc9d5yXrSeVyT3XiemhxpQU03pwLCwF/cgXS
KShlJS63pNVbsqVysQe4YnKYLWirAme2IDOKsYR8j+EO6jWzQuPTYCN3KoUTf+Iyw+yk0xtPohzZ
Dunu6FKVQp4SQ5YHF4ANj1bWldtB+PwFtXjkEgzmfNW8fuD8HL5lRVatPF+MOzNJnadBl17iOnH3
ZqRQ1KR6TF+hBO+W/bZtYrvbGkP9wLkqLrPW9EHKRREAWofqDavgXTOgPpsh3rpsNdo7FF7F9eZg
4Wle9Xm4i4IJ5Vs1fvH8ZgDXRizRIYTUCj5Lf6EtrUjWesFDBQAnTGpGfof2HtjNSzIctbOskvhg
NOWHxe3GpBD1cK7QHyJQp0WiCP1lhjCqJyPrgK3c8/gvo3VfU6AUvvZZUBzTtut3smvkVzOKQQJT
bZomCZ5lE5evQx9fuI/iswMUytekcDykwMzqQMpCAXdIdZiWSscKjeMqjp/sAgFppx3e3cne7iYg
uzZZfYiRekcSHk24TcrPPprEP6BC4D+lqf3JmszsS9yl5r7tU7alLdi0xSoDg/ijtEZARkh75Wiz
Cl0cZ5sja02P65g8wGyiFeMMNkY/LtzxzhJX2ifZNhJ9T5n/EDGAJpOsAlDeE/DfkIkUyPrTlhSK
4foEJKNvhbYYWRMf2zz9xnSjJzVzRnUCThuX2katSXknXP5bZ02doGQV5SB0bxhyYeVUCweTFHAl
9eyk0AsSbOcwFHExoBUdGgr6z2cplY28BYhms4eRmpuYi/9ufUijMTkP79tcckAaWaXEpQmKlCXp
uUmrBnzqZJ14v5cZss77dqw/cz/1DxWQ4TeZho+yIq8HESay54neopLzvZtEf62rIPpcfmKeqD5H
MsbopJn+TR4sMvhNgLJmIBHXAUirDD4HiBwQJIcY819PehgkpZELNlr5fgr4Mwa/m7PQB9LS4U42
e5AGXyC8diyWs1DHatHQvchnF545J2B4+vvYlp239nExrFaBGuOzayPrOdWjuZ2FTYW62S5XMn8z
uPWY1+Q3W/gjkBYMIIjtgdN2fpMtwUl9K52jo1MzPlOUec/1B1k+jQAHOB6UYHPjT2rak2Z2JCF5
h3TS+UfoPUN46wKJsDhF9lNqfK0+BreOrywPPCPj48yRQ7LQBfAFQFzOs0wowPEmAKjadNqNfP/N
bSiFcyYLsh0Z95GH9TimN38T+QQ+886jOz0uIrLVZyV3DIcYZ3AZztdEuvRRCpqufB2mx20DhN13
clJSkppW5ODW7rRzeRLPKetFQb7LdvFNu/47EoXZfipLjJnfnWMJn+FKdkR7M3qifl/FZw86751b
5vUgFi6QnFwCLD/QnczBBC5oqw93ny4UHj7P4kWnaHkDSDRUCOebSViPO4F2qkunSxBTlIxX3zvM
9QX0C2HsJgj7DZqAM7Bb4ZkbcCj2gJvzMegraKlmsZiQX+2kbO0KsK/RzSvGDNuqAO/VnrZ0oDtd
CPj2VRZkSMnru1/FXX6WZcNXpjdcvSCagGrrFdfl4LMULRqxEe4XGa2UJ0Y0jIGfbFEMoDi9mlNa
bsckCwH+iS1pSVH3eMkLPACm33nk6FpBO3X58U4OGmz3MpVqs8RgA+7vKy99dqaofqSwU3K26yG/
OlHdPgw83ORhH15BsBZeaRX2ndqiUMjWyhimAvQbxgt+4um02NWimc5tE1xi+7OTd9PIT41AFtCL
OzDghIDoelgOZu8C38LMGar0eDrbkwagzP4hQpNEWLhvxnHlRihK1/JtDwCwNz/y8Kf+Rz0AjNA0
gQQJpit7W8cRP2Jqrb5IXMbdo+PJ6kJ7r+jYGu2L5hr9vdVlUfQmg/OyJ3UgrO7k2Ma6jqY+36An
qty4Xl2spQyQQwyFQlUHzVjnfgKa9IGWdAgS2zimAuVAbdixEIa0XExohf603yFsmTV8vegXc2dg
0KSg10CzlXMkk9n6xp2kE+4bmIvVn4jcZyvQaGZnEqrJeFKxhzsNGS6nYGgnDQ60n3+qCI80Jvrl
9gXHgwozmgEvr6PnnenAjNQ/5dZnUrZJ32IUCP+UmDjVJsKKfi9nXW6E1S6yrV+kdqWagPujLSff
2Q4l/kB2mjUXVx/0i8l86PHI6Cf1cLqTN+jJvjGbHbRsRBvtKvL8nt5uLncxgRD00PdhdvB54ZwF
ZrUBG2bi3S4Gq9YZbB94046GEynosNjRtkC/WoOGRPjdqZ28wjCTaps1KSjeHPrOcHEmm2Xb4vuc
I2mCsec/PtVNFPIgPbkVaBjYTGZ+cSI0W8t8UF8SzJtukrIbT0mfqC9W81mwKv+cAg/uEuRtjjkI
iJGeerPi+Le9TMCPWAsfz8tuK+KvoEMaALQIuIWw4O0Lr1CT1XKnBwIEZuJBF6K3RVFdXF6rF5BI
N485klIrsElHX3OVV5ssA40Nj3vjS2bN4qZlyUm64bghKwDRt6BecOr1GMoGvCOuuCg1fJzCEpM1
MgWQsj6QnA553N1uSWaEeCLX7+OL2b/aeo0Vn9sO3CD6VHSgM9C5/kkmyzE99FP6/K8h7z5SNYL2
HElDuVoUYDEoN0WOx9/ppQZU+CmSZXqmQytDXGv7IT3TqhiFffBAykXKsP9tRts+bLoKbfAQ3rmR
7J9cFruUOeLNeQSS9cGtk/kkd/GWbarQ2MrAMGZ0RnCSQxucaKX0llYtrooAFtP7eXmnJx/eBLfe
BtJIq9Rs7M2dgowtG0/qq+WEZHO3nU/17+Y3ej4CicOoo3KL/n6AeaMMvKo0gZukuQLAX+KZmWnu
OJLGaBSYV7P+H/eljtQ1NoCgyT2jmYbI1GRw5EDxAlB1nAbvkDOODDY3xmMvgHvkCRegMiB9ix46
f8Cb2rtmNiSNVYH/DQTM0+xDMjqALhGKvAyzfZKodJV2GKyOcFddYfIy8fcmq45Nh1nALpA2hlmd
8D/UvMk/dHGIPqZMYTazFXKX6Ffz5ZkG3QTJWoH7aH5nXxSlMURrjNkasyLvBNqyE8cPcaVt7F0V
VeLsgXNoAy6rL42GiEa+C/0qeYEbeqNJ2vWWFBxNLBi/9/ydmzHItAJ3gG9hM7Vn2pFcjJewa5Jn
2qSZci5WE17HlmEyaypTcCHXE/AgtTeZgOy921hhkM5hE1lX6OhWJUgPjGsI6A2Ay2N6AX8EuR0y
z982GlXMiQpge9jBC6uAO0aid/tKG7iC3dojiQ14RgXSFB3s3Z4nYftIO7K3bPyx82E+RcVHi06h
showEDwYrqmrBDKtYFy3VedvnDGz0WU1TOaZDoAJsM5IxA7rjhXeelHcGIrWBvc1qW6ki5OBufCz
LQNMLyUKGIJtDaBYIl7vNI+7BEbvysmDGoNBLuDuMY01E7zTFlVe7xLWL7Qh+8WKVmEMBlh8T4BC
a4c/pnZiOyofUnWRDoJqiksZstAFSR6OoNNmzmGpQs52i18V93uDKw7Amw4DCA1Djc5D8xGaYcZM
nm+Woz02mzgL2AqPZ/JsJCp3L+Rl1NO4RuI/Q8YVQDB4nNJ0C6CaCs9IAAAWkJZm/MQzoDOT0slB
SrRZ7GiF2SU0WLz7wqEW+LV1ZVbskGEdq30DcPeHzKgfi7IVAAsrgOmEnBLmM1W3HWwbWMSW1x1Y
1d+uki7pZ1n0vrqzU3/6DmaPV4pSfm8mo96wwg7xBG4g8xj0YB0whuCPfevpxFFeommP7BNprzFx
F2j0wZojxdqiikg71oyocqVxsZ233EV2cALuJ2A+0DWSROj2rPL+GGlYxBLQpKfei7oVbckDIKJg
fsLbQqiRDhOG504KRxaD0c/hcg2cWE0juDM4fjuNSNkRTUVfWkx1czBipgEgQdtgXeSNsVUaiMbQ
B1KMjbHD3IoHmCz3TfTuTwaLfIlBim7Ck8cbzU0wNvK0jNPmZTSB2aIqPsWD2+5p+PVuNpa2pFjc
SKa9lBGJ/Z38ZhyX7Dg3HiSarA4UJODNJ6tV7Z50sy0tlyhWhEejQoxI+t8MzOW5pXt7oiONwNHh
ZqiO9v79tNw8ObfoaKUDlWUTHeeJutmG6/k8ENYh560ZJ//7ED6370fwfQtIMCbqpdyw3MC6G8Fv
8sYc0CUYf6iJJRD9gmobBeavuh2db3qB1KfzLbWdX8jouq+ZMaqNq9zyiHcH+0M8OsVM4N617TUa
4/HT1HnNjg3tvmnqer3AV84gKygIvsFZeknrbbo4Bwz1n7Atd2CXi10IJqGtiav2WgYcyOxd4O+a
zi8fHSLroyV3ErlyTPmmQdsE5vK0Ddcj50kL8KXEGdFhABYt4rjKcJm9eKP7I9ZcWzOnVvO5Dazg
A22sAuMcVtTwE20xQdPv0F6XbysTeCCVrKJDrofJmpqLXacwO4fOAOQvIgOYFHU7bC3L6VAu89uH
//6X89z/+MuBfAIzxWCm8gMUVzSuyI/vAMiMxP/+j/n/moRXKYrcQNiuLP8yMBRmwARYgwHa5p/r
gmEoCIM8diYAg+pboEswKg9QqtxHO7DgH2J056NjOKz9MzpZP/TUo2BNkX+WrniOMyt6CmK0ntPK
aidMZNAoFcC6n3x9IIWLvicHYDKBRE52FeY4z8Dbck1Kr1MZfhNN8tkFygnqcXoLrFd2akCOHeog
vBdIHYHbaEXssMAL6fZcSraa2WEB2sKvqTzO1LG6pB7pArpRuRJTr0l3mM3ITQz4gwAzAvj7cSK8
K2ez2+JraTe3bLoDl7Xmnu3AN//f/yqBEfzHnyXwHN8ArafPAyD13v1D+UhfMRCHRi9ll8pDot/w
ed/iIMCtu56Xer9o3FS/52XVkZSLnLZOUI3VanEDhxz2AOvFcV4vuvkUlQl4g9Q20KD2fvJbL7J3
9Uf45yi2H+TJjgxq9J3vE9bOPwHGEpyjD97LYrLCq0D98zlL5Pcsz5qv/TAUW6tFNzVtY1SSQ0DJ
D3ZUnoyBqQ2JwduSYQI2ZteodfLFO22sYgvUm/rYcvTqhAFe71HRN1dTHAV7wneeYaC7qDwy5ePR
WvdhLwoA3iNTWJqXRV7ZDlrFu0BsSEYH1k5AG+xRpDcLdICTbD5PgOb8xS5HKf9YTHiQWJCtSVsa
4ui7gXFZ5I0+T12A3WSBtpZW2NB5gHOD89DnHFEOXylZvp2na17AfdU8RiYykRpf5Xti8Rc9BfLq
Z5k4FshV7AzTL76J9AfpOxcTaGaonnsX3ysNPhPpg2gLa235hrsnWRZZ+VVbEDsHiRptga/smwUz
IiCNdv1hnLJplbm+BIyEJpCx+79xCvU008cgT/cQBerRGTQhjZ8rtscVgwis2cxL4xQRoEVLVu1m
ThlNLNMx61eqmH0ikhiS/w47S2xc/9NkfCR6GhKhj/At9HxitKc+L6GXOH+GJjnezVMzBzBwIkHm
4dGROWjpBd8DSEe75NgliXmZRbO67xzjQgc8J8aXoTnSpnYB7oJ3QWvL/SS/DJiMihNg6eFRGs/E
JNIr9311JwuRPjgHAvgnv60WA5I5vQTlKS3poNq6OxWdWLPBCkAVPxjfWkCYJKFqv9W9nNYoVNhP
eZMUB8GAL+pjTP4aAbt0g/GH/AuqLa+mqjFoWybdDiwb+X7AIARQFwzv4yQqb4dZJWNb+DH/qJjV
7zA6F85a4QITtWOq3rEQxij0udu2dowd+YYMZXvlDuPGBdqMlUfFg11b+UOXOg5mUPWShFPn+GuB
l8eNHTdgP383bNoMhrTv/XAPoprsZGjtYjKvtNvA6+5gF+7LoqRw3TTYb0HQig+E8nbd/1Bg5tl2
SI5cjVSE4Hspzc/VVDKUaaV9pUOmrP6KQvpsQLY9GuKPE3e+28IKvBWZTbmTb4EWU25uhF2PkiiL
RXYgG0QPHnIbQxNZATbfMhpPOS/Lj7ZkJ5qGKVTkb9C6OQIIxyg/Fkij2HilO2N8qdoEQkwbZRfB
uYpD70mglWQlhjH5KxqnL8ZUowegN4wjhu7S3ST74lsg0X2vDchzwk89ezKFexb6SBP03o5fwILq
z54x3gd3iYXrg/YkA/Ks+7TfOYCCBBEx7raFYBg4qutjr4r4iQ52jS5kDmy0VuSi3NoY5QBMKgDy
FxNa4d1EJxjNR1xYEUmIuNwr0NeB9GoChutsUxl/tVNuHaXGVCNR3uT/R9mXbTmKM90+EWuBmG/x
bKdzrhzqhlVTA0Ig5unp/60gK3G7q/s754YlRYSEK8sGKRR77/7UOOGZTPOnENy2V2APcVGQ+Tsu
jNwUywaritjekWBSrSZH01ZO4+mnyhAGqO6QhgrAEwc0VqEMZCW/U/BNyvr2sJjm6Ov+PJqsNIXI
xWOrGLLJNEGwboNaFiyQXDCFmOpSOoW3GqHYs1psKHmvT3T5k01XtCIooTlVkRvugBsai3k+GrFM
OrlIoS62/56PvEsw3feqm/LpLcVb6aYoOJ5+kyMMUBR5+g1WsvyYZf6GemQ3+1GfnWTTVRi1WoOn
R1BwbUJ7CJJ46wnoRxTYy5yGNI3nFtkc5aAW88NEBlfuPw25srlA1MmgsL1ylYyGsSI3zUhzTa7O
seuHYhwOOZsTXXwlYwfaYEOB8GGkvqaMS3eJRn49RQEMT9cUB+SYeSxApfkVu58fZhz3T7UZ4pcA
uCh4s8vsDdp6qMC0kNLyLUjJCYGitGR0Hh2Uge/4lApIu4XmveWhcJvLvvsxaPeG0To/KbRBscBF
qOsW1hyaivg6lKVgAOKQGMuYKQLkBhI81SEdbI4oQaJWAYL7jTZIbXXlGIHHPDil+0yxINiECjGF
MP8VEOfwPJvGpL914nY6DmBZvrgDhS53yFqcqi02atEdxOg/L/blc+EuDEykZ/K5tsghP/r3f0NW
x9EqzKHvti0LqH+AUOqs8LZHIjciZqRR0SNRKxTu7FxMSxg0WWcnhS52iv37tOQsBGhRqPXpnLmX
lqGfUy6mZagaNY1hdOx0VNDiHDG7wUsPSH0NJTdSkQv3lnsHbFv6XLtJCVQb2BLIDl6ju2JohjPO
6PwVkXdGXBV4UPO6TyydFzyf1PdCV99YYKYFEPE3v+hC50m2mffTc9r0YNl8E6Ud07/QuAqo+gB6
GTw5WGb8HdUtQ5qsmgTZCVrODChEu4kMbSVQPX2c1z+0FFq8bp3obeD5/hwzL6Hqz9URzZB6jbYz
u8KDNlhcbwdemK85KAYCVM6V52Ri5uuE1CuOv18Tr8b/BcoWwSmFKA+S4rs/DSIvjmD+NChUg5i6
02Rh3d56fY/S7N+s7zUqK49OKDcD6VeQIzQUCTx5bABvuMokpH7ZRjsXGX/QQIEsvHaw0Ep4e6QW
XepUw89w6VOLq8AKQnXAJfFpJ33u7mjcbLtoUvjVlBkbmuP1vHN/vs6zLEPr2mMiuB6x+NPYQ54/
zv11ltbhbWWye61g4DetQ9sMyAZaU0BwCjObQ8g2O0BUcRrkcFxMQ33UMqhhoL6gCVeTy7qTLFiI
nC1Y7oAG58XaiaL+VJKR/IMKEkVYhytyGXFur9kYd7dm1u/yWMZRwIwCmywtBHSsmFb4pYDqzQKK
nIXMTVAdf+/FEhBtG5pLqQmRjCJywkOYhNlxsu3Ly59sNaC4QGIYH3HUXYaR48rmY/WDGgykiK4c
NOzqHkvIfA/JbkLN1rYgM6+OnPHqaCIFCcld1Z+bdeyWR4kFhAgoYAml7mJztSbVV+TWY51/NOdJ
KOp6koso1vm7Xmo2ahXc6B68jfKAPFkUtLR2UjZypCbHm6CECGhFazvl8LQCOOXECBxaszXKkZk2
mNYaULfRBACjI1PTT9Mxiq3kJhIaKjZwrHyHvNUddvbGu12xEQWBWvbQNEO3qzIxHPUxFWewk04b
A8x6z9x18OzIc/sHlAXwUgOgz9L7J9ZFf9Uo3t0Dkody0tbFCRRAUD8m0fHD3CUPcs3feD6WlzYO
yt3KzocD9/sJB1cKz+B79atXQeGeRpEpwc7urhH1l8mutI/xZPO79qlOxuxIsXSBMkwNVSDzocrc
ZrbLMj/+d8aH2Sqjc0ngqxAOho9KTcsHqaJH2vEXiTgRJ/lQ4Q/64JQvHefprW7l5TGJgfxOirp6
TCvoTLggvf6O01qAKqG1J6LwpS6L9tUbUkgO6ylWv7neBSnI+m+sRJ+6IMwBXU5t8ZVsdLmImZul
/t7a01OITTxQo7H/DedVkMvWjBds+eO9dJx6h7Ws99p2GbYZSDLoOJ1bYQsT3uRW4955oMII8sxU
Gptyl6aQal9x2x2PXjSNR1OW4xEytKzbO6pPRrqgzNsDG2tz17lm/jEE5cZlhjcDAtssrOwNTeTW
OFdd+T1U6JPegq5C29anvGpuS9PR7gzktLGVaMxkDZBJBy17O8w2VWaspjB0zpAH1FC1KfCN93u5
xwu2DuYQqHWDeC9CUoLmoRijDEGUD5bwNmtM1DkomTY97LpNwcdkZXimcaYLOeYYidLrwCrDeru4
lxhqVWWET+7J05Wduv7QZMeqdw40J5noIkixDohxfVOUg4YELG5+FUM2yVCTjzQO4IwqpOp649D0
6U/PVQz9fWNj411B0W1qhq3AI/c5jkIZcIhx/kKBkZtk7U8Aj0yIQkJ/WgLtrYnVpONV6GNzPwSA
GuD8T/bexnVDswPPjVaDQadozqqQf4NzJLnyi6k5R6mpZzsff4k9kB5fwh4Km0cNwok3sXGce1Mq
fyZJ/F76SYqsEIOijM/Hu7oATCbshuQh0cEs5ZuajmOBOl2HrV08g7OvWwmwlLxYTgvyqcqfzprd
OdtRC5tdmzMTfKvGuB+MpDiBUNY5QLbLP0AhOTtxhxv7VopfEeugVD+F8rhc9DwHUhFclPpmMeLr
z+V+6VMLyZBhWlGTBl25F5sFuKmY75NbIRfB4rqe6CL0onkxam5eD1smvPjkc3NxXXze5aNe3OWi
yenfS0MvbngRcNGkuZa7pNWUfPypFuPFrS9GXvyz/viBlpkBnPIO//14tdg/+NFxuGEw1/Yt6ND5
DtP/fs7Bnay3oYtRPbqdpQo5tfR2QJLhtnY16P+ASHDdqa49FA1b22Uutu4AhU08ric9oEjylzYv
9lpnfKcZrFK2bO1nhnWcHJTLApcJIVI1d59bKD/KfFDgbPre/mUBEHSrM+verav4yFRPS1ILh05o
NTIbdsIbS1Qth/ipkYdiCubcM5yTHGcH2cKuGXbOhOWRdFuU3n9O3coX8CP4PDsb1bTuHSN9H/3C
2ciqmo4VGJQeZApGmEk3ox9Rwo9ukjCQDEA5OLJC44BXU/kYRa6cI+QY3WPpJl8qx8xBHSM4cl2s
QTWGdRhdpOOIBmu5EF2WVqTjWWMJgBKDcyIn2UH8CXZaCIZ0Z39jWRXIX8lOER33UQ/hbp0JjxUj
MQd/jaM0EP2OdbvFsT5o0iDHaQYu97Vd50eZOusHyFItaJeLn3ytO+GcyVJ9BtBMeTa12yWUWuUE
TVCabb4lGR39fZkE6jxfdCN89srCuhV48t268V3ZD97ZUZbFDG541IBLUGtd2FQ8xY31PIhmoAvQ
ctbtCKLbNVeDyGaZ6Vsz5uJATjJhIPTWvTN1oAvtHdNEnqhHd4wqEIJReGuGGgvIU5nXd6PPRHdT
y5H5bhRKjt8fMY7DHmjVLE1RMRnhiGkS6Uzbmebe96ztJPIbIOX0o7Z4gAQrdegCskOwNQ2gOFxs
RQPOCMOYkAj/l3kSgM/uqgQ5TsVs4wKwAonJW9tw2lskrrvbstKbA2vcpxaa7EZAXroYVZFvUgso
JYrD/ua329B9LCdjO4Ys+e+54qbGAZDniY2NA9UTNGEV12Dj82ptRCDupO7MF5gp6kDqGwWYNmpb
gNJTRc8cglK55yZZ6eLgbXoReTGRoXfgKrLq3RJMN6C5uxYILRTIChCNml9pk4yMFYjGqvlQgSxX
O23ac5OtwnL4M5TMy4ZbgnderjM/MMWveOIG9vODbPQbV4CFSxQfJWBUDDaNrn1D7++QDXbgFxVk
y80sBRgODhDHbLqyAEfnWJcA8k/6ierlSzznj9Jx36g319WbPnuXKD9FlscqK6DoUaL9LFbUZsqQ
yPjVEKN3Npywfw5rEObZtRj3eZnuCyT07qwSJeg6z+4ZSGdBzQWBI4h3pdbWzqDmWHNIRuLo12S9
90CWUR/YDoxL04q6pQoQlvHOOpHckIkZeX3DsvjVjSczWxVWa606NrU78gLbZWxMqNyvMk+LdyZY
1eZqdV9VnS+l53Mde6Pj0anl9v66Mp3q0ZcZlnHkoMs8g6WLByOJ7H3uJ99MD+U1qRJldXvIChsF
2FipmyhbZY+rPkuL+yEboDnb2fIAiiczICfZshI6dg2XwwHEghqW7EMciFaUR7r0SfvRsutBCuQi
f/eXGP4ZvQxpsXZCNkN5rtxLzDKDZ3vFcRo424yulR88GQKCNOrNKqKCgLgE9PiiX1d1tmtF34Cg
QhUMLH3Zj9WDpVgKljnAOFM91GaZYm0ItTZNQDCjdaYvIGpGLrbzJpD+WfnXZMoeoeHSPGXCqG6s
TPHvKTs+1l8adAcfotzntxXWsAHZGwdHSgI7mTuITGBHULao7wYo/euI/wego/z+rAtHeyhZ9M2K
+/zmv9cgBs5Vr/d4OM93HJzpe7pjuta1UoXhKE4JR7SPQ1XjuMx1tWOhLgOzwjyY+y0gkQBFbDN/
1I5ksgCJzoPr/jxm9s3t0U5B4P05jFqi8zB29tOtWsMalvmvhsyz0U1p9HWfPDTmn3en2fuy/Qax
gmarQXtiG4VVFGhea4C5F1yvH80sL6IzWenS+hJy65b1klQMJzWWkj41wOgZnanZOBIj44z7uynj
tzREFG1UPcyjCxw3j063nQutuvLgZeZwarIMVSu/e1SXhUTpV7tNMmw2M2MDkgK5N6NqfBva6lhU
Un8CfZa862L8CMhOYdVn2KjVRwbcyhOWQ5dhJktXlq4jBUxP0dQCLsUvixtLPWy5KrqN1UXrQUyv
7JBarPcMle8gsMA3X6YQYzY9NwoaKp2hPrjEo2D+oSx9CqdfhsGKjzHUJQfZUFoVBfRbWuamuahL
jjKDNNzY/2Js7LY2knZPSdXKhxSpgs50wEUS942+tsFMuCWVrFR5jaxH6WUCL1deGhu5OFVLy+Zk
szJ6Ms002Y8D1DepGzIWoQqhPsnGwUtdRQxj3O7dnhUrcpLN7ZLbzDa1M5mAdbH3eHtBrYSm7K3V
ACyKkRn5qnDz4RUlV2wTtQDMRoUxvEJTF0cUgre3loP8CL48GzlFBxP1RW8AOoot40N+9KukegCl
3IT/VXwl/t8iROTE+7HW9JscxRVpPWZvHJyMG1Z0gDpxr74BgKraAHbcvSZSf7AUqbIn5ByaGHW8
yQdxGYpn9hxaKFJlFdqCTHg021fUORtbx6n6eJXko7W67seDBCQ4Lo4aFmcrsJezBzZGzi5i7gTC
Ci8FPD3L1qDMT99xAHEuHNf61YFCuGRt+ZWNlrUqbJncc830921tt3sjUfxdkdetaoD/vwnP21ZV
k+0dpEjWUQWsR8zsGCo1uVEcHJHtyWYrTBW1TNWirk4ILDLSxemi7yYkA7YUQqYBRQWgzgcDL/S2
ALgCD9+hVc934qkZQv23jb7+S5/cFEg28HSmkJX0vHPitkgqbjpbBwleH6qvQCPuoDFoPoG+/sDU
bzribrmXWjGhJMEf3lA8ALRPn1yEWSosTP4WBkULlCGOySbCi3M/6iCZSUzX/eJa0t47DKnPSZfe
l6TX1Z9kGNZg8PC+NJowdlgbhutyNLwvegN1m7aQ9YbG6mmqb+26czY0No8qwC0gMLQlbyaxDKnL
DKpoaqztYGnroyB3R14g9Zz12IMVmbqVD8JKR0fdmfC7YmMWtrZqeIPjVStRxQrqpJUZ+u9mMWUK
zKsOXKVmQJA51PYUToHzmOvh1OcKQceBnsERJ9jZuSqLFp+XxDTzLc5V4mBURdPkMGuAhy76ZAT+
pg5I7Iooj8y833bMNu6oB8m3dldCqmKVDgPoJpW3+fQOygtxRv9CIksm3bYcoOW0jDdVBPLNeC59
zi5ML3qq0/5y/N/vT4JbiZXY2wIYQU/qO9Qntq9xl6NYB7wiOKOcmtdSnO0orF+ychrvskH7RtbG
AqUP4461pi5QuhyEbdw5zGOS6XHo2vB+ymvn2QL7NM2c+u4qbqJapofMhoiDUvDJi+rjImuO0zYX
Gk2LA/tA0HRRX+sakHxR+MDkR2TmxqD7+pyHuhSy2KLShgSawJJorKx3QoJlDBoFPAvzHXU9r32U
rSI/tHv7XkURqswH9/BFVOzUc9QYe/Y95HHmuSjK40gMJL4/vn1Gfc41KIQa3ZGiqPvPKBqce/Hd
MPY7R5XtL180+nr9ydZlqLo1qxQKTp/fSvqSzt9XMtb01V38nu+2SCXi3ULTzpGJMAWwDakT9AAi
PKFS/BH16+ZZxvr0BJYAbP/izFmTs5lc+77Lp3XcAvMKfGirgyMW72Hy9jEq+rDdilZ9rIo+zLRE
7ZiAIqCayga1/HoCZmBHwWVq2zeZ07/PU6nb1kVqnW0n//fbzk4V0eKw5uLWbu5Bk2/UtPkfQXdQ
t+8kqOTtIm2PNPRPn6ErpneKhxb9tPzzvb5IbmXEDq3CYQy1256oVavuf9v6GEQmWGACxqyG/X+N
/dM9ihq/gyLN8s3VzR2Ci9CQ0htQYKk1wKG6HMsmt0nukSeLH5EEeMosz3mb9FzHcdxU7AbpgZan
zFNsbX1zm7p4hOrYnD7SBXXHUOa2Er5vEo4ikLqMjyYI/s+FNcWPVQwRQgsytJXqkQlZIOwJ09AC
zzgmEUmnAdZXJGs/2ufcAUun3ZU7q+fuj6JrfkkcdbyNWS1xLOaNT5qPz5GLvLwzG3vYxQDXnHoD
cM5hApKkQX3MrefgxdGKJnusbeyZ26xyX/igQ5XDiPj3afBvKmhpRMH/up8M5fSUZEm6aZKyWid2
CwZmRUYR1hMee9SEYsYP8HCKre+4xYkuZKeWmce/4xY3tdzP6Hmu2kyGTQHuEZyAWStDxuLeYVDb
jqA+sUdNX3Hf5iZbtaWsv0Lh8YC3nf9LltNNWVnDu+PiYCkeIujzIT1z0KceerZ6HO2qPt/iwB7C
xepiKNBIZ2tsk7aNi3XT3xxTmnwFAaCLM6zf9qoPw5u/zxGqJGTsN8W6z+PhLMAUcB5VyxMQjSta
6ydOyCFMTzYKiX1j2unC/Sn6kENi7XNYXSAnYtcKcIGhKoJ8bVcibJndRy0lTUz3WuzJMAJQu8yu
PgmF5K4BmNHn56EROd17meFzWBpW4M3CtndEDTNupD6GP/aFffycYJ4v1b18VWFJsYo8KHXpjvVa
NCAQ1bkd3rtdX9xFwEVQj+z41ob3zO63vgHxH/C9uVqAHUuCWj7GDhRHFwfPtZWpQwqlqXPEiDwr
t9gwuKslJunH6TBMGgdvFu5GDgaR6rMf+tu5R/MzNw8MPjR3dHP6GKWIX20+Rac5zKvHvaVDKCbt
ISsYdG4obnPrEcLoAt+R6PKiDfmh9drpdGX3UkDOCm5ifaUG5HargyHBLcRadj74QD5noUlRzeVs
qyhxgsUBor5+12ShdZ4MVEdPucVvhW7151im2oo3qfldt376VhV+rRxDbtwqzE4gDGGQM+csGHuD
fUep7g2vO/tFDGa2C8GNhtOqXD7rZvceqxmkVoG5eRDQbBl4fwC2HgT5TSfewJC/K8byL2xKHk0w
JN0nZWvd884ZVlPNpm2kumQbBmPciQmJkG6wrXsK1oyyO5c83VHPtFGwa/QmaGdFFx4Bffq4jL5p
5wpAFR7JY326qcuqMdolo3V/NQyFvv8yy5QAWQ9EIu5y0Zwny3HmjczW34aSZ6BB1MyG6IHj7HlL
cbopf3mTGDZROHZHwJO6o6suULrE1oCakNFAk/ycmhRFffJTaxk+xyzuJfrCM895caflzjTy+kbL
dNRyzOkX9G+dENy7ieVsFvDvjBfuG2EFNk51Z0+ukMQXoOHU8qPzEjMjickYGwWww//uX25ELZrD
/LzP4jUmsLVaEFJYlQ3AFsWIbx+0neODkAbfmVzPXlwfNFYRz378Z8SoTWKOGIvqi4VX0L5MfZAG
jHX31XD9R+Z13ROPmvDkgwd7jZKQ7qs51S+1pXuPUYmttmtX9orsRSq+jjUvH6EW6d3UjjasaJ7J
qX9K2zUf0hCU9zlEf2e7IW0wZme5eBiN6R3QpiwAk2d1pIv72fqTzc2tFt8fFZOmxY//kQk0nH8k
Ai3HYxaguWCBxie7UmvmQB354dj6D1gNNDd+VfMztIb4mVogsPpoZagNFVCm3ZP9X8OY/CHGCnR2
agqhm3UfeBnj4IXGRFJU9bEpcd6geov9ajYDIOudrI2/5jCIcvYBhSzDDIfr6zwH7+aVY+lSy1Df
3iye9M3FZ4G4Vb5CMVyx9gZW7ExA69ez1ADEvzd8UC901gyPAvqdpWGf6GJEWn/ItGJjKBV7MglS
uqdmmtkZiEg+XTKJmlNirE0T5URBXUTjSTR5j2+KatIllm28yw3teeqKDxPZy9DaxbaRHCusS0AA
ZNrludF0DRXCcu6RadCAxloXWNUBC1z9wlu+3Qno7Z3JW7c6CCmpb0JoCGLKEBKbJxxkWu04BwFH
OBY/xiYr7jqRyde96UbFa4rX3R0P2Y++n+Sr1eTRwQGFO0Sv4CxNBrBol8cH6lbm/8BuGu41BJAh
K8AcXTdwQenR9dG4P+hZm6AA9EGAkTdo67ZxUFGY86OtW1+KlOt3sw1VS/FuKCXI/hIweG+aONXX
LneMdW4k/cFLgYEFmsAS48oG3+49VFaduwSP3jw0kNfoUD+iaQOOfpSTLlIzk3sz7EHY2AG3/Wk3
QxThCI4nD9mmGALfAc586iAbk3K/BFZFZt6EprkLM3UPB0jKQKYMTCFYyqOKI3+JogQt6ckX4NT5
KgNR9Esc+zgWc4f6BSuvn75ZrYkhec5IdVmxtlESBDVDv5qpkwdlgxqfttHo9AKHgsXaYhXEeyhr
1VfxxxiahziXF9vVPMCsaRuKQ3WKveqcrNw4eTacS4ki4NYNyzUOffvzxUX2w9ylECTnyrWlRlAI
jZ16HO0HTWN8zOC7qdNfzEMDQfH0t4GdjuVppSYPay1aab6R1cmuxCYDvBEggECWJwx6U4KKCqWW
dxr2CrgM/t7CiSDZ6UL2uJD4tVX6QTDNswIvzJMbw/B/xYYFXIlW8L2VMh2shpV+K7ErvvVkYp5C
Pm2v7NQNLfwTwdfdrWkAXRo1lFoRM4As18OT3gPDB5WUBMjGOATPbDxqkHyU3jZGzWSQuzm66pJB
4WhSUgraebZS88KFbB540RMUIZCx52wMZA+knIZS5se6hP4FiPSGI0pWjcfO68RtN4J9tU6nbFU1
oLCvfQDi574jylVjRd09je0HJA9LUNoHZZnikFKw6n+UDrr/eJkwBh5W3UTxoOcwz756mSAfAB6P
PLPv7XEcwJPbQRTnhhQ//bCp1wwVt8iYg/VCVsyG2GrOsZwE4wXZOiva5igzRcW/OWIwH7qDgeOp
A0lGknRlY5omqOCGHyQtSXZqARANEkE9jKESNzkmMoIQCwGrNehVDHA2bkvef79gTJmJVIiCxVNg
dGrRZSZXWfpLTI69L4hiUViXaPx+UmpwiabdsqRM7w3Vi9AjH7Mb84vmxHcs0fnsU73asuyd5/Jp
paWOj2eU1kO6ukJpRlbxTeVYw3OeuyzAE7D5Ju3yZmqRMQX/MOR5ku4v8Fi8mjmET0IdZ5dYCrWP
mhGm22kotBsjqfj+v1cG1jXulzHmeJ7j+ID+QnHKvfq/BI8JcF9N2D3kTovjnCAeoGo5dMYm9HgL
qQXhHrLIryAdmVd3ojCntWFn4sW3NRH4fl38NLx21UG1JQpMkObKIRm/xVI6AasG5ykykG82Rv27
60KFSPc4yu593wRhKG/x2Bl75wY/n7pcp3mMb0Ukj5YjCxSUuplzMweBSr8DTSPyj1rvf5OJtRGp
kO9Ra+J1z5vw6DOtvsdZKsr0NOTIi3To1nOtfaVQ+8jDDDdlvL0ovzfdl//+K5rsn680y7VMHdl5
29WBl7uCT/vREE1VZSUPNQdDVV2C2LV1h8dQZii8tqPmzu/b4VSL6cfoND9sxzL/ArOzBD1Bxn80
XsRfixBb79Cq07u+1P29k+nhfvBqfqd7xbB2oAj72mMo/tx+4IIZZx/q3g/NZu27EfugJGhi/1BW
Lnvr/G3ryPZd9DI++F3ZbigqFcOXpmcCCx4GEVYGHaRscIbbyIqRy5f6BNxDUqxzv8ifM0h43hZF
+1D3fvZs8iF7Lj190wxa9EA9R+gCiV6zPbQqwscjeecis7OmAdokIfQi6weajAa4tirBBkcT9FPw
3Fa1Srotq9sM4Cmg9825lohqi4y4yNe99PSLyiFyaGCqUgO8ZDeOeNw5tp0+YGWQPqRCXw94+0NP
zRuiVZmm91ygSpycom3ThyyC/oXOkKPBNg0hms/DgAE0t+PKTTGO2wFSGPrp1qynMUK2YsKhSugp
fQLE0O2YB0IazzdbUBCoeTysufZhLMHLpWLohqNehUfwnLzNnyaemuJcZxXAhu1w/0Fanqbe3ipK
HHdUEiuRloFP3LDD20L1yLRc/mSbx34OAxwsPDmeCE9moutb6WhuwAXzvySyW1lFAba2wTMPOniW
1g30lt+SEUU9Emj5M4UVMRiBlD3OdPMAqQp8JbLhuJQAUYHQXOtjuai5Zlr/jbyg0W2crRsmKRDu
xatM2E8Xq76HvIVGumHJdkWoU2U3UYH3J3vWRH+0hy7UGwyo1a+IzJS4TXUzgU5GlN7NPKpgWwLG
rSsU+gErsmBMK38/xZ4E+kH1iTZVy1BrY0EBaba5cSyRNq+SNeCtPyE+pb3lvXkDXUX5S9OmWxA8
928ZF6DptRsUw9VejEW+3WzzpNSfo4GlAaiLsWFk7Gub9O4XX7QyqMLO/9F7yXqoY6UkVMfQBkv8
b5GPMucpG9NngWTkpgolOzd6DbLVLhz2vu8ldxy1/muvd+Qhc6u3LEchIwS4nRNXDIbUIpsXSQB3
e91EHfVvh5OxAhkpNWRuUiT1L+YZoXrvjE6Bp+xnYFWiIBO1LCtOm5pYbYGqOswr6DiiSZcmhwBg
Kh2gTfUqj9e1br2CJ7bZJtNkH4fWs49JKZwjdVMJgbZg6XPNQL9TQXPk55iYPGRc3NRt7AZpuPq9
NnJ/b6jNSDjZP9Iqy+9oL/IzEWH2miBlduf7IAlREaw3IcSe1MOaNjNm6o1rlJZr807Hw3gwAWUf
40fHypHUG4q7UKbIkZ8tB5pK3dFhCVRRImDb6WLptoE66jL66KcKJZUXEkbyF1eRy8gr9+KgKai7
TDvJcFz995vIt/7xJjI9VBOp1RnoUXTmX73QfZCF4/Sbdw9xEpUAAZQOmGWgdP8dJCfrUgnHDGb+
3GSu/zqV6bjmk61BGJHt8AKLANXHxfLKrxIcRwdXsA8T2e0aSKqa9fn6yiHaIjoiafR4ZfcgunMH
WaX14EMig+ZoEn1jxmyPAhhs8yTwQSHIXN6g/91ue9RA7aibusOrb9T+vWXy9jF39dvYr8q3LkbV
wCSyaUPdMq6awENB+C1ro+4LHp1QgEdYDWWh49imYEcc7fKtHIDDT4vCOZHX5qsCS9vXpo1b0MjG
u47jC5yvE2944Annu4GNEGcBhYF+4ll3y8G8d59BgHy+tBA0Cxyj7felI4UfZEbvH0Cf+51CZlvs
Wl+9qkhAGKNCUkhU7gFgagKh5lomFHZ7dkuZ7g1Pf046B2VasfaYOFZ1btJCoPpFuO9agsxt4YLT
Arnu8SHl9jeTxd57BLDW2gVC7NhPeBx5YDIpp8l9B2mWvfXCZovyk37lMBAIdRH4hBp1oVYkgHhx
jKnbXTkomLwdToJ2NOJqAqCGsiDjCdLQnmUcEjbdNgp9ib+xcdMq2grqzq2ucFCdrsvNYiNHreKo
RZdBDMOeQbGl3qQgF37s+VQ+YrUnD6EPSV+vHUEuOrR9t6r0jO3mvp11Ky+HCh5Fo+i128vsHgyA
0DRDXS6od10TNSVNnJ+MqLL3c7drLHlTIXMAHl8VRH1q+aEA1scrocLllormV7nnyNhop31ZxFPg
m4a2CWPRvw22u6MCn3QyGDaCXfxQlrw7Tlyvgs4HKQoWF/gf5Jp7C8p7AxkbpAkgiZN89waxiwVK
4XHuWe1qFNPs/SEXL7Kabihg6qIMYHPowy4jEz3iT8C0Yf8ZYRPUmfFfRl2/5Z0I30LRVeBWtM3H
ygX9IIoWurPZeNVB9yJxQF7ROlvZZG4acHA8dS6YC+2+LN8T5CPKDpsO03/uJzbuJCqNDihSXNvt
lL9VEQpepqIad0BL1m8pji5tT2+/dYD3rHVpZCc9rgyUQSHfWmXtt0FOZqCjYBQ5j6hb4f2LdZqq
2mp4EbO1Zw381q9At4t66mPSCT8/AWrWVEgHkC+py4itG2u4dz2UMtsxqCYgWab5OMVIMpxjaXcT
hJW/dRAgXPUma29rBpL1OkO1LUBh7Jurjfd5yLRnAYDooZtkvrU1X//q8hvNrtk37qEEJGxWOcoE
wUKE39VM2+92PNpUTNRBDKKQ9p48ooPI8FcnrPjp/yi7rubGdWb5i1hFMPOVysmW83pfWBvOMgcw
Avj1tzHysbw+6bsvLGAwAGWZIomZnu4i7eE/1bW3tRVDWRYev4sZO48Zgl8b7F2VDtz6/V5Cnbz/
aaZgzjTARrsYWTGAfWMsvQcax0YMrqNXnXtVJVGFzKgnMiSOc9d9NGv1sy2DEgpipfcI4J9YtElQ
7C6DyPSugDIJVxCV8R6ZHVS7uu/mRaid3cxoTkowPOnQ852uuPdAJ0AzyQR8yL+fKQhxt6e1zH86
E62Wgdn0n850cSgBGXr/myDs9NNFXUppe+baaqFV6uiDAajipRWDfhNUqbpPh0v/6qRQCvnBvZGL
UfbZBwvN+uAFktDFhTEs79xHD5jKVaPlfLG1QZVBkTwP3E/2v9vLzDaeBN7Y/s7eg3t0b7dpvWJd
8gOXqBGlHofyRBBj1dj40gzY54V9Jo65toMZEorDffYKLib5d/ZUTuK+B+Lr4j9i+8KQNAW8zkyd
ZFHhnTzKTABMR4jOgtzHSso1cxjiQdRn8zgex7nGw42aCSmdDKJE7WzTrslm10X5NlwqD4u4XQZG
6uzjvMsAudOhs+NuxSFmhCpyaKeQ7eJDUiiXM1Yq/QbF7mJz+Szk2SEGi5OhWmRT9/H9BSqEJ1Of
oO6oI2AR2ehQahjStfvBVmabZDb6XQXxFXA9fu2bvMNeLey/BJBDUtgkoiyGOze48zUR2Z2hsleB
xfNtZXbDl7DzsaNGtGwY+umMTPw3RMyHL40F3EXMnHhNk/ikvpRCetDAtdp7Jr3bduwz4P+Het3k
pTrQIchnuZ3xk6BeypHKLcYK6G0B8WXAilsYyApmI/SD2X6bSMaah+CbmoxieZlExsDuwWtP6+Ep
3m5cABPlHNVB+ZUp1t66/cyQPoQ2EqgB7GQ1gWV2UZp1BcFIDF8P2MKF2Kv1LeR0eidZJc3ElvnQ
TqBQ6N1kNaN2d9GAD3YZ67xkARTnhgf1MQBOxVmF0Hjd21BecVY0jGI0lDcZn61T2SaP5EATAuEj
3FOpYRUPobsx/X66M33nF9QAxNeyTLqFKY3hRBwTY901yxnImKWXBt2tFP5X7o7GMxB82T7oIZlB
3QHV9yvADVALAaHE59EGbUDcOKjk186uKm+nsK7upMrCJ0jgutqJFqwT9yv1aEHXrL0FdS3k9y8L
UtdoQd4GbeqIFiWTXrRBxcydEFP4VDs3dObfP+Uc4q2NFv30KakL+dH8w6c0bRSSAPZ4WdBBcTBv
k5ffP2WWqnhRZNUElSRsz/N6+DEXpVrTjp32+GSn1n/YBP889Tof91zo5LguMgZhI8EZAWT7yDiQ
jqNAYY5MnEPJRQoM0J+jRjlr0b8qN5YLp57a19n3nB3vY3/Ji46/5mP7C3AYPI0zKc95G/9hgNT3
tR3LcIkXQ3tH3S1ujW9TpzjH/lRPxXbglzuW4gz6qXkHqtd2iy+A7a8HBQzyvuWT663IiJ8k+PGp
mQ5m00EQ6U9/xgARigeERc0ps0GQ0C9CA7x5UJgF0qSOGoR+D4GWdil6/AyOuPuDi12YLFknJcpR
uAzrjaj97hYVhfUWZJ+4JlIIBUfI0ve3La/4di7BaZHq0n2hSow0wh22QMsXb0aaTd45itZwM86j
iyMtIWZfgToghWjqjOBWW1h3Zd3yl3mcgYKFWHTmMW+Vm065g8bLB3uugLYCfKPcedqusIfFpld+
LbWd/Ecv43tAYYKI2EYH4KMzy7B3xEd6JSCVuN0hC69pRN5diI/ULkBsb5cD3hwiVO2A6X0J4mq2
AaLcWwY5C5Z4FxrOQ2oPZ5RB9idNixeHGQTpaSAYILTQVczclnYPSsCMld3S7yFimYn2OFRNhSeU
bk7tAD4aDzk6sjmyxjDH17r84JnG8oiybbWl4UZ5qE7Qkz97T0E5LhAIrpdJ7eMMNP6hSZNoOmtA
BCCt744xuMCbSblwlBy31FW+bFF57ZoRdevGQwYi+Or57nD/yR9v0+6DOflv/mklsgXA/hzZKQW5
9l0ZSnWbFI4BRuL0trFDdUsmOgQOQLYB6j+iq41clOUB1AMSriUNXKfh7hhHuGzD9dVW6UVFzZ5G
UJLurysNojFvLdBWQKE7ubku1GVecMwQGr+aqJX4dgmlbfvndWmyux7imop1w4K6KgPSD4JeuB1L
4crLKjRCJ7QnDV0YnHFLNlqLPmErs50PktXjdfnArIybFLuv96+FPEsP5ESZIz98U7S0AU2dDTKR
CkQcqNk0uyTc51UJcBIKDL55iu2mOYNoIxijFmOfqJ9Za2SRbYAdgvmQKPYBADqnAQoS5t4AuR1y
D8feGvg6tZAsaYKZLxqeqVdztO95L+cEedwIFUAZuF48MEzkrfcFFYoSBALMvZvyxlp7sw+l3XaC
OpRoh40BWMpZdEW2rLHVYq0jNtUEDRvHmnMWUbMX1cYLy+bwwVZoHwkSarOtnQO5dZrpiewIe7dr
E3oM2FWqRRiAcRgJJBlVbW+8stL9GouB/VB5v298qZIIgQjEn7gD0ebk1wCaA3DWTOk+Bg/4j3iq
v4bYuH0dwKYHFHxq3XSoPTR1ka9v1C1QFdkYDVSiS8aCwu3MvDEKxfc+Ry2xqw9jY7r/kRt07L/Q
irjgE/E8EPI6fgjJ30+ZkHRw8pwpPp0LE0ElS5ebtyOYKuKGg4NvNItgM9bZNh3s6TDwETpW1+G4
VKmNtGjPjthpLSE/CELkvp2XIjenh3T2ynvJXrHFnh7GuJ4eBsRhFm5XTFvqMibcg9WH4JzRox44
4h9APwo6yjQ80ayiaYN13pvPiIvnEZmauqruLfcLdeg8shcfV01xJ1iWDMXTaWnzYzMMfIh6vAce
AwQWjtTK9UhYFfe5W8Qb6l38aAr1yc+f269NOnW4KAy5bksQtrXYaL5atgPgRtm/IPkx7vvKlAjT
B+w1MeQPl3Xlnc1TfisV9lLOPLLXXMz2ooMiwAHlhOVTYddbWoeWNQEj3cTTk1/vZ6sw1DpX4GiX
uVMfDQOh+w6q6D1YkNiJbHSo8T6KC1fXK2rnyzwaocl1Yxt9pGfXRThCPlMv2+a1v1U+ZD5lKSBx
iNCGbIYxQjTAOBvd6B6aBP9FGgiq74kCAtfK+nRt1669C53cfvibiT2z3YMrBwQrW3v+Gs4/wiyM
XK6yG4LXck3WDhqOcDv7wIReIbc0AD5TsBWWAWLU71hcGvh9ERr0wjH+vEhnu8WhCYqvNt4rBSpt
XkYFkDWe/dh/62e5tk/aPmt78Jv96g/GnA/+1uyYL61CTNrwS2NVTuFlnas/re9VToqPXSEN6LpQ
LE+celOlrgSNkuuzNdWDX2TL9UjqzHJHtd7FMIEAdLQR+UuOThq0L71I5VqUtrWr0za9rxK7jzLh
Vj/ePUIf1QbkEWPfeV8zkNaTB9iljgiC/MsajZ0vE1Ee8zj0d/QCBMgtdCz1+1El6meATP3dzIwp
Xeluqd0EKTy/u3ywkSj0+7SL9HOAjcMqxm0fKguumxbLi7YahELbZQ5s7Coh7bXS4NUtd+6pMJyk
1sZMVOdYu6XarRyEewIZU4Ii/TyUIOEZ5I1swsF44LWXbFGqF+JlULXGPvj94AT+CcVp/eZqd2rw
04A+K0EJLcrh9h4vQXzY79NOV5ESMWcS6spTXX7qEQkoGalPraA5zXLyTpD+iW1W3HTKtW9yPJpA
wBEmztK3umJJRjqAjQgj0F9xp664SXKQd5AdqTZweegJpT1tpzHD2d+zhrSFYNJ2kcdBWriLLm0y
V65RIc86+6t/33LIFnSO3YQazJSVGiguu3GpbNNDpi3jLggS0efGBIFHKzYiICJBZQuieNQwTiJS
gRGsrKKBNBP1aWiSsjtRC/fC8RCEYpHRKA2Aq/ltlLqAsd93XnwI0gLorkz/8PWhtiddiBLP5gIw
5nhJRttrspupDXHIoxlPNdz/3TLKcqfoFqD8AfsgNvukn8KUU6N4qhk21DUBsjlY+AlGKTRH7mP7
FMfl0IHjBDWg1wNiiXxZx26xSIz34aEcUCfKFV6OyZP6l5Zy9Bp19WhMSbcJQS+3l8i1swYhQR+S
H4l9NOVgHes5A6aLmog9NMuGM7WwoA0MJPx1vGts68gBlYzaeDJXH8ZBz/Tn/KbM7v1U1tsPwzTx
Qx9Jk2gGd/OhdAlsr0+BylDr8mHojND+GvdJ6CBJ9L705VNOIGrd+LP3+mkGdVv6Q5B/SVZW3SUL
2QOYZNueFYFYm93SwTbH+JR3TjSI1rqYyF74VrLjFV7NrgOddvGGvlmpBtVugakcD/AhGP06ZFEm
JxAw6ZUBcufRv2fPfP8zTNYLIEgPZWbL8xyTfYbJitIrrB7AhzPqsFFwAUnHWxv4lO3sBjPeez1I
8dQqXBZOnz9XIXLRJfjP/kggYAfs7S85jS8O85IvFkvK5TziDpjYabEoC0SyHTmUp1xzTwobxNl9
+GyKYLgZhY8fpTa7s5MD2S6bNXVpUvbHG0dmv+MA9j5Jnx+GrPTPHdKW1x6NpRP4fPVYE7B0jZcq
AFN1TTgdwt56xWvBtMvsxtvHQyUOiI6BfRsVxQgxj+DE98CvV7Ah/9k0fwCi3X5nwgmhntDKm0yF
EsUMtlwBLmi84Ho+TmGQ/zSSDhgtw3scbfkovbQWd6g1mHcuk6C3zIAMioOKAYKqzGNYh+bxUxe0
Qeo/AE3WZ0CT4/kBQyTd9gAPcCziZfpAaxczgUsc7xWPAjV5oIlmx3Se+SveJcR6DBXqVETGX83B
XiW1yZ68UZZHqBnNC2OCm6+REyUgMicZmijwxXS3VTtfVBb/biYd3mUFyjd8YS8nZ7KeKucIjtX+
FSnZPaK+7VMosnlf1h60lxQL/uP6ZBb7dIE6vg8GKIjlgNSBhbb5iVUK+sNe0sRj8ui33coes8cx
sDPUy9fDQ2LaW8R0/JcRvBp7a3QAcIDs4ksC0tXlAFmHPY1mQbbLOskfRA+cuok6LfLq1KC2MgYJ
y+MIYpZzb6vqmEC1e2lmZvrd9lXUVI7z6jcJXwPh3e9EAl43I+PP5NCY2NHZEBI7g5++Wg4luNxb
USxNs2ru7cCr7/syTbZ+YzaLqw37oHzhmRNkpbULDcgpX4QOK89WmXab1O8Z5AdBEwei+B/k0JS1
RAF0w6IQihnHMOCZtUZ+VqzB8JtGuCHNQwTmixfQ4AIDUgfeK0iUVnjtRcTeBL28b0F4yO1k8OyZ
qNjW9npy1CoIh3EnKrfc81SgglLsC/3DlKrJcTlg70ddn3X1OpRtuSFSWJ704IfyQDsAISrvGWxv
Lh7QLxI8gQcLf2wsiu9+CMnTVWoDmhprXszMi3/MYVHfp3V/zhgoeVwQhkRtW5iPvTKC5dTI7rZD
wcbGSP1wP6pMHRI+txu/yqozK4xDYgG2kHQ8P85yOZrudBy9fj5SC9D3txbZUHSFSJ9jgbw6rAYU
C4Lv+9/vm1Ba/st1GeAnp2sMTNw4/wIj7EU5yKap0kdkpatDXbrWybfHbUtSUtSVOeie0hjKUXGd
26eqH7aVqPq7AtyHt0nSLACcns5NFYhV0zjTOSnwP6MW2T6M9h7E4LopWAxWFT6UzbByNBAEhPXy
qKCcHlm624NSYNMDMbmm0bGX7YL7YJWiUWmOh6pyqntUISDfKQHajCu27zOL3XSOlz6UxVxs22ac
Fp49pg9pV8ujx4PvMa+jcjKrp3jsvLuSJUfEe43nwoS4cgFh8oi6pduPGwu0OSvqdohug8QwU9Cp
hXOazX/w2nDAfI2eXhHaE8E+yP1SPc8twk93LcBuw66JNZ1TO67oiQC4XrEIXBUcPLrC5n4BbG31
NMvMvx067xt5eaLH7lpPctkQKeicDbven53ihFz7Q+2AMC6JQZIKoT6+xz4KslrMar4w/Pxt2YGw
wrSAyUDwBdI9fvulUcCQmPHcr81gQvWDi73JAeJL7oFNGdBCvWpa8BKAujZmYZUur+NNzX5YeQvs
Lwun7jAk7gaKQKig0f/1MPO7O78IvrHKhzLLuykW7jfU7OD1mggqasO6dGkSub2bpHCAuyZ1IFkH
4I9tJ7lroRcIOlKcgZxVUqM6UWoVcn3CBuDc9QgOCoisNdAtCKafoeHySPZF8mQCnAF5pLI7jUk6
7hHwFxsoRdR3XZxKaP1lwWsxljdB1bJfqCgDXiStfxQVcN5+ZcSQN2iNlYN9DqAQojzUuE2vFfK8
967Pkc3H9fut5O6uyB3/JfXqPf7LzikdSvc0tj5auivM2o+wjw5XZPMSIGMTyIbjhTlYecpmXzyR
c4Txclvzzc734lcbI/UHNRP3J0iFFsqevW8ddy1QcDji1k6rbI8PBwFkpAQfybdOcx5x3wJ9yux0
R1Mf2i4Yh2gyRoQzcDPqcjPfUO/iopCEneukEHdxAAFIMLJZa1HZ45J+KfT7sIZqYXY8OKM8l98N
dL1Bu0W9bdVQNbiKVTmdrns1sIN0a9RnzQvatXF5k8+uvRqRBH1JOeQ79MXoFNhbWaHRQP6gBf1U
3waAl1tNvQkS3q0v53HdzNz5UwElmwR1qANYt5YJL9V9hVSEY/BHelKXzmsbVNcOiBb4I704wY1G
IMHZH72q0j+YLPS/hsY9yDDADN2nkN0Qiv9yHGywFaqrQ79+dqtx/OZ2wJXGRV6+lvHzaB3tQXmL
kBft1ovBsyCqLl4zDp95zNVzw7Jx2bjMup2VzLestos95CGzE0KXwSqb4uFhbFADAV2h7FuPSJ6+
utqpLO7aLLef0rICG9WfPWkW+6YKTWiDKDwddPbCAgnRKoiTdJnprq235NcBFZTpEs8TJDgmvWO/
epMjTSlR/5TlXKxmJC32EFgD96JuJXzqlkrT1FEYgpjlrkRzl6jEaB68AvqSZA9Kq17gD3QiY8Yt
fRrnZDcnvvn6Kwxm9SrMOdtZvJpXRtqy16Lkd8pusoc+yMwTCADBLqCdyy5JF65sxAmBsfIBNwao
e8Ef0rZiFZRtEflF4gKfi4htaqXtQinUpvXi2XBr72faQ76E8SR5AGLU2kyTbHYe9lp1Yw4HI3dK
CIMk/inJAcihFtlmbcu0jVpkywJIxwGefvc/+P77msbMP56R1jNy47mqUmDXNeGhl8n5NoNU4qWn
6QydlFvbooZSI9noAPaVdMk0q8DVJhzjbGtBU0C/AdSvsxaMhggWC1QdxNgmboGLTLZWYavHaghf
+5lXP/7ToQS+DiW7kVdb+U9EbHcpRwgdFDeARDC/OFpNFZ/MhNdLmefDNwMCsJNR5T/9DqkXhbes
u7qZwVMwAyMuqiZ7DCtUSfZ26twOselGrBtcbDyQXMmqunmq08TG7dIpdtQ1oeO9hP71tMlY0j5V
ZZzj5l0maxp1Kk9tIDZnLWnUiyEZMyGIu6gzFPI3lRcj+YNHYYt3avzmhET+UDTfwWIaTXHl/YRS
KpDOceE9NIAWbgRo1HbkGxYgE/cBLfzk2wJB+8C176R9w5D7639/l/I+70ERPrdd6Gu5LAi80DU1
p9uHDcw4sMwM09F6uDzbkHzbtBDxW5vumD5yZEcjkNQXf8j8B+pduh/QHMAXXjvNnSiAKEZuGwUn
XPC7nA/5wh/94UfQfb1MAUIfCnWF8eBWQ7AGCWO/t/HouHECVSyzocu/BlO/JV9D1rcSP9rvIoNQ
T9AF3QMTzN02rbEtGIN+A5geTdCCfoPiyOPEWP0YtyhBCLFNXJHdgppnyepv8yhTPAnraTeG/hFE
melhjoWzAtNVfjac7q0ltW1OjOxcF46zkrqVxK+NZSN7PFj5ikhkcO2OUed3LTIdrvNoVT1UvKA6
ns2IrpKbSs3xP15vw9/3lC4LUdwB3RUTW0vbxBbsE6bWQtYL+hUN0PvAGiPD6O0B+/f21GLvratt
wEcAGVW9/Tvfq9t1/v/LBiwo0gZgt0905dNF0TPUBU7UJ93NMS8fZT3E60928iDbZRr1L6qd1LyO
0zIXJU+92FSYMQiK/zxJSTKiF4nPMfnuhvkwgPSwNpNljVzevv39UOCNYT/3AXL+emDolYs907sP
jaBA1wNh/tPV/GkWDZCNWgBhQsTz2v/HeVeXYHZAQq7VrSmQWgRFv8rB1La46Fx7HOVPfp2e6q76
DypGXVT12w7Jxb4IesCebyM2YTHP/Ey37whlBY3T+eea2QjnimU9udXPvI5RROImHCSQpbuF3mmx
FbHb3FseYKUgvMc9Cje3ilc/pZrAfeecCM+WDDl2Dd1oniuM3WRxmiLtCaCb0STARJT520BpQCaD
BlLolQPOEM9npApU30Z5VZg7UJ/0YGWpehPplsY/u0L5Z6evg23agbX+auPdYJwyqVYA645GRH7Q
W1s7VmmfqEcHHyJCkSU5Azo69s80v0Qd/0qlY7AkF1ufwh4N/3IKspHf5E93ieYEVSVbFwYLHpIk
Nc5hlwLRKeyXqWD+djbA1k7d3EgVhFpFvKfuXyehGGeI6jL4cWUjhDih9Av3jMKx8tj40xfISACN
CaYahGcR/uF4N1tyB5A/YKr9LwVfzCg6epWgrgC5i8hWFDxCtfAPQCTCcxNX1RlZMZQW6aASzdYc
G6DGt51lF3J5alwDuLq6zZ9svHBGlQeE6AzdK1AdOL+CLrzzhiJ/VcwAEV/FnDOEJJ3NxKtqPwbJ
23TEPd+mK7+7z4vqlNbI0ICM5I6ZYXInMr98ygsGvWOYs2GSJ+Sfuuiy8bUzd8MVVApotPMTB8S/
KAql0SEe7my9xvTnGgAtRHE2hyivdL0iyu3RXE5sApxLI8nxLgZEdsX95mbmLS4ahydLF5iKzUXm
F6UdYKICPbOWpYWiV/UogA+LhLSHY2+PKCZDrRhQ3mW9JpcSofJDhVsVJCvhDOqE4cHC5kZ3yJ8n
DaLDKMXdxaQj3DvBvB5zUVzieP4EesGwB9STl/7RMup6Qf8K303KBTTSjOOsZvWIv2RH/+AOt7SN
LvTeUFRQT3fMyblJG7EnuDsh4rtcZ5oSyZdXgHwaZzVknl7oayAHmwf88q1ccPMVgdVr523q3EFB
wVP9tDPcQkA+AAfLSes9V9Vu9MY3E9ln3S3SDN+3N0DcxkFsH9UZakNfBKurCUlAgODpK+k6I71z
wKhEPfJwYnFnBmK4oR5Nr7JQXqZX0zjtOmwnojCYVioI99XYTA8hNGxvCw6ZG57a8ktr+PYK4NVy
6+p6MQiPHeo2GB8aoOhvUx5DuMkp1JcK8mT/6JbwFBX0enqnV8N2o5RxjCsptZNq3aCC6eCOnAeL
PG6hTGHOSQs1WDQ/93snS9uIJlyaeLV4KkZpXxa52Ghm0U5QvqPmh0nU92pQvnhga5Kud1Ie2O5B
Bx+s/QE5OFcfqGW14HD3hibYC1Zsrnbw1kILcZDJsKj6OF+RH3LWyMXQPIDaxcnWCQmsLvwMdnKh
vuP27nJETmfhA1qlllmRNlByEWITx9XPK0U5zxAiArUjuBz1qz8NzKNZR7y3iv2V3rwXG7sqpzuy
9HGcH/5pnTH5Oai4e/Ethd+5YbJDEbTdc4+iaYAP+KtGxGyLUFRrV3cRZ751BiN7gGpFDREBi0Wz
9NvX6/QAb4kPkPDZJGP9R1X4EsBkiIW2yQwkr6wKyJRaSK1e+9QiHz0DAnFqTX5kL5jnRaCjlMvZ
QnahMOL4gVpD2xmXVvfeatMi3anYA49XUtTbvOv5Bm8o9gsunA2pTnqhZS0A0jdPolXBzahUCX41
xKtd7hztsS8AOw2qy0zw5dovafEoBPhl9Kf/9HdcuzRqSS/bilCdStVaeyBrrX2YgUps0XQ1XjzK
AplDNcUZYnMYvxjd2MEQ+TKNcLz03ya8LxPYOUjdxPCT6G+Ia6dD1j4CfWy/vlLiEKnOp+6Y5mfH
h0qqAUC9GJPmRIcepB+XFnVHq4cqs5xOn+yffB1dBpGiDmuNwpCP84Oud7Yun4bz3MtmUbizDY7z
In60+3hDt9FhjKtN0I3xmu62YW0BwuiNj+DQz08V1OEud+Hr9Myf40fUZmzS+FsdMHGPYLb95OO9
wGjLp/5jp9OJLowUllU+/elmO8MX0QYrQEdQeewEz6UvqzsGVMo9wgAS6oiQjaEuHVpDdotgKGOd
6x3uyYZJwkN4AyhQ5OVmJ15MbYbIf54+N+acPqCIojhmZPcthMpLe1gmeIsHGS7QMscO0sY97oEC
cd44aZeJlbQLQ3dNmRmbuQ5uIacMF7KRn9OXv/Ur6yXGBvhAHrToZTm9/Cfb5WwgEELRJljxIoWS
3i3yJPJAh65QYJy59i1ioLn2DSbfPCWQZ+vMU3/Q4NV+WSGMmwXC0t+Qm4XIYz0O99OQDfcSQPQo
zN1mT93R9JuzgwpJ6tEBuh5882mW7fVfixSQYTOa8SAHVKPIio2HZNkKGEM/4nVWuDfMnteZIea9
MXSD3CMDvwLNT3uXe3XwoDH2SK/YT+89a/KsSw8k2fiLP/auY/+/ec3ITWSdDHCXmFb2xYeCZWpP
L0POqlOZgpyBzD2gwCvAnaFkrL1cFd5D03C8w85puveK4UReeGkNtqY7GEjCwAtUOhmQAil0Fd6W
dsx2enGM+G1pVF+VD5YhxUF61XAz6wN0kGOU4EPfuEy4yfBmrp/kU9DfNFAD4Sxpdlq+0NqEA9Jb
nZ+fyOPiHCfleJBhuK4VwLDLy1yufATbWQbRy9S0ALcU4JJmhrUoR8VwAr02nb8GR8vl1JczvJ+Q
XKq58/CyZxsbvPZtkiTxEKCrsjuezg8uqpZRoxmE25DF7lKy3nmZ7clctBAn2UNX0H5pwaNIk6CZ
mt3VkwVWzS8e9gVbNvhbP0BVMf6jMjhM2HhfDvjFhMg0K4UiOm1MqOlx6wjAS/M25+r+eY1Lv47T
cOFkQoDsBmvQmtSyywqozuv068j7p7qc8OpCrcuy1LyMd5M/HEzUl4XlTRg7xuZKCpXp8mmij/pk
o4FPtvf5XBd8kwcdgFa9T4Ic1Jy+bZ8D0bYL8D4kG+paQLecm8RrkBwdCvAKwYUOLJf1KQyzLbJ8
oN4jWxJYO8uqgqPwcRFGYVO+LUWrcIhkHCTK792wsddjCn2LKUnzu4nzDMWwVFkddKgkYGC20Iew
8pwDkAIXD7Jr9YEbp8SXrSfRgexZ9oOrxL29mqfMODpzKI5XU2tCERRAQkDa9fI0IMca8l552m6u
5zVb7i4hFdisUDHPk4WtP6+rgJm5rkWfF7+6Prraijl3D3nm3V3/rKnxUVk0oNorH17idi5frRGV
RFZqI0Gpu97YLsx0Vs+sbZzDAHzXItD2dhiCCFkhcXKxz3hssQTZCzUUGw4RsjVNT9sZNKet/4C6
Bx8bMc+JyI6yQm/hJM68a6c4Mmwx3xoIJ96idLRbgD+oWsdzANv7wAACvIhN3NjQQKBHqdXO9pNb
Q6r26kv2zENeBPonx092iD1BTCy8uZoTlY2n0dF6ifgYl/Pqz4JbSnII+XBjCWs8WTaoRlAJD6rU
/uOBbL7WlKeBwF6O9ewc/s61+ZuZgQSiYgz4+rrs1Q2Fpaz/fNYZ+ZBNl6rXT6f41JU0l1atkBJb
QmrSAxoVn12oPtinqBUQDog4gOjNI6KToAOxSyiUW/dlI2+udrNDxTHqAhV+GKY4E5dEgbTv5/mV
g0wPNMRqcDUz75gCZwZkvyyS9czKMUqkBKONZXXeERRebweRVHyKcs52AqXkOxqg2RfvS3/iqFcZ
5u/EJ26o0L5HnII6KbT3HvrO7VYWChxWZOtF64Du6eJAlnpU0AywDHNF/g7uyfccla+asrw1QbpW
JsUQNYOArFUQF9tMgN7KMbsS9zNg7iEcgbdfQCigRYVDpf246pDAn412TbbeA4YR+zRMTvRkiKag
j2hqBnpZC7v8qAf60omr4nA9WL93aSCMp+LAe+/LOCb9+mq6zmJxCPS8drvaqPWPy9GMqzPNTQdI
8PgjcKO9WeONZ4I2DEh3ps3og0kEuwbgEyYDlfHgeK0Xtdt3d33tdHfQZ3yzUZcGyDZ0azD+bLvM
PykITu+ZPjSxDS5/atLBFgX4ZTObx/tL8zp0ca39xMOmTwZvC3zwkmrsNnp5moO7uLUdzX5duQ5q
a/BMxVXr2kcAvRB4o2abZaD64Jlxh/fwFjQaGTBKAfjBoktTuycSfAweEqX7HBz/7lRiNMceZG3N
CD9Q6RAdhjSAbtgYbDvLQ4UR2ajMiAqQfnchO5l8iJ1sWObdh0aKTZBUDNl0zkCDiS61Gt2l1t91
/4dptqhYBeqI+WWMm4epttl2wGbtJghmY9kxs30Cyg/3EYi9/LDsDk8NcHxFU16hol2K70YAXKt0
J/Y4u36zYiN4dMOxaqEr1AdbadTgi9MroXasfYLgF3gAywaixRMeLhBmcI7tIN4OqKy3Vlnvy4hs
NOoD7NYuqV9rxwGkHFEnS3dtQj4dpYC57wCvw4N2KUZNQg+2KOrRAC0h+jaD4++LX4wGdMa3QAOB
fP//SPu27jhxoNtfxFogQMBr0/eL7fgSJ3lhJTMJAnG/w68/W0WP6enJfN+cc160pKqSaNttQKpd
ewNbwfR1U4T6WaRhd9LqX1mGCgHII8NEjd7kMXiExdbQcMOOguJqn+OkGoPyCFMEMugeaKyOZLMh
8RUdaQWJY5QA3gNk6q2qPUaNwN4Xdbj9EZtxUB7YWdPsa8gwH4FOCUwoSowqQPn+YSVDO7WOcaKA
ZZklvodiouFTJGiapT+6yGi3VlaDasKr5qbr2UMzoejszk7DBMdQGVQML0s82W07bs6u1fp3dhpC
rBEpqsh8nkc19OXyzgKlv49X/OwitKkZoJgKJNdBy8fuhEKiR2Af+10QF93JVQ31zAplu1uALtrb
MfkhevBYt6h/svWoCMAXiTkUSAuGSH8G/rIQeSB94oEw/a+JXgKmlBXFzF2aSZGu4YCjyEma+QkQ
NNizour4gR4FUyuq/cR78ESYOeBM6vlhW9qpNsfU7wNILQdh24GhL5U7bSxLgMRE95KIYnoe8f1M
Oc4LyZLgFTGyalBWqCGkqeMz0PB/0giwGYQVJdLteEmaR8DwzgvSEGf/wwl1W1+6AFo6gDEJlDuD
e9LOwC5pqoaG1PQhyBJcFTKg6qlfzx7FHkmeQeJ9eCQaymWJZeKy9uJdLrCsMAzqVjCvrT4JxYzq
0ssKUje+DI1p7IjkxB0iMLPhLWshMLnjMyG2E4oVA3hFVexiolk0nLlPFG8KDT9iyU5LSvzbHa9H
qLwFF3ce1a849QGOcXIFgDiBdxqsoHhxnOI1I56DD3tujMWLineYDSKLQaCcjSMhz6fcbwprV9XY
wmCpBrRP6Fm9bPGV1lixWsbUm43kX+bQcBrNEnrFOkrRPxYjBx8G87pOoTzkno3LmIwULs3B2Lsa
mz/TYr//OPRp52XsAf8VumdaXuXHRmmgD3WBLmyBj1YNDakBjs4P9FI/LCbqhTF0medpNK5jszxZ
pplfjTRe5tCqtL5asG577mv6Fw039s/e6G1SPbO/Ol1gbkstNXY0jCA/lOaW+V5raXi0GxROk31k
yecJ76HPtR6H0IPFroLsWZaD/wHaORfXMdizyMNXZsf8q+MCIFGrZ0VvGA8uSFceiik0HqJG/7Ow
s24f4j7oAG+dGUcTcoRcRcy2llsNCh2zEbt/rjNoEv21QuwbgZiuYVbG9M3ENZyZqbk4OkQOi7oN
6gSq2BiOaY/zuBVdF2i7EdpN7R+TYkht9QYEhciTOedOs6NTBP7m0yhZAcqUjzEZszjH2yd1qSH3
HElj7ChKP45GBf/4r2ssC5khTtZMHeD5DJLv7aSNK4lTsQ2Ab7kPdEgAPuQeVR6cs699hle2oNbN
i5SeOaISWuinCDoaFFFOuXWhHoVQrxvT61I0pCYrPkXscwT6z+emqx8KMSYXIHDi56Jm4hG1Rxvy
UVPi6bXPRjAGLrZ6bLnfCCF2i+3vC4EAu78YGd8B8QZCJInUFQDMp77z5Il3yN341G21YMxX1CW/
21byNHmAztlj6q3H1NZxkNffNv9XNiQkrnNpWnMcxwDP/o8V/8NiBVRnUsDO8CFoNTA7H3mVdZfG
adptLiKUjMmAf2qCtl1F8QSW91qCnsfu39M8a7c80BkohQycfzFIUIIWVxyjOuxeZRBk2xBKj5uo
sjHMw+iEvdWwIq8OtpRPHiSRB1BWvFITNdYBWYf4ieJ1owLUjGEvTU4brwnzarX0mkOYBiDKyhpw
1Dio4z5NGiTmqLcMASBoIfUWRRuyMYfVJ101GSRJZRld6tGG6rNqOJSnkEN/LtwGuTkyVXGywq6V
n2dbJ6sDSl3Mo2cWeLtzMxRiOUZ0kmD+viSKhZ+adoAuMSg6jmTPFVv/4hSZCw322jP8CGyGYeuI
H7UchS/COnt0k6G8ZCii83G/jH6AmGeTQYD4S5tleE5z2e3BqAikoRwfKMCJsCGimQGQvJGnl5dC
FTXnHQTW6j75jnfR/EGMIn8YVc8x8/FwTQUD/WNrq6YFxzfoekFDo/4aZ7z6gy9GKJIZLxm93WTJ
FxppEUwNkdzcBPajW/ihOXXrG1fQDOU+zuPnXCWiqYlDADWH2uY7Sk4vDup1RvXTdSu5n0eKCW2e
pSfFg1k73xtNtrMzViYb1MlQpkPqvubjiIdm7B0z26lfO9t0lCg934xlV78Ccg8C2kiMK/Imuss/
4VbjjyKZGh8YzAe3YPFjkOXNK9SuB98cHHdPsbqddLsSmOM1kpI4cynFIQQst1xNtWAnkqK8H4vK
SQ44+AeFNTQrl7gJVMRXIUvyWF6BonYuxTnIdYnnatPlr0yWqmIEsr+qpO2yNCn4NuZhi8PWE6gQ
54jFfh/bgYSrk9YutfB1+F3Yf7iW1SAjCXIUyFJO9rCypjLamOrHoiLKpSEbuDHxiyHjXQwNS7UC
UytQiFbQrxEMOMAXDpDui/TqXSKdASJE7njnuu6Cc5bZyPjX6WaoegtalFMSnOcumD2CM42lAbUm
LfKOnos35zVNvoa7008IbsrdPKQVZ7eaTD3DFaZfhmW+pgWdwCjOOqhGPNbnK1TuyFODbVcO2ibc
rFlrxycyGsozUhAZyZ3Y008jl46q+MHt/7dL3Kw2dyk2AjX3GvXMyRbqjJ+p1KUUzEOJdJmeRZNp
eFjVn6WqSO7S4bf238TTOvnHOok5VYcShIKgBB7WKuPwhlIjG7mkfk0U2h8jotBOx2n2EYU2jf4+
D8iJu1WWecqX7LQqnJZrLFdU3iVWXX8Zffjo0zgAinQsA6G4KMq1KbV2FdelE6A0r0xPrWoMO4vj
bTOK9DToU3qintsmNkoHPoKgEzrukOO+cHI49QSM2RKug4EFZbJDvnabvr7kZtduJTAFQHWn9YVs
1BtqXl+oV49hddIqbATVBK4a6jkllITnaXo5nUxIZxxm27IK9SooIuNkCwWUd47lGvQxnNRD2l59
jMVBM+iaHx+j8sBw1RUtSpcm3ToatV3qe+qa1PVazwJjelNcreTinRYBbWZX1tFJBkDVqGtPegV6
QlAn+EPuDj5NdSvNhpKIWmVeUHcNuUJFrb0KdZE9da5M92k1gmF5LFx3NqLqF0xjGgg7wBv0RHG4
HV/jaEgNeUUFWgaXidNipzU9t8WaRp3N88mrYlNk2U7BhEuTCfvDv66vYoNuctzVR9wynxdesjds
o1vRVRfHR+xiX9aUuGFvmFKy0lZMsmrTU6U86IbxBcicYtPNhfSBOhm4GY8qbTIkwRqwkQ1+nPFk
Re14ot48HCYoQi0ezQCJkFFC5pyYdmWpeHtVQ8Pf2Sikt8a3mfL3I/ZuKg1pPi0nQ97uQPnktfFB
FmGy0sCMhL0Xv7hZJQC5EbfNja33woMw3TnCiifop0DeC/dm/Hfapv2Sp7n+BKLWDVVvU+OyXK6q
KGOn2dZ30HnBKwoqmKE2oJFGIuoyS1dLVf16dUFikUE5C9BwpqpL5AvAvsGPxV8UUIqr8WGxqxwD
zVr3IssfM8it7fhQtWeXxdUhklVwcDvNPBlxY+1GAxyxHQhZN7mX959Yx4ANyFLnVUQuuAjdvvuS
WzJaZWnc/hg7+dCMPfvVQD+ROcMA3GH/mWtKU08P06PR68MfpTb80F2n/wr9dnOVgb4CDGiO5wt8
hmdRjM1m+VhA/bXnbnDK+WOBcBtEf1Zy/Vjgc3YBPmSoYQK1zCGVFX+2DFVL37MzFGL4cxOZ/LlU
2jhGgYrGJMVt245D9imNX8lHUTHORzYSHFsbCiCHVQ5rkFzGTxQRolJqr1l57dNFyCbs/o3VKIqh
eLzLusfJAZaB1qCIVgnL8wGqbjRsWghBRjhdXa5iZ264DvIIUkHq445GxT557AXJ8BHlBiO4McBx
Kt7ZGGAfHuufhGK50AVoUrsAiXY880HxoUEL/iPCarvER+WZt+3dpANGHeIqOD73qjP1cojDAdZR
aj4NkZ+vZ8cS16Is73+hbTaAJ7/HBzsA/QMlbFpwQo/hDmOObx3YVbFBeKrsGFrAKDBnbtKvOpEk
33noPU0QVv7FS/C/TrErgBOc1sxLo5+Bo3/pykT/imyjuyq91nx1qm5at5NVPaWl6wAgj6I0KUbk
miB0e2CuL8tY7AkACZzqKi6S6N2J4vSUCB6uyV5VOvIFklsPI1QUoDSZvBDSR88DZ2PUrNlHOExK
OeRKLbCbf/VQwNnguPBHW03RWgOgGv/vY/44xHbkV8qRsukEuNj0OQOBGfZK+tFIQPYDIAlHKrXJ
Hh3NfIy1jL+6Q9m8dqmfqAFZOkuccZwbPOa1Y796Uf3c9tOqL0X2yvUweUjy4oVGrTKxka2R260+
4V6QvvYyAiKDC3aozCZ7nZKk2emoc1/TBEdW4zYeq+iUTHb+kFhmD0yxnW44Xv7NtafJ/AG8672f
KKOZTt9zN/tVS0uk7Sp1K1DMj5220ptK3zPCJtmHEqWwz4XCHVmByfdxWbgrXSGVqKF4O5v0faML
YJnKU2Gk+XM64VBlRArQTh0fVYcxoMYSx3KKL5UaGoZS8aUCPYG9aMXQzbrxV5u3qDxUgZNykPdu
3r8O56VoGq2HWuhfnv6zNRT5FZQUmZ07R8PT+E2z2JAz56Cn+59CaO5/iPsPIS6YW3bYwJ7/Q+xy
2XrCY3s1j//+Se+WKfszxFDNo2M0zQnMrs2JetRIzqD0pRrqka0YLW+b1OnbYrqbujjuplIcHvc4
bF1WtkPQvTjGn10UC8XdidIOkJigmg4N9f5/bFXhrU3w4B9Kp/nHchB04WAXjvuN4ei9X7XC+9Z1
eOvJh+BnywUkEar8q4va83U3tMOjNRjpAbfXYp/oEX/KxvYh7euztLstBEhAvxUVQD6XmqJnEntv
0ni8CgW+762ywDdHQYdrW5QgsjYTfsrA/Q4xBvs5CUX3o7TH7yNueN+8TIBzvw3kM4QEhm2AFD3E
o/5qnKLLL64Mo8vw9c66DKnXaonm97iNrV3RiGFFMwWUWYbVdT4nuwWCTl82tcGRmOgF34BnD2V2
UtOPVGfUZc8cG4Z30M6VZx3vpz6ZKcq13F94w+VzLZrhhK4fmKikkKpwDcXKwbrDX3xn103xpg0g
EZBW6m2QtczfDMcxdi3YJua5dc6vdWw0F2y/MU60Y0g0qrmGh1OlwHJw3qHmgggjwo2Rf8umzPvD
MuxHSCBG79IWyXZCEeURp10u7q5WAW4Wy/3DGLdjmMk/2m6w/KLp7Iei1qFNB67JNc66fDw4BzxW
QX7p6Xju4ODUe0J+MH0QrtgsJoiVeeDhE5sqk+kDRZEz0FupHr7DYbFpLeCAXoKXCOjIek8Ul5Z4
KnPGM5/iaDlF7X3ycv66THVjXjyJeGdLFzo5OPFkOG7BtmWYLp1nWXjhm/p6g/cjsPorIzWtlvXD
uilt8IVCY2E9linuUW7X44XfSdrtfSToIF8F94z9HIjyiHWFmpwTxVmg97ywQrf2nW1zdbTe9Pna
FmuBSu0v0GfDl5c1LbjdK6VAbtp+ErXyREOerj2eiy+6KZzTmBct0JYF5AoqDpaRqJPHukeBMJ7n
OeozAwnKJJStWvjYYTOa3zPQ9Prc9trHJbYs2musEJnxXgvjMJMsQOIhXtcJZIs9VerOgIY/DgAg
y4s+FufB7b9HkP2DuCQaJ2uuTRdqt0PyUhyF/G5IDgrhmrQPEWpwhxakAyCBC+S549gou9nnVBE9
Jzj0ReZcdSslHk8RSTaAKBow4cHxwPS00lwv/iQCJ157vRteqOESXHFrw9SLreV2wJ/VYxPuilIG
B9HVLhBVULIDbFKCQpA13QkFgWUAOgh03UWo+2Zc5C7b6A4+K02ag8h/M0ZxdovU6oQkmcGqDmUR
0jm3AvVhZopKjxujZzUONKXg1joGjRAckfCd6wTsYDDvhdDG2II0z6WDyqcqaI1NS896IPEvLapv
LxQSev14VhNMenFYgsk7anhDzSrjuODAe1nioFeCZCs28uBGxJVQ4hTHclCwAFCXD6uyA560crmP
fH5+KlTxxdKQjVEBxu/cqO+7RgdOC8GZfEJxslphCUa249Tj9Xp3Z79fNFVXv5kW6ek26Xv5lDWg
/O4ggVWgo/VQxLJAO4C//NwR0If79RGjXL3DjfcUvFpOuXU7y13NiMqu+hVLC6xJi1AnOe4glXfI
y4+5IfSNtzQi0ObNKkjuA36HLYfxYE1aecTBwHCipjDlcEpi8zocc4DCZCE2d3Ya0gSKvRsuK1WQ
MChX5LYBSx86DfJA6mLIQVwvQcPf2ZYQXox+yHh+rNX/WtyCcix2AJmnYab+CccuAsMcjefuUBq/
WNl0W7LpA9u7ddTvRYe60hv1PBoDP1OeQHJx1dH7nY31yEs5b7+LXCZWptduBm43uG2gfmEpUZDg
xN80SsL0zkHDxQYink0dhyZOLv42X5MxHuyRWqVE+dG8yjIXKaMKgmppw/WN2yeGDygbtH6lUZ/H
ImBbMwh+kmlpQDNWn5ch9Ww1oS40sUG5ADDtapHFsQzv5k5Aa4CwM0SxnFqALrsEk42GiyPETmoF
erp2k2Wlto7byTlWqCs9GL3stkyUHV5CqpPdOckfVYrdCNgV3U9t5vFD4HrtFhvB7p05xalWVf4U
AWB9v7/+AxkZZEA+AMMEFZ5Rw/8KGO4IQHyHOyYUMcGQaymqDehO3VPQhd7Jw3nYiYYOyuLARvjh
CXD+d+jB1rSE0AxqAGjOdrlnmWCrG7jPDFD+N7GH9+4RSoKoybHf8aNcTItFf9be8KMBq/+rQHHK
zjKz/gDJ1uRTYiXA6aoIS/vZAoT4A0cPgc8bHNREfR0cWdh16zwT6dtYONqeeYbl0zAGLeOpjm0G
9mE9eWMyGi5jEf5JTqgVJk+1iwyWmumFTfTSmhzUjU36RqY8uGiJCRYBDZTPkgevNs4rL5EqZbSK
AW8hfZLuGlUE6aaedhCGBKG28vYpqIT41Pl4DEJoRiETC+xrtx3S1OsZo9h37XVM0EMwwNRIPrvf
riyZngvwF1WPIZk47EdkA3EU8FdFmVaj1EFzAmdLNmr4YD0COhKcaRSJtHzMXe2mDO1uIQqDxldw
s1CPtz971jEAC00GcHk2rSImsydwmnvY9PLgse/i6jQPcYoUAGdZXmMq1uE4V8XYXgrW8YL4Pquu
ex+TfvzSo+4fONPkNa90+2GSA1BQyl7ner3RxnoCazuG419hwinsB9EO33Ca3Z2KVsdrlizzh8gK
sK9PY/OYDPaB7JaQEXQupPdeQ67x1PIM6pJGDgFJVT8b2w7bpl3XzMRRuuL8l47NZuKoKpaHAiRt
z94gy5fMSHdUR9uhRBDkU7U3F93SGiJizXZQCsumJ2M/9ixxNFB8hrfcPF0vFCrcqPtdVrWfg8DC
gRTRp8yUr9Q1CvDZjMDXiwRKFRBEG56oGbIcjOENKBTk+CRsNGSGki042RucJtyEoppyhwKeCCdb
f8Ux5KAfLWueRGbbBvdt5fUPTjG15xo6Slo0Nkfw37VnMuFPgm+/i3+B2PVwA6cxTiSmnd5kn2l0
F7fYyEFLSa2L/Kyxcbqq1rPCAalhcs/dZY7Xyvkj/CNmuQxdXouTz7T2/LnoIy7LCOcVXMClCIB1
LjId0q7ZU6SX8gLFyOa5iUdxGW3rqdMTlD+pJgj7cpNHVb2hIed2/ZyK4sm2wuskBrzbRXA2T6pi
MERzr/NWvTqJp8ZWx/HUK3DOC31a58HskYole6iZMdSUKGQw83KeJ8Be8rfux6RlxcCtlextgLc/
tezNFIpZAntaly4hJQfKKDV3N7a5S+Eo0MWHWWa2SKQj4x8gaS+bA7bzqMYypekb2HzOQ4iPmBC6
gddUuT4aLl4K/n+cC0oiB7Vu+Z4BqrMZKBcSKyojlDaAHlUZZ4pgohJO6hr1Hyhd2ywMxIuDooWa
TLZ/dRSqkqKeQIoWIVVXoQKtBxBzQ2Wk6YWh2AXEXbzeVJrUj3abdc8mjg5RxBpFP0JXi1dAO+N4
osbz2a7Ex8QhMZzvUR4288QcxeJPZu2+6touzmtI6+YowehjJ+zXNO5GsRubdDxOeoh0NkpxWyDK
VZfV4s+IhzpqDJUt8bRuLdQS0GVFLWTUZZs5cDZ+LG5MYMntaqfy6VrLVZe4DGhWVO7jx8knHZdS
Zzw73ns/WwhQnagxvQBo/1h2xUbGyBhWXOpILEER4WSTi7pMgHtn24AgPGpAzT0PaT4KjibNX9bj
vY5dn54XxYYDjrsiz2xcgjpgaE83i3hRhEk4k9rlOAzaU+DNdSmcjHoZd9t+mL4NAtlBpjBh1Gsj
JAAXGwMEZXKYPJBpsS/DTs1fhr8LIdt/iKNPoa4IvdV/XDEtwhwJY3U126oiv7VFvEEdqX7h6dcK
1RQz6bOpePRpaIAtBcIIHiTLlHdx0CTP+rJYeKZrDGIntQ9BKdRyigZMDrF1IPo+aoitz/mg9Fts
dyE0RInLmhWOOc9vASufiQCXWFnY7TqxOm+Pim8IGhrTc4WEwUXX8WBMTI19hfCV8MEWOSpdZu25
bqNnsk+pXW5kX1WHMQ01kPHvyOyWfbd3GtA9pcC4fAUJ2ynCjuFVhk53xjcR5/K0atX2K5yohY8u
zog+TbEJZBOuhsNVVOZwp0cldhW9o+hpjneHoNnVkIba5mpZHTx1yH7Fn+UUJKiXr5P1lOPfWbML
0D/KKt2ORaSt3dHJXgKrAkLcmgeDkeUvViOgfK+V1pYCBF4RH1Gitq+tKX8hk2SJ9LNWc/c0NGLZ
nx2Tf6URNZnVxNA5nKoTLTlNpnvIbTCOkjcf+vKpyPEGmXhfMxeU0hORsIgaZPQQjyi289iJUIiW
sgoMqyxDVqIp8NaCo6dPxLHSgH9ZDo54JLKVUJEQg2R1oWlRi3N9nI7kJ7uU0AdRQOIt2WaGF3UR
BtSPv9joQrg9rhMcltoFKhpkMAUn0AUFJxo2xqSkjqkl1+znntxolT6BM+KvOXcTacjMZtzpdvja
NSOyiaqBXJaNwxrAWECnUW84CIuvttCKwaE9+00F2m615p0m6sKzUI5FfhPajStPa711nfbW0cWT
ZW4mVPcfU+xFMnCXoUseivFy0GbOxhv/TTeCnIbpL0u50BZCHQB/F7rlrrkALLVKH61qSIDpdJLL
pBrqLUPo7FogvAN2ieKKjpv9iroCTGeuHqTH2aEF+65kwWFZblmEegD6QW+glY96nECJWV0rcl9Y
6GXnu8i7a1L8siz1YjDsDhlkrZnLm2lVe6MD1Ehv7ZH3faORbeXOpbd1C5nHdPgVcLzrOEnXXoPJ
7YJ/k2bMwZUcL3gLBE1D8wwoSbGi5G2i25e2TNzPmbCtrS7a9kARRdgWoOzEXvYjwspGa+vk7DaC
9sN4HbjEseXcr6FryJ/aw47O7BOH8bVT6fWBhpBtWhvWVL+VYWxfuKLsJjvkajhq8F0QHqv9hg5d
6LuwTtk9Cwf//xZmqdVoOq3294v2Q9jMFwU34PWiy2ejxdVFKazSkFQwXegiyDoZVoGRj5/i0RAg
ci3wT2qXzrtje4cmkilOy3EIOCQeVG0/IngC7qYyDd01AZUrloGJguNwb0EgDwyn5FD/BQ+kQjZT
E4DpXM9MqOIoePM4QGal1+MvS0CKX9X/stDAEtSGN6D+syGifkh1XXHzQbaJq6aVvuic+oUs3ZBm
vqaBIZJEm5Z40mmiECOf47vGOIkwmfZyahslb2Kua/wE37v8O31XOJAkfgT90Yd/CdBSbfSFVV0D
ODbcOXhgvLIHcAApgWfTBnFOA3rWP3J3OvK60t7dcNI20s6No57l1dOUQreRIiA94I+tDJ4htPqU
mHF8LkywH9Enph9Fi/NdhxfkJzIBgQv9ZSB8tiKAAFmI/P/GkaikDZzUOokW9OqrZUxGaky7D8CA
3BqrxUY9rVFTqPu7eZAFsfE2CR08EApAahAIFPbLG+pqTwpBs0yQUhHyUi0+pLz/QibgfVWi3gnM
B8ewf2GnUO1JV2iWGAqLTFIwSyAFg1eccEt3bchX4J6/3NlvxnkFVd44eqAHxHyLr6F9/o8HRM+C
S2v33rEwTB/M4+JhgXXxUQoUoTomSBy0v3BhKg4cWSGqEpStyiG8hpRbiae/3+JJqT/UAXQtYt5H
W6MSBSi0nVZeMm/Yhn1XH2db3KDyvoaAXC/BtTDbgMdOthq2woCMmU//M+UjcqD/YIfzTNfQddPx
HKbr3j2vuyUaEFgNTfjYdQAmZo7WQXgdmLCU8XTTqHP/1Aw1bcvBZooHh8d8RxuLtQl1Mhz3D0w7
z13y25YFGKSwO382egyv7YPmZjmVJe8IJkCQgAUr8K/Qgba3ozVyudJfZtwtMEMR7tbyKqh5Wq64
hKjdx5N6Sr/e9Syzy76KGkffGaQD7r11mb0MUZZsmSa0kzZZAeAjRdVtSyV2QsZCKwA/kOGKvIud
htRYxvBYlyl7YiME9eT0rS89sbMabu5szXO/OtYGpz/2ahQ1tmFWgVpmBR0j/JjInkHqYjyTxeR4
FQQpMI7nVEDqQqRNitRcETatV8IjVtv+tMcwAm1mUoD2dtAdX0MCeEPGMq2iR3B+Ro9IHxo7Acgs
bsSwzdFJlUQXvW59sg2eh8OoRIIOCCiaB2pQU235E2j8N4DHFGyF4/6rB4WXODJ12tNEDorWvXo8
yLx6mW34040PNANnaIGPQjBnfb+MC1qEREogYUQJ4UOtqPegUw4fOq+4NhU2dkFbI/EKSxRiS4oM
NLpqX7pSB3vrohAHIYGVx4vxW9yU/RFsGO4aufDxmzU4R73W8zfwmvXHqAcfICkhKXvn4Q25Rvp/
V6lfr2spOUPUfByRC4Wwnw6JdBykgSJPeYuwCj7lrF/pdqA9MxRs6FnPDkHjjGsn1COfF6hC2MYR
CEM4XoAoOyaMAokxM6tMEGY0KM5VRRON2+NCRRRAsDnU6n0ytamvJal9EEqSeWijHrwQdbOl4WiE
0545+LPmfW2/Mn3sz6gFBiJLDUGnmH0aNH2O1SLMT8Z2VSOv+0wBPYu/dIUeXGgxulRaNND90p1L
qeidqRm9cIrXLRK+3F5L1N/6NRgMHoFUaB5dhowTOFaOZNJZP+JzgyXwVKQQDVNhtmCgfVZNHpfj
CamGI5myFne4oYnSfeDpvlD1NakExEofE+OxCI0RlYBTtgGDLId2JaQbuGPpK6NPUDsFWN170JnT
mSsifCcDifmUgUXeAPIx911zuPHayktz9QHyeODOH97x657OxBS+zHV71uOpa7GVZmSJ3KHKFsRj
neds7IAhi9MoQitqcNybX/J8zIE8xukZecPCinYRt0GbEYtp52QRaKm0WP8cpPbRUXUtOor5fMHK
/kEPBtTYRdXgUyXMWBt7PozZe9ukKVDw3bSd9yaR2rDQo4gaK9GAY6sh+7IxG3X7pK2LaY4PDlR3
9zYSaQfADC9LYc7IGXLWVIYDqXbs8+109i7lOUUvJQTWVBlPqTK0k8CXp21BxFCjLPzRVDcP6hVl
hFR62G0dO8ms2UuOFhXIgQuk1xJL9sCoQATDUXdMw6UReWaBsA2XUKfOB5GDxy+YuoblvsZAXlaT
VIRq+lzfgreIHzoUtZw7UpRQ9sKo+gwEH+imTtpt7FSbVkuMR+ISyxi4N+h7Mg0y6zgAWw+Q5Hsx
7QhHzUwH1wVG1Fh286Ou3ekMpDBeAQN72mZR9ado0zcn6vCU5XWkY4NHLdXCwqaZyMfptQTHW5sF
Z1fDNyA2s+HNQBkXThX04Q15pWtvUrYGoNVjI5m7XQrjljq5JBwm0GGokrrF3ZktOKkHDX9L5bip
rbMDsKFdw5eZKHbHV8Fim8mIoJQTQ2JsikS3iTPI3yRTXTLUsymjcpeT/AYuTL4nk7SgN79CNXVy
FoG1XsKoF6BKwIhxwY+yrzqtXoo+r/axMrV08yLv8i38CJm/a8t3j+J61LtUbQcW58xhR0h2sGOq
em2r8RSqVejWS5f8jZAm8o7Nb/xTRNpFapWb7rzWzbLLMnmaPYYR17b3V7qZTtHg9j52WGgf/F0+
iDSEIAOln1tnfAP0n+8WE/WoIb0hmjp7x/4+VoygAbFFChFDDVTEGmjrHuohQ/JHfqtBEPTG+r59
wu/slaxIqHoH7OZD0Gvx/L2crGQTuWWyJ6/uQLu4R4E6TnMBLfe8ZwY1upXA6wL2t9gW0wZ53gyD
uRxcTTEUBtQWmrxLHLMn7DxQlALRz0xuRFzhFpTS2WzwmBFXSfn3IeTo1Mlt8MhiVET6KrhxeLLy
DG7LSxEDJc2DKHcPIe4DyCzxZHNVEITMhZgUQ5vfj1CGJd4OIvUgGg+SHBaWqDcsznFbI/eVAwSM
ilgJLjJSs1B/LDbd7t1Vb2T1ZlYnXhafxyg5vl1nNtJCeM9FiZuNzPdoyxCIi1E7Vo6jAYCBHtmq
OHrXCqsB3hB25OOuEQOzggzEHv+cZo2llgF4iMib7rL2skbXVAL/5aT+i+cSKqfUCydAdJvYGPtD
ljU6EM7qfXRpZiOT/FkPZQVJ87ZemWIsNgsl3x3/3uJYOPl+F9LXgFZJnC1GLQgLa81+1YwuOw9y
TFeNGqax8J6KyNkVUIHq/KT7CQR98aLbI5DSVvg5qsDfT5H1aEXIc2sQalYTIbxTbkBWPOGZUfFX
M5b13rag257E0/gouThEwwhuBED2+kukS4Amo6jYohIVDAyqAXorHpGoQLeSeJyRm6Kp4XUXo2zc
eAtxaHBydByjglzPeAsc87tTM3BG2P1OG+z4G4vrYg2gffHg5TgIKN3mvYTAryqC5ajeQG9pbmzm
6Pm9tEPfDiEFfuP4t7ngk71d6nfXGHmAf7/lcr+LWa4ETbw/ruUiVY56Xfw+IN2r9hnI8Bd+3Lf9
JXWb9FN0nLV1ihAUAJP4FrSs2AxgeDl1eWM/Wsb/Ie26lmO3tewXsYoE8ys7B0mtoxNsv7DsY5s5
R/DrZ2Gj1Wi15Zl7ax6EAnYiuyWRCHuvxbOVabaoiNSyetUPAFjNBbYqSlXYnncFmFQF3KpoqEfN
4qW8C9SY3JhhI43x3eMztwdZnUaXDHhTL1ExlacGBIQr5jTWD+AcRZvQLfW9BpKJHy0vvptTZmBb
Q6u+gmENt9/FLwPoA3aZALD0chfImKJHTQdkpfVsslFiZEooTIK7VEiXyk+qB23HZhc5fLdQd4ia
eu4k2BNBnUw88YuXnAakjL7WYGl/fZfQwO7q7rXHOaywIckkDPnViwYk9gtX2XyI46feN3+02oiJ
VQfe7NngvxBl7DQu9Ym7/NkQIiUHAS9bh2VtrQesslE9EPlPFYt60OYsDpDuLfPgY7aMFHIAKtKh
KQ19VDhgBdmb33qul1JLB66kdfLsqk1R51X7gK0pGMAw5xqE8UbsreSCARkuh6bjAKkj/ihNsI4D
EMJ+YbNhycZi8SsqjUFbcJP7YB98sup4RVZKPvelv8t4BsQy4a4U6RDbK5505qbzSmfPKu2XPjRZ
vHXDNj15RWUX32aHtStAKeJeaFznebniblhm2R7kAA2KXfXhOHuWmwdGAlDDKQ+rzRw5SBuzwygA
/BZAi2ctPoStjYRjG5BiYTbHP6YeZLtmZI5rTwwZHjWbqmQoOXLT+EdaA77Iq+LiiYbajEc10r3e
THBHv02gwm1BYZEYX2MDNf+AgRvZukqR1tkWKD8eRzde+WL/v50Nf9n34jxAbIljBtKm3oa6uDHH
lFakl6akSmnXn7pW5BaBZ1nJhgv/AXth3oZCkzoGWg0yuup0EzoTJnZNyaNTDFYZZ/XY9cjAz93o
JLsNErsOLs7+P7dklvbD54lbmV+0aC6B+xAjdamMsPm56KO2wlS8yta9y8wVSjXNU61/4V0MRKzF
dF4cMHn9NmFKjb3LZsGmh95swcfSnxmYSo6oHV52IdajF70ApWARLdMPLRt/6kjw+gtxnKJBiqu7
7hNQVyWgEzRExoAYTUieVCPOMpS/AaJEF6UwCU5t9rhHAAWLIVXLgGnEClCLlhxIZiF76tUD2WZX
Gy8L9p9yzAhxOh7jPV51pnakRo5JdTceLGSgB1JnMYetxgx/bWTVYwftpOyVjNyVogLJ8sHLYsAV
bMsQqJe5bmw7wRXIvHTYmDHYlRfNHr9/Ip/CMXxxo6zZZZSUGgtMUL6E9gnocPaJhncaGi/lti8A
QUNmSVi+cStCpdLNnuSfer67D9gYubuAbUxfOpAYOy5YoGM9APK3c47Miv6BQSvl63YNXAoIbXvZ
gTXHP7A5tcBMljnR0dDKLVVB1/U47HhjPjuGdy2MBtBdcaKmWmqnCsiO1CSkIfVIFs+gUMXvAj5U
F009arzRjlfu3JTxup1LIAcHfsvTdTqnyYmaZuquvQdZODvxCdRxODpvqhrtgznpc6Yj+9wOAa4u
4twZSk+/TX+pUBEryAe454PDocCMHuVxD9ThRjbn29ibJ6lQj/6pTv9O0hl8joJrHHWa/ktRLMaT
iFFow7FPW8yABNoCdtvbp64L2xk7uhgDCG9tdXih3cnIhrTm5FWrJQGjbl+BjD7opwaOpB81L9+7
Zv6DDDkDxzAOAn5X6bWzEwHWaBnKGeAgl8gYgGdEubrKhPJzPey9n6inGpJJF/y/bPu+SA7AJn7I
TyKBTDxq69A7zv5jxhPlErHQ/QPgOj9R8uqdqMmd/tp7lCWaDegGVIwru/Kj8b/7Unh9POIJjgI6
MXqwtbmfb6KwGuRTg/7D5ZNBPiXo/74QDxSDni1k0G4nbfSP6nFABmR6/2yR/YdHihuBj6rNcU4K
BFjsfVMRtuw6FkMtYmkdSOZnRYoKByrcpm/VG5GOUzrsJ7hB+c4rwD6pyL1SXW9WBjY9ds4CTjBS
xLmzN8GH90yieHH8pzJsj9h1GLMVBQFZ6qo2wcVmClJMFECDPT3zwt0k8hKBOC9OXQ3nibTAPgN1
TD9+87TBuhSm9iUSCZGGBS4CnnmoS/SadFOlZhQNL5oNYhDadBzj6WfTYMuLNh59ULLYQN/p72Rq
b1LI+w6bZ0pEvZuctitJRI2IreyVU8mwQZa0R9MZ7S2dZz8catOxdcXd5ey7u4eTdtKpY+7G6eMt
1nYAkP94LK/sSOGjxjmgC0ZGkhyszv2OH+NrmlXWBlOJZOuIYYTSbUDETvWKtF1sdc8GB16wOxhf
R9AWfuWgZhGWJJkd5wIyV/+ZnIuBJysOWs5D7PX6pTPAIdXEeAMN+rShAtYU6cFnL41AKYg1a7fq
O+AthvoblbN2Q4pTtKYBX6OohMXmWLq1i/aYOrW+kTmlkr/PAS58UMQ2B6Ahittxf/aTykiNrUkq
KAHVb+z6kOumOM8PQdIWN9qmzyeU5Xh9uCZhrLvAL6XukFohQB9g2YAYTvYWHBlqG6W5C0RCoMPP
h6n1JC+DImdQvBEPsgoV+uvaAyQ9KUqxMKIeNTotjNSYmB2QhHHvQlp3yJ21B0CHtZu2pXewwgGp
bhED3r6gxSxFcn+dsMJ+wiltvcVkIAsa4sokvWM72FoZ8YiVKh0AZ0AaEK5TxX1jS16VxrNAjh3B
V2xFOG7gGZJ6sc6JTi5N9QDRhqmeGjMf2zaB1JGYDGaQ/p3035B25xwjmjgqP0c4SzdyAKXbX0jC
SLZRCDrKLT1wRnrKJOmrUdjW0afEzzuFpYf1qq3dYpv65niK+whwwPPQvlHjZ8m33B6LJxp13PN2
XRuaKxoyYTZiN8owF/eVRCBAjjddgypErU9wEAWG5xcQMGxJuRgO9jKRWxgMMasPJKOL6tgmZiPf
RthxxI5vbM1nHvqOtbVHB/WmFnbl+syzsFUNTRmXWrmO+hQ0DzpgvYTsTtEMA4qFjZifyzocQNwR
t2uStXmE0zLwnbtIW/8FHLUXH3VTX/q5HV8La3xD7Uv1C94nzq7XgPeUFUuJmYKJf61wbJ61ude/
VfGEqQu8q8bnoO4F2AYNscLDQiFe4pMcxm2QJF79Pcu5/RTOqN2iaJHFcdYfReWehuIWkCkPrlyX
L9vIclBlKJqynlB8NKLUHpxvjlRo2DzAuUmOQujOwVmeMEkdy2SBtDbTel1V4YylaAqhirN0RmDr
c/zkFjmToUlZROW4BQ2VGwy9m7prFK0bz4NWvPFlMvB8ECMKZXddeViq5AddiBQUioF3k7PhpbKG
TRMm6ZNZ43dtiCZEyelxzrVXEk2gFgeHpYcUxx7vkrWyo541VH+MrcEPCZBWXwbsIb8Axnt8Zsih
IAMl13p/2U1xh3wZYasCpSDuXHlhbGyVMWlvNxeH8/OMSuC9GbL2BPjFa4M9fJFhdBtTT9kYMzb/
PBALKJGyJRkOp+7jPdiR9kFGAaLGw68OJYDgTn4P8JmdZdvjoWrBriiKP7TOtjfZKFIyaetXjeVG
MQAQbTCOZyDpFfjV5AOerH/IyK7HbGutpWP3SsYUS/ny2/WU7H+PlyIncoUTTJR5gRvaYXc0WkSo
5dhmfYrmcEvEWQTYJonFSJFa2laaCcYxxcA1gvNXeSlX6n1UUkjDi/Zz69dHdZpYlROIw0od2+Qf
TxgxY2oG4JGBj6022F5p5YkjjVEQfu/M6hFlR6QRfsg/Ynsc67XDmmRO5P4NRtuuAVhh6j9NiduA
oGwMgeMjAAZSASZAvaTWPSBI8TNAv+/lpKSm8FIgBTy4KTWFImeShShgCsKwR2rR7RrK2BEXV0OT
QAho/K+XR5mSNuEoTFndealQD7fx2cV7b/ZROc2QaP7xNpSxu8wGuAk/3vnDUN2p4WeXJauGnYpH
turbIAXJKvoW/1WdiV+DhV8DeSxAwMDSrQusEfCLvVg/mskM+FIaa6y3AN0ppNTcjQ2ykrZaO+ir
gpvdilk49EOBenh1kGNHxA5TDVCp0o0E7uzU8Za66uKY1jWzoBwVLjK6dOFWg3Upn91NWOCP1y2X
5yZdxq+m4fEVgAZd/E1iyDMUpjHWgN1QDLOcdWdwtCQAq9LGr1bip2/YiCcdNSJYO/Ygs5JoSBMX
sA1DZb5SszjhDx1JxyclSgXrth2lLxrXzNfJaZpLyv5WehfzIMxb84sStb3WHpbeBzJkpF8jM2DP
brHsQsGaiEPGwAIb18Xk+Ti8xB2QwvI8JwD0wLgnGcgPGlA70k6jD0ZSjhKZBnt+CbjmPLyq5Xgo
E+tkhhY2wICw1gRqTMKEjebJj2cNmnxdV3V3uhORCTWGiEA9aUxGC4+s3XW/yPB9M4iq73a7+Jjg
VZh3IJ8CHCyzPSO5spqMwAE32wbLd+9sZU5VHz3gYmwBqRGhqooZxVtuSG99Af6lBqKLNeDqACrP
QfJzjvFWPXs98zbFIDANNO0qU9pyKtIxIMMoWoDl4JpIiUHa1BiQUYrchnpt+WN1RuY6RZDaFmXx
gWnNzmagOezo4bPo0QhicTF7pdktABAakSPrmAEKFYuN0aNcTs6ZSR/2SXzATOO5zqvwYvQ4dWzr
Qo6sYQkvvMMjuNEZCvKEBTWmgcwaw8c8W8kyn6FOtLGMFbl5rudfXG3OjmxK/yIR2Voj/uxtpq3k
SFyBelGfbZyxYO9/xeBd8gL1nitm4PEOPSay9Nqj95w7G9HK0PAsUO9N+yZLOAgXxsy3caxq2yCu
7BwQciVlG9DYTAx0Z1s7+6WYYNCQNKOoltBaZgY+cgi3Ts7LywjmVpRR9e4WR7jIVrTqETD+2zJl
xq+2OTUrJzG6L85kdNuFV93ZtwfzWNe1vtPbTj8gA5evnFnfUV6OTM5pCnu1FKaOaljk6oBxsnsx
quXOIsEO+GoWFuRws4g6J1v1C5CsVSqHw6YIeV0i84PSQXw9TJD1k01bsrlmfohEkTvL1AwBDGvx
ZxUHq5gZ1NpUeQ3gCLYyQE118qbl2thzBvhSNeYuG05I1CYz82Z752XitF1LiKN0RrbuZugtsBok
iXHubZBr6sV8JBE1IDJAvoBoNMtFRhbZ1SAUPNTGeLyTyS6wPIvdVCPh9xWLtt9pBVxUIDsrIn5w
8XdsP5HsoyLKo6T/Mgu0MGEMVA9wXA74nXU6itPsKd6ARAAErW7bH8hTLsYNZG+OPhhD7uo9kZyD
VWTSIwPUBR+IrBYdfPB9loU/o9540VAk6urj2UeN42ky4g+yqJrOpA37cMRDAg31FlBUorrImtY0
BN0jfrnKsIm/8aqtzvXs1sPax+woSBPw8GoCbCfHYhIURxOIyIxIfwpLW0yWan0LVDUHVNRG8sxc
08W7zst/1u0O/xvtHyiD7sGBye1dxfoEgQC3XWO6yUGH1AB526h3KXKpkAkIVG7SRhWArAOOkuA9
eKa+JDTEN3hVkw3qsg0gdEXWmhQ+CDD210QGLFmQbixgsFykWByoO3kztriwMTUHMQMWthyTKkPS
ZoGFew8CuG7YRmOZgkEbTYg/eUBPW10V0HgYmtDB2UihHwbdCUgdhjmOvlrxQpdd5clfQhvwIJRg
WDbudM7DzTXRUOQcOp1dIqFCKHiGB69bdPfJiO8KcpeQHnOYd8AvbMxdjAwVx8vDkwEAlS2LijSI
Yx9Z1iRsRZ7C4zhckKhAmizCZhD50FAplPODTMaaTIuvY5u19fKGkivBItNWb37MtrabFcck4f7Z
NvqmRREBuoaE2BVUAzVjmzsNSFrYGAyGs2x0vWfgUjSTRvpHJqZbQ4fqQRGCmgIb0YHrDtWGNvPl
7r3cuKfNftn9h04zwnCHb+f4DyMxWzPymeO0TXSX1jyKfOK9yuLwxXelhliKWgBYx5YtKTDJxzdN
icd23aBLljSWGSLCu0ocC6xzC1s9KJRx4QIZwb4muBHXA8Ag/7AyLC40ZiDp7T4BjvSZnvycM6AN
3+tJU4LWF3tJOHakJ7Tr4sjI5MYv8oEsn9oPCXr0PG/s7gdW0NNOPaXVc/5B5mfGanJHHIblOEHu
2ARshsao11MbtWVAQmr+27EuUOWU+/8VwxBYc2REt5BN9R77f1iahNpwUiwoD5wqpP0PZEPR8VWd
pYYkZSGCFeVGvf9Khvf3NZ7kZhFML0VeYN+3tw+0/ak2S3kIuMras/uNUgDZ6n1D9dPNU9pbfdRY
cwPaqXbgW68c84Of1d7JFU3jaO5d85ksSZAbiCo84Ab9m/H/Hm/0ku3Yuh2AoN8vNoOYZC5Y88dU
Zl8aQYRUiYZ6LgPOJ/Vqn4Fc3GLuSslQUg72owdDPUf25xhGB5JTQ/EM4lSiMWhOmgNYDI8qFPVy
YNFv2yEfUGAOqPaOrRNxJFvaLeZrd8hAHt4/U5ulm5w0ZCS7BA6UFdhMv7cXQZKbkwp0F1j6IEUe
1ZcxcrmcZMnxWgQOewc4kw+sYIkgCKtzf7lyh9GYSMHG6kc5F4CPEOxi0u+u+6kf6cnZXkpurxS5
GDCihiMYllDAzteJjyx+Ah0nuHEJHd76ApmcBNRMhDiOlMURNBPUJzG5AbJN20yz85NEBDpOcmmt
7GRklA/GyVZJ/xHTydNnr8KRs7oniqlcZvHSvWjiBBhLNJz9UjdqzPLapTE1yC8AIQlpQqDXnmgc
zbq2Kefk54NdWTEgzihhAazR3RWVxDCtiwuEkJehT7znDuynYtBYPoD1qOcV4XYasXQgheE7uhuk
OQ7/3BzESyQsQnABGf1id/g/cawaqO8VcH2ielzTzaW1G8Vb+ZH8Fln4Ad2uuiH1kah394nlRyTz
rJgZ0kcRlIwKpC1ep95ugQ1kbcxOIzgWQAWfdKhatjK8E1GFLTX63M39maRkaWlxfuIJUFdXJARh
DRLJwS63tCh4Bj3ydCqskIM1GVM4P27x30OTNCcKh12Vg/hdCtUUj6Z+TTE7gL9L/c2jI40b7/e+
q5azVuXNakGJ4zpBnddpFme7mWeP2FG/jalHjTm04N7xAYQslKoht0X4PsjUsHTmcgOCUJRL3uzA
xY0TLrdHaq+jj+MmT3WnQJpvg6RTN/d+ADCiHC80AUQhUY88hFqQ9GBdTmX5aWNZIIQDtzbmbMD1
JKGXhNkpSxkAZAYb++xJBnhdHFxIw5QMSYhtQyCxcPNqOIBWexNyEBR6AIjdg0H5cle+MonqMAUS
99FEyclDJ3g41AB3uzRbL01f/LqU47GqTOdP5GZ+Z6UxfR+NzN6MlsNOADHXn+KR6yDCA8A1aklL
udaqcIZcoWCKY4+sLQ5q/TVbg342sLWi52V7jiPG1haq5r7ncf43QwLJ33UDbHogu+F7/K3TpvFH
MZTtOhv68aWfSwMTf2CLtksRg+ioWkfzCNa9T8jBAEg9PTU4v16NsSGI+bAYRnXPO4EYuTTMmaT6
UXEj+qoLbVrRRSjgp1cSF1H3IS98C0BDikL3QUNJSiZvQRiW4iJKLSMIHjMVS90H3aryJROSKROl
ffhcdKFEfGVK8Xi123eiIqt40vj2gWmotBQU8P7GYXGwULx9KnUx+Wto6LPdLnT3u1Gx1K3efVsq
kPqwQIYGjVErwE5viBwRcktQiYYMWiHKFIKGBNMgvA3ZlTrZH4FHfUXaIL8HcBAgteBEz0GGHGBT
npYRlKbI/kbRoQAxaEbWjFsa21QZ9NHmH2qyjHzvyRBxpAvJUP+JEkaK+dEG2XThyQWhEShMfFke
IutBJtQc5fzLzLDwVhUiixB3Yc12hTMUwWOdSd4WAMDLXOwckb8Jnmhd58CwMBt/BmhAnWOKAwxt
eT93H4y61JBRUyCNhe4tSlNURFGX1EORfdHBX7MNDRTw2QJamYkZPfUeZFpq90hKFDYAlh12vd0j
6QwjZUdDJIpdQ9Hw/yOzQMm5brHzhGXmfM1JBjStdoz5HySRKceaUCqLFiAq3Z1HlCNzJutAKRBF
bYFE/Ft+M87Y4/NdDDMFQ8VU43s1BflTm7TNzp/jV28MBa2KYI+SXVLfSacRhbx4T4baxgdUcZCM
Gwtp3y9xDaiOKCoKK3Cr+tca9eYHkpGWmjBk1dpBsen6QZEu/bwvsCcVKGPqaaaoUbpewQC8ceo5
TR2/zkWybAgPVYtA5xbklf9Tx27WlmRz5w6nQaCtUu9BBqBneEg/rwYV8swtHEn4HPvv7YRMI45U
8A2NXdsMd0s3DvFmycHo86h/HI/dUG6XjkXfwqULN64xNHtrqptfgSAMChEOkIhKr08lCsNW5Wg2
v4IhZEIdk6k/tyCZ/gKY1C84WPSeXa+ZJ77VpipfvmMX0N2VuVWcUttf69goP9CoBHYQMm2Eghco
UJ9s5laBVAnhJISkIRkOO0LMixx93g/RsJND0mhlU540lr17k+NddA1QsS7q4xBzsWrwmjcuAJ8e
oucatnjoajIy6RO6pjSlu1sqPB6XLio28iIi5l146arumYzkncmPKC6qPqH4PlJMrw8yRGwmOF/v
MEHRxh75wxJElMB+c4En6md+gpTuuNqShhpSgNgOK53CjYGrJ8BIlbornCSowYe1lTakadPwl6Y1
3a3aA6Ye7fgiyRyPqbDDs+u2Y6y2gu/2jquE409KqchceT8o1AU+CxuCryyo9Whe6z54JRX5I7D9
/2pMU9uQ/JFDUtmR+sFXDalHZJLUE0EX8QB4kCsmS2VLMhxqI8lTqZUfyXw9fWunKjp7mW29geGg
QWpBW+8mKr8sbONkFiWgkNssb0Wuygb/pv5xDI1XA9niT3rcbFAhr1WbbgDCkh/FWLEQnoKzNFId
C2YeagpBiqPstBHZVAFylUdQirUrg8eL0f6eAX/SB0jXUT4LUm95uxuCSOoNHBU4zNKSCyEFjxYA
CwMFGiwxhUFIDOkjvrAcg1/o4JV+uVcQx9Sziuq3ERVuqMtDPeqACoP3JRtg0sJ14qXT+mEtZ1v6
JWeLdlRyoIGYpzDGPEC4N0nTbtmIbJqowBGhQbvNpth4ZsU0H9v0jeQ6ESqgdN1JAXeK7OoiAqfF
FIqaKZZp6xxsPCuqlIqrdn6iniypilsB+CrUVGx1V2cli68+elMBFnmTNnbzYnVdtmrtWG81E/yi
zTI/A6CgvziiYVpVr8eaDxvDQtFDEDFQ7wHoCpkSaX+hhozDBFiAnTF2B6XI3NFCWnpuiUNC+JJh
lHiAeNCBPONgQ4R2RUQzWxbQ0FOg9JFMm3mHFbD5h58YzdEDgvQ+bpArjaQkjgS1HvykdbEE2P8A
xKXTV5cE9CwC2NKztTIECEuqByNgsUApAIs8HAF5Ocxsh+J5LGiFbI6MaGPqSCI3kbj1lLi9++SB
h2DjCmwFDlzUBbwfNlCJWvz6ujStz3WcY6j3TrWagBPypKVZwIECngQoxL/2hGwCV9gFv+sUi0TA
HPfEuRlNRY6FKcaq8WendQHiDCGpFxS5BCzyirWSfWrtJXicAlK2PfKcgXuca9OOAbP3Gw0xe5t2
xugAb1FoUbY63w1Ja/Kl/Vb/VMEzUcFMN1G4YbFautKTNxbjq8RcWNwj2TzcWUHlzeT46eecehCr
gvpilksuNa2nFcPk4Y0KgOfLZ+sHkpUh2KHAfn75nH353V+uHFzgAC2TfxiK3n0eTdN9tggjD9QK
q14MSUZa30vbJ+RbBCRXDjT0gTQmdt21LSkiuxtNwNUUxt62kz8fjCnmFOFQIpuAECsuzSts/fjA
+t6NPGnwHALxm1UgRRLbVfEzznZzPQhFV/dRnV1X3+Mkj59t07cmJCAjO7JesgPJfNQ9XB0wL7ZW
VsPtNQldf+mNtQpdYHq2wuymXNF3TAsk+a1MUQ10i9H/8fDly+UUaT1o6etW6yplbHRxBThsTVqQ
WS1Ag+OancES5J7AkQOqNh2QyTFS8CLRUG80en1bsgT/rEJr9PX0rOx0IOas8r72kRMABXkorR9X
RxNTziPJVeAh65atkRYjyqNMFBeDDLEXB7bEoS2PSMRQYgLQ+GZ3J7vrSu/3WBQmXSpUY5Bz11wv
UmUTTqg4nzu26ks327e1Bnze1CsuvWioB3iuX8MozY80QmV3ebGQcb1nTQKS+5sZKaa5+VXjeNEN
yVxcSFT7CSCmhe1i1F9D7kQH+RRXJbRzi9zLrnLNjXoT0AOdGnq+k4nRx5Zg0Jjky4IUpXyhTBGq
r5byqr4KxRXIXF2AhnQVvNVfltp7yTQNEyzmAYQ/nPwqkOMYdBhPWW2yJag0cELVlXNK9RaWKEsF
hIlQe6yJAVNn9msakkK6mMOUneyy394Ho+skJo6redwuu7to3B1Rt+D/ndS/0UzmblpV00yHpj8W
cXPfzX/IlsaRG+IPa/x5Z2Kn2IRqkAeK+qS817GTO9dOkHnY+63oiZ+Kd0MsmmkGB0baVzuQ6gE3
7ianHsl0M3rRcVyuIznUO/tpz1aJAJaNRDOMwJnJrLYA9DWGJk5r7xSti+U5yagZQbX00rpTtVcK
ikK+SlFqyBeWfg/xyRqQjL9MYQYCWcDCR+t+ai1koqEBN70FXFazPHX6P5QD4PlOnWjIFqtHZCfT
mDQ6zgICoN1kW1IrQzV0Kxcuakw9ajS3HTaLFXUyoFIoY+kc+fxPcOHYm8kNlyM1+O4nbK2KMQC/
xwKQOCCcnlyGrpmwRfxy3g2uKphaetMFY4tizju1dBpkaOFPUZUThVPDu8uTRro/Xv7BfqAbI1dq
3HALtPP6GAoOS1cyXyIR5+gLvsy7sc3yeQf6vpOUeQ/m5E4+1CM19ZTCykCShtNoxMWkBhgT1JVS
5YQ8d1QqWuyrSmpLKz9alRWygTklxv17GpvUU2LctNjtsWwm/F0jL45cVMLcpwl0EwWvbHcAuGh+
AvDED17jhYkclfGsC/ZnYnqmhuieqUeKELAyx7bhqwf5Z7YUboyZtwYFjhb8a8wH39vtgBSiPKOK
tNcGIPRlXnLGzvY0b6lrzXl67grzDNakfu8k5ZSIWtdkpXcLXy8oPAFrqvDhxtThOE+YuzhLSNeT
EeUA7PJTAFOZi/aqwtk+/p7BIxIkhdEYB2syjQBpriGwXSbsryGJz1y7NQoH5PjhERQbX3Nmuue7
5xY9lcgNZWrmSj24qAeCPfdJ9uJvd67KjFw7vTCRpgBbeVl6GMprX6+obkRa4OQRGxV4cWh4mK6a
mGtPpVveN9OUWkdnafdKbg9xuAQ0bu3pFauE+vCZa9trxrpNFgfpPR9ikjEQTUwVOL9Z8AR5DIHp
6q8aSnQOylVethdBk2a4D3puUf+AjUgGTJvcYeyIijt2nA0UCqJ2EF2pKqIBGDm22bkbjqXG3m2K
DfPszgR8GoxITb07H28edP+kVNIeFbRB1HSx34CB2jBRZxGBgDzCgunU2OMG8DEVshfRNL1XPtPw
piRTJaceKYHotXmQUwxS4kUilQ/uGtjMgtkbWmSZukFm+skl7r3oSwlG+rNj8xc9qeIvUrRU/Y5r
HXgHhAU1WjIvWEAAURGHgle7xDEuPDZMsEnDrMuy+uIbU6CcMoOHhynNsKA32yxbAaet3rCOFwCG
eQ/CBrytUeZjH8iPFEbsBi6r0ss4jjqeJVk5jaDtFkmPSKE8j4I8QMNe1r7Uy1ca8S6vzS1pTWIV
aKyuW01x2mHf+t3F1sbRezK9eWuiUPEgDaVP7yXlmrd2s+3CCCwVhe1eDNTwX6oe5TSg0Oo2JJOK
Zir2mo15sJJVFksBqpAelGj2exf4GjYKOeflmeQkYoBoBfWc2R4icRkXiFfGBJw98ZehT3OOh0I/
76IC5CmBKnVgQoPDsnlHhndqm+sffHRtiVDuc5P2IvBDVQVpVTS6jAxJGqPAEvOu/EJEIBsV9d26
wl3SXduGPoPV7WPdhnC8j1j3gadFHTKVboBn2KIBqTeeyQRdphRAvjafSoZdiI8IaTREUfUbCo/C
A42qZcJeOSDskIcIBP8NCTOtXPadzGFn+WADBjbCvNeqnv3e8Y6WgMpDBv0EsumlkbLSBlFIgHw2
aWc1qX8kL2o+kZPoFpfsSaTikkwO6YqASwSK0gm7Y9UJvIv6CzU+sslfhi31jbC/Sk1wYJ08f35W
hqRkYzzsgLeNbYxbhEV4OdOw4G1isPWDokOlGp5DKd+p6OShYdOvBvDoCSfczVPbe2tuVvHbotXI
d6uG6UjDTgfsbzFOf8aWHr+RCGiUSIPT2L1FXix/khKEP9Fbx5AwQzHIK24r+3SzILO2ii89qkVr
gICMwIA72DmeRdQ0Ibv2lCwZ2xiYHUjRIVl3M3kwrpqw3NZJBQTaWzwVdOktQdSdANHaRW4n+apQ
yk754qj87vaWef5xzfXPk2g4AGge7wp6YYgmFQ0YIQAtRkLwYONdE9ZIcgSvvByRwkYaG976N0cV
pxLvKFKQ7C5Yp+LiHLExVw+m5HRnJC9UuC9JC0o5UPOaRx1lFMe4fu8pmQGIkXVrDODlESZK0TqD
X0ghaR7U/5VMRSW3bIzC/yi0ASaBSYuRRFwDhCNBPnSchN+twukP1ajrm8Lunvu6qc/gTTkTNo7r
TfPlNgKYoxwRjE4c4TmdF8iTY8lUVQdZBwvcoJMzsuTgg2SORHfls3Vn/p6BIrLJTglWxkgyw3Mu
0gE+VWvVgUbqjUwvY8MabaSiN0hZe3+zqxf9TUmiB/d/DauHywH/p1p/CCO/21kLR1WQaIwR9UGL
aGiYRvNfc5wbGxrp2GKQchqSGTnQ8D+QRVbeAFFFhL9eyMSYHFUcdXVmY3qyABkIBE8zcndAGeLn
eQhcH8uI11zIet0EPxLOKdwTNdwZqp3fFd+UCPmMLF7LCNRVqqxEQdISDXytZHfmU8uNfkvXQdr6
ujE97E3rgHjPEiTmSNgSwiBR2CV3OCUPUCfKRrlQb/TDfWm61Z4sSPTgSjKCPWkeoFKUy6c2t9Ck
fbiDdnBQsWtavxN8i2uOmFhSl5oS2FMuT840qGqvHlE96zhn2R3Mtl3PJarDlAf1HsMkoKmssM5R
Zo8Wxgyegs9C0eUae3mrBOle59fZEx9GHLou0a81inWSnWktGeAP0bCYx2s26tG6wobOk58bM5B9
vYpPoBmAY+HOv7YMqXhkrfxIqWS/JCXmXiS8i0PjcBk4GLwwk1hVrtUcpzbRnB856HSrzF/OSYxn
B7f74dti4nASB8XhX0D9w0ok/ytPvC6wYz//Wi9ete0A4IwMe73fRXOyADtRy1HCA3CoDXh6ciBd
FwywRz24xoGB+7tTWYACQ7o8GB2i1t3IsbAO7RR5ulaVrousC5+RJx8+Uy/RUhRbIYFtS7Kuqm2w
b9aYh5UVIAWVodQMALoq2uG5FQGkiCJoOI/ZyjGF5RNmjBRBClWchG/ArAf+ZnEfdKGEAyx9Xbf+
ztG75AyqtA4U5ihWM4A4cp6TH4/LUFpBZigtxKnTbAEBd8KSVi1BB8ZLrBljHrhthDIKMbOgucBQ
dbsMk5gXEmEza9llumuv1PQiBrpNXnagvxVTCbJQMchLxEiFBY1arwQasLiKYQp+wQUnaA8JcOmQ
GEcGFBOSU+ocJcZRo2w/mikLrJgzgCGhgGPwR2BrgdV5i9SNAdXOib2gsnf2trpmNgCrsudpnwM3
ZFfW9t7hi3GkppsXf5Zj3ayRXdh3/8PZlzU3jitd/pUb93kYA24g8cV88yBqsWRJlu2qsqtfGK6l
ue8r+OvnIOky1brVPRPzgkIuAFUWRQLIzHNcHQCsUQQkhQ+vxZ/MV55zl+xkWjypJ8yhdO8XpVnh
vQKMpMDZBQa/oyHmZPEVr4Dqu8R+XJnL9rjIS2ALgEZI/yTLHDVqZJlsUh3pHXOYqM/Ac93X/hog
gjjRcDL/vDQlQgmnWL6SRuY56n/liDx4o620HSkbDhqjVReDshLocf7KD7Jz5+cHrkAdqUEgl1+J
N7o2xSv2n11ohIxbIDsus95MQ6L1cc3eT+u9VjrzgL+dPg1QWFSPBViG1Ikf+GSsQ60+EIkGVmb5
arFQj8zkSCI1kRq8iGRFUgsGL44341iPk+zeZn8sHjdT1ZLhhHD5NHbzZps4gqMM3aWqiuvGKpXI
5pirr+aiq2as+M5wqh+UrzvrZntTI8m5njowJlEtVwvYBFAEIZ5cEjBKr3U1jvqKEDBDBY4YBhR+
rklpxbjTt4hPgUVcUafGWuroW0cVlc5eNAo4dc7qyn+er6vkNjGwnB5K4D4AkTpDmRiiT2lR9edQ
xaZI1A0G6mysETekI+viZ7L2KWqMCSyhv4ZST2YANen0YJ5yMdIcywW7mgfIRCyyHZhA+bFP0lxs
69hxwcgqd1MSd9UalTj8OHd5mUyrSkbmRh+5WZ4HBbDGQH7th3JEfgaeVSu9BS01jaEp66hFCbrs
n66+ui6edHezfMlX99SVyRbRVz5NyF6q8F7z6EufJ7m5Ka7GzDdYYQOCWg+kWNcKLcVKc8CucFn/
tF3ubGeRLJwn45F6voJZITENMrzMihREJB86cqkzbL/mGYMIUDJV9Ad56MDT7VBHjistI6oWdVat
z0Ytw+uM5XumEHRCPHXaWGsP831C9wHgsFEaGcPSIAntcHWbSDWE5AQfZxOCaNsHbyMKGVkbeMiF
iXZS+o2HGDBkDeGEPTCPwD5OshHVuorgPw26aAKv14funPv2OjDN+NGsm/hxCML4sY7xXyr1yxDV
XQA0SLYDGDo7kY1cmTu8+iPzD7NH1zOJdzaTdzQHNUhqR8BXNON2vlaNPcSmRrLEfDEN38TZD8XK
KA0wRKHWASenTo10uQBchErntA0MSqQe6coKBx/SlPc3bmRkalSbWuNuSNi3v52DDMkw+auIsbMd
Zx3+Dhoy98wxKtZaMoJL8EaWafLDjbrpOPKquzRTeTIUlumkpLGusbQDO2Tj67ON1yE7JviLgrpS
73ZJip9zJ3DD7hx3qsVD2uhIZQtAFqDJSZXzWkckjLt3WOcC+91XqN/UIM2HHSc/Trf+AJ5gUELU
K7MqzTtBWSKAhk53JuBsPI1kwHa3D5n54kQjMKs5x9lnH1qfssKtNwsd7liNqEEa+wdS2UbEjykO
NkkiXt3cGK2t2bXYSyheXWq4bTt4InBkEBg6Fh0yLbcd8uourUqZigbWYo0NkXRIjAouWe88Z+GA
F77Sk6qzwPkYcP0Tuc4qZSyQr+CZWo/XYiMSdzW5tv+QeOTQj2N40bQoPcVRvWlNozg4XXliJe5b
U6TXjR8H9bYHKOzqxqArP10AoDcCltdmsZKBRNDfvJim4d/RxO7otFezt9apthk73arVhwH1y8nk
oHBMUXwuk8gBJ3PrPAIladuj9vdMEsum6cEHry1QadrYi/wAUdhO+0H+vLadx07vgx02eiouguFk
aFuQwpbJ0G1zHP3H+GmDOUmmLD7QEPAlYN/AHXvjxz3en5ZZ2QdqRjcE9us02cCfRY90den+iSyv
cWMsbqhTAna78luGUe9m7I1ILss0y9i/ncplqYs9fJYAHFdUgFqkEpulGYbeA2lCt4+SAvXTZBC5
bYk7KsvhONksVqS1qFs0SMY2uvxLMCBfOW8iFDOp4u25Wpu61NQ4Yox9xLeoiptU2CIWJ2zwq3WH
KpRVheIjIXdmgMJlvL2i6qvTjUCCYsAhbiZWfhVZ+ROIMPplwpPyMmT+n6TWmc3XQTfwvV2Y6dd+
I1yW7ZHNgtwJkMqsizpXNC2W+QJg+pPdT8mTqKT+ZLbFfetX5kuS1BEoVgEzaztF9VmAFHHiqX6U
qcuOqKhkc490TmIM90x8X2yGX1cbIXQdFE1NfjHKF6RFg29H5Sr6ExrDtJvNOOFxRjpqsL/5aU6D
vSsBxrUPZQ+WCyvArhMNCkhAD7PIYz7MLuAlgiH5cPyNy6KiXqxH4akO+/eZaaYBZeZTCRATACy0
qukUloJNqAskz10+1H/WtaKXpEreTtFzkOcyhnQ5YpWK8/kyjw0API2UkmJjGjVwXycLq5VGoLzB
wC8GGO+Sl+dEAK8ACMzkois/jvjLBjtFY6OpnEWAZWT6c161rN9kxYEW7ICFGXGoOmW7rB2v1/oh
iAZ308DG1bzQv1reU5fc+zJfMTE+akCoADclsH81R4Cf2Bh2BAJMqghV49synpo1iWRo0uR7h4Ov
jWxkuOnNotl2Sa6/AOPuYMgatIBDj/Da5JiPWRj7+/+7B0BmCs9i+rSzEku/p2ZqQmPu/bOum6Jn
BP2rq6G6r323NJcBDjd6r5r6a4EVtvFfjL4fv8jetzbgkjbvA1f/OZfICt+ODkOlqpANABViL8WP
S4OyL3yHUuIoZ0RVwXFqQHUO1Y0HkLOvdeYQIV8naPJdF7IReCPaeJGAQ9k1gc1XrRLJALqN/AJ0
ChICrSp8ZGAgqpqHIr4D2vgnRAWfjQ808d4uOFI9NNS4f+ioFw4WAn+GZgPG/Rf0OPW6vPUKUDmd
QN8EYGinEsCRTKNLT+LkhyuzRuJ6NIXFcQQE8TG32wIRgXCdKBXpkYaUp+urLrZZzoqBlHItWgET
ucZlogG0ies12Bp6JAKGADrsFKT33FOP/itRGarUD9dOY7mzc1FPADUkb7sqYmQJ/HWKWomkc5kB
yNpOTdlzS4CITnWvtBVNtQxgGVA13kGKuA/sTjrbm88d/xY+eTknvDlaXM4EtQIL6ETzK+93zkNt
eG6XVq9NjMiEaPQXkVp8WBdRFG6zwB+ALFTK+xsaijqZUL2ag7IYNUO2WM0yeU4VKsG3iP1M4NZl
8mDw9IfIpP+MBPz2jklL3zVumH3u/eJLHMTZd9TV/4hG/+8dUGIAtOHU3uV+v+vtDjU4lh6Hx6Y3
UGSjekHgJkgt+pBJyWrwuSaO2W1uDGPUhoCHRUN+I81Icp9gf4HM4V3fNN1dH7oHd2A4m6vAlDyH
9GeZAvtz9J6i+VrFWtOjLoIFwFug7pwdMHdVBKhlKqdgHta3yO8YdOZjifIxYO52eqvfdZmP5U/Q
9c/AQwQuB0jpQSoP7Mlm6kFynlgbMvKxMh+Eae/IGITwzxML3LW45w+ky4Xu7IvGNXF0AivHksso
w83VntqPsROfODJOjnjg6iC+ccPPYb8l5gESumJLvAO/LExhuP8SyMInYC3kETgXnbxFwRKy+9CW
jm4CJhxRmEAATIXKnKjAKcXRcbzv+ybZFJPpr3TUAIEIDiS+AKd2nvsJcTAbZTMrW+FzkygVQngn
Q8TZlJWa9qO3GMhPdClAxf95CM0fWeG+zoseGZ6BfI3dBAeydXGOEHo9Ny4SFwBTklv3ygCQUITM
K9BdzuYBm8r7FIYEzA67UgTJygHS7L2Z/qQy16XqdUYOWtCGfrldgQuRkYYR/hCJOBzo1Wym45VY
Op1ukzW6SZ40uf9deEhTtsq5CjotgwPEx05OfKCYE8gBv09tDMBUhZOxQFrkcbuxmZntF9WCciFS
Q5V0FbIH781fhpGuFjbzmDAtUQNLZQwVokL9OCmYSLMr34YOGb4OzrlDjwfNtRhP3ZsuJw7WKdwP
3odzlQOiEoQj9TK+NJLo0U9R5RUZ+14AXFm2XfGHYf4MOyf8JiewTRtR5dx3SHi5dAy5w4XZhN8G
P/gaAnPh2cJZ/V48VnXfITMLvGNZG8cXAwfGKZ40z6TSJv1Pu2hAtqJULcqytgOCBUgohKgBTHnx
J4+os678G435W9tHVpgLHqX7oZLNxhmDl6F36mOT6Oxpcpr8GGXJa2ELmXmdWdqej6SUnR6E+lMI
/IUnxCTINlgRYKNUpT2NpAaQ6C8mF6NXuNWdo6qfQCSt31NvEZkMUDVo6fbmxrCIi/MQpcUhBIMT
ZYLjHEQiUvopNhwQY/yS6rwcC6SeqJ9FUHqEpUkpHUteRxxYK24CXHvJKFncgtpc9U3KFNmABMkD
ELynSTz0qjEApADoY+3AFWwC6Uec/977hnZPqkVfBcwHB1s3rEknJGe7CUSh42PChHFAvZizifSU
HVzgsV1Gw7dW7cSz7z4PdzUrmpPb4ZE90yyA57hd+xwssESWQFwKv6NWIOviInN98toE2WMLKlBA
MEAktxa+aRyuK9glQ3PWXWOAX/eDrnRBBVp0M3LQIrsxfx+3AARRDxi5Ko+wZ3u7tuNLINrtFLP+
GUfj/fMEOCaFzOzvR6XjLjLO7YRPq9mqdNHY7iwQyT6QKjOQ6I710LghMW1rG4/hurxrQxxQNz57
oqYXdbsFZ9ywbsOCZV6uV+cSFY6nvqj0p84ygTBt1dHViEoYmacD0eqOJsBGKnxUc0p70r3GZV8D
dzDWTmhq95E/JBd7zPhqQJnEN80PEa6zmi9aFmPBMJXRHSDp9c9x0V7IATSA0ypklXXJLdHdN+kU
bHLmht8aFNqqGWhqOUZiPTbdhL/TNy2Nosv8bAnE299KkXir0ja6yC7EMwrjdLP95gKtYduUYNME
hGuBkyi1KCKZGi790T0CVOU8Zba5I13VtZTCWW8a38pf0uETcXwHZjgdQm5GAFcR8tVxnNTrcqc5
jmCUf7HcK6/IduHVRfLVCFEdtni15WdSI+tWHkorjGevKU/evTIB9iKHZdtRn3pQIEcoV6/G8Nk3
TONcdvLAnCAN15VCtsfWkzah87a1Z5ncsS59W7aotxtdcpmC4sqF9q4g08b6TguOoSK8QHwGZxjp
AwmlYr/QSxC1IsQKfDrlsBhY2aDKDGcdu8RJdWflx9UqRtmjLJA6o/ebJTf4Jv13Qh0vStzHrzcp
xDQgQZUmLhWjeI1kJ8sEACnHAOjSQDRe3cx15a5NoYdDNn6gccvcCMTkaxTDYTmalsPKDrroAjAx
F+HrrvIkt+I30B29NFNWPvsZWLZynetIZ4A+kcUu7l37i4tUizsDmDzbFMzYb1PnuVPP/gDynr1t
mVPegYbIfMEpyZrsYASMNhoOiQ99XiefBrd9ovmsIAN4bJ9lp7y2+EUbNKx31IUM1qDGObCjC4pn
D3nWA+RpQuDaLkv5mrUN3wBxNLoTVjK9OhW7Nya/fK5aa3xAXTTi26H57ibrIboj8a9uLLUfrTpb
Yw2wxaGk/akbw/KMA4Nu5rCPfMRPgyEP9nSLWnADraiOJNy+WFuRqT3zvP4S5pP9VjogVxZWaj4M
zZCdpMCjlAx2mN61dRu/uNUkdhkwzXdScPESjNaGHOIySlADWU5HAKs0F6tAAFnKxH5Dlu9bhALr
Z8OMm0PDEU4nPUcpIpJz3oJM45vSLp19a1Xasz22X3wE2sMcb/MRTHRPrTWNXukiLT36ILiXSXLP
BnAgkKrNw+5c4oEUxwZ4NPIawfAe36+XgP44QeAeE2QgML6aAKdk/y8T0PR+2zbnyEq3jcKgjlqs
qzNX3iMrvTh1SkV6EqmJK5SDts5YeIuOeoufnNL6ODJw99Zr1/eHw7LIBNW6U6xpvUnNh4tD3Kqc
2FaX1emHD87xxkNhhX8GCcex7cdCnJbkEXH60Jqc1uBkXkTqzT7LCj5I/cjrnTFcL440zuI+aLfm
+I+hAdLAyVEvHLhNtQlVRY2lKmpi1bOVwdHAOEUG0pF1MQyqwIZ0iwFJHO8jgshRqZ5xgl1ZYxVI
/KMCIcNMHC8G3eEh0Wr3UjcJqlvVmZIx4oRn0PTXpAjF5nceIa93JQphX02No4I50uq171vGDhww
+6FJJpAM9762TtzQ2YTA0cywJi7XmeOGl7pK9Ke+yKO9bCrkjZA3UiEr5PJ0xSHoLPYUaPF4VnMF
Mkccq8ybrasOa5fj3PlMNzbMrT7i5Nr/sDphC0SjxVHa+Zl3yHcjlWsNsZePOBDlFkL0kSIrpZ6F
m6dFxGhRg7gBGR1Nlsl1h9W2N6KCaEK05NcwjEAFHWJMitIUlMoopyVjP9bvI2plITMZeDa9vm8f
sG7X1/g+rDMhJCHnxlyHtpassT3+BZtEkEiIvtQRMITJbcZUSpSzayfpmpRXI+AsbT+dnfUhis/v
BdFZtW8bo9thB46FWzxd3MwSf7bDm+MGtkoy7jeoth5/AO3pzXZ17bVG4bOXtUPwKcAyD/TifHqw
0wibiK60Ue+dNAcGKoe7yShRBpHV7qZPin5rVxmCp4kO+hDFIQIgK3dfav5mUZGemtFyxnZ1Jbf9
hJdodlpUhLxMY0OGsjBkvI0oKUeWfZCy6IxPnn7utARsUfbwOmpxs3esmq+7sR5eGdCeAQMdTycG
3qHP7ohQq3LLHBssRLELmggtG18LV6AEUbNqnN+h0m3v88L3CqAunOICSbIswsOua3SgUiH3103z
ZO+zGmUd5EKNFgc4/K8S02t4Y/U7Ggd8TfVw52wdDsa5sMSXKsTz3u3w1jRULXM64dlKoq4qnReR
rIVy9pUzU843Y8kaJskamC2I5JYO4B/mNkTWy6/+wIuPfgb2Ds4M5MKITr+nxlRHv4u46K7HkfZj
8HyN/7CTU1xjyyPD5D7MA/Okjz3OD1kQ7oQOABSsiqCkxlUQuCmSI1t9VixaSrlISpCapAjeg8r3
NyPbwcHZJyrN8bL8NSWldGTYfEtk14O23QbkGV1mcUE1cbQJLJT9DLZfeA7Q8xBVAHNHWob9Q6ya
oUM0XwTAMCYDNaj46R/yBCjiYel2dzcjIhm/xnjt728GBAiNuzk2xssc1NOGeutHcjiS1MQIbK4i
J1lxHAmcF9/c0JEhhAycNlKo+arBGRkgerGenUXS+WmmcHqVksxX3ljAtQ7o6D/YsgImchBIInZI
5Flk6Azx3PVhfSQVqq/jtYgC4NPU3NmYFoJJAOUpToiL4GFK3aXRO7bTU604LCrqOeoZPOtidj0L
GYSyJvldhDOcJ+H3+O1rNSLCamOH/Uu/zzKsZUCnCTIeIfq1jnLOC+39GA7vNzx0wA4AEtdnSw/y
h2wS+7DvwDZ7MxUrq37fF4ZYtSN+Hlli8F3W+HfIAQqfQbIYPlstxzEO+Hp2lcWR7t9k0UOqubOH
DL6iEo6nwJ7yfQD5leAMA/mND9wmxpE6XzD/SHKe4vvrRNBvSDTAkKptySyxCF7jaLfySHTzEAMd
NXAZ7RTjd8vS6rslJZGSGYVh4NtLimKHlymSU7KWxbvBQVWOLEJtTldsArBmFUP6GrUp3hV9alpn
7Pmssy2yP5FQ1tyRtOizfoz2+DV8ZXpjnQ3V+OCFPQWVk30pnO5LgqAX0oBWI3FjFq75ucbK4NVv
tckzjEg+AjhD4D/nT/ddbA/gCsi1bY2Rjygzxn5XFuZrPjZfxjCs1Dx9PfKvk2Y805EC8hFeKmvw
tyQtzcLsSLpS5HymiLxxqVpxO54jO7UDpCpt5TgCT8Nq3u7VsbbKa6SWkGXZAuKQzvF8EMEoGo7m
wbCQDmnjXGxhVkNxqn4ENfEuMwBZodWZu5tpISTq4wOwtK4Bsd5/4jLRT3EmX1kR+a2HN0jK80/E
JoHsDiC+FOWJxonJ/P00vau4pGqR7p2kGe4iPZx2iD3Vn42uBn9ogriBFv/UE4s/zw68x2uE44iP
mfFOF/V34nl3KD2ESOGJ7Z0asnz4kapBcth6ymobb4OqqEJQbsTWxVRNrsufFgB49oNjmhfS+13h
rsto0taLThZ4ZQoT3ywODzR/xTKfXVzUMWPQ4FjQWK1+NZFrA2dzxAoCzNDG5GzaKRKHwbDdA/Xq
34iLC/kBgvJ9xDKsiJtVHZpsv/g6Q/2CuG21xXacIdn2r5dY/OiKi0i9m09BY2/8RhDArcy+Ljyu
ABbbBlGsLHf51lIieNOGuSEr6RYXfGfAu6kVIuDiGEngZdIMNKRpp2aPLxZkJKM73UmtlHtW28gv
EW2/aQQDkZ2FVYxppuE3JzbuOicAda0lkG/n6vZ3UCeDt2l0zM8VPulapEI700yADpX7tI9BVSHy
fmMg+e0swjS7oyc/90WM5O/pMz35qSksWW7twq/XM4Oio1KZQVOOlDQ7HBJvDM2VqUXFhbzNJk+W
CfQYcGsacIZtDQBXvAX9Hf7TYS6H05rgNai5AjwJSucPo0udc6IF+hOo27vKDJ+pKbEN3NixZWxi
pDM9Yw3aPJT5W5GnHKtRrHvWrQ9U+VmWNkDZR8A1HcAbCjuwE1cy4f6DG0Xao3TwKdx2Qt1/5T/G
neE/ugW4d3MTURkSySCmbFqnjS02NMqqnfgBNZIMKXmIu4ZHXzjpPbbDR7Owm4dm7N6bwrXTjciS
bdAV+tGpXLnuRey+jcNjM1TZdwGgd3zivDsLywcNg4HPnoXIDdSdtNqOjovHPBfYoPpOzb0lfQ3w
YoglU04aNTkSM8Qk6301Dea7Ady22ZwJZwxS3+Lr+MIqA+sIw7lHvYdK9Epb557jQ/X7nAOVmmQL
3CNr2emNVzTIRO57lHU6/h+lmeDMY1J5hETTR70aNKt74JidgjT+AWLl+nPV+/VWm6SL4/ISWHpD
la65Ewx/5Gm/1WKf/1CutsWr2TXqiwk5YrF9QGSrPw8xMAk4gF9fypElO5HIfJtOhvkyCZygTFMR
n8iKbzPLBf+yDEqYXVymqQxRiKwA94A7J8pVZ7T9Pc6BjhkQNZGx/6FrFVzfLF/7z/0RCAb3YQZO
PNOt7eOA35gXxVP2vUo+O9I13owJS/YiysfjEOvjOQUmllcBpn7LkhBwxSomJBSkud0X+BAk+ypa
RD3Qi4IAfNRHbzG4FFFaZOrdTlFWgdzqU/Udf5UQRemA0Vka0gkFghs0qbvGO/jdSoaYRY9h34Z3
uhtLhP07G0EdIJIcO1mCcqpC1gHpsG56N1BvIm/qFhJvlcxOwDjeRwAKq3LELxVzPGIk9aPKRJ11
luKXX3RYGsf7VucIZy0+ZC7cTDvbeYCsJn98BmaT3JaDj8BmksQnrXIrMDZp0ZeYxz9rVXOiGZ96
S2t+lKhBWyEXSz6DkEdujTHP75MEcWXk9n82tKE5SQT+lo+WhvmsWj4ZqUru7gWWbed//+t//u//
9X38r+BncSlSGRT5v/Iuu+DrbZv//rfO3H//q5z1+x///W+kMoKXxxKOi39NUIBbyv797SnKA+X+
P8K0rvO8LcxzhszXHUHtEKyObqZbpqPGcVER8s4izug7EXha8CzfOkkbzYA85HED9tMLAYBX3TKQ
3ecnR5sD5yBCZNHD6zQ54owZXzN1QeKQIC8MPiRSA6qLxOsS9hhJy/IKxCvfwFHu4c/Pf0jwB62y
Uis/aYhBbVljpwcjk+2DaSV4JhiAfyPqH83G6T72esHdzKhHMnaWwV1K0ctFnhn4sJLxVwGPwjsi
x5P+ZhLr+f0XB0m8LTXGwBlRIiGR5FrJkmf2sEaytHZM8HBD0eVj7rrGYxSCCr2WzgNJZhaND33b
eU6AgIHXA9LtHmXjnxZ/c0jsO/AsouSbXLImzLYZ94s1TUANOIbitTGOzbb5uA4DofnKCJ1gP08d
5dYTQM7SI03NdCs6DyICQpUInym+0FfFOcVK9kRSXDIdbD8IXTj+UHj/fKc57D9uNGSXusgX4MJy
dMPkf73R6tQOZBKI6cwcI7gnHiVej2U4ky/N7EoFqvuiCMcrsxnMM/dA0s27WQ57vQjXf/VhU+k3
W9Rk4ulGEIYMr9d9K9tg5UsjuxCiIRmSdvwO6DBzj3AB6JpkpG8kbqqtFqyyWDrfcvUiM1qrPIWg
rj8J3cRnQeIl0hvt7YzxbYdddObVvhhRkrULTCDTBY1rrVugh29N4Bqh2quKNY+iTUAFRUo6hZZq
KwWjqMweeIowyywBT3ja1UFaHUEcWp1bA8mCtJlTu7fCzCsPJKPtvH378GBSzwovDRtYrejdGth/
/PNXhZ/+7XcFgh88DEwkfAggjzrKfvVQ6HttLDLLHc9Iy/S9cXKPjjC0Z6Nq3OPkWqVX9oH+FZtQ
c4XS3fLcmUn5xA3tM+n9UIs3U2FOe5wSGq+hdrCGTv+Kkr7hTkaGvyEvju0nr1JnE3RNe2elZfOQ
I+9kowKtHomxmJqHUDVdYl4bSlTmnboJEeRaj71YvXF9MN9t8qAM7mRcmi9DBFxCgWSbvOHlZ9YB
q1F5yXrUwBWDQX43vepB06I0OEH6FMNzZ62ZtfBoyVsIFyewocjWje4efZ0NX7tO873GGcyHyK3D
PRjn8OfHbvai6xVqx6pp+qMIo32pHv5Fbh8tmW9iLYR9cJsnwcNkVbitfiBRF9J6GLMeB6PIR/dq
Nwt2KGbxQelUanstdnBiHhmvsvTjb6oDPN7kW4TOoDSqQ5oPU86mxQemnZ6n1T3tFpeG9o04iXDW
YO4pPDKYeNRs//nusRzr9u4xOUeGAmgUTANvFXrlXN090kicJAjt+Kwh486ruGudbEPiJyXAvdya
+o9RFSSRioykJzGPWXZvhmxzoyeRmnDo27XTFdo87+/8Wj3ZjwwVJYW68jKUriBHkAQ5if5yo6fP
4ORuf4jLYGd3sXswVcMyxMZQ+cOdw6iN6JJp7pKWZOoBY8I9LLpbH5puMVMPxYZ3Aap779IhfMbP
ydi+X+9vp7r6EMtcN1PfXpkc6dPNs5P78rkzAMxm6tqL/spvucoyzaIbtegz79tm6+OrO4gkASEc
damJwZ10wPaOHRYd9W50iK6PQFRQU1BzJdMUs+xUERCaWhxD/W6O3+noMkgGxCr9xhwCpG5VaXW+
1QXyG/TC/4mcO4QjxfSlTWvgUVjlcOLj5ByQjglOP0eLnhEGAE4iMga+K+qUtLX8n3qpvwE3dfrC
3eHXILVIqcqx37alc8IaPgUWqZ7mnpM3E+pfcGCn5Vp4Tgb7pNPzXCpr0SXv1qwvI7IiUhw+04Cp
C6/Hk0eE8QwBue3gJtF2RFrF0THM1Ct6QGfXEd7io5GAfkvvjE9dZyLlqKy+Yn0Y7RITNduDdMqv
Rs7v+Kjrn2i4dJHbYCu3ZbjA/5mGI4oVgmQZ+7o50U7XmFiDVBz/148cuznnjiyubmwrJ+/WvVWk
r6zpz05j8B8ItD7qWjK8WADm2Qy51QJTOnePmWmGm6wx0lcxtotrFYOyog3dz25VWmfROADkaYH7
qaTU8U0ALU04LORSZx6S4qsN+ZGFGpSPoSYdI270E7jGPSbraWMMyMXXZNDOUa4lcrYEuAZuY0Wa
YVGigmRz/Iz8ehOZeJ0fv4+lETfBMTUWbxgQcGjhjqgCk0xD4SR1e4TX2pVuB5umjeID6YpSoPSN
DKUzaXu8Nzi4WSZRIvFGVRRXdqUfqGcrkXqLoVP1xz3VH1OXvC0qGyYnlFKjgngZ2VVpuZKiQYK1
mPqtk7XfbbXqqvThvZn6CKxKJDOc8dWrTpFfLvaxSJHZkCE/JlcVFNQ0qjSipnoLkkekrK0Mn/FN
otJXFkdUEGr7AAfv8/+Y/vORi8UNx4Nj5krM1B9k/qPp8buF/lLIR9G9uFVZYX1X3Odt+t5UvgCy
9CKTWRoqWZWUJIPcxdhgIRitZsv/zxzzbLypt7HGzOTkZmWKY2MA0WpCiAvOSoeDjvXpRupI5kCm
xo4SqMmjwm/lYriA4yEPBgDNVVnn2RqZAfYRkKv7QfTdniRqhNIvIooJu0MV1MhzRaVgaQUF6kPY
uJFmV1UrwjrhUSfvZ5m6YWXn5Za61GSIc7OqMLcAj+2KPeloNupFfqlSxtXsNsB9cczK22PeYFMe
N8iVeSTLch0ag2PqGgl+gxZ79aAXe0qzlIAQ2FcOOMQpS5N0w7axffZMfZthd0furgI4Rw3UtXvQ
9I3H/bT0ABstuLHq+v7HpJu4EtbrOypRjCbAj5Goq0xns7GyTauskxLJasRpsaMKRpn5GbDJjX8Y
uzjTWNc2DkWQuqsaZb73ibrPLJzIgz0aUXxU/CgtK6ccoTHUIXokp6iuRD2XMlETG1m/GQIbQULl
Sbohj4JkSzJNunjPQ/yhX//z0kxn+u3SzHJRBWgYHLyNujC5WrpdLc0cFmocxxLGCelbcbt3v7L4
1XQqb8kuvUlKXZJN/9YFsWFtryYJDfxqWx/cwX7/gLOl4tSztEX9syuOiRges25sn0jVGWWxsbum
25BIht8Myn35SA7UNGqQowYtE30MGqy+WmHBns7bvtIC+lyRut9o/5eBSQKw6VMYrvAcrvak1A08
9OOx71Ecl7lasPkPGg+8bQSel4eBSD0oHT6nTHjqGuBV2zpWXOKFliNel7g/rNLBiqCQL0UAGAUD
mCCPJkC+t0nQBccGmITgx2ytXTyZ9kOPvTuSWHX+ORhljRDc4H7rOMClcYgcIMPeXYlhJ7DDuEeZ
IAhal1hkGidibTXYIYaFHYyrJUA5y62BmK8aGIF8+59vIPEfG0PL5RZ3GWe6g9oX4+a0KPaLtsJP
tz8FAqA/gYkK31U1Vah5LVLPNAOIWpWBhdpxc8B+oeIESN8liNTSzFqTkhoNv0yG46Xp/1D2Zc2N
6lrbv4gqJBDDrfE8xXbm3FDdnW5AiBkh4Nd/D3J2nM457z713VBIWsLuNAZprWcI5zBubYKwINbC
ZdaIRRJ0/Ga6gMUlNJRlPo6BbsL2FZih6aCjbwP4I7R3OuQ2oOP0jNul4sm6yyxZ/hY2BYqeYKLc
q8SAvbKXwGjMcUCgAikrCE0G/ln2AkWEcs1QtguaKf0qPy1T9JnuA88kXTlGca+tVG79/y32S4gI
6bJT3Tjjw5AEQ5OZ+9KxvafG+u1MuD8Bb9Jt7qJi1w5u/6Kj6liZexBx/CeW/7anqGoAZC5iKMjp
KGzFJllTXEtH4Vq6+xalJ+lrEWht7f/9ziA2+/5oQanYIRZxbdeDHz35ljOgEIyUsW/Lgz02XjBO
ytr6EHMCS0EHGjm3Pn2WDX0ACRZ+jPsQNhM6juAt9yUOO7Ds5NYDElINP0oviTZK2s2sKEV2j9+6
LrPr8rmHnXSQUO6sdB+w+ebe7fjbtfI+OvWzUVvGXse2BBI8Av/9cx1b51V1n++vkSqO/EDWtXW9
jsQSb9/w9tVLAaAMhiR78VyoRuvrmJKOq4q2BlRu3HpeDHazaSCXDmAz8TeDa6RPyLOsiooOb0rG
X/tL0KN0v1/mX/uneG6m41sohleDNfcts4+gnrcX7EPDk0eK5wTpohencYvVpD64FKStXqzIPnyA
orhlAzYWvRcQbTho3M3UGqMoPGhQzucYG1v6+NnSkJzP1uc8SAh+uYq+5uc8qC2EB93KI379hCwF
sDOKAGKdLvV/TRYI/7evp7/s51fQkZ9fb/SaoM8lCGHCZZPtPC1dGMZ6xp3RqQxOzKy8j7CrQuqu
Le9z0/nou43eznSc0TXW//gt+N9TnVNS3WOuS/CoRPqDffspSAVwfpQpcShdMMZI22GZrytQ17IU
pMtW1G5HGCH8U5+y/ApVctbvjbFGBQLskwCiWc6DYUTpAb+s3xFn7MEevPDcOv3cJcJ58KcDaN3w
5Biyiw7w3eoXN53qcG31IJ13si02OhSlT2AaYxItdZPQdFhQW71Cp0TMoGZonWUurXPdNNmqjw3A
aqc+fWjjyp+ntSsXtz5DhmkwxK67Yox9xAHi+06lz7bScpFoBqR1JcKoPOpZWZNn5wLLoOlTdA8y
cdUBoM3d7QpWJ6Lt7RuljMWAKET5djRBBS2ahp1AtVNTrpQjG56PPwYJ/F4TimefJ8m67pJiVZUm
fRGhGegAuGTTec/AOuiRarlYHm4bPaAv6XqBYcRIRM/yULib//FUtL4/FSmhjmlS27JtG9wAc7pV
viy4qi6JepgwGfuYQU39RiJhqPIx1HquhtW3/huZ5Fsf7LnbuedFoLCAxTaLs2j8Iud6I/PEBcwJ
TN8erqO3Aa0ZSzNYIui5twELIBwy0yMsES1ooM2p1cjlwgTyKeXASjXTqQ1069K3o2Gmhw0kGdOV
PoXd9CakUbTFd+u2po/1QFYY5UsJDaigSFi+LGR3LPDofo9Y/e1kGup52byPY/ttqEfPOA39FYOa
iJhZrK/W9cLxq/JOy7V6euVQzXXPtaH76wXBMv3urx4g1visMSfgQuG3QT5R37NJ60of8tEhew6l
o1arWSEvC2WS1KU/q8Jw11/ipmkuQM6LjsQyGD2gkUldk4VKQIKyhs1NxyYpS9nOtDyS1rW5HSZ2
56jKZTfhBcKyju+Zgp8elneAuU4tOFasQ+R58EuWDuiocGYWAlaGChj+eqZP9SGfOvWZ540QveDS
WXwf6Ib7f7/BHevbW58SFw845oC5RiyLfa8UOM0INT8XYIA8KpAhAqH9URX2S8mp0wQXuFCJhwSa
SA8yJ+DSMs52rSWzh5SXQDvyikHvBE3TgCMFMJgZAE8OiBXSnxQxWyQVuDB9wEHSaqWLOPoAW/Z0
H1d8p9fxusyj+82y2IDIkPZnU/BwxRJptOUkpbOIjfe+xWMJT78fEeMo7wJ9DOLiZ1OPYsP+o/0s
Eqf/RFzrwToCKsTnBHu+ax0GukAE6EyUlHTlxrNysle+eO51zq+zJIHrWPcxytue7CVGKx+Um3//
X0Bm/T/+G3z8pn1KiE+gf/wfxTXHYh6W/MiUdKk9goYIZfIxiNKuiaGLaFZg6ESs/1UNJj/W2FLf
U5EtoNUKWx9AkO6NMrawFZMdqi8Vli4JGReFH3kXnoMz3+euBYuCxrukpdHtUyymIH/Z5cHoVxxu
iD5d6+DchOwglH7WXVr1eVB3QzYv8yhcjqHpXkphsSWg2q75Y0xy82yPXbuEAJ5cj0mI1SzEMxrU
L9/iuGyRiu6RGa/V8AIu2Uxgj3btv8UL5Hhu/X/H6+vkMn1XHgw0NJ/VhNfwykZmKGCay3pr6+E8
g2If62gIH9++3EccBzbkMJQaHRy4oTZFIVa6Sw/ewqjAQxOIb8TRBORtT3rprlDMBJoRBwtkmqMs
zIeyLrqNErxcsdzCNjWKxnbmC7PZe/q0bwVfyaH+cW3C4+lcjFW0HASk/WcGMgrbfPTNLbYLOLN9
dOr2l9MvodfTLwHXadMFbpe6TtUjcSNh8FIBNVlWZJck8rUbYmvZ8hY6TnQwcNQjAEOS3Zf2NXya
o89qCzINCg+uxbWpp18vAoNSyHKVs/9x63v+t3sfhUoCA24TyQ4AGcCs/pbTgNCcwEa1o8tephKF
PUduSNtEJ8WwdXSIS3+kTT0HskP8dhj/ndqtfOR2nC4riEntMJvA/IZac8Mb1Mso8uPg2ngXIZ/v
hSCaDiBnPUP3M1mUg5mtddN2YRYRdy6gGtOoFdtTZd64B4qfXKBaco2KG7va28qxZ53Ti3nZZ+Om
Gd4iIp1H4vXdSSbWA5Yj5XNfZ+HGUp4R8MwpnmOjzBaWMNO1Hi275BnVVw0m0xAyYsBeWcUX3dPC
8hNsEfApYzvLAeszr4NmX2XrOIL+qk9FitrAP4e+7J+rjuQrDw+LfVR6sLyYBq3WU83s1tbDegTu
vDAotCIoK7CCQc0BVfzcb2yUAuLiUQ1ZFmQj8576CbHFBjG+2KgwgrwXNW9Gq+C40eQ/i8y8l2OT
vpclGLZmmPxRTbmkZs9jqPIgRR/ZOZ/xLEh7M3tqTVHPQjqqZ8+Vu6oS8hK5hXGRlsBKA93dWMSb
pjeeTNbsYSqgihVzRlgkhRkBwK/Z52OHwi4FsGnG0iJdSrkyShL+AqMqQT5i5GcRp/6aDyJamx6R
Fw/uljOC/5x3QlYRz/4j1OszDmF/G9vWKR61h2/xLmi+10vTxPPWFOWR66X/CuVWxB4i6f1Kxtrc
x5kcFiZSHY9Gbv0p/Mr5zdSTMLscix4oGOAFKO4NcIfxiEkegVn0Z75L/U2NkvADMKygcoxWjTKL
EA+dKM2jQY07yDgODXIp8boxovJUMlkE1K6ylcb6KUPtiySCq9CE/HNJDBZKWXZ7J2utlcvCVyEM
84n0/Q9mRMZvB6AwlLztX3ldWLOmlsm9zStvCZq+u40L3h+Yk/BFPk2ClPoPd5rU19CT6NXHJBV1
IEi2HcSEJsXYtPMuYWnlcHebWomfb2BcCafJqfl3BE1pc0iM6jRYQDIL2h2ujODPpqsf53ELpzNH
9gdITPcQGiopVCSLhJRnm7cdWUnUAMHjqVz8NkznDmqC465zs73uEoDDQlJDNMPCAWgSwCTDuYum
gw7OXdyhIhMx1nOiAbXLqKMtlR2sG4C/TKaD8oot1DCcg+4yjJDcQSkMF8KY7rKjONk2HjRLb5PI
4NuLOpIWDNMRZ7ZQvektIMMaeTDtkAHPjYM+Q5LBwW8PbiUS0PR1TxRSlxOYNGkjMgdaVi6NabHo
0bg6WwC86SeDPgD1T+a+b8qlnhChEnaGiN+XCH2NrChgE5+9UTxtH7wozrdV78DpUDfbNrvreoBE
cYtKeIwuZMXSBz1mOynYSn5x1C23xjoVkpibNiTVSXLUPsyoIvNctQDcugJeEbVR0s213eavbIQh
xzARObm0xx3v2Ot17DZXj4quTi+3+brPGJPhDmQz7HZMuEF6zk9V4CtzFdWXNoUAQ5sa5XYcrfSY
w5hvnltUPo8Ve9I36IBJ5uekzDKrSyj8laR9eFfRLDs6pbGDmL190YfM48V8NHJ/IZisj0SK9Cn2
eAAmsXMPgdX4CSq8ckifstgw7xVpoYeBkDwa2vNoN1s9wTRrcefgPVH4lN+PoMLdh145zIBgiba6
WTLP29Vl+q5b/RSh2LQsbqoIBsfJPOqKeNl6PFz3YK6deTfywHQr9xfjG/3s6nM4F1o16y75SI2V
DnWkE19DC8iG//LHtWzTdGaH7n0Du83HvMxjFJI8eHlnlD4CQY9iLIeso9bd16O3ZmY0fwVPcy2v
PMA6wdnVXeTMMsugr0AkpwBCOcXBS8r6nufAYk39BhTBF6iLIMtR+c0rTMpS/G0XZlHkaynBz6tg
KPejL4x1adj0T8WGVQO07I8mrUCC6Cv30vv1sGQ9p7Deag3kZQu+SCKxTkIm1iw3rUc4koFpo+Js
rR03oXOk5qAvfoyKLFXzHNoTczOk6RzCof28gnPDY59n6drou69Nf2rWpkcfC9Z+jN6aem5pC3lf
lHg5qtjbWVYGqpgTqzn0aMLXpKtWUaWG965wfw/IMDxgDeosE6wmtx3SjHeuRKYl4z79ydVvHUlF
NczGwsD/YBFaENGHa09tl9W2pwlIrjJpg3Jq6r4ojT/O/r2vHGFZGPXACANWHpAJBW1SlMtW43Tq
MThTqhyC3/gw4KNjkRz0mT5kSVsv3KGlc1OZzUVSCt5dXryoCglyMsL0qC1J8eIWsOvmVeEdsqxO
ngC1A6wZYZFX2FvRdF7QDenrgA23ca+qkiyZRFnRpax/axMkgA3DVEdamsVJDyhsKN9MiIXPvMb4
GIBiHGqSUz5VD9xm6AGfebN0tLNz7GGvwiq+weLMO+pWOO1SwqjjgW7qg9G0T1g6Pg14zKOcmP3R
uIJvUAHlxa+VL5PNrb9J0hMAIcXSNGxjYQDP+JB7oFEI03F+A40+oUmghAQLwQ76EICf9AsrWcK8
2Dn5nQ/KZh4bL4r5FyKV+8fv36sqMd4dB1mNGn+rR6N3o4X0ZH4skOXYUBoFwNzJLQMs/AA6m4c1
KUi3KPXvFeiY76Yq7w2vSJ/DBI9fkjhbKy4hb1SU+a+xK9btALVUvMEOpQ3tXBDr1WkoRfjWEQKT
0xTajIXtdfMB65FT1isBPW/63Lh2cdKHuqvMJQD+NeBv//Tps1Gl4OAo/3DrhzgXWeSwlEGx569Y
O9kNSa7uig73+oyMxA9Q0ZphtU8DYpQA6Pm++JmZsGa2XVDpkKERB8NOzpDxHy+6y+xNOWc06pa6
qQcqODbJbgDPZwoD9NMBKI+Es8aKO5C18bzJpMCalpsnU/nDzg/hE80TN/8ZP8Qs734mfcIA/PPc
XdxX5UkhjTdTI+1+mso59OC6QgG8qZY2D8sw0PJJ19PUtPkachY7ZiYYuaktfVNgug5roaWrDpMl
IjCvjHwnbUcucj92DyhJusEgWLsY0xIavbe2rUizYG4CXR8XHs2ZbzR7WTj8WdTJ2sqFf8n9wbxv
KrrAu48/GzKODm6HhJ1uAufGVqoRzSIf8vTZAicQWdwKXPYpmFrWW8sTkEGnQZfNOqs3sLrh8TlX
KUplwAo95jAKmuM2L04pFmerAZgiaI0SgTqvZa5FB6K05A5bEHNAjWKMwSyws/4ZRCEI3gxN+cuw
8zVH4hU3oIDEWalQ3CTZHQUm4oeTiX7Wx4n9mDRGMVdF555G5pOloVDsGkfT2qjIiwGFGCSoy1jE
F7CcP/PYgSWz5QNhDdPIgsfNHvIaIGZPZ7cDALjVsvbxxGjgT27Nbbhhzt2E53Nw2TNgTrDevbZL
aRZHeAAgSHdWopj0rtGJHUO7b2rxEJlwKFFTHsOEZNCl690fSaawkQHxB8pQkP5KWfpHt/ShbSDK
Y7Gw2uh4DsmiY2iJa7xhFO5FAUY+L50+gZeD2waeV/bbhlfD3KzMYpubdvfCIMQD2vBrwyhy+H2b
Lzo+VK+8SH74RZ+fXQ40cNuzYRkSWMBj71C8kh7rPQnE3Lavev8FkDl36h4lMzeDV4L1rptm+yfq
wg6qxYaFp1L97mFp8OrILFn0De82UdsUrx1b9H5svuRWXWxTG3eC7gb0NZtBLYncmdIczvDdfUml
CXcGmKrtPQtG5COg2mswUpwXyFcsemhQPeLn1R6y1J/MCkb2oqbqJgVhdNulsfMyqLnwouKl6sxi
5w0wfdDdTZhCbcf24OsBdVMkogyxCCH68ARnVPZUVjI6O2N1p7vs2OV7ir3VTDc9iEqv87iIrhOS
JokWHV79az2q45yxrFaNC4GbsBpfkjjud7ynuL+mQwpDnBw8qJOaFI8d2ebHmPirW0BZt+7GLa0C
IIJ/JoH/Wy8HwKTmIgUQPYCIA5bsk/CxvooOdNPsTyFHqDdO03R/DI3QHETJeWvbYm7FDtwcwqhQ
ewdbaCisWz6w6kKome2AQDL327DbkxxZh6UnkjVhY7/RfSMBDPp6queEHOIyekRfTZ+pxEeSATuY
BPaGJ6BAIERjxOrNYlkS4B8dHyNFQrAobfilTwNugpvMJcZwkMB1neFp/ccqlHoD2kkGNDTSQ+2V
xrlO6M/rheS0ss7uZbQQsTceu9yGiA03phwBTPOg+9BRYDFwysv2KVeQcPzSFxkwT6BetNNzoXLR
O3OTWygCudSe62mR1cGno4YGkZqStcR1A9Jk8V05UXs+u0zmRndsovfofjP6iNJdI4NwIq3cbgWw
W4HleIMCSDOCYuOJ8r42mdhZFOZ8nkt4GdSseCIGA0VaBwPHuaZyaAM3lmkZtAOd4/O7kx7NQDFZ
WkWVLmIIIUMenIuLbV+uoZCe+Amu/DN10vL6yZkFwxc7AUhw+mB9hbooP77M9YIkASR6+jK6qQ8F
r798oVpEzRq8izbQH6mv9PeXkq7cR210GGM/PYVxIU7ctLF4QDqrg0jH6dYvG6KCFmT15W3Ai4fq
CLvVmQ7T/QIS3aDueBRQHzwSK0pb2Dx4ApsYNH1YpR3gFnUpmgRZYlJj2Yl8ULLWo65thneQ71vY
drsrclVv4athwU/bTBcshaXUJqvqHsWB2F1JIPTmIXD1S60nqA+9CMW8qkz+pU/4BPpCWSyWRezQ
O28Qi9ru62ULlf4np6X3IPok73ZCHmBSmCO7EsllhuXOFh7zySmJLayrpwiFf1BZmL9Iw1TAaCvv
oIjmbqHAlCwT8BueCm6daq6Sd8K8Z4as5GMnTLhUZnW9BEEe2fQ2vvMg3gTl7OnBmbATVXH4u7bA
M0SZ6Ydy4iqgWFKciajCFXClw0ZP4qEs54KO44vApLzow99dWy7dphq+TALOMlypaVIOJOWdSsxy
zqdJn5+EEucSim+DLV4bfyALaqT+1qX4rVcKa2lNxVaRv/j3iAER9f91DVRsxa84hZ74FJH2Box0
I3EIq1dwlrKTPtCsyk9VCAvOIqXtIiMpEFh2J+M7hEE5Eut9HZcB0RJAd89LeXsE+92b20UrngyR
JbPcIOQ3rNqhXWhB2d17bsHmfWajKea9PTh3ZDCaNTGgjKBnQ9b8Y7Y/zTZNQT9ng8/xzAakPfD4
gzyRdKBa5oXDW14mNR5GljiRiI1HPcBHNbyB0Il7luB/thTmyoBAwCJ2IbLTClpZc3ppErDOUrqM
WZOCItamr573qLcsdY8FDMi8KdbdbvrqfO3+K1rvY3Q0VwQ6ek31KiPgPTZ4nub7djrYBdxPGt/F
mrQp6jXJfGyYIjw+sL5LxQUandaK9TlbVdMOdSTFL9fEE7yzO/poV/WXFkUrhbDDsZ52ulOkbsW1
7H/lxr2PrcidZZHyEUzbYMQe4jmKUrobfQhl6aZUIgWQlUMdZxo17PQxFco9+TJn91Tmq476zjMc
4aFwRysnkIIjb9k7JFDT99VG5zfndLMFe6klVjoDUBJL3tJymmtbB2r/dFrmzb7KsXqFchtH+hAy
nh71+RkqOBD+AFZUdznQnQMnPSt3WugTGkTj6tuEiGVzDT6FuA6QzrRJ51XhjFgRmuM+CuPuCB4U
QeIK93Wb3StLsB9gS4OY3VbjPq+AXscNgDdGnL0qNqi1drVC2mKYN5bfL3XKkvoZPzdg+vGhxBvz
NgocXbJwEgtCoSA7Yicl+xXELMuXSqoHVPXqc5+Zxhl6pZA0K8sXADigUGYYbKGjoJxSgtccwjMU
InAzUXb1Tg0WRMBwCSdnxsZ0vWreTM0U+iWBIw1kRaame/ZxsW1FpnBkCbcl/PmuhwqLp3x2a5MC
DBfdrD0bO8DKyhbY/Lvb27y8iaEekfRHmqOWXSF3toEsXQ1EZ1Ke/ewS9qq+6B4BO441hMp4oJt6
YIyjcFbmCZ207D7i8mIZDtg4sxS8xcyTQ6Agqh2hku7lG5gBlbMIWqxnfUApL92rvLrjHlheyBI1
6o5SLL50k/gQPRYpLQLThhyGlbAuIDSx+xkv/fagDxWI64dxMGHE6/vvuissx/bwJc4NebIrqghl
UMTqEIFczoabEfYfBDRxa6qth2nobfXB+zz7PqLDY2cAowLvw0BH6z59do0eEmmtIhdUo6iA4k0E
2Tl99t+a/199Pu8gG+AyPr9dD3YHJdA45sXIoGKgD0hJqEMxST6UQPThOQtvos9BiIB/hOm+AXo1
O2E4gY7XM6MughyEPjVVxfcZ/Fl1rJ6qWETh55LHI1wXIuA7b/Rh4EbDuazjONAcYkdr17lau84A
tgr+2lMA8oPRNcCurA6paMsDEyIP2wM2NtklMY30bDcAPnleGngtzCnAMIA4h526e473fhkV/ioZ
GmvhQWT4JTKgny9rXx0UEqnPYbhr8MN8qSPC9wWdkpVxmbx0BYewtcrjjW6Gst8LA9JtEprrWKyT
e5a12VNjv4VWr+6yHHUZsFjpSjdZSbgzC6Xxkngm2eg+V3nqzp8OmVVuDJQ5drql+3uIGx8taDwZ
lW89g/ka78Y+HgLdlLUH1RKgL9ZYqFooQZoPPnXhX52uCbD+cwKzjKPsCmXNMgjRQBi7udS0wKRB
9hAizfMtBRx8Z2MTgtfGVH7NHMvcndO6e5adwUAOUNFlNEN1Htu50cDxO09EdCm4jHfIX8H5F+NQ
aIgulUzFsvM8/P2nCD0Q86NPziV3H5GxLE8Qf4ieiv4+nSqYtPHzY2MW8LeemgOgNuuhRJVIN/0p
ERGnFtvo5nQJ1zG7Ze4qf5FUBMKT0iYvsCm6rp7GRi0tY+h+9I1VBSwZi3PYR8YKW7B+k1AruUs/
J4Wiu04qBpiCT5MspHVyrLwm2Wj9xsg6eFT6cXbWLUuoZN5mCUE9FO8U5sE62QT/dKYn6L4cHoq3
CUNUn1pX2elB2tljG/Ff2YTYrNOwCxza8kNkS3ZGKuu9nDKVLrAsQWe0+aFrbPMsY+u3jqctqYPI
QnlrzKPuXHkcROTpQnCwBMG2b/oDAWwIYkSA1QAiYUN+xPOXBOnyvT7kfXT0XYk6o9d9dOl+3WxY
obpZN+TtnEBxNfgWk1AYDMxD5VZbJ/MWel6W1g2gH1aKH2zvEahyt09mbwMIrZwpb4SVckVIsfY6
ZW6gjZgdIzfGJo/w8DGT4Ld6AGf+bkG457b95+/Zbm3H19mxY3+d3bURKEUNGeY6CUNTMNITOyyO
sHylgeFjcdlB0YvMdDqmamNnAQbpr9aXfjBUIXyQsdFf25mr1lgwoaRuxXhP06Z88Ht2HLx+oy1A
2VjvReyT13qaOLYjCoGu+zExlkN38jm2rb3nFztwxhpQcic1+XgSlq/d8ayQgt5c136mC8X5qU9O
fdf1If7C16YeFCgTbSKbq4WTL6rEc0+OU6sYmpRfW9KbG1CROaV91pyz6YAe0HWeG5WUd4Vh8Tvs
LbKZFdXDC1Jzw6JxFDZ6U1OG5qZE5v1eh4UFqoaFbQ8voZ2yIKqKAKwD+sgy/G1BO1J7XQax/m7q
UY+Xag+lyQimSRJvgMx+GswyfUS9FytLu0ECKufxQ5lbkP2GHHfWj09WRT8CqAGVzBGmeAbAjecK
tazT0N47NanPt54uBjo+wj9fj6OlhxoiwxVMgIyZl7gId5AYSro4X4vpL8HM7qOvTMp8rZvhZ5zu
o4mJ7FV1VIp7l0SKrSpR/Nat3kuNdd0neAW2lsoDprzXMcyyvR6lbgOkUQ6yteF08M2dVs4dAF0b
3dQLad0ERXQIbk09mjtLajUsPUDq4KQ5Bik+ZufWcq15BrpLn8V+bewyQPeQqQUnIlcVHtU8Xpd4
yawTJ+wB3y3eZBznv0BTec1bf3zQAaaKk3UHtYgHbPOuAYKEr5WnPgL0FWJF01nYhvn+P6N6o4rX
2HV+XMbF51jRAErDP5e5Begv0mT1G7WggYydlbOsG4N9wAotJ8XOjDLgNRwsv67gwrSnyxKMlM23
fg011H3XabodenQ15qAjrWRGyJlkLTtAN86YWWBDvJY+hFwy2qdHvzPjC5aWLwop+X8HCH2HxjEC
8C2zXMtxiUtQi/kGD6qcaiCM468h3eEZJZqtJh9UIwQ0ZiaqvTMIpAIyrNs9Ct/7KQaVtldsCB2U
DipyjqIhnBfZaF7PdF9hZ+Fcn8VNE85hi/HPaIotZaI4X+gN7pCa2Qk7IuA3DJZNqh4fO+Qh7qNd
mjUXHdF4zv9ARjnfocfw+rSZB+K2CzC6bdJv0GOIvnSECd89fCzCONTJY9TQg6gn9iP/PCuG+KPv
dvZ/xuExA9RaEnbnPHwAo0K8jhnUyv0E+Cu8OIY3D9UkoJ1eydSdQAhkacRWdejSHGuBAnsAKCqA
h1Ha7ZPdmRCtglx62AEdQUCfmPNJY53W3k8vYTQ9CLMa7tgIYGkQhaguonJfH6Ism4Q0pXUK7ZIf
O7itQAMCH+0XZTYThU1PEhLWXwb0jFAid6NnDDbMnvUM6E1mMxQFIckIP7TrDJ0XEJzjUiB+//vN
6PuTyslXuR2HWsQ3PRcrUUYcz/lGoGrxKFOWUwwH5HM96Ld0KRiEiVfs9GFIRbkzp4NofQ6c6XSK
tMWiz50IaVLEGZksd05RY/R7+xo9TdEjt2YThu3SDg0ArSZn4gSKF4vCrYo73pPiTp+1bmrMixip
tW8DI1xBl3EJbpEewKsCL6dpLqxdUchCGh/E038uJabrxUOYbLnV39+uriN8ZE/3uTUuv1xjmumA
VnSUGVLrmKwj9WX0WY3Hd1ZD9SXqU7Ljed8fqzJLwMcvgOF1MqhZTX2CNoLOwOeoZqUHsa6MAH5W
ZIP13rNkptcjeI/cm6pzXkoG7SBSkf7UKwjSNjW8U0gU7qCE0Vjzui7euFLDOnaAzVz9lya458Oa
acw8JHkCA7/jQ5yVZNX71AQWBVhFgMTgh+G0igDSCo6QtAAoWeBOgxzX3TUCyDmgkkogyLI+RKye
8Dlr9OS4amHUeByvxiyW9eu6Pwoj4IrcgeTITdjmnjIf/EK9i9Lt27DuI8KSzvK6p7KkHGHtjNIC
zLd8ZFD0rus6y3OrXQnZiFfksX0gxYzw4FIIW4GbD2hZMvY/JZ3r1KGcAswpAGuFcEN45O20Fl4j
Q3cJDVvAhfH+HWa683rQ0nmj5S4h8QktjWm/qQ9fAuPPYWuSIdTDJnJcwMbYAsYhBLjAfGKCR1H8
jE2UXAndsrGui6aD1JT5awhk6tc0End+b7kXUefJuUwh9zrkSEb3g6gWfaXGxTAtHHQIHZ8tAJtn
CbPXeJUwgHJsY94UkJat4HF2H0MGYq/K5s0alaiDvIMoRJ7IOa8cB5wzSJknArakMKsZt73TnXRX
7KsRsLrMbbc2tkl49I0A1bjw0+TSv9xm6bNBehyuiunDt37ZDOEGwuiPXy4JGxbI4Lbek/7Q0hCT
hjQeOBsp8hfdd73I9L2UCruNmdqvLI6A6WkaiBfZpPrRtS6+tP7m0wEai2Lj2eFPH1vulRAZRO4m
rQMkkN1DNR2gkAkpJuz+v/XrCN2XJkMedD7cbV0tGq4740mIHDCD61wd/GX0OtlpP+bpYD0NxQw3
gPVoDheFZOvA//En6npy5mfSfGxjIHJAeDfuVI9MWt/xbAdQidzBdLFacWA4Tn0EDKDdhtETlk01
Fnsl+SkcuoY9WhID+cZnSF0av/3cekmREH4Z8r4OnPT/MXZey3Hj2hp+IlQxh9vOWVmyfcMa2zPM
OfPpz0e0tlvWzJm9b1gEsMBWaJLAWn9IywsS8Rjaat4l97Rq3476G6Lg0ELmg+yXZ6ObbhRKZyfZ
6moPz3PqUexXMpAyN03b67DRVnvbM9+ucbLv11Uy1nzXq5jxhmqkNcuDKGSm0da3vWvTNh33MqF6
KAcNKSBSWh8jrCrzLn7c7m+KIeJXhOz7/RrVLBhcaMVPMzUWsLriI8qIEJRBgyqxzvcptZNrnxSI
tLtBB+vf2CTwRwf74NnRt9e1NVrCyUE4qXpymwRb3+uwN1v6zsPpgKtgYht/KHZ6VmuS/2z/NXJc
Ecw4M4Hnm1ZiNQLaOEmh/9wTOviDMAKoj0mAPMiBSIuMReAjXTL1PdOC+Ut768zlPaBl46pC2O9w
9ZW+MWx6xXvT6xFl/5un+X/sy+HfuZnzFg5mtf0w7+pSPTJRnSdeoxE9pAQdehhhdWEAxBC/2jLI
ntv5YJfqWxBpw1kHmP/cGNCdgTOhJ6w32XOlJumBIgFJ/jm2SVpWu01IBY1BOeH36SIEiRz6CJdq
PQVv7Nh2rTOMJESMDdlj5dmj3H7hLdBgWEi/Ooc5c1g/N4EebEI3Vp7xmlim5DdOBop4i0AR4xfY
Ucnst+nugiS+XjGar1hY3vsVZb/8YBkmUu3LmOCODXGwe47CYDbfKN6oh/rnGJTOwrD94k3zvWpr
t521lk2bhB2YGNRzZNOJ3TO1Cu1BXiNP/ZXsHlmWn9P5Gtqva4Q5xKBKWCswGAIlZDhZkp3V5ngZ
8dK/dt36oSjqS9XDREL2XRlbbCGbvWkmb9fmRNKgZO+MjEif3BX6PvXM7pJVtiJWkT9cnJhqvK+0
MGeFZSV3Y8N32arx2NZqNFhWSd5H2Fh0PmUsqENd0OJW2lFelgdScmzrapEsyjTIvZWTjvwltV3n
9O8RpLtAqWax9Qe+mP7+2pRz1b4GnItR7kpGdyFlbDkQibbfdzzkZevWL5tU4GMjMlAPcql8oGq7
jQ2TbAXpGJT8a/HcIUp+oTKfX64DpIOLZac5yHlUCGZKicXWGpCbRr6HuiNesLc+8IAxojzIMo4y
Rg7Jib+iZUury2PlkAh31zpe2R+MPeTt+d7Ly6u+G+Rd62Iu3xd3V9cOeV9bAINDXK9D88Wvc7Gq
GgsZUEQ9QQuFtdEiLTToO0cN2/OYzVoRgj2bpHrpUUuyDVOMTSy1HTK1vsakvCzuJSUMS1YKQRDH
EfBFXTSeBUj7uPTPsikPABaPlF2q/a1LnkGEwBHYcmcIzQP62uMzmz8XiDJ77rnVtSbbczM6e0nc
38kuisz+UhnAVchBT+u9NUs1ay1Hp6hCwaHJfhZQERYK9Y6vdTey1jYV/5jnrfvamSB5zLED3CPc
bYOmxkaGUd448Uz2n2OrTc5IhsTXMOHW4XJouoLdnWc9xZl1sjK+wIVi24c4iaBLlOpLNyqY16Fa
/QgcQjvbin1KeOg8ZvNBUERf550Zrm99ZM4eNd80TzIicdR6mdXpgCresdcU82WwlebZUb/KRofZ
6lOAlKpsmfxPnlDbW1bcby9hoHqPICVW10in7h55InFne9Yzu8AyxvUoRJ21ICvfL5w861jE44Eh
95Ax0NSFzyOMJJ2Y7kYqEQuSXM4Lu4oX6WkjD7kf8zaSNoy9HQ8nbyeNcsyhb1j0qiUZLIHxLf68
96iRZK+UX6KtZqDeV46meDSbJl5IRZ7Ys+51pOdefXwurxEFtJCnsin/54j5UzxTcY9arBTrkfzZ
IjFBmYVR3TqLrsEgLRj6jRkPPjruvMRXUOvHNVi96N4IUkTbgZPft/uhbsSd7JWHPHP1taKx6H6/
0Bw/Rh2FuNI6fYiLPHMrLLDfLXdPvh4j62vSJsFBXvYaZ0X5gUrz2zWiCBMKB72YtnCbkBuRP2Jf
dRgxzxcoTKQ55Y94bYtD3obi7na52O31dTUoyCXICcJqtvn8Q2nJ4INTt8utyLtv5GTqC5l/+C20
lLL80IoDUV/qGXJuAAKWY7XX6cBR63+a92sMP7t8EUZi35o23zlQNREQtpNsaVDvd46HK4ZsDmB3
UscHpDSuMw9Y8Dj76XV1nq4iryq23WzUMJoj95Ernl2p8lAF0/eYrNiJ/Fr3FPkQhOQFr6O9sQ5d
gwsVSr/MsMvdWgXPkdgar/7LzS8nZqeOWDgX4ambu2R/qeNyo+QKFIoAE2fZN3XJcBRWfy/Dbv2/
pieeQJ49LfqNM/TA9ttJfAWj+n526/t0VlBy/TbhrXmd4VRwfdL62EyFce6HUQP7jCeHLYZH1P7J
2gxvdpVor/Or/74IIGvNMViv6XPZz1lYVpSdkwBAKuSi6jHXhpPqJsbb1Kf2fgx8dqSz67uYnGSl
eghYySatkxUN7WNadRBaNGthSMAs2Y3uOPCbey8+OBdq7463vOpKV3oW70Ybu2FSVOjmKs3Zmn+w
XnERqbKCR8soxEvUbmVvFFQmHk/iTrbqpK9OgY7riWxCo1J2BU/rlWw2fqqu+ePn16mZWcD9Dgvl
YJuVsxMWm0yjFJpO/XFkQVED3hu6AumDWpkGrMuG1bVZ6YN7CTT3T1CJw45nHqrUxohimYvhYF9R
mdZxoriLELbfFiDPKDvSdxsY+ReuB/R4l7c+eZaUfb1SsUdefRpwlL5ajk6TbOTAbVQ3utm7nmSC
/Eg5ID8NTYPvbtyWe9kfWvZ0dtxpWpvjVw8JK77bdnaSZ7UTB0Ag506/5RC4UM4hh6TxUgX/AZKJ
TjksD5EclqddapKYyzqx0pU8Pmt9e187pbmTLb8fY9zu5me3bOuD7R79ySc3yoAcTcxJXf17hk2z
3c8ZNt1lt+sopumaLorSnzJstuMGRl+M4Vmp8mEhlaMA6gJdVdpsI5vy0OTOziphHEgxqXECeN4o
+rdbwP83KchNa9MIeK4he8CVB61t7StICssDuRI0AYIft55r969Qr5vAPskwN/hBLWIZgU7RRi24
8xvbfy4cTLqnAa8UV8+CZ1j8ysEH47KQo5Phek/j0p6HZAe22KQ2RG0cZLji1AnPtGhG6nIxag/u
pWyss2zJWUCZzp07Jejb6Oqi9yP/ZSJpuTD7zDtUQFVf6iguVmyQQwA5NLMswovCwHJUBquRYwE9
H82lbA4K+ivhvJaUwUWtlXdTFt1fY2uUddKeTKqw/B5IEG8x1CUe5cdMavpiCq+/yNBO5Z7ltR8f
5XWswFrULZhRpaa8J8tXvFL91fh7U47KWpccFRUlvVswZh0fm/80t8zxdYnhSFSewtI+7pQnvy/N
I5WJ6oGEWP0wd5lpYB5lnU72F4p27XKbepUVMQBzjeLDAkMj9673tWXozKtzAFZ303wIwjzdq4Pz
lwy49bNX65Za7qUbOXC9yK/5t+CgxndomGA/yIK16SBAFPfRN4l3kl1obh9EXeV3slwd1yOSkvAJ
Nrd4hGS+yVZZReqD3iC3PufhLOnoITWPpXuH16GkmVD6xDthzr7JoKxR3U3H3mfZ5kF6Bztn/uLA
zqlxgeXP1453eM2md00Sqld2TkNS9DogZ4RwED/MoJY9IuKVWuTgAmUrHclJb7DYcp8R/9VemuxD
4z8jMqwUOxn2nzlDHT6ivuJu2AqsptHswUlEY34oYxJAEQyZDRuCfHct2kWT8kW+/uXKAJ+EjbDA
ospWhhDzWh5kUw7MEXIJIBcJaLZShcZu4iCb8gzrEbTW5KLh1+XkJ2Cw+n45GRzyRb9zPJ4bJney
FXTclYHq7NvGSpa8OZxnOyqnc6oPf8iW3qXxPTWdCTiq7e1DMYbPnegUFliztNHcNOK0uKOYeMoK
WBDLeArPiW6Hdzr1mGfha8VqTNN+25UifIZnHB0ibAcWcqoep9lpHIcVJp350Q8QUyqLHhafiArZ
HD2NLIvIsnT7709nyPWfn842dTjXtGazLQ0lwk9FKb2I4GC37EoCH3KmrrF1AT3+0/UEpI8Oayrc
pAcQ/+Hs8IDVhoEPy6SjZc2G+AePhz8M4frfDIPvF7Ut87VWIjINmTCfxg7AHgy+4KEoO39TOHV7
iQZv2qaNFfHyLtu9X07+QXWN7lhHsAO6QTHYfWbtZoSRcY80oL/Wq6BZItaI5grLTZCpQ/fmIOyI
YpBWfDcT/wz9Y/QXefuoNEWIA2sPWsxNwz91C1VbfV5yqd4si27XL4iB5KvYG/OHsemyTVgW01nk
Qt0Fg1oj5NDjPDUN6tbwI3Fhz9mstZhVdwLVfm+ZpnbE/QKylFdpr8ZghztbbwRrK5qDguRl3A7m
VjaznIpWR9LsKJuuq7/CENTuZCty2gU+zMazVXXxUxVEG9nt61VxmVDlv35An6sHI7WM8rtpGhhD
LRoNt1fEOKgztTEGNrNcWOtG5gLkZHnUZoBB/avZB6RdSTI+eV760A7p8JYMPQK/7YTArx06Jy3H
GBetuvgLxYGLZKqS4HpAEKZ/81j5rztMsU+4+9gnK4TBos/CeH3VbyWQWJZIdYSCEZ4dT51ukQeQ
lVTh4kCtF3G/lU0Z/Csu0st2qwgvXCRjNKxFRj1PMxuMCeemAbpxAwPyvSlHkSXUXxylwtlMhPEV
NhEYYqn7RfAkXywty9Rby5r8VWGS0nTgg6FbF19Ny2ODtx0bYOdSO312ArVkrYYhzf5Q1P85Iiqc
bjmifvtP14iUyfgvGjK6+lm1zHLhQFIy1i0VeVrHnkuXH6SqFA/7CFFy4Urv8dsd0Dy0bhY0YazG
68iJYI5ruNTU88GW3jWyfY2Uk1RgrhluQLjSyLacyQ6/xbvu1zWx1wiXDcqZK0/3laMzH9hQTkfZ
RB0LOU95KjvlcIzSysrKLNwQ50BLd4mRp7eJn65zm+waosTtKfEx8SCdI6v9EgiABgfqm2Hc7WQT
LEx2P8SjfpjjrqgAKxmzWaujWvRkkHfvUIE5Bhey56t6YYhw5tLp5y2CN/4lJfwGva6Wmuo3Z3y1
0SSK+2s/bMz3/kk1+4c5XkoBqjMgTMbL/jkebcFvAQvxnVVk6llUg3qWZ7NB2jlo1+4wph+61c6e
SKaGbrcP0goGO5N84TWnWLfvEd56GKxwsFFRa5y7lGrpCvKtsZJNeSjaOoWbOB4NLcqeKWVNK5JT
CZnxniZyBPvI9dxFADj4WWezh5GOCeSNWDkB9bMXUqDW+TY9Lp1kK+PHJBB73Jzfp6sByQ/H6dJ9
W3X6eWhN/YwN5ipN2vqooJU6UhxnFRVWZoO9lfEmw7rBFYAlY3hOC51dKAvhOl7LyfLwIYhl6vVi
sk9e6xYnr+qU2pvsBzVS74VvnJQuV4uFJkR9vB10aEofmqZsIq5C0lBb3cLkmYy9RswX+TRVhnz+
DBkT1L6zNrM4WHSZphSL28RGtmsR0SsvLIfGMGBRE2b37F7bxzh2dMRulW5ROkr7WM+HCTEshAGm
eCebciBvl7FoAkCeTEr9VtsVMBQXiA9ANZ/7Jg/4emJM8V7GCzMCilVfx5wSzczI1i86q9EFGp/1
H7GmHzzTqPyFo7BXzNz2p6+gTddCuH/14XVjNAG9NCzdfDexCN7yY+98iy0JClazaGYuvinYZEyz
5kpeeH+5muc8p1U6bTLWsGx7CIW0IpZWaXnf8NNayxeHE+LDSsFUUhnw/hkvSuV8kaQHK1amC+uI
L7exwTW/SBiX0IrpFvkP8+ZIXs8od9cBsGyDYg7U23OEeTQy7xiQyr7bwEzMPcum04zjOrY9bATR
6WavNk9ufeGsy6qq1kJNnQ1qYfahzMoeQXoMBhQ8r17rRv2jqQvvzzYsFkFsGD9cvFdBA+fhk6db
d1nXvwQOFC2oeC0rhvkQqHp9CAcK2YvPp3IcKfL6EMvx66TSb64zb9M/xMjTEHOkf1/pmZ/fJrZi
wEZELNhFYsmyjE+wq260TGznnPrUKGhhaE5wyNQWTo90W5LtfBr+0y5TltXFPA7DpH6Qlkt6Eg47
TAMWFWTNq2+CI0b70lX2Xu0TXBXgACGdgE3gUoS9y9pRYBCwbAxzc9sZYQEWLOIYRoTcGqUA/HHA
RABCboaADuT3uCizUbLOelRRPcEeVh4+eMTaA05mI/DthT27vTo391jZvs4JjZMQYb2vI0M5/vvf
8m8pDZvsPMADXbVsxQXF9unNDLy6VCGgpKfp6nipxugsXd9hjs+tl7mpt8GHxkVCZ8KPy+nG97eU
fHVRXzlYvX2ojDtpR+c5gXeKeaEtpCmOr8XxZixqsmKzlV3twspJ2QJeRrebXv8+KcW2bNkHQ76T
ZEtPg2PcCz/f3wiYZi14Wc59km4pB3z9t7h25m7e+tDvqTBJDPIKerbhNBvbJh/p+ukjqnf+BY0O
BzKIZX9Ns3im9zsOldamfOzL6VX2t2lirshOZgezTvM3ty2WfetZX9V6/sXIaW5lU1EmdrHg/91A
KQ8hmLCVnD5/nJKqySO84+D6cTK+SvL3j0s9lAn//R/Li+TTdshWLAx/XUc1daR9/+a+FnelZdhm
X5zcql9MaEO8u5FFWng30JTeZfJ2cP+fLi80llfLMhkxX0PeQ3Imd050N0fIVl+imMn/+chyOj8I
r403GoivL1FHKox90A9dsXB7d/wSCjSMb5HXs9th9sUKlIcpKOuHvgi7p1ALdvKLgyeFwl078YlR
ob+1Y6auKFHHe9nEX/LDJNWPdrkuxKIeEZqLvFmr8vdDraLSvJCdNSYrO7Ppz/8Ud+srleyMbJ1h
faMI1S/CGawdWYa+KzPo3HPrZk2i2qC2wZ7rO9ZcX6a5JbtuYXLmxOC139MfBkAiC6e9SOSzM7Wz
QqCoLlTX9JNS6MjE4BX0fYqvAbWgEh1YZXUJbCSF/y3A8spiP7nuKjQMGxLuv3+r/oYxtHUVozVT
NdGJNAC/fnpcZORvmtFRAxQ3JJi/D7tD2sbqa2PYCydS2mc7zqcnL9JWQaErr/04uhetzL57Uam8
NlASASugJCfnuCn6+I4dV2sZO5bAXvmEaHe9oonng2JOw1HOnTeeiucpd78+TvHslT4009WcTdZu
w3yYVi4O82vZlIfE1aw7APiycVP0TBTtY6gckKF1v5SV3q6f6WNGJ8gy47RBld0oy1VXKDWOBOAS
rNL42nQ8wyK4O68U5mQv/jvGxe/IRff9lL8hcqnCasTxXo4mv1+isNXrJVp1kJdQ5wuHhvJ+CTlH
qW3legl/RkfcforYqf6CYePvb3gohMTvNccCFCSBUjcIVYBQHy8nI11IzNVtQAvi/5KIcebvwEcc
qs172UEnFF6jpSlAhX/f7FllYCB/MNUH8k0o5M67+Xbe8ON8xua+yvSX+vcmeNT3USmxdAuuK+O7
q2CTFhVGtm6g3W58zzWfXOHlZyiLb/FM3Bxm9o1J7tk2G0xy5y4l8t7j5WAMfPccNeGbbP2Kz1hm
XK4XLKt+mTvjMvdyq1WXleGFOynxqyUCsNaAnAkuV3fVfJD9OpQo2S9bvZkUIM3DJUKH2cbutfip
nNjOxBCo/xhBbABK9v5KRxyVlLz77nWmBrkttp+gUDvr2OpITbS2cqBA225TdQjnxyF2V9YYfdXT
8TErc++vOvmGJF7658BDeGHqdfSa4CywSlwkE5249vdol4j7rDK+NIWwvyilF22UULG3OZIiXxK0
ukU2xM9+ZIn/8i/XP0v1Oqpq8zwxTM3S3L/jwWPU+FSoRuMRuhBpoBHlFhX91iRolPWYOeIs+24H
r53dL43w561LnglS/iutjEoEW8bXfpjMPzvXW+guhf+FW9SrJrK8n2OlfvP8JviqDaxQwC8bT1Po
xOu6reO7SjjmtmsH9FCaIjqOAQQWlPvcPv8vz0LSip++6BgR6IrNF1DHmIDF06cvemzqHSnRvDoa
6KmfELG1dy2o1n3j5/5lcMx5da42z8Ilk4t7WfRdadRdWRYtebEiWlEzEz+yFNKnVoMn1HShrJS2
Lu8yq6h2qM45e9a5JbKTCmJ+op2e4Ca6izDVSFXC9bteKWjZPKC99OeUpwEeZmhljr5ZrHT+xPeK
1ttbrYu6A8k4DVXwMN1YdWs+whRNlh6A2G/oUNyZqYmppSbuO8cL/nKT9HsQKObbOAFClpcIM1QI
7rgTu0MshnGb4wOxLDP4xfV8EFr5L30yRAbLuCJE01Mq42KA4izLCs0yMfN7wSjCpdIeYBpVjxaP
8n2sNMNCjgXD6FySgSwY/8riNaDSsUgtGHj8Ne/KDtzXQnVfPDW0+Z6MlNFrp/uJD/sfHryur2yn
w6VDnegyVS4yXWn47bZ4zOsOAIIWf5NLSbl2/L0ri8Ge5Z6Vb/2gWualwnfx97NIjxF+H/ISWWSV
sw+ja/ZtYGG0qq8f5TZybmUJvo2/WnJMbiqzfFobc6TcVP6aJ3lE85icJ8cKWv/bvF9X+TVPXgUq
g7t3W31YV+E4Hm1VDMciU1Byawvt2oe42ni8HWTcrSnPZF+XuBuXvO6u70VeQh3genmCqogxdtr6
GjeWPx3FHveKPWSP6JtZWzRxarIINLvJzR5j/FeXaLo0O9nXzH3cAgjMpsW97CI/VBxDo/4hW60f
wQRAuXeL9yfpEH8if0fmSh40maySpzUlxm1LnpgN1pznSiblrMhh2W7VALj6WEPCvM25XciPEUjE
ui7cGghy70mtk04EC3yWpKWhDsyDWc3yU6w58y72UadsC2VTjDi7xK6OEoTdFPur7KjvJOc2K54C
JMye0J7zn24Rsi+dIwAUX2VK5SSeO/94jcjOL2S9XlozDL/rer2yo8H44vm2uekdw9wVlRq/FF72
IAOCCE2KQSVpn0U2LquiCVdTqATfS7VZIeBtfElDzWJPg68Wiw+04v3W25Byy1lF0lQNP3xKwV44
VQoEfe7iqfgeIQdl3+8R8hqjYeYrwOfVpVKsJzCj+A6pISnEqKnuI/A0S2PQne+FEZCiQG4OOb56
AU+neCIL8R5bjIF5Gpp0FybVsERA2fpmJM1O5EjBFoYBUhTZj8ZtghVqFeNdDTdlTxWw3GluYdzH
86R+ntQg+21qafNoAXjmHxOjcSvSvZJZ5pfOSrxtbA7BpiLJiK3s9G2chH2vh1bx4AjjTXYjGi7A
NOqUp1Plzk36ZaKX9oMWCeuhyU1EDnLzZ4Una7QEGAdeH5dlz4mcfYA299f43km14quWGhNymqCT
k1l/S6m0n3lS6Pei6GryBR0ZrznMGye0BjDF3aO5HjI5m+Lu7d9X86rxOZOC+DSbRMN0bRO1VchD
vy/VPNMrhlxTo2PjdjqmN2o/Rl+iIEE1eLaKomy1doLB+WHFXryojFp7VRqsUFBNGO51N0BvXDfq
ozd1HEhibCuA8veNkey4zyizaWn9YrQUCGtVy5aQ8OsXu5u6I/VnZRHPzdIGiluZfbRwM795aZR2
uLDufpNTHbRV73PHP8uZwjDFg9e4aMszsVUC5ynrfzZUc1Z1ENirYtBzmCYc2skvjl0I13Vxa2tp
CK/p1hZmc1KsuK+w+kFSbNnNfkBtOKT3jaWlW5gAYiH7bgctrg56ExXUkoiVhw+xZmuwKRRf/VS4
KOiGUHzSRgs2QRx5C6qWysiychSrgd8eWOKg6MeS5y3lXP8sDXOlia48ux0mKitHge3GrUtO+BQr
w0w/XqzMIVHEwqtUtG9V/Vznan5yWDsI5DNLewEdwcFVam5bQAzWPDfG9zk24gK7UsTwelt+zoWP
WNSZnPxGXuw6h83h0rf18eIqvnsvB8oSo0MlzHRAWY9GA59AkeiEngxuY/WPsZ2AX5B9GWyalZmi
fv6hs+17zBIsQeZgxjPMOAeg+9e5ty7ZX3qImRmRrf0X/3C5I/m4Y3FYx7GAdebbwUbO8VNCsYcR
5+vNGB3tNMUdoiSZTAp5VjwPSlyis/CxnS00chEGG3QZ2F260+pqB4E6KDP+/b40Pu+gYFaqtq0p
LhVtRScL9fttGYWmWZAgMw+hrSSnEYgDX1UO8uzWTPMSfMhYkGKbR3nStBvXKVDKyJCt7FF1gExe
wxyhdTs4VvuQhsF4vHVFiPkvq4jybZjqZJp7YRW7DM4RvGlXv49LlwJu0uHQiSoCKivo3C8KiJob
SaYyf9GqbgQrw1D+EzJTtGTch8Pc1wf647//3eY/zqcluWvjHWeR0VQdk+Xo578cdNkBnlFTHjKL
9a/Js9Rco7TZn6UYMbsTfyGbUoxYrzBo1y3S5qjeIVWMzPYC0ZV+VeE9ssBWMjjnEVpslZ4enawK
zrKLAtx8/85tKxWPCtKED0HhudtR67J1ZbbiVVNGvG4GEexlU9hKvIiNEX+MeTTJ1WXhOtVzWReo
kab45AaOIBuqwG3JeTLKphP+UPzB2BlBlSyjGoKEFRXKXQ4sY7Rr6BLoMD9zky3DoBUPMsDvinox
5mV3lINRo+ITnjTDRo5OaqzC0Epx3MnEAoJi/gYvz9tUFPeRPSXxYHtWtmwjHuZylL3DISyS6tGP
M+PJyOy15FLwOGtJQZEQaaJIPwYQJJGgiYTxA9rzz6gvEKd0zXo9SquS6i1KKutR8ot07JXWnYf9
eYkyudUkwYwjfvUtXQMLlQX3Qd6zmBp1/2uewSUZQbbtASYGX1GaX2jIu77VXagei0pTl3I6mYNg
mSMJzIKsTV7AoG5UsKlsDIW/63qP27UHkGL0BjkckXq7NkSDViD9dn81blRr1LXGIj1csf5TG4SL
yHIitMTdAgk1XEKc2HhQjAow0Ohr96IZvsluY8SG2QgTeGEzz7hDPFQP/ZBFK1FBO3zr58l2anQb
ea02GLceSWf2WDP7qk6MpfDb7ikIOGjNyjD4MslGN4bJyui7aiuboh6zMzDXlxjxpmI5tOKPvteb
k2cH3VOrKmsk8tX1NEbsjmfDm7II84sVqY+a03L3ew4yF5RrH+LZK0dxUU5i/zPt3T6DLlQX3XZE
J3EROuNFmCLzFiIcDPzN+1dvMod7eUCRa0QbxtqlqeWcrmFpqAOQb4JxnQwTOQZ0kUKfxX/5arPf
3WSem62GOUveV+GfuRvFD4mSCYyWEU4yBij6hhKxXzJgbDd60jw5YX0fzFn40FOxrau8dp8OYYdR
/Yu8TBghuSN0a8CLg6v6On99V3VeGsBkx9g2MkRrYK4FPChRMBsRSou80t30bvbj2vSbIliixaJZ
+aLxG3WvtgGMvCQYeUWr6rPedi5C396E4HuOUH0dKGctd7/KljG4zVNQvIiISNnDbXfKLKHdycmm
kZiLJCunwzU8NatVNXVLgyLrWtFF/VjMVAkVEkpVCbYgc5di+cMpU/Jn0mFKsqxi1V/LCa5VosFl
G6/+iAgQWQM+xc/Cu0KbqFklONnIATv39bsRuu+dUusfB9B/0e6ESP824zZQzZeKZ/ObOirWmlsF
7T6nkhHEtrNB1Di/5Lnyt7Po1+hgJR1/7NyKzyOwa2TDA3L8Xv0K8yBdW6WGUVxcoUJgzMQyni78
g2OVnVIR/LTxcJiFrAPqAl0Xv8/Rcwj4VOZ8FnGVscm9mjmmg4x0bdzmxE38oxtr79B7pIcbZIM2
sOrtvXAqCw6Y1S7qvkx/NE5w1Kjhvd0ijMK3HpTQ+xxRmVOHPYH4qxpKf+b/TekP07CbTVuTFLHV
8QnEnnoXQ3o5t1aF8gd6t19rv+bJ0xb9eWRX9KR7073oMvVr5mVYPQy62AU9TXelZMXwVUNyZe+o
wHnlZDZfD26p+0894P0eJMYmqfUWvpFrPfkq//LSNvWfVnKWf6akBqjGWsF8Sd2gW3v9wB4uUJoj
xajVOIy7im8P+zuyoN18qDs8io3SvJddblviLmBp9VZmOgGhjcfRxiXI7NUftmsjlgl6cHHlH+f6
brCgiUpusqKS7rDJTe6uVGUPByIkBnami08qQH30keFTnZIxRbdZtlt/mNG6rRkDTEpgNOl9smma
qebn6aPpFa4l8IcZJiW8RxX93mdtxmRmOip/43sjrJ68vkIQtVO08ntR93r53QauP72GbV68Zin8
HRMpnjPMOv2tyjHX9I3XLjOHi9Vhgiy7sZZJESSL002v9wM/NXpgDWJY4FbG8ZJmqraC5hatZNOY
++SZPDTGiDCv6+6VJKQWKvsCJ/UOlR8ern0VlLa9CUd4p3qmyuqXvXQYaM8NtYLnVvQpFQK33ShN
BOnKwjp1DqgztVzZsKNPKGTn9x2c3mGIeBuLsn3q075dw1Njo9x6w07V7HD2ve1PkE+UjZU3+UNZ
C7EcC896xVg95T2PZg5qQ9s4qrNgUQD/cow0+stPxKsow/qrgUriMk1yVl/j4AGaYtEQxkXPelCI
XTgvH5Qa3msvYnMlR3HSzU7UTeOFHI1F6T76HYmteSqORN1zYOv3nU+FA/e8fglrNti1PLbOcWIe
pY/GaOC3YQiIrWWNmoBsXgccLb1OkH3yoE3jFif28SJbQ1LnC0ftwwV1S3zGATCQzPfL50Q1cGiD
YIqknrazs7xcSyKpoTZ/5uabGpjek5NZ7jpFaudEIso7sHGIt3Glmg/gLaulkef1tyhrT67eG3+h
XLBqqzT40QPSXwjDNw7ITv4wRWM+2d9zlrhP8tz1+2QJ5D/d2/NQFw79PmzQEJSjRa+0S6UVA55b
yAr0ttYti4J96G0RLBe8RtX2u9DB49vP4Df7BTTxrMzez0L6eiCnAAwiYLXy7Bb3+2hoVMbCCLp6
a5e18X+Unddy3MgSpp8IEfDmtr1j04giqblBUKMz8N7j6fdDto5aozgbsXuDQGUVQInsLpP5m0Ob
Ko/pwjy8X5IpZ8u6UBIR+zKOtWMdUPN3tlFdg+EcF2XyxMj+1e79xtk2Bj/bc3bm7D24UE0fvIFT
N3Tt4MFO5qLZIPLPXtZ2HpLA+1vz4/p9tOZXo1UROOb3fU7YuG1ulml8StSB6X5uNeqwmRZuGqWP
jwMwhDWglsDjY1CEf5kdhNmvY6V/zo7ftl+cac44knbZTXkZVaH2MJeusQrFU68zwGpFE2aJkqC9
pWrvMc0GYS/PyJhhAQDgDTIhldWZuyq2geIvqHJkzOeVYUEkMFwrPNgpmbDaz8wzcu3ZMo+Vy4zW
LRPYH03puMfKERhrrvXHZlKCkzMNylcPMLi4w1kNNvB9ZASnAUzZPe5PmMff4+6iSLUswPfxnoUU
CtYFd4vpwEc4w62G413+Saynl/gIofEoilA6NnE7dckp4amI0VXdBk91rifPmqV/iq474A50i9Og
Porqu9rshlSdP9gTZydXUefNuKi/c0iOVyOsn7r+UrGF0UrS3VryhODqJ5kwdPtrDheqAFvH1lhp
WdifBS8vvdLkj2J8vTelN10GT8uzxjLfS3Pw63bt8/dYy8Y0bhBTdJKQatiyT52pt5xlYyrNQgV5
bh9v1o9uVKWrIs+8cxqQjEOfNVuU/awznt/WeV4u0pRLmVf4i03ejLlOnaOetAyUiwyUR9KAJRe9
e5OdoVGqNWcuFS0QC+TPg+IpKwc06AZFf+0o2AQYng9mFMfQYAPjxbYphi8YhT5q4tMCAtrIKNRT
qk0ZV09jGWbj822rlKjutNPmOX8oSZNv4S7qrwC42pWq9N7fXZiubVazfwzwWWppjt/aTpnXY2PF
z5Tdxz20le40jcXnrJcWiXLTXAMgy/72poutTtH3CgXwDdUK6+KMUXm9D2jKSxQP8ffZbP41QE9e
xhkTOdPzckQuivw1TPpH+VSqRt5t/kdc65En4XNTgNPlD7WMl0+9pjTdJnRZaQrfnRsdSpkbYSIy
nMk+hw9S8JFK0BIy0gJ6vuC1fjXnBZ6VWI2HVPLi0dllXf4w+hlHGGqp36ecTdCC5oOY3IIK7Iov
iNEOe5jk3dErgxxjvMyGPW/VtsIGSDOtU+nmv6/sejrsMJ3Qz/fFXtb+ZBGKz7TiTeJGgArdbdmH
SquvWcrTrbwpd9KKCdicELedmGDmnu1dM0FoXZoyMf0Rk4nI/jVOmjL4zxhbTHRl4DsXgJ+Oc6V8
shFtHm+aFNkSmwz3f8aGRW/lLmoRV4WKYuiXPueT07te/L1lowrWzf5hTSMSOePsfQnsNtmbyUKk
tHXzEW3TeW255dHqLeMpA8ezyaeqfYIDzSpqJ0is4AJ+AsKjcCSdkkclhZlQwA15RQTIQah9av9q
Cx2h/mULjTHIbU+SNwFWJH38vZv4n4Xh4Hwd5/Rt9E3Euca02wtEPmyNcNtg/LCXnaE0pVf2hvem
AOibGIswGfz/9ez9zX88G/77nyE/l1+he71tPBuShoD/GtR6FqkaoBXtvDL1MX+AOvYHkuIGuRjJ
7KxBYY8bQWV4YF/Ok9keGrTvXmeNlFnVlc+zNVmvjY1aDLqb4wW5R+s1npH86dtZPUjTcXMmaQwV
tzLY6wPzaPolzqjLs9qQeQ9pywy+tNo4d19Sf0TtkhfJj0pQGBrg56YTSirUhZ1XpIJHkNqc5OXO
Te3PEmu/k9OXnPottVa2+GDhnSNZANtIpodMQR2/V60TuCVrnVkN3L9F2iNDEg/Sbl48KAjsvg38
q3oXdRBScvYxTezN7bfHYv/cTIMNByhgMjQcxz6FPj8h0ef4S160wXpwnWiLcRhOijIy9R5MG1mF
Mhj3lTYkT4Zf47mHnfUbVbpiUbqo/k4Rrx8AoUAk6aKNAwj1R+FhQ1SEevIeV0qwsbzcexpxq9kv
RYvzoBnRWd7p9qhYN4rnXHI/gWNtk3Ua3U4/ahWZHCrt8xfICBUSHXxhNGPgPFgMz5k3+2ur1c4O
Uh1Xs/JgbOhliQYdua+0GqnnLRfNXFGLQ8JRCcvqq5fYx7oP8mdhoQ8q9q0wrJ6FaT5oSLEvfV2G
kQwueTgjjJz+U9vKznNg6s+2beRIs3JuqD33B/wl/8VogvLkOAPVZLctPxVt1yzlP7WBoIOqzrNR
tNrtK4WiBPvQpSkffGlOk0pzWX7vTflK4Q2LLHHYVrsC+6Rimcr6Zf9URfazb2AoLC2JszbBwJnC
i7R+hbSkDCH98owMXUbJg6QMy8dai752CgS/m1Cp3hTxnjPZv9oRs8RK6ameKfE+bybyb/n08+ZX
5PcbpVC9mC0zMgDmzGYXRf1ABwmmqMFV/g3yr5EQeeBrIHtIX2PE0rz/H9HyI+HlBh51P1TI5qq+
gDoznY3fR6jBBlO5ngctcvd6Om9IyVjD7WGzwfyjievtHPTD7SfKS5dQDSf9NupXSB68/4LCqNpK
KFz+TJWignatxpsyM0uEt1mygwdOX2wqcn57TmM/+UkbQeBNdxLWPIhB2NrE3WNra8u/NnmZAca9
TMytB8BA7kpicklZTtcd7JzdPQbkHm+K3AH2y1N5GBeP2kgahK8B4OdQV9CrLet9tnysvckCQKcE
S5oMioXkfLoifYZhzQd+LpuDSMwKibVzxp+xO80V8DPJqZtad8NWx1DMnTKToKXEUX9r4ydJQ9Vj
Zt3C2ZjW3+B7S1hGk8xzJQWgQmeONO1Hs/Ccu7JhS1A3Z0xBs0/oMx6psmlEYq3hb8cp/KH0vPDk
FVF2MCN7fqwctd+Y+Ga/NQuECplq+6qryT/wsczrhCgfCTHf2Uuzz/wAsj42cEd9cL+YE9U96ZDL
7GOmgw/Pq1t487NXJ+sw8BIOmk6CZElQeafbCVIbkNu3LPd2ZER2MtjcMiGcZ3YCnNUSx4MsjlCJ
NOVip/PP2B2yHub1z5hAdsl5G/si6cJDrZoW+ESK/pVnxS9y8VU8DbCQfby1FESzmtB8lpYzp8lL
O5CiHQdUO+8xI0c/puJrkFIV3UVxO13lAn39510P6T6IrIfIBLmDSAYjdEhze9cLFs0MmjI29SK6
+5JCQL68yjLjcZ0O6bKTXeTM8jwdLzEUoXJRQ0NEffA2WVN+xmYVHEW+rClKxmVhrm6dCGSeBJNk
sne9VWkHD6etg1myadFmtf7i9kX9ZYzQAijR1Ek5Ln3ByiSj7sOSJp0V4vtPk6pspVMeAoCMVW9j
YL63PI5oo3EmH8Du5dcrM9d/00fw7PYyQll+KH+eS1HlcILRCF45iAVsqrCtnXVFivzsNEHXXgwl
TM9ujqE01VSicpGgPGQUJeQ7x8+T5ACSRD2mQ89/sNqm0a6OsnYbmVP7OJvUHhPL/0+ZWe+WqYIk
tbArUso4uLaBihIZFrP71MXJ0c1CgIYt+Qx7KNfdQvkwJ+ddb/PivaqgB8pDuXmwSY5OBqysZtDS
p3ikFiEX/FuVuVBR7CQifSanym2WooDjkjT4bag2lqjl1Nr1/oowxc8F/xIoastYP7AASWsZ3nmA
mb9gu3YTjB7T8bfWrz6Bg066+YNtELv6jq9Pk/T6K1zmeWt7U/wwGiDBZ6VAKs1UhmeriDo8Juv8
r0zTL4UaaP+ooBQgZlrfVdhgK3jHAOWiNN3NVVxcnL7vzkE3GLu4A0g51m6Ic4Q+fDZWiV+XPX/V
g/bd6d1uXdTsvcg9W1/MIo5P+Jkjvbc05dImz66n6C/SuI8PsBL9oi/jI43shPTOhvel0dXsATT1
Fltq/9FclPWsAsCElobhRqphIp5XUb8Zqt5/lJCfAjJrMBuilqFh9PE/equlF+ok0/Ty9mZG8dgu
ms+UtO2uTgCFZoh4e9ms/9Bwfi3JZn8rALYAOGgR/EYQ51A7PdqDef01yXzjKVCq5LUO/G25hNEK
js+K3w9ru46Mdze0/Q25PovlAK4ztaaKrQoQ5HeIBdW3TKsHZtrcPQyTU36z0o+iHJz3Wsm1E18m
UJxLuMIdYpW1bvPIbGk+g4F+t63yowjnd/w65o/ChpDg1NNL5wOrgJb9o0JZ/MMbnWynBLCs8aVt
8Jg02t3cXzM9tF9kdqXYi8aKWesHaWZOEJ5m2KurwQiRLy9s6wvj82FHTbt6SHT2sKcGn7ZN0jTx
Sk/B4Mp/Ui1hKygAwfbyKyhJiK5wMFGvljWob9F8lTBVTB/9IR6Cx7NzWECHaefNF07UT5WOf8EK
Ybr8yTRxWHU4Bh1SmDeQZpBBPy9jFk4EvpSxdRZ0eaRg56AgErK/Q9L5ZbjnLvwJaA/0sTzeCjO1
XfOJAGeBolb0fY4VyEyBUryUHqW6zKSMJRnmYKX4efA9Vfj2Fomqn0hl1i/yYKBTb3TyPDo2tVu/
vJDRpxq1FKEA0hgH6PmgbKUKZVaDt2rZVx1sa7aerXBnLZud0ixJpvn9wy0ftzQLExcPOc3Odmdu
ynmeYH1mxRWUVYFMHRcOy8k6MpBxv8cqINK/9VpOQeJnGXzvkMHyrLP0SodcKDD8HHfvvb9ZxU7F
6EmiRMXw4eod3yA/HuZVYAKjEovqxq+GS1Kaa7PGsEnJzPoGSM9mvDkRW6Q6seDTHYxqbr2CXpfm
vVcG/z88i/wm+LJ7FTVkcu9SEGuunLjCxfFkACa9k/KqjOtcVzkO7fi3tEpom+fSbJ7jvGQzUuYZ
as2zO66LMWBP6qqoiiSud6lny7jm2J9u005J10aTOf9luwjxZewo8bkFlX9ltPzxOBZODW2n6MnS
jHHyJkimJpvbfWaBWZQmpjd8esvWPWvoy94QT42exWsABdNB12p0t9vyW6nnbrOOF+UJVytfpKg8
92T7wOpAFVxSeQEJqZ03sNWVXr42x6ihlCJSnw7G2fh+5O1atD4l5i8in3Jxl7vIxg61cYznCVMG
Ujceesql/dj5mceBDeDlPV71iKHvJOirY7FLfC2Z30a9eOzyykeKOcYYYDE5KH3tonMU+OLiRPZo
QwZboT4+fSD9auHj5UcPwhaB1ZntsYxVVvKdvTNIyqY6Ld/Pi+VU+QGH22j1R4JYcsgSwzXlg+pW
vL/nlu9jx9YCUkhOcgO2u38cQudnwttnO/5Y89e4fd8ctkjWzo47h5xA4O+sspw+6lL9OiVl99zW
avncDO2bhEsS2hu4EIe4m5DLU1sj+4IBS//kFenOFp3hOES7upgce6m1st4xK+5rO8LQo+OUiEis
YznHjwyBoK91EbPHYT6OMm88KnFmoOVNs82YCkcY5g8aZQ+UbdHzw+83eijVYl1qI3RftcwCXO4c
5Vr601cXOM/xHkIIMcBd0+k3fFGHjQyTXukwhpmNtzZ8NYHsgDRZBsuQAVUj+TEyFuRGQKaUC4cG
a9XZqQXdkObtsWZpF0vPb8Ff/0h5ac5HrwOghm2iey5txTnPaeucn+X2HpTm/4r9McS0bJ0vJepe
9w7316vvsT/exw59xGulvUS9469QFjZ/Sh3fMk6pamYoInhbySndYrd0k4wPI8O8dd2Cwu6RZ6jX
b8NFKPn2zD1jdf85pLqnHQLe6qrpR41dzBDsIRzYL0yRsHLKuvsbtBqZJfaVNhIkajW7b42Pdmlb
5MZD1GgZ2En2hXVVBu9Qww4K7iHA/sr0NdPjjUCe5iz1H0ymoJU068nwDnFGLlqa2Lcm26r3OMws
+Ki8zyYSPbF9SerQOQW9PW8DtNLOcnGxpD8HTobv29Ix2AEyIhK83d4GpdgGMYCHnHGqzogZ/Hz8
1u122k4fi2DD4mtCifrvwclpO8we22jeyTFJOjq9eWngXl8kFCaBCfTXXt8fagc2QPKi2QyfI6Ao
F1kVg5gkBqpp2VoxY+pT93Yn9Sppl2lBQUz3zSuHl40kiMO6m/YSv+eLZSzqk9laXv3H+2+p5zom
B065fk9mVuP0UNW7ELo3CY7E0o6z4v0z1tX0dIs1DlJ6oZKijg8GQS4TLoVhmi1LZYkUQipXyxqT
dZJ57XZYdBRuQSY3JBWWi55hDUoK+iyt24O3gXobHnrN/ZRWEAEKMbI+wKCc9MhDM3t8YALX2ma2
E4XbqLdH29qYKorE/wYWCJggZwU/DWqNfNQvrIFgD3JdKQ6Fpf0DzHnaV3rp72sm7TdUSE4Bzlzf
8Xet1qFeDVfVx9PImPpx7SVV9J26+AH6f/5eZEVMzsZ7sjU/ZA+EUJSpGd6ToURUWAbvVUJTf2gL
L3mVCDa7VwAC06N0AQbvVv2QqWfptFRO1VmCfb30NpZd7zA6mLfSqzVlcazQQVxLb8UEddFMSCu3
FxsYew2l7zzP46hsRztrLrBcsMQLzKeyL8czoi3oG4GjvYxu2rcYRdLuK15XL4VLlsN9oiTAVsRb
UtquyqnWKozSQA6Y3J2B0s+qJrWPZ3NnveVok68UPuQAWWjGfXfIA3V8UfjDfOWPxQ6WcB3F06Mz
Fh8kC623xGu8UxeDRpPOMMzSfVm11laaUYfdaBCpydENkZJL4pjjIu6ESRqWW8GktGiDXNHTBt8C
XiVYKH1+OL3VbbdYcFTd2Yyav4T7/hsLfqHPc0pcA6Ssz/f4b2T6KguT7QzyevF/Lx5kTNZb5dFQ
x3MPMpzqTdRNP297N5moBI7tARjZUVpYlufF8TaGXer5lsY25m7cBXbQPPuYge7bsucAL7ZD9zbo
COPqe8ZaWSrnUj6XS2ak8cmIxv29rC7xLrX8ddkHuLuQcHhswTSbA2evdRR0wSkw8TpIOt1/lour
+8a2aEpzE/2KhSkp+L6p1YMMkY62Ck9xP1OlX4bFcWEfuqz9D5pV26Az1Re5KAEn6xblF0AU7pyt
J8Xfj5TtrtLrV5Z3dLSkX92faFPAZegfoGVcJdrLMEHCHYpuGwd6fI5i7avsye6U69/Y1hJkXro4
Wdwc/hhndRb2YENUrdTCI32ju2O1qZVUX4tScrJgGwDg0dPpzscNaF0EAfhs03Mf8R7yHusIX955
NnHUXZoSk17XDf+BIohIwK84iTv4P7GHizyPs9hS3lDHK0pmGufUvLzmSoPVU622HMHb5MVOkF0e
y27+rk7hRlxzMR/86mm59Tj0k7GWg5tsDHWgZZvY7FEJWNQa7x3HkPLs01R5Fw3ACQkqzzqY7WBe
57n1NpOb919TCs6rEd22vzV00gDuonmCfuKeKnvzvVP0ecX+aHxVuqgGFQmx0Iyt5tgOIV6zGtuu
GOVCSQdYJb9N9LBuqQT0LJD8R7ZtDYJnpEIAynw46n6p5idXNbq1q7H16tBizk+mXrPWDhTG1fFD
GiEr1GVo8FCqMlI5qFfqLSDz0TnnZd9yuMj9bo3RMoCkJThWMCw36v22xgz0LBcJwrM4+FWEc9YS
v71Nbm8P3m4DEmJ6ND/YCE3Wq99eZmWFte7GsN7oSxYWAbd+HbCSbSUVKzG5i7LYvOjjuMZkmuPS
LWVbp3/rsY5WtNUNW2dspm8u7uFijsX6EKzL1E2fQP8l5/8xYnTSYK0nY/q0kC7Pvj7ba73Crn1E
cOGprlOFRc0IQE/RlIs6ojGkJcaLHsXmLSTxufdXuuaRb/4VJ+k+rmBIdAcZURXJVU8865QtwvRj
8mCpQ3ITqJeIXNwU36hKqTEP5rPobRCQNfaUbsrVnOejh9fg+Nft0BMjEg4rpmSHZXInBRAl+B9t
u5/87W1D0nGE2ySt/3ViObgtLXiCl9nmtspkHsrGY/cjVNPi3CN4sNJU9pdAjY58dY0T+6Pa2Mg5
nTntqC4xTZkDbXXPCugMZuYyTvfD/ixDlifkLZGR4YIsT/x68/3Y/+833X6EocAi1fnRRZkdZdXX
QeagtBemV2Ow6ivyRc1t1YfjdFKr3noL8VfZq32n770+jd57Jzl2k4s6lF49G76tX6Mk+7glJ/tB
v8ZG/FsrZx2cqOodDC/o4fhWaJHHZthsVezgVrVuww9ISqO6TPnjDfcwOti0RjPbysrEcCplvri1
sZ+i3f3qv2EiLEv/OV4QExCeiidfv7qGOeMeIFc5H8tx2Qxzb4+U96uEuq6et5RHcn4lSK9GgE7R
rICjK/+Qe0yaArmQGL4RaGFZzU9Cr9Xaxkpi8g+4P+s0HVprgs+Ycbg6YWJc7pM0GnZyRgQZ/1c2
uwDg+Y+9BKX3nE0pGOUbMqPQOWbXQA+Ej1CR9jxABFw4fYDGtFnTr6CKn4elJaFJ+RG4vvIiDSZ5
sElzUd7oD2mYmJuwzpK9suiy1Fp/cWdsLjV0M39bIBBZtB7iabytD/eFI/DQkbMHZjFZIO4dbfMS
I6k6sO68FGZqP4+u+YRfX/RBq8PmZSKV0nrRh11YLMB5414WJdz37Fjg5P5RKY12iVqdOtnyTB+1
0BiiQD1ILyV9Vk7e7JevtzrazezTaT6MwFf2Xexqr5bRfxNTPb4mfw0ARV6xuYsPGJnNOG50n/my
A9P8tFiNLadv2ZB1VGESRzNfAIE5r91Eon/ZtVk+rO0kwgNweQZ9NuM0OHNz27XpVRjujdZzb7s2
MmvIf5Z6eWT6Ddj+dXCtUP/lQw3CoBvYF4wBKcx2gRhkUZ5c0e9+65cWvqjJFz1J0aZS8mVvVO0j
swifpTNFDWlVFDXb1GVsQjp8PVQF++mlaTjKsNiHwUTLiwmVblAhMh3qbLdXwejgffVrcoW8pu4U
l2rSfRY1qrC+RPz1QWSZT/e4U7jUWBvrQUIySze94WxY44uHcK4+szg39uAOige2QUnCmRevjVE3
32WEv3T4eBF2m5GD4oZdlbMO+/TT53Cwv3XIQLn0CcfeIHbekYpFPfT2Bnk4CIvP0EkbUsIZcOYg
g+yvm1N+rHAEB27mLoc238yfB2iSl9s0PZrpcw1yh+08JXXXoyjtVe4ZlfMAtHBdFQ+3WwAD5VYZ
xxBOSFCgc8elW7p/GzPp2SZ3ItYut0/PtavOj/jEeHsvy7JD0aT1q+dMn8jdZX+HxvxRT639CjSS
grcF4/bXAJGpqcrxw0/T/GXwsmSbOybQ0+Uid5OwGhMtCh9gFMZT1l8gVwW4D/ygfkAmOh8/tFyp
tq4PXtTU+PwUTplsFC3VPz2YAWWpxT8mZGVWnVdqzyQHkqNdqEix50pJJkH5R/c6/ynygSF6TvAW
oGT6pa+T9GK1JTIFsY4KMafWxU6pQTKT+WuwxhOFwKvEkJ3CbOnXxemGS9RV9ukekmGtpzQbr0DU
WzoMZHogU+xts6vWGA8nf6fRZ4/TxA+tWr5lox9/UTRqFAG2GkeN8scTrhOohrngrCu7f8Blq/wC
4/7oLZNGjsHLUUdBYCNN0u41yo6+fpZm1X/GcT+95WgcPPjcwkHjIUgGOJ5glrOXUUjBvdtGrz2F
ic0Gwpnf/UXwXvGVDqUc7qg49Lc7hB/eB9U1dhK3RB3/PsTDdahcKQXm21k4JOcuwvswyMpDJYLV
qLdZKxji/2rnpBU2UQ/0uBtMaP69p60E0xka4Xy2rAUNv8BD700BgMpg6a2ywGCfE30VfnuMMULM
do0jLaTyZJj6o1+Qe5dOuYT/HSEtEzW2I1TanyPCtO0OyRgDPwrm725SDWfHtpoXJezNqxpZ+05N
2xcJAQWod1Vpt5t7bHmo7OxN37zri91Ab3bfSOGkTxD77desyTcdSpTveO4iIIohzlppTePdhDm3
1cMRhmSoOfu4GJsd38wCJZk23Gkqenc3C78AugZeI0t0yUyAQGZQu1zkLoZngId7sK9j3NxGBEvf
kP+Z98XETlWaxTIlV5nVHqVpV+AdUHGbrrfBeHuHZMNfYT1EL1OnnDS/D95rTiAXpi9r5fnzQav6
v30jUfD0wCajmzx1oxSevxfCY69EqGpJk7rgV2mOs2asZl3FCe5cVunLfcMldwia43oyWPNONnCm
eBXeeyJSB9TGKeakdZjvuiLXzlW2medg+LR9f9wyq7QnTMCtFy+N/pHNmmkggaxGgftcpsC0MAOL
t3nPRr3GccQl66DG6ltnZdpV6VCAFPyLTUl+P7g5dbsFJTOUCYJz0+BfpMlDdl+6u8hvoAosJzIl
VIxrjPqRtO6HNL81Ipxy2DLdYkthLdZGWCNUEH3klI92YLGWC7hjSDYm5g03coDtKflat4Pw2FWf
JXpx+xJ7pAdFrf0ZVyBuyZdjzl336bZLDAVrIGJ6YeAaU1L3O6Ax8P6zufTcxyhOsrWzbjhjmRns
XCfooat1GCJ5JZlOuVVJYQHD5tIvPf8rNnRUHFJzevljbClvkaCfXcqqdoHm1/4aownKIhg0k+yL
k4ut41wY66dySfW7VoXjWu9Yl1hP8qcyH1ZVPkxXaaUSUgp9a1tlsJFY601LFqlnKexIwRZNUJ1H
SdTe2xJMgpn/k9zeBkW1sWZ2aYHB80ygQflZgSz8+Q4JVsmuyqbxsewcZVUWTfZbBVXH5PtCSeYk
x3I5h5NIGxBjd7yVLPaYfuZ4RV7ui7eE780u6PJNgFbV+t5xW+9DhJf+C272zDzadpU6/gkoj37h
y+XuBjq/ocwFf57UJR+I5UGwvmZO3awP423KAdspVs5gTUj1JdH29w2rbE57HNQ3deri872kL+4X
Bw0Sxen9s4riAJ7HSW6d1DJ+mcOkfsCQiLMubjCccMcnT2t/aJPjHu8+Mq2C70fqoLUrw8DoT09J
YzrYovx8ch7s/mgC8/L2WuEm3wK7IGE4R8U2CdjGOH74nmeutgdCYO9xfTffFD89CXIxYwO2BvSA
EY+NE/M0YqwlgiRqkhxxuZ+3Shgnezfu23NnzOq6nZzxI2zY6ELKG86DovcfmDVYSvGKJ8e+1KPh
Cdv2T6HWJgqZ1XwANyx83NnTnoYiL14WXy6W6nRmPkT09U3x2u8IkrV7VA/qvZgLXEy7G/6yl6Be
NfU+r/Tpr28SzEasdyoffq02WO0DjGgFphxYB6SRGja/AHzCsa2/2q26u4EeEIPfD2pk3JpVXpyd
ro6/wL+51RAyTj1obpknqRjEduU/O9d7eWFszP7EFiMGN80qvIZ5gJ9r4dZbGd8Y5nj9aWUVUQHC
zAKbaRK+9wKp3N3Pg1JIlWa1pHhCNE0FI3b/kTofuQ3gIhVUM5UP6VjwYf4CFJMQaX7t0QrCzf0h
gZjJi3qcFTa6AF0TlzNRFQ5N8uYHQfACA+S2dofztIvBCz7Ksl1XRrd3gsBb39b0ZbGP/y8jZCdQ
jUV6YdNwucGN8/rTLb3pqZv09GVKsmcJ21SQ9i0mdbuhQPNiYa9vRMBjWoS2oboYHdY4fQyoRCLz
ImyiNHhdSCxj8c5dTX1IgvEtWMiarh9F27zK9KMKdPOj6x/mDqpnrYTdoUSLeCfNwuovVZJHr/qE
mZmXWbCYl6c70MAwYtT62rGLelneWobf8rrNkh8DU/SuVOry0AYO+0vYfnvxa+ycXkXcFHkqaZpj
UT7rLR49pQN3G5jRi4uJx1XcHFurPQ9CJkEv1MDSBQ8T23PHYxFzSLR0lt5Un9JttTTR55jOehfX
K+nVKjV+KTmcSadc6hhZHU7uj9LigwCeFuEsfTa0S9em0zl1fOPqViUpt7CCfVXE/0jI0mfSa7Z0
WNk33E/D44SvD/4OymsQREX1FR53tfb3ZVdOfwG+rvZDZ3Z7IzG6v/x9wCr6F7Wsaj+ryN1JlIRW
0P9nRtjaLh2v2RVt5DzD5kUM1q+DpzgtyoMVFcAKVX79HQoqF5Sd2MKPSbBrGhW+4NLR281wkTsA
B3AOpH27rez6lDp6fLT1IUBpfnn6/gyqFka2OBQMYew8q53xQxA1TuLnK9cNECVz6/zMPBtsBYNj
uTvDHYpPwNPaNraM4tQAID31Fjrb6IYj57sAyJGAXbVRVX8fW32EqJT6j5M5mkcf6499k/bGFxlb
dle/w0PSVy3cDJLMvWiZjUVnNqyx7hgvFroVF2O52DPazrvG9dsV0D6gOa0VNtfUw/1NC9ne9FY/
9mhYQExTPTzrlDnVL+zZbSQXFJAATnNmg49Rl3QY5dScreXi18YpIj+5j3yyX2vXr+NzocyaizsZ
t5Yftmhh1kl9aHoUWvFRPZOjRtxGbi0v7Vi85ro9Ugr9LXtvaE6Hx7i+uqXxkyWjH2olGX25/dV9
90ikJk/yTNopnMUsmJEg88zwABziIzOsCiOT/1446jbjStqTR9k27anYWP3vQzB3rm9PVO2Urd2Y
veVvj93fBQcr22XUETonRb8tBhCMCBxAcKPCkNRMiqOAbDrJLKdelh9koAT9BT58g+gso1XVzY/G
kqmWXrkMQ5cfauRjVtKhh9axBuh9mlS1vw7LxQ2MmIx66W1TBDyu9w6588PilDScVqUzDBUsDZdh
rarYZ0tBg2FpSVzGS7PTWKPmABEqaUqHW4V8LUNofjWIt0c4/m/4S6C019Tho1wknluQo0v8g8DK
/btDVYuDlZTYHC8dMljujLjMrlZ+zfFsM2+dEnem/ADfE3PC1Dj8kceVI0TaqR8pFYmDtORyP3N0
wfSBDZ67H0syCK+mF2XrWyYFf9hnt3GSTTBb0VVJyuCSuH65JSU2f/A1P7mNH/3QOo5MgEWLV4qo
GBvGTYwpwKQ/d96or2QIIqBkYbT5U95GIrZet7Nf7IvA0TaoLylftTnGebzp4h9VaK2hRlOhaYFR
4XdrfJoZIPjKNpQvaE5gO1DUEwkR1Tgqo8fSWBrZY6oW8wJfPAYh+70419yzUELaSaCC0e/Nzq2B
oSxnNRkMje/35lxr46pKrf6ENJa2Dix4YtjGrYWtAvCQ843Vha+2H0T7ABjMiekhOukB1cVpzCgH
dd3ZsjGoNZaL3Llan53TmUN+ngzXqut/xqWz7ox0V6vULqR575XnAw3dgIZa9O7ee3/Lrx9Yc9zs
2Jd/+T+UnVdz40q3nv/Kqe/aKCMHl48vGEWKVJ7RzNygJuxBzhm/3g8WtUXtOfZX9g0K3b0aEiUQ
6F7rDbaNxUzjtN0Bf4vga12jYpEMrxmv8Vu/a+y1dFs8K1hDePUZRrD1Atxkby0SMN6IIw1AcFBd
y2w3jV6UVg2fmgqtC9PBP9VZwqwCsQR3Cu8lHyLJjWtm5P+hT0JyfVYOTmmjaEwq5ZInGbrHcI41
KmnQSKyGG7oYj1R0WHPbMWtG1gDp7o9ksl646yTttPO1P08R2Vuqk7KCDyxlR/GuOs5J3FUbN6md
myJ0z32SAjKHjwovql4YVDmCpisrLcfdJVK3bDTsRiQwUMucHiq7fSSZ094KtUsOeZ4nWx3v3s2V
80UNOTuZmHbIpAvRq2CquUyVvutUDXOHTZzwDGB/9jZNRq9xy09t1fKmRHLmVvh4pR8iTRsn5Vma
9XtTiEeJl7yNSvPD6MIZFjed61wJVjO7OAtL6RqcaGW3ndWJT7d4A7ssiZU+3HqLAbC1+dAI9/g2
YQzuxpToSDywfU9M7fZ6mJtQ/9jktwAh8B6TFaSMsH//OcuAOvfRJm8qBzqdSo3iMdRH/2jCYN6g
AzJ9i4PhrHYITTdxXe9lq/rHzlU2v+ECSpJROdhNlm7b1kN17X2gl63ytS2BMrmtDSRiQNuu7EV0
oF581rCt82/YRDxKS/rFdE2a14jeaB+nEczD6jogccqs+ze9NT5+MGyTkGrCsDVMnQPZoBdBq9sL
jJ3XHV+MJmlJxNEkY4v9rFO9SEsOSDNSGpkxypZZbdGG5+Ua1wi5Brogb9eQiOUa159yvcb1pyzX
gJzi3E6l+Zeaa8GLl7qfbEAQZ1zhwpeogmA/9XO1k8EIrOwtNiH4Ii2j0qeA1CyobTxJl8cudz2n
qCH1S0SN+h0ZM2C5MlqFRfNQLaaH79PhhuwbC3rgwtJOq61v5eFvZCKoO2Fh/lmNNZMidaveFcpU
su3yJkBG5XzPl5FKrJdpr/E8f/VIGR5NpECqH00AyTCl2m04r25hkt5y/elbZVDFn6cEl3U0T9s5
Rk1sHpDqod9RfPrTprxVkQXhlkYzQDP8fCeYsDSG92loGs65gjEjD/aPtoy79uCtBVtm5sFTaDrx
JsB0wVr5VTYepzJ4NP2CL04f9TziSv+Bz6B+GpyUnXJtG+u0qaMftmfx3O/tVwUr1X06dMVNFlvh
Z3ayZwloAfev2QljP4blDsY9wcFpYai4/JvOXYhBGeJYzjZ1vfqzG8+vw9Q6vzrDPsRm0Xx1lG7a
+EuoZmfz7dT5H0JFK/Sfobwyo2NH7qPgpjy5RVtuVb/UvgyQIBKtjX+5jhHAOu7yF8Tnhr3rz9EB
lpH5CEIHJaQlpEzcVRo64/d8tlKWP0N4x0IwJFf0pTHzfE0dB7Ce1RfflCb0bhHrHp8y1S3PYaXc
W7z5n6RLwY5hUzp2tPt7Qr4FgqfeyyjIRaRlCuDnRa/m7OBGS1lRfTVuZNg07Jz9x/fLVMXTQpBV
2NTIYNCiqdJQo96hsh/ddLOegSrQ4vum7nkmJGmvntoGBe2lD/OH3rwMqx4+kJWXY2PcRArPQm7h
0OjNfY+o6FtMlKkqq72KW+o6UX6M0iPNoWC0EyJMd3JVFbowGaaDPSXIlg8a+/Ilu5S0ZrmpcnvY
Kv6COsxV1qsu8HK/CvJ7v8RAMPaK9gHFp5Cvi9fh+ERzgs30gEiOvkfVFfC1NN8HEryuFbg0OHku
YUt/oEbo0mYwT2LXhZCocgOdcsc6ypUucX0DurHJXcD1feelu2py/aOmzv6xQxUKFvzSRjf9PKR1
w+rkvS8yqrdAiZa4D8MVlUNlK0PXQ+EbqrX2miRfvkApnJyIlX2ZOCrO17rlHu1A75NTCJPM5ybf
87DHep4UBokIXvTrSY8B6CqGc5azSLN9VJjm52t/ag7wzkOeGOcWl+JVlmbj3k5yY97ES6emTZcp
0vowMChuuLI8f9jLiFxx6NgJ2QV1bJJnMcIo66wYO/zfw/F86UlzY7i0gXjkTndGVmY8pxItY3Lo
gTAyJvOuve7clewXvW3rpgieKhZFVqzin1qlChAG2hkFjCRE6ZAP9gMlgqW8tBW1fy7r0V7sZdQn
FYWh22J0vjchwh9rNhoTuNGm3cfDRjI5kr/BL9TdG7gyrSTpU4rvGoog91PbtbcS0i65H6tr3X2W
h+oHOVe5yhLblulbLCT2Wz6Ldx7bpMEBzE6O8svo1qDdUck5xI2vPknXYME4461jwi7k1x3QSHky
saRK7NK/l67AAVDiAmldXWdRhv3ZmL/ydqaAo6f+Y92EX7x2Ur+S3PA31mCjYjZ1xZcs/lT0gfa1
bzSeqQ3kJEwnta8kORBbTKuXfCznkxYZ7Vpm+0ZBnQSu3F2edvejixrDsLqg5cjVcmMGjntkC62s
tIXbAo3yrSk+i9emjF6DxZTRifBATOsZMmY5G/ssbVVK0x2Ib7hj3xWz2fIm9P9S4gk58zn/UgYB
oiFDSvUt6a3DiErKupgBSszsVY79aNXnKIFnHPSW82KnRbNKdC/+hWTAyjEL83ccaw/OoFRfc83T
1hU2VxCqHHXveGjjO1YDH98JuiNvPuUQpGb751kCXu/Y14Fy+PdxLJeK3YDMFG7dWv2ICjLsvh+j
gDpbP10aYVmOZ9b7Biv+oLEMxKtQKgbzdbwUvS7HpnVPHZbHH/BM1jv7SUv8U7nMuG5oL3ioZSDl
jbPzUm/5b/ll+Ane4i7UA+t3GmKoSoX7u4U28bq3uuqpLSJ7p4ZWcwtZNj/llZLtNHJbz7PvWivV
JMO0THfAPm+pOOU71Yb08QtX9ScbP4pi9qyDnfsThD6aKQKXq5RCwB2ruxpZ7QVf/O4yLWfa0D0H
rQP4fukvU9PfZZ7prp0AlIcFlO+yKL82ZbkvzSoJo7PIDlybH0YpQp9l9S+jfaH+fuPCNo5CvdvJ
PH+bu6Z3dFJoLDdymi7tYRrRoJBTP4vdt6gA3ZxjUrJZio35ccCMJIe0Td9ghf4R0Ia9K4bh2Rlm
7VYO5piwyJdT1XTfOq/D0jcoxle9bHWMPP6e1toRLH0zwGyxZlVyRAcE31Jvbm/HpLXvKyWFAj5a
2c/IYZOgVuad5+g/gOFq966pIAHpQjqzISfagFnpHAa2bkFiu7t6LPV76ZODNQd3rs2e3KpKvjf1
qOh3tv0oUe17KErEEIfN+dt1tgy2lkN5sbKfiq4mQfo37Ctp8VDJk/Z0gZtJc4nIsHVuC8Rv4GmB
AF0Ostu8bDz9NKeQ1sc76buG5CWVsdW1jTQ0fC+YPFsJrBDBpkQ8eUiC+eAi3bQwj7oK09DNi2w7
JH6NrHwSb69u1WBHvPt+no95mSu36ApByIlx7LsxtcCEZsnj968MB6dBMNyhX5bValjg23L40P5w
KkNOoRfHcZF9GoHteMOwKUw//rH4SPQK0BTLBU+J9UEFKzVpDhgi5/tR07UXs+9/SYTjwAhCLP5L
DiJlm5eFTuYz7+4cTVPWms5SX7EUgGlOmq/huJUnyO31q50sDk8wtIxBO8YZfwlp/teoCBrBF6RS
36KiRUpWoqjLVadi9OVa0u0PlnbEbSREUJ9LX6Oq7iGFxnZIoiF+UgBYYXWghT/cHACOTXWdNWo0
H1EQabd90lrf609qkEQ/DCNBHlg33KM5b+qI3T70W2hxTtzB11uYd3KIlBZidqp422sfOTYYeku0
9CHRCy5RAuM+9bd+kTj7sfA//V+1zfNeBertwz+86prLGUKuwfmikB5VaMZITLygirohqG8NZNMR
d0qNAZgQ+elw5yz5aWDm5KdNyVJLRyhp7KgEx47RpLPBgBaNe8lYJ0vy+jLB0TUotbGuA6Oucv2E
iOBe6Tv1Rqv1CUjtki5HIIoceQfqDK2kGo3G2rJvYJexvhmnL7yI4sOMuuQ2UBEo9KoEr7A2T+/Q
gx3vxsYjR2H0+3BA/l40Q0QS5Np31SppLf8tTkIk+BonfRIsfRObBLJ/C6noGnO9/vVa8YCNYZm1
OsVE9IuEGCYcsjnR4k2bQ9GWpgxcyGOVrqrn6Mc11Kz8bDVaQbbrJra70L5i+9bFiGPlK1a7tYEI
30qfnMlBxS+r2cmpEWl8/a7hgZ4X9UqGNC9Mu0VS7S+WKdUuXCrnckikUi6niNAxfVo03UB8vvDS
qPB8JfBDTN34xFyny5lMkbP3eZcpbALefoyTjT+LkVcHu0DuX7mVEcVyjgv+QG5x6bqMOhfU7XLj
w6BwjhnEp8t9fxnni9WQhcevxjHa5rbvSQB8PB1t47GMvHyvoxl0KzFGmBX6SU610M6OwRjNLDYm
p/b4q4RZs6p7PTwNUYu6zvuZyzpYgUp3+KM/lhnXuOvc2OO+rYYllfh+lWucEpBzRI7lH2IV+YwU
yCJeoaZNF+1ixfF2eqM8Fe+CFh+0LtCLIpyN4Lju5Q0Z8o3Y/MnQ6TCIuiX3feHmCEEnEeBlp+GX
MQQQxKTTxY5i+6beDnW9XDcKNIM26PMbKVSiVmjtQwNvEmkOxZSeSUT+sOasfwlKP35hTyhDclAq
7dUbZvMsLblW5CsvqqsZ266PlVe7KtZIus/fYE3Hu3Gy8O8Ej4kRhb6HbGqtomXTGcYzmN6Y3SgP
LfVO+vplS6qAhNjgiDxsI9mNzstuNGM3miDYi0v5stktO60DPEu0zJveL+3xBseSwDroo2bey4EP
YK/KvudGWfocrTLv5zaw7j3f3JpehQbBe2yKzMZta4631y45M1JSYE7fYfm8xAKRKTHOsvoNLDwg
kiC+9DU6cNMGTZ7xLIc2DqxTXmo9O2I9WokcPFXq/sYAmExGAHX4PtOyTWyP00Gasem9jl0WPERO
3HxWimO4uNPVbtaBvHOq6JvtRuQaM7SZp4Ribm/0YNq9jpWa2Tq8bzlMdfx7iFLjKC3pLydvneQu
u7hlEmqAzh0Zh21jWS1+YjrslVArkDVbpssEasbjLtKRXZQZbttTtExCi61/2ofVoc7RB1vh94xZ
+nK4tA345JYCgxxIZZ5uZORymsxhwQq7MndWFf5KMJZkk7L0RQTtzDLXeWuhLQEIYMm+itproFvV
pokRT7v2Xd0ORB9WQqolZLYz7jF3fArJnh1jFxaqSHqDS/wETiV9Doo5PGWYGCLliDzoe3/qILP1
f+hHZSs8hW1yV44BqmoOZN3O1bciBnvVhm2ksipt0/M13NR47ykg4IP9NVJm+yzCN5AHXHJBKntp
4WR64Cb1dm3mfG+YCcZWNHpgG1CxSM0f0ic6Pb2I/NQ+2F5z0k92XembuJzMIzYCP4vAK7+HVnk5
if8+eR9aTvACq75Lj27l3yznW+kP53ZBKKZ13T4sLUEz5v9ovY9l0DPXPn+nwwWoYOTjbwV1fHxI
F2WvIkaNdorNL4JliFwbj838RtQWYx3JRaA1Xb0wyP0UsP67uOLf3RIj0RJAul+ix2Egf/pfLyCR
zQg+wSny33Uys3I1oSC6ZpneqH2JC4c2TbdyZhoBo5cY3CVSZS3dTZ6YN8WgQFchXGcymZIUt1Xs
9t4u+GGiBF0P16tLHwQ7xEizL5Pf1scINdCNFNPaSAdkWCGh3eHR+Kyr5Vn6wzFTwAglIbcINTfT
cE6NjxA+u//+rrZH6vhLfxL09caYq/aIULLy5Zd0GiG/MUXuPcrwMcRFFraspbGysNiHLKCW10L/
JN35BCUkgf58+bzyi14+mJxe/izXD3L502gI96OAwweSoB5lpq1WNfkqG6KhXc2DWZ+MuHG1neFV
n5SpVvduGDWntGR3YqOczzp/hwqK9Yw7svWsGp6zAj1jHXDpNp+nGoJ67tjlWkbbCIJDV25J6Nte
vUaQCgHw04TA+EmzfHPt+421rg0V1eD3gWszzYO5WeGsMt84gXYM8C6212U+Bbf/7tRFNB808xAX
K3D+83HuttJlL/1yJpeQs0pH+BSNTqSBZjS53/gvTbQDQaecpNIoFcjI6O0DWuLfTHNgiyUDveEi
OxmUxvbSWSTxg1m2GNqCxq02KPSu8niTZ/g0zUhhmKsQ4eb7eB5/8NGDQzOm6X21HCy+SveaWqOn
YC2W80vTaS2w2gU+JtsEMB+FCoca8BQbuAKb/s8/JlNWsMHkoPeYAOBfyahcphq9tfwG0kXK5oCe
hXoyPD28NQr7pW1K7aEfC81fub656RQ/vGulmeZzui6TMt0Xma8+mIggPiAhZYFlZOfXL/Nkcpq7
/h1yOm9dMrcs2++pM5RHCZODS/5jC49E21z7qKdefgtQMgtnyvs8NjVavZ6R7+OlalOjm5CW36QX
w5X3XsPWi2+Jiq6v9HZltMTOeq88YmVer5oCgZdmHPRvZV+fWycAy1Ag3I+bbPZXH4FCAIXqf847
vdzEsavcR3bv4XXX1cewVp2To9fgLnAeeJYrmQ0ryrRPqyYCMQuSOlxKJgk2NTtTcdMXtjfpYg1j
/WqLeZ13s/V9UFgpeFk83jeL6G4U9z/akY1ibesoopo2KD4jKh/TokP8KELhaikI4rqCtNsSIc33
CGnJpCEx1E2TRw8NpiiXR0Op+J/Nds4e+foNj1ESXh4Neos3Qh2p1k42ymNpfzazKn+MgIf+EYVy
lYX7Ee4LWZyyGlue5WEWPGlJ3qDVQku6jOWxTvHkqev9+kN/1qOA1QyYDQyLqeA0BfawGexuPKMv
PJ69DA3XPLJJeKI4ucVlaAwx2HMeu8AoLvuT6wbkw4Ykzixck2QzcjnNksWshbL2ysM5fjXBfX+o
XfJ2KgS6rciImkkPV5t37aIzatZdgkhCOO9xVR23uaFZN8Oi1R2P37VxNF4jdzaOdq8VAKDwkwtt
3iFu0pYUEDXnMTIB+Cx+cm1igRIYlBfDBl9hkCd6TPRFycclBahlgf+o8pEvuqcpCkX+/AvRhbfI
2EvfIlEWAr5qknUUzAkOFW6r/mrmjU664XzhPVwoDtrnwW7yM15qMCOECXHhP2ifQz/KcUHBIQ/R
vbNgClTzW1w41b3LXsJflW7Fe4L11v4CUVC6wAJvteTtLlq1cazskfsEheHZ6UnYS+DxcaciefEU
mal2yOxh3sEoy15J1pzs0mLPKU5dqBqQFyyK1wxC8QlCh/rEjVCc+sJ5DYQQjxmLtUYeodnLqG2p
89MvOZUDCdsKBFXirPsmoXSRqNUraRqYkLVyik0AF6tkmPM1rj3z1lMS2B5e56wHtV+ENaj15iRy
HmA7hneaYUZrWfsl7fw2oFPtuBtYO6/N2owwhV30ZIsK9f3c156p1JQrZKidX+1A0r9I2x8KDLp1
H2VUIIPQPBTaXOwj1nobWJnzRsuH4dZUx3IjjxczqR71wHCepb9lf0PSh4Lzez8YyzPKYvVP10zz
17LolfzQOhSpHLXNz4ClEU5bDJ3JxOXnsQYHJmWDflpZCMfcARTxbxWWt4Lj+hPutQwGLqzzhQNz
RXpFg1ceUZTIULjaDgu3Sm0oyRq5V2KEmsc3Y5naN43RwAtGeg4NGWo9z7VfIu81jNqd49r2uTQo
jSotkh8YMe6truhesbPo9zUaSMu903x2DCCtxZw/gDsYVv2UFhu47SZQdVt71aqfzayiVec11k0W
jBNVPJoGmkokjN3HYhGRqv2+WmljBBh8md1ECBNZUGHeSLsRJBQoKt3NJcuqWvlb+0L65fH91v4Q
rxtqd6Nng7Ee23JCEDIGiwEkfdPraM85XRHsEqe2dxOGm5+NWKMMwZv4IKPkGBKU23PrLKNObN4Y
fVI+ZYNjI7R9I0GQrpwHrarupWXY0QSmOqTqt1wfbwxyrCnauzm8iM5yOmwbvOxZ/QlAtX/ul4OZ
I2+po1O1l2ZfuzPI7OKbtGSK20SvjqkGuKgRD4Sp38fILG6iwjNucP+iCrrU4SqjgD6RhNVa6nXS
J3W4wbOBLKARf+1XlFDbLSnQiy2jxMpongC8XWKlK099MLfVxOafv/ka5PynKh+n20shBxDjpWlH
eEJRORhB5Of+nVU2n6UEQYXSv3OV8rOUK9zQ82RMqhXWEukQKeij/8O85SoS6RcQVy3qY7tIzfay
fJRFo6+gWO/YYXySZWboh8Hey8dxI6OsStOHGeqSjqXworkshxJZ67OvDftrws9Gj0+6Lvk+vCA8
rMz7vV97KNgkRXqT6sWrvzDT0tAcbvp2jEFBwluzQiDkTajVZD5pQpDdmk3Uv+Rm1D9YWEpU0VcW
P/5f7vBXAnTjV6bgthTOVvmMHZ6xi8Cx37IBQuktsBbnirT57NvlTy+e5o0b2M0aWfAC+CrurbGu
2XtHRGfAj/+jLePpMt6lOl/hCrrI3/TXue6LlRDyqrBrnvBQ4elTTmfpqpUCecVYfxYCnxyCpfJK
GhJd2IXndzn8f04qQ4qNo7Bx1fDeK2Z+nSx2tnHTuQdX9A70zm03bwzdHhD3zok9dndFWwFcmZRP
Fhxqyf/arm0eUNWZNs3EmgUzhmj+XIegA1MSQxuRPxF5uovwXj9tqNHitmwb1h4m/bNtFs45WgS6
5AzelHNuKx7+YdlO2z8GJGSgzoJ/k7ORVp7hUpeOiISkk2lvQ+TZtkKgEH9hz9whONKA8IFvoZXa
TUO58KhhmDatrhCxMfcPXlBGRwF9zTIqpwIlIw0AuH/8x+jlCsuIzJNLDU6sbk1sX1ntO7ykVAUs
v1P1mX4y+p8jL3dE5Ml8srJgMW/I6ZIobbUCKUA2GQ2gTW3VBNDDs37SN5ebSdqjZ+ibAgC3ur+O
X26mIenvLoIX2ejBPdEQ8gj6VrmNZ03ddYkZPKl4j8LFNZqvg+E+xaIazd8vKSz1t+/0X1Wkib+k
YQ6/u46CxxT7vP04OMPNaOk/57F7bgVJ1dgN5iI0L99DK9at204fnqNSWc+tftERuOBBR/5eK/6X
PFtln+UqcXSHc+1lw3XpSxMsW1jt1AiMG4Avg+ZlGEf1tdvw/DReKdbpeGbkHZASz3jFBFfdRUZj
7GS0drHZMkML2IjVgdE2SzQVOi9COc7EbsAoWDdqU3hrtzjHyn9f+vo6jleGDUxemobqvIVIUw5y
lT1Q4uFGm9VE3deh/W32xuIN9con0ch/JesqycZNlSJkhUZ1G+yFBC6H68i1T84GoYjLqdZhkIDY
MTSmSDvqg3OIQ7hYjmv8pSvqKans4FeeAIGBwQnSLPnRp4r+za5yNAb6PPlaB1Dh5xbUmNYANYIx
Fn8OfKT8RhLbL0Ope2u7S6Fq6iw30pQd1RzyWMzK8U7zrOyOAhjl1zowv6e9u0+zBc0HET/qavV7
77Eu17PGfgK4NO4qfuHbYuIZb9eUhEV2rFW65KDo443okUmXHLLFPUjOrgMiYCbNwTSyQ58mN9eu
Spk+h4PbQ53p+ucJqmyXYDvtLdaOEJ6SrR/6oASWJozy+D4N+6NPGQHhLVDTlJIVcqeZ3T+j51cf
fG0pKi9XKsmCsE80FpcPIK/aO9D1CnkNKkevVjEYvJ3p5l+vsFc5+xCXcF+1iG/Mn8mYGMsOz0Ol
ss6V8FG2dEmPXB58NW6HZUcofTrClbo7h4/SxY2KxGDGq08GJwTVTxBsPyOpmr9ETj6TdoI330e8
r1wdN9uJNYvwoXKcWdZgJKqD4anZSwT+dT/ORrZR1EHZ6ZVdrAsl8Ap4X5F2QmJ3h/lVcLz0+Wn9
nPeDce+sSsMsEP7JLCw0bMqByxrONrTfeVUMoBuN+WGwrL+km2qZx1Pa0Q9GXoQvfVXt/7AhtiIN
pk0ww+Fd6tZyQA6nvxvDBFtc661L+rMy0HddbaRr/vk9ELXFosYhZ3QSGbCLu5ar1jjMkGZbi0pY
YEU8xe08X3WIO1A/h1lfFvW5m53ggadg+FAvB7OIvLVpAS6QAemT0QhsvbqgO5Z4uYQdqDwgDHD8
f1wjKdQfY+FpB5kog4Y+fEKSz7jRepg4hYuDn9RlLofMQhZjkdCQQ2I3DsAS53DtkrNr7Ueag6X/
rv0nKMP5zWWHp4XJvM+D0V1dEObaOEUPubmxMRprtmjEIAC5RPdOs3+z7DTYwIC7zq3noQns5yj8
0jb+8CQ9aT6MoCua4UbGgnLKj0rpkggPQFhe9lBgn+fdFfKRRxO3/7UtUI8P4JC2yT9TdAr21xB9
xG4Z65v0IIZ46EBaQNGfEbNFryYoAiz5QvUkY7nvjJupnJu9jEYuqvVROCG3C3D8RbHU6m6KtMvU
etLqVdYsWOgxMNfoSOQUbxZPFpucxiFzk79CdDGaLakcAPmxcr78DTHO3KYz2qZ1odnUnwHqpGAe
H8qgrO9iWOvSde1X+SRw0Ij1UAX5EEsm5EOsv5jjXmOncvwNxBv4MRJTRnEHF3vcK5NSsDwkpav5
2c8mGKuH2oy7J3CU99Id1fFblOAe9Ln8GGXo99IdUqXwEb3bhFVjIOszekfdx4OU5a0BfqJs1mS8
y29BY56yBOO+th82hq7EP8PCnflyROFLlnTuFi/CYl1PqEuiZts+2ag2HsLOaxarieZJDiMvV1Yd
vbqHM4LXauxCjET5+iFe0OydbZuXepsdsxGPzXm+kaKb1M+kBtcBXB3R77p2z6Yf4I/cv0rQtb+I
nHSrYV61uQ70WHD/XdSsGh9CXFm4Gx9UxRoFJAwQBzwWLmdaNN3hEPuUWsjlXvtlUGcfcutzm4fm
4sAgfXKIXTijnaP/Zm/b3ecOSMXShtVFnul1VPv5lvRMssaDo3ytRnRBbSXCbMNuilcYcu7KSc3s
JKPBbO48bYofuxRNTmuTFn6ylRTNPIS/rLDyD8L/EE7JDPtyZzmetb7ckW6g2Gd4G5cJEpKOOC8r
yBZjdoyZVG77zlnOIqVwz0Ogod8Uz+55Ws5IPLgfR2PzM/mmYI1JvfkFJZKN+N34rFU3QT26p1Gr
9HvXJ3MvdPNRqR/LWks+DS5uGH7TWrsAiPba7lvnAI7OXAdK4+/9gBckr4X2NGClLO9WeWdG0fwJ
Jbr8LC1j8V/WRniF8n41FndmfgMZk4OL4RXwrDzkmzEkpN9rK9z3eWc8tsvBdr0cg2zVPgQzb9B1
k5mnBrjv+dL0lANlQP9BYq2Cl4dvDTuZXgDtfJzLMLi1tPHHW3i0+FmTtlxrXcv2gJzUtNVqZKP9
abl6qvjqWn4DmW1X/etk6BhQLCXKjATZ2mnLYHutTkpN8tq8hrhOQuJTRoDaUAmQeqerNdpmmit9
SbL1RvUapsMjawQy0vV0xES7/D1r7fe2HNFAqkwfWf7ERASsXLAK+HFGdpVRfoVQkudG+QTFt1qX
nQNKyitO2jzUOA2S5rVZVFn7eXL+rGhPQxFtkoCHoHynrge4Ky9sE6ujdMk31Qn4axr+L+mhwIOI
YVBj6qfPXrGSztpRNoPnI4ZljLCu8tn3bvq0PhuLDiJyrlW/upxehg1MKXvuB1RBlnAY5FTpYhSz
g9IJ7405rFeKUup7AwHH+wGdPnM1TyhaxYaCe9zSeQlczgyqv0dFzx8/BMtpYyH0OCft+RrruIp1
07jOJ4E0CYQpzgJ3PVBzXucCeULgK76VYTlcYE2CcLrO+QCLuoZfOuWaEp41yHfzwb7jIPzLln18
RNYXBd/xl7rs8mM0LhFpItdwN2IfIgOXuOTvOLeaoxtDHX8N7/LALTfLWaNwflYi45cJpHEvg7Fo
C8vpFOnpqW3V1TX2j/lOiOWVVea4hb1feIrDg4bO3qlxeuUeBxN5Rl35aV1YjavS8sub60DD6mJf
gltYSV/nePN9lZzlXi9gk2DnNT35VGito1ErNLXuqca9udjbYa6d/vUf//1//c+f4/8I/ioeipQX
fv4feZc9FIjXN//5L9v613+Ul+7Dr//8l6V7LtsZx9J11LRc09RVxn9+f0Ihh2jtvwGKHosoyNMj
2O5sa0UJFDqXL/mSG5UMumTODRi6pKv15xGnl0ZPxxedt/cB1zB3i836/F0OlCvdLSkK7RDn9fTi
WTXyOgulVdNSFP7L6U7zwYfXw4g0rhmr31E/fRrHTr/Rk9mGzzZAaziin2ceEbS7LR3yetiXL64C
+ISvsKb3d3auKjpWf3lwQh1yR0mbMhLuuJcMXTD62AVUMMC1POrBSizNKEVuScUpwimseE0qIsax
gkMyoY8OrCzdA3dILn3RFJ1thftfIopqtu9GnI+vk0CQZjdyoTTFef7f/zdc/Z//DUNVPaTZydZY
rmVo/D/++d9IE4O0C7iLY5qA85msoH5I3bqmYKg1G9x2y630yQH/CO1cNvGlCx05WFsd8GvdbOIN
FVf0XdJquIdP018OGHLkYEUL3rsAqxF3ScMBlHKn7adoaKJt21S/0O3dvMl8lG7j3intGKxDlewy
oljQG69tCg1UsOagua+XMxnQK/ID0ufmDkCErsVbTzovs0ur1VEM2KeW4UNFZsN42WLmKGbMxduG
U2l516ea8bbhRC4wBnVUHyVUJk1mw6Yz7IyjvALhVDSH6yUvfVwyrT37QVpyya4Y45000fOL71Es
uuxZ5bpySbDSxuXHyCU9XfHReGPTq/MFuvn3/2pDNf74X2ue4/CVI01sWCDH1T++eYriGpiN5eFN
VKracUxd8vYN7hB6igYwDgbupg0n8Dx+QbpO2lOX2nBjnvUptu46s8Qwr8E/d42kVb29tL1IaU4e
wm5O1P0dUzf8F8YYvVwjL527EPT3Ta1lA5n0xHuZvOQbNnnzT2POXjBR8j5NiJTtDKXrD3MV2I88
63mGuZ36M2hbuAFh89UPqRTOZCRvsdLxEX5oMO6ch/kncnPtMEU/bd/21lnd5Xe6P+I0zv0Oxcaq
oRRC8jP5aUnQ2CvPGpSHOclTROmR9jC99Blp1OBoQIa7l4Nak24I86RBnHR24dBC35I+GR31qNt1
nRGs675vF9tD5oUF2Qh87c6XvnxcmJe9rh+CYew3yZBEvP1TNK59vSUPxa0PPx01HDno5BQam22t
tGZnGM+2Nd5eBa8tpPPwV+bpfbnI6FJmblhEbK8XsQo0MIAgxJcLp1VVHciBZbgJxhrJQZwOeLxr
lJFirbzLUnyJhkQvsT2pyrvyfxN2XtuNAtu6fiLGIIdbhLIlZ7fdN4yOUOScnv58lHov9+qTbjAV
QMGowpx/WOs62OhMc679K+5Ecrj1li1ml3wJnR5YiLx2vUJeJoswcu+VESCfrLrdRJ5qpXPUhs6A
qGJwY1kn7+Lpxltpi701JMl5WAAsTP856HaJpAGK8mCJSaP/0yCLcdTBoqmBFcuivOKzn2krxjFH
t/af+s9ij9KZ4+Fm9n+6fLRnWGM5AEh5gdPrSxDHSNZ+0rzUxglcJc7PEXK0JMolQWylja0N4drw
WXUjlVmX3GULqX5Vynz61ova8tu2mu41MzMvTe0OG9mw5MsVcfri1bGW+ph0WYqeXJV/QzhTtmMQ
3/taZRxUREeuBCG7qzM5HAC/b01Q+RtrLboAIkxE6ElpqwAndlYEsjyQ16h1cW/glX00XVfXfNnd
EuzIQTmtt5MVt7awbuyjaXcPt07yHngRFDvYnK4vew/wtw9sjIn+E9FNnqvh4OgY71W9ftcSY0bJ
3zUfUwMBIU3cCglR+4vRZ0fZ1K+d7IEfH4m+HPczirLOZP9FahE2sizKBnNVdMZLIyO0TT9ZpxP9
wMV+LG73kzettIhl2grZWV9d9h0TkGpR99gYiwUS2VguVYTwlA0EZCZqGSs6ag49VDv8ZhcsbJPa
uB9C1biXZ3VuLr6tu/NeIEtnAwWh2VPLXTs75t2tzlGS7i5jAS8bb3VjS4IC0i2wIfkCsqm1Jh0S
Me4PsvjXq2QER6a0OU3rC8v6fBnhjQ6rL5sHYGetr8qZeOAQ/7zVAe+8/L+nCN31/pkidNV1Pfza
HMvj1LTW5cJfizPGe90hiGXsMf5YEV+ZrWW7qTX76j08JlM9npDhCh9MBTHSbqzzH6aq7musjd4b
k6mkLpe/exDqmd6rHBOzotE8xgMS6PUwocHutnCBV1beEnf9RrZK0WnZuvQwha1CNf7q7Dko+vLT
enAXpdu1YhTMRC4U8HSu1jHWRT+mnvTHZD1MBoCoBK/ug6yLRfMmxkY/T679PYXOeULSWH+8HVRl
jwN7cpUl2V2eyftoaUcDPRDcsR9Y5VZnbdV6N7y4b/wlQSu6VrR1TkTdvZ1VKm+naznKYND8H1tQ
afQW/e8Oa39552W9vbxIFuWZrJPFnrXnNgwjLGv+8wooZTDP/vVi/7d7Wfr4SApB3X/e7/bu1gv+
fvOfn6OMi/bQGdr5823dLvnsIt9XlidHPQfil3h2eGGbZPiT5uQfLl50G9g24xlEovM2eyDJWdij
LjNPO22lpkiVpb+0l26qS4xwKASvW7zPA7J+xma23Jo9P0QW2fB5i8lDnWL3T4s1tPhv9pGz6eH3
P9iD8QNVi/A46xWub5BgGoyydHXjKKsL3GJmxKPyzkf2byg7952YSHWYE3XaoViFcNfwK+0V51bt
jmkR2LUd7nNtNAZ/yVOcfONJ8e7EWJe7YSV/yGKy1smzW0+7qsK7TiNf2NuNeZYzS+vUiMvH2v42
z0i+sdXrwMiFrv8KZ3X607JONLKPsIx20/QWkn2su/ZG5+C3aiTZF9t19v1cmt9sz3E32B5GF6x0
o4c6ISpc4UL6LYRlOqJ+89xZE5YIWOVtZT2/0qgfm28WJljbuC6sY2aY6Uuq5PglLtF2aUgPsQ1e
iekpVnlq1LdgNJBKu1W6/LLOA5o3sg5ndfPaGSFbp1mons9Q2MLOpFI214kHxsQDlu+btz+T6NN9
1Sjh2TXa5JTWJbGJQW3I9BXNDohp+siAXwXgPtrXss8N7CH09Kud129gljD7mLIAm7/pPMX4o/aK
ol3tQidfPpUs5TxVv97qcrakvhiHY8Lof+76+k9Ds56ZBSbykBt5+mQ/WSmvI5P0IxK4jtR9HF2T
5E461EYoiauhFV/1BK4bmFllJ4vAGKEoNaXYL4zXV+lcGzNTH8MkGpTnW2Be88wOSE/7IMGSU6o0
QZoU7dngkpe1XiKXZH3Slg//n6Fe9dx/duKm43mawwbcsNgDqkxi/z3Y828pbFurrOOiopgbw71e
Np6WF5hFasp8O81Ktgm+s9YC/RuOFZtmTe+jnQl3e6tNtffSxmHmg0rzNgSyzI2sizFhvWunqvDV
zPBecsTPHsbUOiFdqsK7J4GXui+yp1jE2dHQLdTXji3uMyTSicrKRrCz1iZmT3OQRajSytZrNWUr
O4sJ5QY3cj8cKDsbdi32i2XPy13Uke6VRUxf80dCGrt6QB5eViEg73dlnKFyS3/k3N+QgCmvsoT6
cbwRupmc+n4m5OiEzsmMPIwDQZ8HMWyZQz/29quXlHXAV0SqvANylDc5YrpL4t1a9cizCer11VF2
Xipjo7loKpXAEY99t3SvA5xKUj5VfpBFT0X5lveVEaPPu9dSaFhOjz28s7WznvXhrszH1TqbomKs
vjVROgWJpgoCbkDivaZNLs56gEqVXBZbRYfB6wNZAgX5p152+6xrypxfcTogNOuUv/pSRUV9Pdii
rG5nn3Wapj9MwnEOn1VTFiJRtB5kHUhwtuyVqPx/GmSrMoeCxLVoTmWXWcdbXQi3wIuYvRYrfSa9
XlyKLApZ05Eo2BkJK19Z+VfLZ3kkD+Y5dkSwius+D7c7GPnK7TL7B23S/7QupQtaCSH/nb7k6tMc
b4raLJ9kIVVdfT/H5ryRRXXtkNn1Dw1u/1lWhQK2VWmlj9YqfCCrChLRATHQeSfrui6OH8qhCioe
sMqJ7m12Q3dRPI5Po1BZ8+ZsF2VRHlJTt/yqccQRcsD4ZNupeMzzVTieC+QB1ByoqjrEyGatY28/
PglR/bKmBYHgtUpH9fVaI4omS/I+E3ndreMk5VbWgR2JA6uyvF1eLhcH/NIlF1X/FDdWc0du+FWW
Klftn8B9moS/wd3JOnkAC3YcyPJdZakj9n7G7Pu77C+rUCtgWd44b0Y6doGjuu3XwfypjL3xPinR
gqQX82lO8oSnXSeNUbvqa+ZMRgDXOA56N/9qNaVyQiqy2DtlOm1w+qzAl8ZYHS/agxhtFGSMpQAE
06gfgyYumpt7zwJJG8Q7lm8s8dp9Q4CLFxmXLUCF4TAhYk5etkDdbepOU64ibDElB7WI7EtkhQm+
Cvj5Ju7gXBvPeC0bUq1uV8dnjzfhaW12bJGm2XojAcGxyfe1bbZ3SnFBlCAfMDHwBjjNGu9otA9a
luxSo8LQurYSVokZyfZo9qt5YZdZxPajGiJqa6jKdCpioT5Dy3irnan7BgOL8aUy1Sua2NbVrqKY
1FwV7U2n0bbdlJn3TLqbatajJ3kgB6oel1503Px/6mLcW7YNEN/tZ93oIRyNvV14RKg5vl0btauH
apY9yG4qWfg7vCDvPy9Sa2Vk7MEU5POilNjqRtOcZC/rZkCFdyHiP4NZlplvtHN9UpIYbQtZLs3q
T1lW2nDDd9GMqC6A0cy/HXW0oMBCDdUpVQbsn2VZH8zqJM/IKNF1WdtbeZWs/XOpWk1+mI9FIGci
OUnhaQp1dD3Ius/iZ90//RI5l8nm2+ln++ct+LE6fya822meD+BO2S8jjnia2u7PQUQw7NP1kDhW
nPmyLJtlpTz7rPtsSAU+bf5n87+3+Lz6T0/ojPuawB1uqQKVIMt9VGAHPItswDO+/5l1w3KvDsg/
mEOkB63phqw+8/B5yXJMDjRd/LLMX1U0FT/YUeYbRnHwK5icHSqvrQj0xObjMOaI3Yku/YmhY2Jo
yS/WywNQtjB/Vrqq3ZdaZh4NHMqIvwLFdU2n/ZbMTrCoqCNZHivQiHxlYAH9PqOYnb0iHnK0II9/
xNkgdm7ULBt+zCPydZ7Ch0iiV63nl9m3yfdOG6JXHQ9fx8RiFVeq7iNd0u3Um8rr2C71QWBN203O
eLaRWTjDscXPw9xiwDgfvazI+dxK+mhgTxYYduMdLL04iiUxjn1EHhf6ao29qfHuKvqHHNgTVRdb
t7XKIHxl9pz3ud0BjFQ08ZE0ymPDF/qUiOoQAyy8qshA+PiSILiyzPuiQlvezZdgVrp2W+dYL0EP
AbtUZOreiHC7YU1qBDw3eAwq4G0cot7kLN0MqWMkCvBePpiYn/lhQpbA1hz7O1zaA747yFJN8XjX
p7Vzz7yyyRUUf1Aq+bVEyaPpKebHlCU45aWvGfnob62CCFTktr7XN9m1xFb3ivA1qcRVJLx0lXMo
+uINHGN5KIDp7hfHMp+xet97jdgXruh/VAu6QJPbDI9EYt1jNifTLgmxYmiV8sryvsbyeyqCPCzM
DYIEzZn1bfauzltGQW2z5DwwwEK9wIqJ39c67u31VJwzF3M5py7vsRRBabWLsk2rGyaGm0Z5P2im
F0xQDDy7CsbWNva9ML2rravvno7SGysBMiloERyTUAWUGOk/HeTTT+AHiTCZzy7DmJOWxWlIanz5
KpUYVx5hx20YLlB/7PTCvlIPtpKfzBEj0NaufE9kHRa7RR2UMKKuji2yk82Cjl2dr3S176mY/+Lx
Hn7pazD9Xe45z8lRsK4EBaifl8ZjcWLlp74VxanGUWQ/J/Or0dfFc3G0RvE4dDb6uaBWoA73y1M8
lOPOThvFNxbF3TY5q7BZv0d/VDmFRuv6Uz5FeGQR18vBRiVe4p4Stbnrk+kR+ywSJY8Kojf+nM+C
4T7t79ifRmFyDH/1CSr8LWKBJ3movSYLZtSx5tJNfLAv3amuoHDWuQc6r0gPlmLu8JTX7a2d1j2e
i/aHSgdHR+ljjJ9ZCXXYc0zlSR50T1S3M1lUKrs8eetBFrGBSBjG/9P7n+ZMwNNwqhF6zeiemlUG
DGD9XNzKbVF+j63vTm3xHMTOBvkp/VTmmX7Cc8TK/ZL1bUYUETcbP+6qr4jFoOTMKIITJAqhxAq8
ZSNP9VR/tfW42sUVFmsj8ZeTMxOFZU84+UV9DFPh+WU86LhRou+T5MpeWImCu4vLHcqm2iRJz6zf
3Otm7cIzW338HFAxHqyvDWP8klYM70aSbmGAPtqjyvOt+qo+p8emsQttM2X5m5M7KBat74Cgk+2p
1XHuXuuqmE4eAf+Tsh6wG8nqGFh1ORSncD3IuUaeAXKJ2aNXRFJtRIqDcQTcqKJfeIptE42n9Wyw
hh9VU75AsMf3Tk35Bup1ijWy0drPzAjoQjU85mO4W0R6hZmonJpV200eQgFqQMnMcqOmgHfb+WgJ
Ppj8/2lm/WYh4LlFmKw4jfNSnFgAYZ8+nFq9MI+mVfiFreXs0ZwWlRCjL7am2gN2gDVwKr38q1G2
1rZQk7k5FMiV75K6eIs0rznxKyWMxhdrTsrZTtDpw883dTxnLz9YDPBwU1RYqWuIrZ9E3S0nqwMQ
lrFBcyy3Oon1/81a3t07iWBBUqindJWJypuqv31Nf27E1yTPsqIebmcpdK5jZ7DvC8nS4xal4y5c
YhmPLv2ya23r0ShzILGRB0dWiduTPLhq3Z76lMgLjHykdayZtXtZ+uSd2lMuwq+IuTw2tabyA6u7
DWD/QInrs9v0vhqisYnPUiTyp6TOSAX1rDuHCHJXQUBIc6yPxlbCSzINy6ZLiscyySdEC7TvkELh
MrbjOZ/MGbJnBOrdLlw/d+CO2P1dlKrdU522UWDbrIjwzWh3AtbYhjA8cvG1CVZO7EwQg2+zHuY7
EBxJQO6v2aI1pgc4BUXs/EgCKBU/ODPbFaH7LVVcN7Ds7nkuqymYqsjlEi/cNLoe+/hBZLuYnT3x
mfE5duAaTPPwwfI/Yp71aj+1bPSQHbBj3qwic+isabnE8ec1/dtZ+laDGb0DDZOiJlKbAT8qQn1u
Yx2cAS3u1utYHFhYO8RezCSRP+akgAJDHUl+RJN1sC0yrlGAT0Dkhzq/CS0spj1wIoOXnnRAoXye
JF40v5lwFmLERxdU51P2rGWa/pCHD1kawb7IPGUfCYyMEqs7uHZ3Z4cIhadxdUyYszDFEvs+Tzq+
ysEhi4lCYoZSkI/aTr5tlhJjDl1BykiJrqnIsYRpGnXL2GpvUZ2dgsjJ3pB9U7d2UsWIg9SIlkwk
LAX+CqOno0cNonqbutFbbhIcGxF8iZxuujLZ3fMbas5FjLKsM9yt06pPTu1DBegaiK6G5uuig96w
6g5c1Sk3tqZ9HVwyYV3XxCc3HDZWY8+onrZAUAaRbp2+6wMvqq9NLI5FbLiMguY9+o8JE7NnHvQY
P1m3bT+8Pmv3/D6hH7Xlo15WL7retFv+WcvBdnNrn9nDFrJtu28ns/GhHPNQ56irx4L/q5LgqGLw
yOnGcWkmsWMzcV1X/3etAACWzVN51IyBrcGg+rnLajxdZsS+eyb6ucLdoQK5bAGGO2eq+J3MfR5E
wwqMGiCggahDMwybzlAFHeSWq6RhyuTnjfdROju+pSwkgpFSvcv6hxbTxkCt+PzdnP60qrrYaq5i
XBQLUU8iML89MwEalzWvbKbOS6tDzbPISYyuep8k5EIrb9nrincxs7jcoHvqnSwtHYNKAyaSJu4u
hbR47bzLFGkRNLFYPDvFFLL9yayDqwxOQAzJQjK9e0hMcmyos250Gy17TUBmjAn/JV4YXsiYwLMn
RHatIUbeLxZyOImHEUA9n5SsX/bkTr6WJd4A2Cs0D+P4WmYZVO0RMVkWfNqWddS4aRrrzs5i6wBf
FRKH1vyYZpYr5NrDM7PRNcms+oAXEKhYy7fIxOwby0nOdqZa2z6+ON7QBgUs/Wao3Pt4glRuNB0W
zqPe+UZk8oyEqXOpF5VRf8EJDJSphooPK6pxyN0g8nJ90/VG5WuGle+myvOBQDpPAlWZjZZjC+jl
zjpxY5+T4nhRD8irRDU6dYS2YLCsFooZegN6b61vKrnGQ/GAtwMw4ihsQRxA6Eg9npPctlXCySLC
3sqxAXSfgELy8ckbLLUbb5SF9Bs4cNwDXcJymjkEGPK8zanOFA2+c4+P0g71u68Y6BpBiHED84de
HstKZPfl1CSbxbA32Hp3vF7Rb4zCqrDWiCEwspjejIRuNvPoTKcx1x70qG92OdPzfe7hflNYoveZ
BOKHKCpf0ay7A8167fGwuEIMmdEOunpaNe5Cd/AeTWvYZzPzT53XxtZWUUdvapHfz8qMbd/Ur5+H
pWhR2/OuUcvnrB3arWtgs1gq/be0yLud7aJyjnmWtjEipLvSGAQoJjg6yg72yD+CzX64qCPGGiWQ
1goziXY0N23qvi6lqbx4ifKQotquQxq9EPoYdrqasAHCGeSqxd3OTSvtHK+lvhPj1c4NvOGVyDrZ
iCyQzqCHiC0e/LLaZOP7suRKUDCqXUW86NdcidCwB020kUUG7dOEtgiaAlhRaMtSv0cmDpBdVbfv
VTViXW30/ftEos73MO17J6Y7+DOD/XvEnI2xcra8oyaGeho4DwwS8RS0YGy8e0va+1MxGO9tb5OL
4YF+N9GcAhHQOO9ayp4HfLD7zvKD3Q+Ji2DqNPiNJrGZSnHLd/Y7PFFNp31JWuzlQsOMv6wsYd8I
8wFjmhhKL+nC10YoJA/RNiTG/2qTONh0ame9xH1hkEmPqheRMyrPdqxtHC8sDlOLLV4G1OEpQoAt
mE0zeoy0C4F/ASB1cB4sbYbg3jj6vWeP9S7SPRL6EQyhSTTzxUuEuU+ybr4rnWY8mKi/nomy15CM
W+3UxwPoyArlUHeIgEXg/npQ5gz5KzvJDvNYGzglMUXluY2RjeUcYSA7ATRq3hLJBWAILWLqQmUb
K/rHbFZxcWjzh7aB496B+PTTxbSAVhUvTYpmW7JUX0qyGYE9z+qmRH07K8yzLcw7hIM0dkHaj6E1
3kgs/i5slPYRFmARXB9T1g+TbmOGXAv7NLER73HuPC/x+OcwpMqp4L3g9uF6QZ42d5YXT/vGmd8A
JI+BhcMw495k7tAqGbZVltdndid4Q8AP1xxtOhTgBzcTMF/fNbCOmVH13DjrViKxjPFojvmT6X24
jqq/Fsr8Kx7YmZs8r7Fy6JUouW8w6N5lnvMeFlh9VJbVv7oRdnokvUiQNfUuiQjpKo3eXUPFYDPe
dtdBjO4u8god0uqMKiLx20G/I3MGxGjNtSZu+q5ppJdqLz9aHrF1Y2BAFXkc73KYASDuxdOsGxCP
svitctrntvaNcbECoz9VQtGwvBOPTFzBaGLhqs2AgHS1+Q2zSrOb0lfy7jcB2ZHZvDPRThfCR2Ud
P+xFG7ZL0RdILDfnWHfSfRlq79Q+kBRqQcZ1WPIpd5mD/0IFvVhhEXjL2ozrrjErXwkAsKUE8U1A
0CUEWuyw5RN73fzQy9zYMT6+1AMC33qejJeeB953BZ4B8BD3Tt+k59wYUHeskFZP7PF1ymp7H4Vh
hzLF8FVtS0IKCM8vdszYN4UDzn8ai6oWQG2BQ7ioqg88HMsdruuv+AeLs8eCYXGV574hCasIZial
qrZlpyFx7jDx1z0p1hjZB5xEt31pxy+tu6sztOFKdfBQrwC35eEhX6EhbgLgSGJveShZSdvJ8EPR
QRhqbgrwPAQpYzvPuf59QpCLIQZ9jXzqPx6dOHN/ehWcVzjKGwtWW1tEp7DVUr+BJwchefEegWzb
p06ffzUzTrnpuH4hwm3uoagyZLSCoCe0nfvIE/puLJb21CJFFpjwjdlAECvI63YkVESIIsdSBa/S
5l7VVR5w4bHvqGa2HEWF6O9zo/ZHFsLDfpbNsqWpa5ZdgCzpLytuN/irTd5Fz9WTKfJ5bzu/0zps
jkOvkDdp3I0aoqlpIFyN+EanB1ql2gf0LzaVxh6ygrmhxYm9N+ZtShLrCUjLNYMisBFd77Jph3oy
ecJ5RfUcCYxhW5iYaYxdKDZKWjBYRuug6e2VwnZ+RMl4hPkOaGUul8BeSmL4IUR6AYtLJQiFGY7B
Pr8az1WM++jQP5Beq/CM6ep9pwmEKYz+sV9yY2PrlXlEdWsbR8c4AgZjZIhCzqlZk2Ve5d/yFH+D
NL+CkoyfShzuWC1dFaQ/Z8/uQBhZBnDbJgzCMH5Bk93b6M6pGwbttc9e1NkYSaxGzbUvx1+IKs2o
v9fJoVZj0mca89visq5sgICKyNiUE9A/RZmv2BRVJKTbVxE2ZObC3+FYFC9qOHxjf9fDL2x3cxSu
hDV+i1WVXm2UGo5oYEYbz7a3IHY+2IdDbcv7Zds7IZvd1v2KGGB2WBSkK4xkIHVk4JqZ107ko6zB
c9W8paYdsX9qfwE/6H0nWV6sKt2lxXtdxua3sO4uCIvBVofWks9fojwv8aG1UK6byycEcfqdI5wn
Y8q+lAUiz6L9SCftNey7X0XGOrWPvqli/u2KpmBF4fVkDqKIvJxQz64GsMkSx7bu96rdL99gycPC
RL9TzwYEDmu/7AilKIVW77Ta6HD/KjQ/ET87RJRIXJXdZRwAn+dqhodWXQPV98atJto2UPQTeYQ8
RYgV7sfvtkTF1HIwdoHVpT4MPZE3nlzhoHWapcgbut1GnVl9DEgUeovjsLcOv6rdiLuANbt+ny9f
M74Y1KTZj/QPZW14uymv4odwMi3fEdfSswPBxvndaaejhd25b5LA20NvesUlUNwvpYJWQ6gwRXUe
BtaRh1h79E0Bs1KqRnQswrB8ipr0B3DuyXc1pKx1Qzl/dxggWD445Ski1YfFLUDKxRuyjTsxwB9Y
dafHFFOs0WXlhd95tSlRpCOkUEBdgo/lp3DAa6MqAgHMkeGfDZWIPW23EHIJVN0EoVnieyjPjI5w
q2MnX9SxHL8CeMH4xmnEI/LEx6itnINt28qmTCrlapR8VAc5CQvVCR7hzLjWYsYAviaawwJJefNm
l81Eli7rekl5MxYVPYHIzg661cYPSlLigqfENiwkAPT3OgBr4ioeYe0oWZqtPXe8EkrE3TNIAqh6
WX/XYdy+i9Kl82/qN39UbnCbKdMhvmCe1PvmkmV3bmI3QSeAo5TOEl70zg46O4bSUo/JLxXaB6v1
mNifBrMAISNhbm4+CvFMQor4BUbUXmL5Eh/WRHlzntOITc+KD8OttIaMXli+xJapCYHqz86yVRZZ
UG6sBHWnjEDumhgeUBaJGnzf1Xjc5VPo3dta+ecwhlusVdr7z2rd0NB0W0bWrcsiBZv/dG0UdK2T
OWXrVvXQ7iAI3ClEChkgV+uvCmvZFrYtqTX3fm4y76mZp4uslr1slyUE8ke3Xi7brPultdwn3Rou
shqc2NXxyPylBkmPVdZaQkn6EfpGlqbnG+zEaVSkciZxlo0SmCKr1h6EixAIkcX1HkaqH92kjJmq
LedBHvT8V43m0D2EQuYQlf8JiAFx+uyQO0CoF7ZdW5Zcg+KbmTvtY0zYN0JeQmIVGSG0ouQlRbVU
gZ2kJJLs5J1V1fxcdXNzUgm73JgbWnhpIC1+deK53dXQiI6aFc1IQA4XSd6IZ1yllEg1L4XWdkip
jY4vG7DTeXer9tJPADpmD9J41qbkJ6Eu7BUv+TIMXrxf8KQ6xxPO4WERF2+GaN6ltlci2uO8mMNH
ibFBUBpWf5eFXxj4kqdyYX6zbZzqkgTDCtIB3S7LTOcqWyMEwy9W1l5SPewROzfCdK95KsI1ppI8
mTB6r32uvQyqHSi9qaHc4+qvJQw1WWrGiseU0tyk+tNgDvrrf3q2a8+1ZCLpHSSdcf9JQb+x1Bdr
dWbKQeDNuoafnKSuS4r6P8z2ZLLFcZULkwLDQ4lS8U2AGLmidk8I/Vk2xMhlEWNclYtvesTlIpIj
kJBVf7ceXefuRoPTnGITt41x/sMK+p8idDQkNGxn1zYHuAbeQwgBeWfoi7YBbubB3+egIxZ3msv8
12dVJGDhoDsJyz02FSgOdEO4c+s0mOd9dptaNfbdoreOZNLDBxTivIfFJVKHfGyFGgBXyQaAuy57
YcIw3xLD9EfpDZrmQr+My9AFORHUQI+b5F5b/WDk2SQMmK7uXPv/NMz2UtylVraT9ePNF2a9tmUP
XhfAieRNumY1mglXR5hCjQThNbp8HhRb7YJq0RB16adfkmBaTIu1rdyhBV29slFnfbWwy8VFtmJH
uLEdZXgpl1Z9dPvkiuNE+SUl3n+KhgZgTJgN7OKw1ivDaNjVI+xVqV3UFYROhaWw5luljOCBI0ht
WuIii3w/d3qv9o+yNDM92uOblg3aYw1sRFa2XVNekha5NCmfxIZoPBptHAX9lKhv8VwMBPnIsJmu
/UP3UB/I26HmHwp+BVJJ/pLGcw5+BrKfXqGFM8bGe1nq7UX2VRGWD9JeuDvZ1zLyP5cOq+aBvJSt
5Z9Lh8G6XZpg+P6CZqJNCtlxdre+RE18RIVJQq5J49rpUacPo/Qe59f7ci15ldBelnwLoVTcCnmh
vjJEZVfZxAEbZjQEcWumu94DqZrHTt3KVoE96KlRMSGKeyDJESHCe+SyrmONLEqeazE6/Z3LDyLq
7lL28Nt5mYYvVT49uqDrf/53V9vV/3QdVLf+p+s491coFnUKFb4CPtdH9QM4Ohu4UPlTai9Yyxzh
SpPNx7EP64/+N1jR6KMa8pClCKFv2UleHKIR+1CsF6O0/tfFjdDno+zWsA+1kEL4vFreUy+T2JdX
Ww0Ru6FOlU04AVJrIS0cNBF6D26s4Dsbkl+uF31vrwYnk25cvaUUH00r0qDvjPZeRUvLRxqaPMoq
SqAOI8GRZdQ3sjjniniyUPmTJcYR63lIxwl9m2U6tZFCCjdxsuUtze6Ft7QgoY36YEZq5o+hDoFL
VtZlgTYfjHjfgAx/6zg3JspM2AFtMix9/agvxF0zevmLAiFp2yWdspXFotWmcxKBgtGTKX+J3cR9
Rt1JFmQHsyJKR77vbi7a9mTh6sSeMl3eu4iFd9uY+klO0Hb5MLZd94WZpAaI1+kPKrv7QluUq7Sp
RE33Daqhcm1W08q1DU1K5SqQrTvW6AEHUWphdGGFv2qcz6DfhiztjZDo/oAL2JSpp7ld4j3SU+aT
NcPFz5S+/WEwyGhF+1C1UpExmR5Q7o0YdVO/0IN4JDVJoplwLV7164kC6BftDVIh/1sfFWWiXdV5
CLY4o3oYWkLv7Tobof2mHtS6yoPZK6rz7aVMe4U9I1dhECSSEiSLGX1Xizi6yKoC0suWcAkYv/WH
rNuSQWYvvmytCqE/Lfh9Q2RaOYHdV6Gp5Evytrjz0i56gCyCMEoZt9+n3oVoHmdvpdW7exLs1t7u
vOqtyIsLMc32e+sAAyhQ5rxvs6a+69ggI7Di9ediSPAfRbgQR49lOLRa9jT0ORFyp/o9WsWh1Jv6
t0q87L9P1j6yZuJkdDLwhVEbPTgIUAY5/MAjiOb5ndRfUFdd/4qzrHFJgYj58jGYh8QOkjHuj7L4
393+F2fnteW2jq3rJ+IYzOFWOauiq8o3HPayzZwzn/58gKotr9W99+lzbmhiAmBJskQCc/6hZ5N3
GzY273rkvQ2tNYRrFZsN0vwz7Dr8iUk0sgPu1OKCF2hxkWcObtgrU1PtpTZQZKZ6UO/hhXpoF+b6
4z/OeHmfMSMfyiPU0/QBAd3NzL7rqcl0/VW0GpThnxq10NdpqCOdiPQ6qrioeKPFajovLHos2Icg
bIoKz/ewnk5ZCO5Gyiy2rq/spIaGpiNjG4Hv3vCoA6PS9W15JiW0kXIakQphJlFUIznnaogShpRV
b/HK3DYogJGoFr5aedlGgCzA9AHXaNWdMoxsdUKXEjukq+zUg2fA2/5ol9MERNydgL9xJg/sa8aN
XZo8an7H7r1jMxUUXp1xK2Mloqe3Cxhjb5+N6IRCrX6o02HvjVEQPWVzOR1be2digoypwECxGrxz
v5By3VK4uw1wzgNeg85G41/k4SbjrZTxpTbn6XAfK8/UeUbgRDztZRMok7frnAImceH6j7nRbLSB
DWAnWhEV7wuKahQCacnDHPnl3rBJhN1jYKvytSEOcpbscEnZLNQ8q/a35hSkV6fP11hvk+PqDSyL
kbqYu44EMnQdslfSMKzr2HPVgwKBodKeUjNyL45S7FrZG0KfWme6glyZ9B4T10v0sL9ibaSnCrLy
fYd4rh1clXF2HitSqI8pvk27NokAIYim7BhRoGSiH6+ttEOcXgl9D1GuoNkFqABTxDT9h9kyx5Mc
7Ylr2Y8pG9zbJaM8MnAatpONN26UonUug9nzq7GS/7nF2gfwArkU+eyIlCk6FQXiXNtEccJVU7jc
2lgTrpyxwqjDUQebuiLKQZnu44otDiO2FTxl++M9PlAB6FdlKVTnPKPgo2FcW0zCW/v3PN+snW2Z
6V/vIXl2u0y8ts1NWNfBQ6v/vO/PZASt4tv2rGuC4CHLfqWSFDDnsNUtO0DDFfSG0q51zURELRyU
lSS+6zO7vcHwd2h2zeTtdQQMk7baNOYET080kwhv9jbSqkup6cHb5G5guhtvBnz+E3y9eju1EZIX
4lbPA/vldiO4qcYG1thC/3RfMeCw0ce2ka2yrAlxrhEqk1AyBnHAb59s1Uozg+h5JnW9wuA12yKo
Gz5HSLM+QNRfR1OZUaQOkniFZeZnr1HF8YPPN1SOTdNQXfae0a1Ho9ZQOuDGDdyq32iBniykblUT
IV4lz+RBDqmzjwyfkbVCrvswaoZ+blNXWSW15X7JsvArZDP/ZwtWh3Va/1cy9GQGIt9+ismbbesS
SkcT+6uAu/uz2QXafgyAqiWAzp9HbbSeW2OZAxN8lhHy+PnSZve7h+ByiIrA+EJCD0uO8XtsjPUK
0b343OSlcq4p1lOWm7K/UtaFTjD9MaBvZ+VsBlSL1Hpqn5o0aJa5ZZI3DYI+2WeXzs6t6+ziCoqb
RvZXQkIZ84vwK8J65ZqcU3+ETBGuMM72Ln42h6xOtPo5ZFG/82ab0u6k2a9TZz2V85ic3JY9eCx0
nXWn6xdxBWVFSvLLw3/qkLHMQleLCrm9cYXFUWio7SJUJ7FNpilj8kweFGH3kgamCtA8525PMetL
LPDojv0v9clE1ZZKGUUPUrJy7Lv2EDmgueQIGXPgci8tAStXHP8jMI3pq9+nF9z/hhclyKJjC6xj
5YVk86Ab3eJokYbHpFE+4y7jWzHeFvFMxGM7aJCBaNN17QXxAhCYcynhznwx07dMRxc6HCLrBCiZ
RGCqGG+a3iMlmynN1hJNdfQe1TLI5y/kPOwV6rvDmjw02m6oBjyjhOalxbJF8G7Vdp7S7kHTeABj
lLENqOq69qnDZ5esXjl9DSz9W4FE8FPdZM4f8TZTb/FIZf7Qg0u3cxu9Ag9zWidRP1wFZWaxutaH
FqxjMHzNjEpdqjqabGan9rvJrpUdetVoCjkWf91QkFu24+YKwss+ZK51gcQ0IIA1ds3VCPRbjMIb
C2ijKZG/VxMY1map/DD4ZrUveO1YT/rAIq3r2r3cjwLMUI+TqsRL2Uwzv97Uc2fyWbEPpfTnkupN
s5NsOpm70azaO6ME/azxWzw1pRevpOxwLlK2gNne84SSUpuQ+VGLIXhVC+fRTarou6qPgow8Wlct
LaLNbckRhvm0C/TWWLMJQnPDQSJoqaYm3kFhp+w11Y2f5KH2TpZqAJ+qi+Sp87AFtrX+u+ySIctp
RakDGopUxg11XN0QMgy5w4zZg4xJsV1INd81rXLhnuAg6yXor0bjRDZD8ulcShGlinDlLTYXcAXC
KDoUKpIHQaJZj/ezOSvdVTiW1mPAEnYFa3g+xFN2iTQreyCbC59Ox1m4onb2EOvJ58GDElAqgX2R
8T4t1aXu1f5yBNIHqzjRHqfewr4xNaqNb3rGmyeA8eKOcx+RBuPnCKOozbekKG4jdIosmJWrxz7L
QVtH/dwt7D+O7KSHjeZlCVDmTj2h6dE4KlkrH2Hm2ZiCPcpQH/WM7An+1OYlzks6EHL9mWFUtasi
PHpJZPxM1aA/N6ivtbahFOtUUfqlyy5q4wtdtUxosLUaegNaZvXruIYx5hjGA/K75oMuDpOPNlpc
8lhuI4QujJ4nb93pNYwMxslD1Fb+Bu/DailnyJivjOZJXA43RmCQqOyzvfRJ9W7dqjQvZJ94taiB
L7JJ9U8yJi1ObNFbNiPub+haL2VMR0bBzGyz+p707Tc3QjRLifg8hLFcgCfWPmgzfyWbOHqQ+mcj
cjatMOdJjNVPo6NlXOdTvoTggFBdgxrGNfKRO5b6fRQsKApUGPHcuusRBmcEgKMxqhVGLt5arhGU
uG8e77F71rYQ45pewEpl2hYS+2f7vraQ8/qyRqxD1dwHee/SPOViTbNzNsWdrPAGcxfZJb8neTeb
rPAqe+XYMCzNXeu3ydIBpgA+hQJsiXVTaM6fh0w0ExB4S2Seh9W9Y7Sz5jZO68d53Xc+CBp96C7B
MK0736sfw0ShhHC7ZYZVRO24sQyg0AElT6/MX+bCsDcptoIrQ2zOKStU56luPjqxkW/EIavmhdU0
5ZMcH2pQiUElbWO9U2DvgPsPAy1+mOf080zGYhEbRSwerGIzAkH8q2rABDfeGB4sYSeASmB1AoD+
kWFg8OxY7WWwVARsh4F7JoKj01ml0NAPSsBXzQcB2tjDRrrtaMisr5GYhwYsdvr35s2Zp6KaPI3U
Nb0WvkWPMjnVif6xqwykh/W63rSea6xkM67j6LnqEiod6bZxBjM5fwonm6AuPGkmWBr8qCwwbysK
VdpJPojlIxm5CX7V1P1/svR0FuTZvkXa7F4rJUxeATih9MtNw7JLNMQm1I880ewo/K0tRaPaKcR1
obffJrVa9/80aQpy7djX4g1WFv60Ym0ZACXay2Yt8tjIF3w2ZW84/a2ZoHNxG5zoCsioIP6S1Wa1
Kl0tPUC1nd5tPHHTqJ6/qIrlwE8Cd6KMUbYxtTnYZwq7S6806qdiJEGjeW29NhE8/V6wxeQRg7xe
CSdUMQ99YhVP3sTKwBMdHuRVBckL+RJnz1Mv0Kzf5Sss+lm9OPP03kNReFWC8p99EyNDBHMAlDoU
M62G6ksJKRFpOHV/k7IfwgCQ+9yr+7vnaI+g7n+MuaKQIy8T9na7/XQKnSOtPMxZdSXH4SKsSRVK
niURSewcS0qR/PizAwHlc4e83fEeR6snO5pTvMtcoJcilyozqHDEDzY5o6tMxcYJyLJRtYedTNTG
OoL94HiMpZwwocp0zSbjMOdJeZiGdFhqaVKAcAzCvaW01nPu69qefYu3GCg4P0Ptt56HZFWqWfUs
Izy3v8cA94I+1L5HNro86EOEQ+kv1Sj3zhS403MaD9XKyamjtPL73+p8xmIti3tHdKayuZKLVbmU
lfE2wTdXxGVolD/Xv8fkMDnr9zXk2AFk1c3MKumnNTicB9C1IHej/K+BbTjOjm1N4XMIjnw353Vm
wosXI3rXuN5yYrXWrqVJnDxERT2eA3GQTXLf29gCfj6CAV2YgMi38XgomwxEipC1l6aVPii5cJge
zKZsbkL3RNzMmR5acbuUA4kYlbvV9YY0MTQnVkjolSxv+Re1RPHFgZa5kOkZmYWRh9HyoerE3cGf
vDdtmMJjaZLQyyPvxjaXVUDdSfExMryLfHzIA66UqxR3uVtIPnp+T7xtV0Wz0ZtDq9cA0zIM7se6
mh70poAeCKZiI2P2oE0P0A6g3yQt2zkx7la2dUDWoLCtXvT6+zhNw3sUsmCvVA0Zgag4sK+K1jIH
JeJal3/GEyeN1jCs569/Hy/jGav8BzBy8SIJ1VOL3v/zGPTaWZnAzcust40QzLL1nBSD8FB/VVlY
3pLmNTXsqTHGjcyCzxV5LwUFqzYHTtlWHSStvjkA1sI4SbasVuQFbQsChVgL4cjydLtVN2r7Orih
+thEQCH/OCMTPmhttR4RnSMjOQ3LedTU9yjNP7RYj3/Z/YfaYV61KIHJ5WlsfBt0EBzpaNkvTVco
qwLVhIuigNUbZy8WSAODempQgU3vAZK4MF1/8WYwLlILOzk38wxUrdesL6EX+xuP+97ak01EElZe
5zZ72WsOTgZKzdXPVVlYXwT2vcxq76l3Q/2lRxdNTgKpml2zwPoq58B/mg9q2XdLC97GxQuL58zJ
/Atb2WrVD4hhNroPYF4G1dZsDnFSX2VLHvJ2JI0mZrjGeKziXjnc4ybmAxSkwUnUYOUtYOMbaYBc
CeloeRYgLhFNbPrucas1nB3Sf/FCxoCHeldpoCwvUrk1tYwgeiA9PVUsAwX2REnTneIr3dGPy/6Y
qUec31XEX7RqmxXFe42Re7uYhFFarKRQKnoFS+gu8G7dyUBRciVjZix81ALQHKtp6sul1q8GXTUP
neKTiIx7NTneTlNxOvRecpRn8oDSWAXZSfSwbsco9I9oAMPBqc2DP9u83Nk7VqK2L58hwODQSoke
/z1ye+SUv/poih9vVisMli35VPm/TFco1u+ipMXBGqudK85GHUBQKreyWStaSFKRDkg05SE2weWY
sxXsKIsscIooz/k8IPB5m1skDaAhfd7ep8mOVM1Xvh1iQ4jGNUB0dXyQByMk+zy02ZdW3CfucasL
9hQ/nFOgVMjZB0GJL8/vqXKwnOrEyRc5axK3Inn2e6pDBQfrpKT7nOq22rQv+MWxrPMMUuKKQ9Ug
jve3pqIVVx9hDtmyWs184pW7q9JTA4qspflUiANCQV3JKl2OcoHObTs9xP5S9MlRIPieoQi4J9lS
0YU7qnoHhFGMkLMSa/qVwZAk9WDuB5F7wnAWbl6rlks3gY9JSjJ9TtKN7JMRhWX94v9rfNoPPgzb
aMRpLybhMAzWRvoV2b47QWop/2zee+Vg2asKbSZXDL733udKryPF1cEjVYa1seZWf/3H3Hvz/nfD
AKR0pTvbWGSrq1RlD9jidSHT0c7k5Ju2hWpZDOaUAc33T43XuHhwIbFgxhZWsvmQLAyZrC69Kl66
qHTtBiUcHk3nu2Hk+U5zqUjloqKhTV+NUFPeuyT4MxyF3zq0xN7vo4egIHcTfvvHaBke+28wL/zb
aDN0jTXmEHyja6jesVu8wdF5qkrPfaAgXL0G8ANk2O4S/Wy46Kq3XVm+gQ13thicNViSdMWbkoX2
8naN7KtTI+BqunEQI6XBt701YVpYrRlfVA9IljFo1qs5s2odnaD4aaXPWW4av3INoEgQ1u9VlJDv
LofkQSEDu6tJCO+d37O137Ptcsx/uuNzjge9nB3rafUeB6QZ59JJHjJoa7uhR+xfzg40aI5+Wz5r
1pC+9H4IhtHxxw9HK99YcKs/G1h73GrHcIGb32rWau8H97evyhB57+2YZdh8AfQZLIoYDYmui2bm
yrYvFe/QmmCynNiYt6FptFeVbdaqaZP0JZnePGBmi1hr4x+oCCwAvSrfHASfVyLrecl73TyiUdat
kzIs3k23PbqND9zQin86vLgXJG3KbYXULezlqaV6QSrYCJN4bwOzpmZXhsc4Sb6EAumUapHzACZY
fxgPEfJSGNB5LWG9fAmduTjeYlEPTmxu+LHI3ttME12TYkA8JJHzqhF2kR2Yixg9eiUyvwae9kue
IJd0OwGT8ktTVeOrOPmvx4jps5j1t+v8+/TfY1Sco3sjDJ4s3+nP0C/etXjIX8LKYC/NLgtVqfhJ
tuwEllDs2PnB1OP8hQwyywboYivXH/szgPNkZSTx8gapc/vu2XcgaYo7QkzZ7vl3H8XmW5/E4sk+
jXmyVfxrHvIb4FPGqDhaWYXyuU8KCTSF+WrPzUVuyjBJD5dlHWbXhPLKGe1KNE46HMxU1EfIzTRf
yhxJLcE+TIsRvEVB8jUWZ6BnP89kTPbKccge/C+996uQ1IG8FE7tfoI0jiaH9tF7DglTPap3ZjRo
H43xWMVq+x6Girn3J/6yHFVN3RtSzBF5Cb2/BCk0RBmncNMs/aTWTzqCuC8t/KzBwzgkTWvtyRvQ
1LWLrnmw9Fo56Gaursm2lx9BqaEK4uX7BqO5tZtwy/a6st7JGjP1jv1Qk2jtRz25Vj3GbzIeAq27
DZMVazGMZbbxPONfea0RPLkNm70wXyVutlSV0BAwzGJb2K3+P5/97+PcVFOPSJkvncYotuQy/vsr
NSrqzCEiRaZAcTRK0y4bIws2RdtMFlJiqGY0E7o6EmKBh1m/le9TD3EX75XqCceJ7sF12++u5rYn
o6LOaaiNdoKr+10WeGQRJ0A9PdQMKIOi5lMKZqsBwmQjyz3YpXaLELDVFqoCUE1TzTeyzCbRqvIM
9HVxgeZjL4Ky+7NXilHLcVpjrqc+WQzSEVOzyBorVjKeZdtRyAGo8MQ2qVOQENUmHvKmF5zlocCX
5UyqZKkGHoo0v+MDCe6dZtRUNjDnla69lVyXFvGuVzT7KEPyoLV936JsrAYrp0CtzXGAmqZhUuN1
xGdGGmPY25VePmhd2EIvqR28EWNSURgK9tOznutP8nOFPUxuzIun28ccWdqV7Vz3VPRAiiAL/FXp
aF5/OtCDl/Y29xo8voQ5dG7tlyy8y6K9CutfX/hqjSeSXYCZLf9VxL+PQTMUCdrCO8lS/eAqzcpX
E3tr+f2r3jnGl7mu9TUYR+QSS25FQ9QYFNZ15R0Y2hHhuuyb5toLv4S5E+Z8p63Caq7ugGD5S/ti
VbifAFEH4GraarBtbFRScHluHhNxkLEUX7xlP4UbaP7dSZ3mwjonfQWJVJZ3UEWA8saOYIcYcc2S
3jMe5GHw6+46m39lIxz9W7xR9S+5Prrw6AvzNkoVq06jAFJ2jzVt7O4Kit1F9avhAXdV9YGvu5FY
4S4MmxImpU7VRhxkt+yIBJxchWO1LNEI3qZ9nTw1na7tMBSCZi2QpjJWej2Px0ijTCOhquCPHzKM
KE5ySJQa/RUHL9hpTCg89ni3TEYy6u31tr2f5nr6tDWqon3dJl6D/UIy7ecmX5dq0Y9wMtiztNrN
07lGeu/T8bnzXjrySVvYjGOzkC7QGbyJky3hFVntR7uxc54nmaTRFUc/uMaE7IeCjLdnJcbBsocr
nhR4jetqiH5ZgkwMzjBoqctPQnxifsGnJ1vyID8rEfcqxMfuod/j/xmPQC/apIOXuZLyqft9M+OT
Jqh2vIjfLfEaxlGJFzN6HahBAcXBR1mkZOKI+uyIGrNmo+D3rxZVgGYdFSI7L/5HbRs9AqXLzFsz
y9L2CLDkeHvnqj9BuAj9fSASW7OSP9xgC5nen2UOptPgBISkwnY3nUDPR5Iwa51+9wkYEP2tBsZJ
5meGeDY2dl+HS2kqZIctREt5OsZzsnKNHiSfsCb6h/vQPQbwWPVIo4lBKpznzeePvAm9Dxm8XRNF
lWzduCpC1f/hcvLqXtlzCRxFQhKmOLL8669OXVXvI+gP0VYTko+xph4GWx/1veXo5jovkO9WHnK0
r8jH/v534EEg2tPnv7/7XfTfEMfh9eg7UtXuDaneZ6AkoyzHpkoC0UkKODtcBITHOGs8ORBXZ+/s
tdhus93FFEx0BEBwJsoeZwwbiHmz2S0CQ9N3vo0YoUWueQWkRh++2Xr6NdKdYdPpbX9sx6Q/wtas
cPWoshJ6UNkspF3S3RpJNuVB8Sms2s60u4f+0zAZAwDUgwub4hsSSSKJ9MLn1g5Adimb90OOTfyp
Iml2D0noEsoNCKE3BVSYOkYKCvxSF5j2HkkLUA4+/wuxiUONWUGosycfYwMdX6dz6/266XWGcx2u
3UxRV1k3tk9o2KxUY7SvvZq2T7OB/YKaz8lCdsqYl5iQV1wXtxcxpJrU9wZHZOrTs9cNN4yqHvhr
y4dmYxlqfipidAtkGq4LAZNlhjufc6OynwO3PIXDUJEYU8AoG9aEO83kLyzbsbbygRyEs7ur5uTt
/qC+P4//3nmPV0O98Sl8HXrImTeGiIFo21n3AWjd+COk1M6yV6oPk+b+s7cTzftc2YuG0fMc4Iiu
B5GgT8I5l8svVt+kzYLpaVQQrwyi+Ec8ucqy7ofxGIxsHU79ECcXy0TAj5Xi3isC5afa+BBLo/Gj
E/BbjDKMq41bHHQev92pcTs/WDnwAgOrpq9ikj/0R00LR7iZ5E0G35nPY6jAMhZZkN+p2dBNv48+
SkkyJA9BLJbS2ewtY6McLok3rKIysF6oUH7SUgbKKpbVAuISLJVRV7oFinfFxXCa2zD5LoMhDvbV
OP/bMKXEgLgSgEsfXUpnfJSPnHjEzWOK/B+yJQ8JKdd1h6vPWj7AZAy7SbCBqp4d8qGFhs/PtTSR
GvahqN9SyfJNxGH+hiy9fghldihDYGk9uySw7+8zjgwFsX9U/8RHYtaThwi7467kMxwG3BWIhHs0
+MnfHti5B73IJf+6kSPkU7swo3AHCse4PeZlbNBYFNYIPN5XBHrrlmgjakjDLzBbmrc9ciUX8BnU
s4Q+sB8Dy0omnOjTyv0pnxNdP+1qyuxH2bqtA9p4/CMmlwGwP+vlYLKpeKwhFkKAWBhm7T5682Dv
J5snGs/a/s0t0IYVgID/NKI0h/4N4sofI5pG6IhaLUpdYlkTxYp7KjR1b0QJSxr5NvM5xlqgzc/3
t1lm4JS8DkjnPQY3Jtxajl8s5ayEZ91+dmN4w0r7fRjy+lWfyLDDNKcc0jX1lVovGD/dy8iiTQv4
WeOPqXH5htkt7Cbd9Em/ufaOj3R8bPkPuw3JyX+oufeXvPSg66Lo4MJNMOxgUSTRe4Yb8yFu7PZQ
84M82BX69o5Gos+as/6lD/vxmOUGEibx3L/UWRc+zYG6nIrIb5d+2p4arZ2ujZV4kPPVCSNZvm1B
bKaPNRy3Q4ch6yaP1QqmZbuTdaIwwbpAjsBxsz40/92IpMsqdAy6P67hzWW7VrEnXYK5SLauFqfL
3IbjAljWr69K/NFNDoy4ZIIW64cYWt96O9jUK7NKNplekMYTXscKSqHLOLCjk+6l5ptJ8Smbiu51
App+JZv2lxxVBKW3tYyOSbwF3tp0jIKQJV0RqGguiFO7V/jaW8UzHBdiAdoZmz4S3HQBU1YLxVt1
QYnwy2/UsjyLwPtdUs3yELhKTMys/gVsrsWZRdJs5TtetvIGGMI41uwda/AAdIMigeyMMzRyTxm8
IU0IglT5w1SmSA7m5quh4f+BRkaxMp2gfBtykDfFlE6YTXblmxqDi9MiQ73I3tCCvjkPX+Atutfe
tN87N5ovKCDAYKsqKEpK6H2zfP1gWpkXAEz+mLw0/dVo87tSONb73EYdK0+zfQrZwGwA0oZnN9fs
vZur6i7qhwEKiZGuVFgGceV1m1LU9CxRxtPTnLuqiKF9wBoRX6PP9iAWkHKgjNle3N/myZhvD+hJ
6PhaSKhEm4JJ0VuLhbTj+qc5mv3TVOnBCjqtskQowsaMS80U7AHpznSDLK7XLyfV/YoSnHO9H2qr
Tlb2EOLIIjrcjp0V+IXwpFlYoN7HZVgZHHOsCmQoTe1wUfjujKutH6NKEqh9fO7scl2RlbkiemRh
EsXZMNTJll2sK0TmPmNeqfeHOrZ+TJG11JGQfiWb0Z3nGWf4uvTG925CItXsLXVvBvUEDZBvShY/
f4J3RKVY1o9lYdmI9S0/heBBtiwtUlfxVHobWVSuRxDjmRL/kiXpPhy/UR1zzpo4yDO1Vd/9zGt3
Ifm/dssOPdypjfc9ctrPEa1aTRukuth7elgI4h8hFowDJAu7mKhmD9o2ApN5vjVTNSNvWxT1So7B
v6Z5sOt25SZZfynwt+QJjEAdKuPZRz5lFoIH83isk8H+Uo6oaCZN9gGJdtrNA2I+pu77ovw0LqDr
NLvZYOrUBIgFIUNa39pkKvka+brxbPrax2Ra+pcxn1+dRrd/4EV65GcXfCQo1a8SwCFna0ydI3ZU
OtUbVLZUzzAxamjsSgFLNuLTNobFai6wXuny2gCEBa33xG0iWQcdJki3MaZwfIM5M2y5Fc7QBFTk
kHT80Zd98cK68TN7cc9XkHJO0PcDLH3y1ZfJQjnMidcobPV7O+V3tJ0dNQIpkRS80wJbbxmEDnH1
xZhNAkVoUVbdcJY4lYGfqGnUb8AOokvSkTmX4VKFOKb1Tr+RTTkp1Jp6afUjHp6iSJY7leKiJ8//
yYZsW7efU+055Rb/nNZ8MIWJHIoA6H61K+N58sY/4414Tv99/IzB7yrtvVt8Qq0ozrd64kPul7vc
VGxw898H1L/F1lceYW5AeCl5HfDTkNu1+9cOysrBR3NsJf+U1vr7wZmHVxQqqz/iYnxITURgp5tz
XrNpN3zz0XLc8Lk0p728s7emB3WucwCNUsN/Qz+6Z8/JLsMu0+TxE2RVsp5JzpqVws0CX91Gwg3Y
dFDTSRsKWgNg2RvmT3bLg53mFkD5TK+++6Xj7yu0D1ZOhjuTJwQO5jCc9lONb1mSOPCnSjd9TBTU
ZXADfJGhVKsokrH2keNVtJr1ujykJApO/3zGyDbCbBoJoBq1TV+JN6reKMshqvUL+qFILmoxaWnL
AGCidMMOOu24rMfaek6tdnzyXX5VNGaI84dE1f+SLtpRh6b/VGOWLpv3Q0Lx/yybWZei6QG2cYuy
0wBRwOWTsNiabyoqSXtqMm/OGKX8UKp4awvYHL7O+YPqCZNkgQEuFP17Z3d4HQvIx82Y4bf9Qp22
IDZq59s/4tL7B+2N8WwbKSqGJj7bYhJKIM+hadcLt8z2rdZMHyOsuBXQYvfcdD3bTA01/ShXsy++
qb6HCak7KlYUNsKTrjRvmvBzrca6pbQY/CqCOD3KUOGl2bUd880sBsiQbfnqJsa1YZWHnYFk3dCs
gxGfdGOwgptnXTmrLgbEk73vVZKPN886I/+hIBaOt6bzyNbD2VeR023msRne8Ac7SuQ6cDKApaI4
gIQbd9ggvCR5A0k0MF5rVUc0j5ZBxf7WQt7pLyNEqmf0JwS3JOCnYTe7GHH+CENdf5oiYL5urgtc
MWg11DD3NQJaAItpRmMXrbTUjQ7yByAmWfjQYdThojc8hAD3Zs8ujmyoTgh3kt8h68UrDcMTsjzZ
tZMZvkHbIBUpdO349OQnpDv+tDQ8ZdzeP1arHIEou/ODDCH2ExyCBLnDqYkrUrdgdHLFiEFOW9V6
mJzyQ2nmD08x2sew1vSrw5NgIeNoJ6IP7oftoY3t/L3pz85QVh+O+9LrHmmTNJneU4OXrkASOUP3
9V+Rx7rFraQy99QY0GiIndVYqPUlH8HHfpG3lQBxCol+UKLCYZuG/AVQCBmRyIhY07zNjD/k8h8d
eYnCUl/jBCo7dM8Pdj5O3AcdfbUxqF7lzthKl+FEQ+6L6UHvsnpFknK+aBpwF5H5ts1HLXDVU8BP
r9gOxkSNSau0h6aqUqGmm/2ssXrI8JRXleHV5pv3PqK3guyknj54aDXtWsM09ngExJchjaP1kGbK
dczRpLJQxsAB0W1O5VC9sj1ElFUxQ381N7W17tuofZIHjayCncT2Ocs7UhCuH+7cyNKTM0gObWtm
7iN0DfUqv5Fxaj/y9VPJtfIdFH2yBeTNe5q1eR0M2aa2uPNPGDit0HNVL1qS2wesH1s8DcP8FdLS
j8HP7B9i6GA22bIIE7v6Hjhhsu9JhV0KLf5iVWVwa/lKUlxkfBSdVh1+8akX7mU8AUasLezkR22Y
b7U3OaRiOBg8Q2FRitMB0OIUqHzOPEBlp5v23QzASa1WehbGqwKtms0NjnSj4TlJ/aU3QQlHHksg
+R/ptHj43Zv3XlnQMzwquf0YnPQ84e3+7RuESrexAryLatDfO3K9vPReUB/v8SZ366O4hjfVxaaa
C67aWcZ5FIesLhWUTWMKFikckj9itzGNk+2CSfmQHfKQyBnyFFmIfJnHTrnu6v7zgtE2xlwaJTrD
mr87nWXufKFwFPYNCpPi5xiFTrkEwwFrpXHDVzWctjJO+p6ilYKMlGyi1HXAtrJ+wYMgPcvptRN8
uQkIeGVwVgf8+D6m0IMPwgXdoDgmflkc2aIHSBe5KkDfvgOKwEo9Ar1Kf0v6oFzI0z/atwl/9Hmu
qi8Moyx2SGq6V0dpH+T3Mgk79wrk7UGzwhqr4CFDvA8xuywry3MjjKuHul66lWW9ZGXSPJbOjEI4
FI0J68uDTUptabhq+eajCLxusXjYykndL70DXDAfJYY51j3roUogQ/o9chTdZD387gv8wr61uAI7
Ei28DHh2rdpaSQ7IpxskHrQDKHALndsxeIqz7JJKHlrlzHvDB6rsdXPz4FYoO5gzNlDvWHNeGhQF
L/78f1g7r+bGeSwN/yJWMYdbRcuSnGPfsNodmHPmr98HkNvy5+md2anaGxYBHJByt0QC57zBGm9i
O+t5hIeviplMN7Lr1J9024Yt4TGkoHbq50+NVzztyQchAHI81WjCIb/Uev8iHwPlxZqTdB3ncXHA
7BWsuZ9hCUSx+btlIpAbZkAJWnhznsEnZTfiXvA61LYY8+Aakbkoq5l69NN1FawfsfQ+LYNax/DW
LOb8yzYP79sJ9b+13qO+ZJhtefFpqxqRmx3N/dyyMbosRx0mqJVbByNGjFpT4yv5iKJGFx/UYnqW
jyjZVagaJChyracnGf691XHomkMd6xck2IzXdo46EldNcIW9Zb1nNgY7EB6fggAQhtgIfIRWoGdR
UY/eQxvswDajkYRPaM2fQ72+cg6zkfySK6Im7IPTssgxlStY+M7FeaUkl0uTrUFPmRLY9R+MlVJ5
qAI/uZYcFslaqR2jXjuTV4DShddS5tqVorTuRe3rQOacoEKq2cWHI2wccHPloPSXSB99mwb+V8Ow
6+8nX4/vXeCDwonVF0an4t26TOfI3cqml6jjAY/h77Il5zRF8zTFU3yUk7zMbxGby+IV5UwV+5hZ
XZOXDo7tDMeFrEWOyxUlV3mQA/KMtF14sLMMRtfkTQvfivWf+EiKdZYZV4j+9YZ7W5pwWF0PENWs
muptmpKzxl4wXSc1KHVchR5gCAWYkn46wcwDYyh62GmcTtyycp4tXLLLzstQNkys28RtgQdGON4O
fhu+1fB4uxYHBYu6v8WS4lK3EFftzPGXHJcTbfSxliXOx9cI9e4c1oZ3TjB095qQTpW//5l3YYkt
zEKx8bPvZgH56hArkKNFSl7VbjMeAGMUPRaquW5z8EiQ8GCehdu6bwyWhK33qoenbhUZ1q2apO/d
RM+Kn68rXxuQQXtsxJODvUL3QEMqIMhGZKKkCS2ij3U5IvnofxqBXyNNiVfR7Yn0ZXUFQDobQk41
ud/cFMGFhB3OlaPzKAMACEgXrc0Ht2l/I5A8fbc0nwzM+NxgpnQxUz08FgNo9e1EX8frKCF5/jCB
TYIxGRZHiVKTTXSbi6NEqc014mJylL2pvuniJFuZFvZNg652e0e1vfssVm4q7qk8RHV3amqJM36T
YYX3ps5gYOYSjVmRfOW/6pUKr/YQRb2yLfUuvghrFfFGvx0vbFMbbwf4QHJHIQ+pl1grvbLKTS34
tQhHT2R53yNqEwZuLiJyeypRamQfEjrVA3rP+a1hWiywjKg5st6KH2wXqWFgZ684rJibpkvbbTOD
JQlxy3RZ9cBM6btDnNXI1/V2g9aQSCgXunYFhi28T0z2AL6PPBfJFbi7U6OsghpTGDkaidFAYTQU
PN/UcIP7ucH0rbKTm8lu8l3ik/N+olKfXIQpYjGGilvBCZJaIPZHzYK2I2lLso186p/23Ju4LaPS
DBfcBQAJFzcoFbROM5SdZFNCIC3sjvAZuJc9mVciaCniYxFvadhCnONliNv+Nd7I8KWOwiK5qGFJ
HHvH0FdKjl8w6Mup35ww1EUyRKRFRY1Xi3ALTfPpYGQLub/NcUu9KKlsLSOxAzZaJ4eX4RzkDlju
eZ18xpWkSm9kvBVjq5DDP76wkbbdU1B+RWBJYIjV6iGuOmPrFSBokWhstCXizfU6V7V5aTes5U4f
Qc+wrItHVikyw4iOE4w5BAB44q0CtvC3mALVty4iJFd96ghoG59b8aNTUw7KMBmhZNaqhim9rY0a
7r5YWI41hhReZhrrKPLIzXysL+UZv6J873smXHbWnacl52na1Oz0k096EyE/xr9mOwXQhudm3Jgo
olPOpu/ToRhQAcu95hRyHphGFK5wPg6NA663b35GrVvWRAoraE8wiC7SEO8XA7Lm75zsvEWn40fD
KVpWS+SwJ4qncsDTMNn6VbgprospljfXKICY28GC+iD/w1rI51dxESFL1TmoWzrlBiVB6/Rfp4Ds
XGbhVO6GZAxuphATkWGaMGNUkFkXa/gIRX9jpecZYs3PUQxW6g1M4gTTgk1+yBdkFasUkb/kAU4s
UjncUFM8DZ+TAzK6ymZ16SIzdtoeTKFS73tem/K2n3YMuLKwIogQv5EfxTWxizbio18hCuzmlbIx
bYTl0FUVW2xn/AHuic0uJHnNAucaVPYTijMB3utNvBtC1VjHQndHQrLS1A2OYG5XQ1WiwCCbCjaE
MiIF7O+6mdCOjcwreRiq/ndO+uLi3KWCjboKphADUNN7kf15psEhsGvkXrm8W2XhUZ4h7jWvzQzh
qHOfHDB1fFxLypCbNA+yvR71L+fvdJMhW4cQ3EskfggROuWQVCUnG8IMv16ld/coWybU0wuKQD7a
uyO7+V824uLF6P+KLCh56uAmj4ORW2u9MJqDqgEVbUxvXvQCl60ZE4IWrh2fMGMeslHHOa6fJKBM
wsh83NOyHDUPiLLjIu1Ke5PfI4AfgvUtuutsiN5MMxJL9TDdoZTRr2SzBamzyoPSvZBNx1d+Ou4U
XctWfj97Fl6EMi0y9whDtTbCPJmhY34mdJPmojDQl7sxjCGpl5XQTsq0PrqUykqUEfNlF+obVfAY
JFtBMhrk2elQWQaP9OhB9p/DFB3vdiOvagheRXOlRfb6VMj40kyD+mIwvWzZZ01wzwMlxg04nL4h
nXecmrCB9DqECwfY1K/ZGH+n/DSeywF3V2D7EQWe1tkibtpeGoln4p+GU5peKtnGHupfaZd76c7O
SJ0mVv2916dx+D4DjEchCnak6Wp7lpHvh3OziCYSxbKd+xOuIuww/hYn+/RujYJCcJTPKVs8rKCc
6zwAS3chH0znB5gclc3AC/Q1ZhDvIeeBxkI9RDOvg2oq1j5U2RVKtPmJ8yzP4uhaiZzy+tzNY+hz
qDIT/ye0s9LqU2ibRjdgQK9SMCG3Sa+oG6yN84MyD9NlqLY+720sEbq20FeUePvHvscLfGZF9tby
iD+Ri3xLWxh2XqJwO/5w8Zd7rofKXHa1i1sASUE8HSp7GYIveFMQ5kgHkpA14MONH/X+Ti90845N
MXtqEQGf6Qcq+cN94pXdzvNnBKD1znjpTGojImCKYZzi0VFeoYOnHx2bZxlwcuXg8tA8KgIXdD50
7WvXTNnh3CPPPoXC6lrhOzYuz31kqVYONcGbqG7KTecBVrHsfL7v8Xa88dDoBM483w+qM92XjdWz
89TGS9m0SyXc6axtQAWGbbU0+idNH+o7OWiKvciYku2WTVZtPOBm6+0U6rfodCrwj+Rg7bAma7Ng
D6AX80oSXldIeCHsHMUt+sAKYEsKzAfZmrVoupIhuLl2F3OS/JT9p4OchWFOsZznxGRVpeaXBZip
hV2wBXR1r7vu+EWuYNj0z4hZg0IKrN9psrQUNf+NCjniMf785HmmTiKoNq+A6WWYyar9+pT+mklH
5v4qEU5W3lC5CLODto09D2hH1yAajzPnPu6i6cWN15mImpz5T5ToNsmU/DNKiSrl87U+ouYeKW95
rT93rKNw5WfwHJVp5WZI585jbN51RRzjjttDORDNGbDQXQ9THUfY+Rj1PS1nwlhNs0sMeUHXQKqP
5oUx6vouEMNhMPRXWt9eyvmnGUWDiQ8cu02KkiUzptXQ44Fz4lGPBaiXssc0JxlHcvgx+R4h/V7s
35fAQPfRp0GJWw6nYjj0w/dhMj6wKMVsd8LoJtar2x4rVw2huxZa5UBJ8kstALzv3rZba/fl1S7f
77IPm5F9mevWTq4XZFcVK8PliKLO38oWiWbczL2tXtS4gQ0LGQLsBRcFuWH/GJYDelwU2Hw4POXk
KEKVp8kTCeE/M/BdRYmdnTlatcl+DtDpPp3Kdik65Vn3iuukcinPTSVMT722khN/jpLDX2JkM1D6
ZI++8GuWefXpTxv6/JcRowpOKfA9/fC3P1lkKdS0z0+T5B9yzlfICUOWowPtTChBloFwZ1JdUAlB
sesiPcTvWXk/YM/BKLIPQbg599ZupeFbK0JPAXJIKMZkDoafRmltGwGEWnZz/qSahQ1Ku3VupyTi
4KM2zmLx1Ij43saudXkK98cg3yFTjaa9iI/FQW0MUldtpK/kDDkQBEq+dMRt+krpL/xSEcY54BaE
44He7J28xSLG7X2koV2jBeMjejM7CXBqUbz11xFLxkOyoAY0rPykKa/bxKjAhMTZj5rSfx6X+rcB
yNV6jjMXOgKlU/yvq11h6ItK9eJbLE0NQEbYS23e1/fK8B35guTZT/py1wsLEylxo44KaZ0xW1SU
OTb54PhgaurMudCn9HIue2qhmmutpyjBfW7E1qyssbcrbJsvrCMXfm3HN3FwkX3ghW4shImISCSw
cE0wiYSWTe4g9nVWZ9Va5g7kCI3zyJ+wP3PgAJICSXKD8lUvuKHtuJDYXUmnrib4okOEELlvCnjG
+BEjhyUT29bzf5mHBEmCW0hz75PSe7AD50Wf6uyHNxXovVfNQ9ZTvwBD5W2LpggWVgFij7pXdAlG
Dzu4dnKfJzzTZY4gRx9j4drWcPufIzore2zquMXismuuTxo+I/ylvgf24WohIGYp/SP6ENVVDl/i
VNGXq5O2DdWGzX0XhZtcK4NDqIzFgUW1s+6TWnkwDHgk+hD6vyycvDXjlzG6qHRqlfqQijlTOAcH
tHiKgz+YDlBp33+ALfE+pzt8mSPv4w14TsZu9KTxgD+CUdXW6Hdg8CmKAN3oUQRAN9cg10l7HvJf
4ZiwNxMtH4GRaSHnsZnPD1OBecxHrOw/hZj+cIUK6M5z+wtN6+yfiW69FggBobmphZumUqt9Zwwh
3gCgNKjVmq8itMrneeGn2W8qc16D87LTt1uUXac1727sJjSUdHgq1vdxbX3PNTd8K/sKA4dRK2+x
2h32AeqMK5mOi7QbSgPWt7gxXqO4N8EtadOF6iMsE4mXIq5nJWkMnBSQaIofco/8oRI3u0B1TNis
lN94YyEF32hOtbLDiqWoPZlPbQcWGuQ3yoRFgK5iOmWIK4I7TFaJTtZ8jhT0fxloOys5CMe25eyW
1j7UzPvG8KO7AbrfNWl83FtQ8X8dQgx7Kn/qdrJpl6++Tp4sqHI00VOkJnmihK/hQFLTtYzmGMWu
8YBPzlb2o1HHczDx2ESLi4mbuKCgFoim2xd10ft7ebDd1EcU2nxvVlMMw6fTMdf6CKlBbUQrdxwX
A598PZV+d9/w6LhsR5zkZFOf9Z6FHF4xQaJcgVnp77WizLCgw0xHDmIXRFLOspdyUE5Kej3AUkwp
dr7ZsYMxq5Gv0oxBntM7d0o1JDvoFeE2rJLmya7ZglR589i7+nDZCPc6oV9YioNr+9ElD4yUV4Vr
38qBXFXAiHvoWWi+3sTLUIgUIvoSbk/tzNV+JkXnXPpSzlDMQ7x5abaxei2vguKZfjXExWZQumLT
Q5O9xE3qZxsl2Q8cB55Cv8gfzb7Stq3NkyOOZ/++Noq/BVRj1l3kPZlJzUk2qYktLDS/X5Hvg5/0
wEKavQ+TPzXeogHsexdE+uPQYMMaZHwhYt5b27LNdaQ/xviAvDpcEWNobmfI5oDVdP0ZnZSfiBUM
V6Wo+Mjncdh3ayP2upOeqDUNqCcM3W08PqKpH2H1oxcgq1P3ubftnfyjYKKwE06RQ+5znEVYneUH
VaAQXNhJhRoaN7KVV5a3cyMbcXwxCJijvUOgYVyOZahuz32YBX6dZRl6s5ATZJg12vgBsX75X2f1
OSUdCMGNgJNSQD7POLXFPeqp2/O08A+AI8P7ofDmjeXBmFGHlAUjnlf8mBy+euwHQITE6iYkl8IC
VkBCRkbJ5AW3jbYeSEg+Wz37jlAdcErqvEPoImrVCyWpOVUpihlpgqMlDwiDMCMNx09hsl+GdRmS
D5Rrp5cKgKwMC7Tk/Wrjx9UccTXZFGElePPFDLz46Jvs4VNZgeSF8WxTMNqMDiJa4PHYCiihsOF1
g2sN+4JHX0+Xst9K+mY/ISi0TEJW+W07aSt9KoudHB35YyrUKu/saTRvbX8EFsPF9Ji6K6SvYC2b
5Uw9XHFrfy+bQf8bz9oK/AofyA+sFSJo9qKOUWOegyx+QU0NaQezfpoQVrtClLtFKrCKXuoR8dq8
L6YtchLRi+4mr5pi9jdO7lIvKpOd7G61atplI04uclIVjHAJS3/cy9F/XluNC5bs4p5NZn2+NjL7
r53T9jdJWwx/u7YuPkE/C57ix7W7/EUdyLEZxmF2jBCFFg6q2r6fGSXPEcdQpIhZeJWNOZ6NMhAR
DH+VGgnCfiIagVVG5OzRTZtd1HW3MG+jK1NrO20lp8AJWihDaB4Gs7IuEHJ9ilD9ROZTSSkfIpfU
q7WFt1Bb5hdKUbL791ttJWMsz3KP+qHDiD3bG5r7imcWcg9iujwkH2fmbKcrMi95Zo6bXEgvhS5r
l94Jbx1z0G7NVLln94wuUtggk1DikiQhndTWvkTJyTJKRd0eHVTHXKY8sy7dqv6ZD1b8XZyUf05M
UgWyR57MYfdTnmh/TkTwfxXzn24hLwi69Mi/KUtEBS0sZSinCxYA40uRjxdp3kYPXSYqUFpULmS/
DPMNhAZsFk8vvFwuQj+NH8Cp/UuYJ64mw9S++xRW9QqbphBZ6fPVPm46TajVj/+8muup7Vre1KLM
tSoV7IvDCCOyZILfIAtZsmmZrXKQZa6Ux8tpVMotnEelkMOk2P+vc+XHkDeSV6YurhzO9z1/yPN9
5ejw8TGmqO238AqdZWK5YCY872jFg3mtKrZ5Lc/iBi8UPzFHjFrEQN9FzqLydHWRz+24lYG67Gzq
apXadXM8T/6/XlTcLShS8/p84TZPMLKV9/y48Knvv7monJ8CrDt92k8X1UASq074+dOGBooDgaGc
/glOsV///I9/F3lR11bHrfzg57/531340/1z387WRreSAvh9mDx3ZaxiW4j8nuLioUu2M9zKJmQ4
AB9ZjXOlUOJryta/LSPqI0K5T0YUevhpOnaf/zLdrfLP0xu7WMqLfUzHgWRelHGjHoOOJKYtsA2J
8T2bp+gHVVK2sShSoxnpQifEwHFb+n1yH1B2/ktoYjfvoaMNH0eGTlr1KxmGpelE6aNRmOY6naF+
4MXq7gH+AT/Fre5hFrm3up4GdiSLlof9rwI9KHqybNuyPFpooqwxi4NR9v5SH0zMxUQdxKp7NIpQ
AzRxer2XYbLfCSxsdhSdkmmPXUuHKutenp0PBh4I1Bzd95DzwJdg2fRdo1xmDlhAqsDDMfFrGA+B
94bCcIMwyp9mDJy7AL/q4PfXK/O6oKKAhkgKYijKJ2EHOVyyeLTufZTEgMrhwG0KMTcEJNM7kvKQ
kX+jkRg/QAFuH2rlSW67ZaNUnuSGvECl9p8jyfQp7OsciQbg+/evc+RC0zSN5kFtnuWl7TxwN57i
oHs/Pf03E//6mfAH05fhiJOnqnbFUr6dMCxQlsj6m5fyHYaYJwuy/hkYWnbw3Ilvp2ArhKX5OUrT
jnBq+2e2L+9R6ly/pe2cg4JTIwQsR23nqb51Hw/+CwWl8K1TgWzNxuCidAqZfZoR75Pit3Hxa1Td
4tsoJsLH1HYN4gf3bui+yHGQLJ8nxkGFHo64Yp//lhMHULCbyHhqZqu/bBIfM3MEksDNaBCrLF6Z
o/8kv8FK5P1syyB5okRQrXV3SI7slrDo/MucanyS1hQfc3oxpw3z5DhWRbZ3WmPe6MVFYyr6hkVH
hZuQa+37rDeFfAJy7jW/sZCq2muqIuUCBSVYePWiLAtffJ9eSvQEXrCZN5e92mW3xhwn2znBB9nI
hPgqWF6Ux9XZW8+m8IUcx+S6cUaNIvgQ/yjNnURyKVEaL6N4nG5Y9nu7Dl3ZTYa906Ndei8yQrP0
68IAqVl235V8Mm4SwXSbSwzZsAKgeEtL9hdhgTHBzGu1VFuW6Qo+kxsz1fylHJYHWzWo3mfKbS1D
4vh5tDH2BhQRH42msHdVH6gXlDqmK8sz07XrxM1DM2GLE4La+47w0LGoxf4sYR9vmurvspienD6J
X6dJq5cpyP67wOB/s81czEq6vt7I37Y85HY5IjTLT90p3qwobw8lCmw7lQXEIiAp0d5PE6r/3rXS
k8p7Q560QKUejuZC6trGcbeNNHfeO5LpixpeuXG6WMEHczavKCtrKLVGwT6uAUdOXftYB0AkE0cf
L2IUze4NV/uFQEZxEyTJtCz0fgm1lfLeP88Kc0IBKEg6PGPF2T9HWS7SxybyffSfcYXa8Hhy8UsV
s77GhsyK5fx/XvPrHf+3uKA8ZE6gVm8ArFOILqZ6x9sckb1mGFE3pmlbWXc9Fvjcp9iBLv1q7tcR
a+r10CS08UrbNmwCr2XwUAVodqkkFusq0e4Q6sq2BkKr65IaC8KI30nueesiMfpdmIXloz5bRxg2
zXfLTRCYR7bqaMNHvMHvqVvIgTTjYTuNdneb44t6KG2sz+WVFKfcgQJv0CMvrYu2MvtNkzrGN9Nc
tRUgPjRjqu1o886BxPdIBhYJhbT6KSHxeag52yKz5rVkjNhNEIr9XXqQ+HkxqQExVYRU9ZCNmlmN
nc6CsoYfHdM3yr4ALOun0cRpqNu4Gjg7fVyrtdsA+QG3jiPBbp59G88AitiwkVGcafzqHm+yJ1wh
f+V2Yv/QAuVYVQ1P+MrkJ9YboBQmIK5x6rGUCFQ8peL9aJSgQHzbW+IHWV9ZcwBmnwTWurON6rU0
w22exc6PWVegTDjlfOfMqBazj9K2sVZXD3h5/7Lm2L9xwgyZ4xhWh65bb01Qk3f2avfBD/R0PVRN
eaWrQbrTXSXYDfbYsTO1o7WV69GjVRrYyPJP8kOZfew6Byra4kpNms/v4u8RBhyoqjXJUjd6m0TV
GF4V4YQOpjna3y22vi6PzCeq5N2FNY/YIQaN8xJSjjIvvOwoobfDWBoPnn2UasGyAYxNjswIqomR
T2HZUQJ0x/eRf8zRIWPCEOOJmIxoo5RWt6bUor+SVl9JdsZQV+GywsLz5j9HzFGR70HW12GLcNQC
f1jMQnIMowOsMgf+TRDE2Lhc+mWCC7FJBnhNWm62QBmz8RSRVsNercLyucLMfkOKrWPFNmp3iqGk
7xGFfdvmpfuI/Xi3TVqyplpt+vdukP843aSbX9twHh40irkXDSDFLcLoztIS7EFAfjeZ4YR3gZM2
t60xPFC7LV9UDSkxkhO8TUVTg6+3GPLEu8rc0HqoSfDK/kKvnN2gaC0MEqt8QbWAEhJrtIMc9V4K
9PxeOg0wSKXiEh+6XvHSWVKurh13cg50so0+KNUD28TyWnHRFMbWOnsstNGENFkgm33LW3Rd4GGJ
/ylnsz5wFub2p744abBjL5GKOxfq8L0uV1kx8aj4KI3Jwpds2mMRHrruQYOadKj0mSRenj10Ywlh
RXQBZm6pu4jTc8i5Kc9cBSfrDl7b6stAqhYD2uqYbGN0Cy8kr8pxn4pDkwTj3nJhG546ozpbVpru
7uTAOUTOOMXJEUdOOY+fw0GOukg6BMPq07XlqZcm3gLFxWkVVZq156Fi7eXZ+XDuS8L4kcQtdUSr
zuvF30LOfU3j/4lpreA0bxrHny38zZcaS64KX8NvRZqp16V5Gysj+JrSMHc5UpgnmNbcZRjQJxn+
YEC8zqVceSb7RIQN6uog67myXx7evQP+jJ4HvpaNvZt31qblG+mOnJBxUr/H5RJLntZVV+e+Dv4Q
pHfluy4k9M/9jbbxRiU5KevLbvhCCQ/kpt3NvRAQJnO7aVxUrKFJ9emWkla1OLWjKSyuNKcursaP
EdkHGz3QcCnUiys5Jzaxnzx1hrB813GHxjruMtd+04UvrjPEa7VF6mLsugE3tgTyMBimZ8u3biRq
Hb7vNQJK76FtMuDMEZLQduCI/iW01hR7yV4X3qyfNgDP0c+xQstaOjFu8Weh55O+MykvcgUMnIO/
DMgLpEU8L5t+ShDfB60ocT4D0LDlPIC7hRsIMlF2nuGKlt6MSzuoAFL+BeAo+85XOF9VwoUGZxr3
7BFXZpl223wEeKq5dn4Hzye/S6DdYtum2LzLsuLOTfr8rp7fGjvwbmSjGjzrssqwtHAsHXl9neI6
0PnQXQ9lpyRLKvn3dmYMB3m5CHDnFXS4jWzJC5zvmgJ3X1c9pPOzgr+U9j83vUJg/DwzXp6l/eVo
gwpllvndZejVHmxbyVive+sH3hvprg0Me+HlqbaR2r4d9i4nzV8raMwtskrl4iz6K89Ocd3RUofk
FHruNsG2LihPyZfdCEh1mUwaRtrC2Ew2vbptdvIlaQ7z++i5GYngJletnaOLpZ9fL9g+jb/APb2l
Rpu8RJmjLac5M289rRW4VdIBfu22l7qPF3CI1SCaVLaJL1pXPuJyOCzmaSzephqDTQ0m8aKsKRuk
EX4+EsreAwtwmv4hncturXcZUiJN0ANap/gATZ8alRjV4MHddErNT5fB0wSS4p3fTKfpWhUMFChh
cmZhmN3oClyaKq9QcrZHaHwFzpZ17l+Ay5mXsgk8TjvqlvYqWx1W3/etSyaDyCDRtIfC6NEzVvXr
U3QCxzD3++kyEoN6F1bruhnNdURFQEooWLgkLEunrS9lE0uIW0P1gluMgrLH2Jl5j6G7UPXxfMSX
rF6Mw1w853Flbb057Nc974+DMdS/8xAIlTwYhdvuxoxtY4/KwLk//YiQfXIU4VJsNVXfX9dzxXPp
Y4Yc+NI8TwNER3IeRv/qS5wMOd/IsUHeLLJRe/WhAmzPn+V88/NF5aVOzQZ0Sd4g0y0+8r+/hSX+
2g4mG5KmHX52oEEapbYfsim3l50xaRd9o1gkVtR6o2N/s1Zhrz4EkaLvcp4FS9mEq+8eFd1+kS1s
Fey7pFcXcmYrpqsBKPrArW5lgOL7IJZMezpEs4V+YMm/RqVM9RHI+hrDPowWpyy86cQhAXC1ms1Q
W8mmHJAh+txvTBes3nlCqEG9ptQKuU1c5HQYkUGr27zFBCXOL2SfvFLx54a6E677gaop+4ikPSAy
FS1P5VLPxYyNqtK4PrVLj7cQ62rv4lw/bVTtACK8OMr6KZmF7BYZgVN8rvjJoYr1e1mclQFBg34e
aXpkSi1duYJitGRvXB8ksBXdZCHpTfbjsq3ck3i3HNXbHu1EeXqKkacfgRIaW8vJpwEBpg0S/DWc
OTBX/WjG5QbUAcoNbXBpGAGmuU0ZTPvOnKNyI0+B7k77UNEg0SM+RkINQdINVM9t4brQuyaFZwKK
K5aNxXyBkEkVLwpotRFCJUDY+xZ9zHPfiHDjefR89n+J6/8yV1xvCEBgSIvkINFRW2XbFpSF9vrl
rGgS/XVUzWwxV/q/jI6ibxaj/z5OjpKweI/7co/zfb/GRWiwFQjxi1yl1AEZrXaFrUFEnZ18Jd7r
yQpWN9qVotnkDeyfzsHcPuyyeimCnVwPb6WqyDlYXg6K8nuwHNXbbyy4uptSM3c6vt5PcT2MVzA3
fpTu1DxFeN/tVXtCk0gMRrjg7VTNTSF7MpraiUNJXnPWcjT3LGz7MhsxABHcjbPABITlJUvK+imP
FRCe6hjw2BajcXtnosl7I1tDk0Pxtsb70HPaR/A6srfIW/vWRzWnm1wPHi1SNopRRxslj7oDBdps
j7EZDkkUKu/UqGBPY7TGN3R29o4xmL+Nrl/naNO+QaLH2om8071pddG6Ce6EWB4W5kF+yDU0SERL
VxBRAV8A/1i240lvqehO8frUFAoq8mwYFeeyiYztKbsUKMO0aqcBwbhBg7mHdjSeet2VGc3IdM7o
OkZLNzTuPSexQahpVbghfcAyVK61fGX+namad8lap12wz0z20oHEUotiUw9zvZbNoFV6rEKH3zNO
G1CarL2W+eW99C6Zp2sbgvZ322PpEFWl/RhnxrhqPMO6DsvWhO+pWZdK0QUHKwSr3+pmAS2rcpdt
4YzPVer/GpDP/dkExdL1hDWD5gxbv2zth2FgSe26E7ybqdjJPIqX6jcI2I63KJeW93OuX4Qd8gSz
6w7QHIDNylyMnJTjTJzUwG7rZVilOLeXDQzvVneO3RS4x3OzcKuFn9jtYa4UcwbXSFwVB8E6sYxh
WYf5sE4K1V1gWFYf/ED9aUQBzn3jjOm9z374YMvTydZLjJPTap06fI56dI4AfLibOCvqoJ/FPzDv
Gi9ooFPTaaspL5ywgVbu8cVFPMFZ+q79zW6r8TJsZv+2oHJyNTQmaKtKuZVdYe85FzPUiYUZKP6t
HHDSzlvpQcN+W/TJQ1nZ1SLxgcGN1HViYZi4yqq4vg6Q3l5mKt/yeiKRGZS/GjxqF53d249agtV2
VbXJlYFW5C5uLDZwIfnZVejO1YtbOo+W6+a/+xrw+06JoWyiMjijX6GO5FPREist7PI0Kw5vGz/G
kopsAtJTAItBi51DnTRQ+JnGykWW9CFepH9CuaqhuOlDZM7TIin8YRMV+DH1Y52pUOyiJUok9zYW
bRiYqPVar7Tp2FJjQeqss7aAZg3euom19H1SvZBeb+FRmb8VhIf9SGl/poKSkuRltW0qrVvhT1ax
j8eV1qndGhIslvcyfZNp9p3q8NeeIwJkVj5FWKZ71/Kf9ZgPOks3fEG2n3hCVAXge7BLRPcR3wbS
ws+55hhIEFXKqg1TPKHGzHro+ojflRBwRCbVOPL1OGRC/1F2NYairZBQX4aaF6yhRI53RlFPd6Gi
kHZwrKPsAl3Z7V2j/ckXscjQtELdyXa9ZitjZQgq7FoLSEo2gniqLgwdjX/ZlAcF3CoKjRjLy0le
X8fXDrYM54i8hrNqVnF4+hx65z7HAiABrLQHDWynV5amVFcN7MRlb0XRW+ArOxVtiCdoEPa26C19
y6sveE5dIK0iQM4cfMDBrTouPH7xH/ql8ux8kFqn6BZZy9n2q9V54JP4KmlV46CXW7+1lQ24TZyJ
8+iT02iJlw1CgUV3KWWqGwS6LiBAqkvJKGrw07mL4VtkAQWgHhgfSk7IqCDtAkAfZ/KtLpol7qRr
/38oO48luZFlTT8RzKDFNrUqzSqKDYzNZkNrjae/HzzrMKt5ODN3NjBEhAcyi0QCEe6/4HnCIw1Z
lduoaAfIKCo2pGt/BUszyZpiTzIUS163uHPVWf97OclB28pJEGTBS57Y5N5WERsO29oU3ey+GaZN
bb3OQWu6UX0BpRNv+6iJvzbgIQYFdv0Y457uaNQ+W9039qBQ7ENZ58mz3WN2JyHsSvFon51Puc7a
xjB0dxNRe/hseI6xmQJrOkhzaiHzdBAx76Tpme2W5676Uuh69eKZDf9LmvI24/14F+P7vpKmb/bN
QS5ZG/zzvuvYRoY7XGwIC2AB1e7JTrP2nA0uzo0dqvKKDhZWV75ZyIxs40GJyGRW+YtpeH+VCDJ8
SfFrQNu6+xLjak+pSW0fh+XQWTUSjG55vvWbeZ2zdo51qBXEyqEfI/chKXa3Hjkb0xi5xAqO520g
pSRy0ufyS97p04Z/7HatB5oz56u01rA/qQPg/Hi0Y+URmtG+QMp7mHbgUq2VKAEjlDKdA6d4ldak
xc3Tv7vqRSFLGeZrlLT+PVGPSbOvf01SFifCqRzV+yx+d7RGVu85n3T/KCKzN81Z15v9TZUhESQD
TVHi7JfawOlSJ/w9uMxs/T6bv8chCXdDPV8FAeRlBkCuzjYsSROkanaJO/yDp5p91l3POtfLWVOD
WF19OJWhaBjss0918FCYzZ10BQqQUWtgNRMmKva+UZcdUQdAOCamGdi8atQ3svr2i3TMbRegSYkt
3TBmLDzwbhvDjVmXxcrEZvWcsHlHFeJfZ1hbv/cBsPmv0duMwE+RbFQn0Ll/iBvKx742I0qPBPzf
Q+UDb3G/fR35wMCwviBsMJ4Kv1Hu5FB5yBdpSjthvwqs5DZwbYYjK8akAGD5a8ZvcbxO8bjU727d
GI076xqnM54QVR0rwAvKikLtVJ3lLA7mEs/DpX09vY1jhtCujdgyrnNkwE1JEK/kVA6THrmHqNAO
7Tx7D2Vv1vcwGVYhHM1sm+J6uJuiAW/mxQ5PQuQsHBH7RILVONwGmqS7zu2XK9365SKlU+fr3way
vgYbtVxEBuTqVZ+StUDR2pnVr5WDVWKcNeUhqcNyK0aKc6IU6yaO1LMI03lWtgmV1P5kmDDo/zBJ
onwH+Au/3v/jpMCqzafSdn9SR8GmwPVQL6GaM2JB/g3rKkyQbae609XRuNTo2vDLC7Wvxujt1LmL
/w5rHhx9hA+Ahjj4IVEdBMXhczyXRgKSVHMadEKy+dgNWLYMyyOybjLzIdc65PP0eZEx6u+6wE7f
VL30gYF7+t5q++nN8uyzBLRBFq7TLOoeqnCyL6peZCyyk+ov5IpWOR/6jTK7sp2guBy1YQxeeFz+
lJnWQiW0qll9bvsC59axtdCvTvpvJrI9EkGyq0brkkGY3ugEFeGneLSuDhi5Fo0HTcf6pVpAdLOO
25buwsGyBzX81CXmQfolbDLwsbIWqJ7qaqDuOtxnfNsJ5Gq/hYmksbZc7d9hepp9YXGKKTS7l4dk
QlhOrcZ+g5MY9AtJKt86JaksuejbgAGg/epQeEtSezEm0lkFGd5UUb3lpzLtC6s29lUa2p+jztiS
7p+/Kz7qTR2ErYuqKOWTFWbFKmwm9TtVIAQJChRyO91EwxhE3EZmTB3u7vwmv1CcrFC3OUWO5aNg
YuuvkCq8a1NkvG7NqzKUwa7Lszz/qoU9NnFz6oeXBnevVRe72aOdTvnjnKBnDab7NUnr6XTrN3BJ
PEgs/63ox43/irv2dbrxHjNk1QSFzIi2/miBu1eh4hS8ey63ZozpnjS9yOFNuxySxbeBm3ttpnX2
AJHaeWLBbh3LCYqUlXawtFIyxzvLy6tN0KZdvJ4LIIM4P5T7a1up9O/KgB8m4hHOEwsu5ynDgnes
wvBRLgjbvLpHNmkvYxpPom0RVP6+0Nq9WpTzP8vJmFrXk/4/J/89JD1qb2zncYiuTpNyb2ThWBzZ
132X+2MWN4RffRKBoSju3XzGh7hr6aJ1mofQK/4X/UBTgHx4Tn0tXkjtIdL95VWsPUpN4rr9ltJG
CrHi6Ovzo91T4l7Vi07DrIzDLugLbd0P2bRSHQyNUitMX8O4RJkNGLsYItfIxVwNkW1d3Y6hf7JP
sl+psKrc9Laj3vmd1t5hSMLWNOrCH/UR+bt29f7yKGAhHGIAPMXKi7LsDPRnqUxGLTokS2eQ9NlZ
Dlg6v59J88Pwh+m3cFsL553ZAIkLJ+UOhWpeYthBKnezR9olyEtlJyOujaXBxllEYIMMzoLEXMNl
vPAN7Y7KuTSuPYa7ChBEefRRqEJSx7kXAkIIEPVsW92PGyehRr15w79Vt5OIORjLk9tl93qJRhJ6
+ehWLGUMVND+01zIb1k0vzcFbXdrCkLuQ/CvufliOKXmZo7aaZSS6YQ6lFYwGstintKNFvkFFgH8
Bnd44emrpKL004JJs4/mlJcXCsEJkPg58HZIWPx1berLCPpOqX1E9w3NAT/fO27l7KIgsl6d2acC
BAYj07vXvnad19gL7R1oIuMI9zt9ivjfW8ULniOH3+iBIvgetA06OK2W3WnQF1FkGsdNgK7xt3Zs
1vTYP8qpxbXe1/Knasj0o2uMzm4urfE4tFBCqi7/ZpM4+Ntui8Ng+/bXWkGcwoHshNaoWp6bjlQY
wpne669QgE7X0M40/xxq+OX1qqH1Htosod2gvl+1tMcPV01JVbEHAelQzOPFQcznwArgGVFVL99E
S58MyGFUy/GCaut4yWxjqzUjTJmlSw8S6JW/n07J4noZZeNGJv/pWteJLrvWA3Y4a9TtsJ3vV5Mb
pIvRoPGa4m/ClrFLLv3iWnwbFYNjGS07I7mwiXgPHv0y3vQOanfLD00B+QhwLDWzs7/8GqUzN4dx
5ZRsAm99ifw4ZVgOMvLbvA8x4OX7FX72YXd0S93YlwtsKoFAs3ezmsVjZ6rP14MJWM9u54u08IJQ
zo2RfLuCsqYeCGCna9NeRlHOL54RmZSLSU+aZwiZVpmyRrxDzUAgpq/1v69WcbUrpOt2NblA2U0Q
0+N1LPivgo31rnWf3GSo93VRtY9pjXZFFLnj22TAzfXCyvgRV+22lSKgHdob26qCvzUfI9a61K03
NSxSxNlV9THPnWxvJWp/Lg2vPFMmqPetY8P8GAsMDNlqPMihSicH59k+3976gtIJHwpPcfd2jHjy
bwPcTTrPV7bRvy4iE6SpeelLaNv+UVrS307hoQBSc8oS+ymEltKsuyo46BHgnrFCDGRuU5NdkFcd
YCNHnzxdiY+zY5drGe18p3rS55YNex1/ipQp+uRPypcssguAocTHE18eo7N6J4Od5Y5nveR7J53Z
YIQWAtDs+pfrIOhlOD6+Ct+UqZ2pB3vdpuIsTadHQRiFvidp1WH0NVmE2yMqVjs/TeenibzDBnFc
tMVJGa9sRBK+sVb+hAbP/NPRvDUwJThFWRittHTw/0m7+qEsM/37XJnVqkAQ5w3HNB38uT89s/Yc
t55aG/dYcNjImaOyV7vzfBpYZx8Gz3fuguWTYwOOU5+E7A8VipxGXzr3SKab+8owOwztSPmaPaBJ
s7XMu6ww4x227/1TH8bpxm067bVNEvT23a765hTza9DM3U+/zJHhDfiu7fh34ilRsFJU837SSvs7
+qgsbPQk/ByDe1iXsaY/yycXGYhXRcv0TUduzNiUrMyR8OAFqTbduW698NHqKR4rQ+JTMDeCr2ZU
2GRm4KjnZdsD358PFk7JXzOlUNGBKdBaWcJypMFU1aqe+zrvHqAHs8hc+sFoOZtMj9Wjs8waLe5q
zf7cLqQ2QwvBK6WdsRbe2lQgeDVpg34uQjv/YuMyvNDcHK8vzlpfGmshwUlUDxEROlJefLEw8P0V
Rc3MWAub7RYl13KzK4MObGEBfp4o9CjVfdiNKfckcJC8Uq11EVv83ywQETn0y6rJnsjW3QYkOFhm
3AYmWYpJZ/mHy8Swg8/w+R9lN2FbibMaHLwxgBImbwVyItLvd7ZzbGx/QDUcyxBEHVsMe4P+k+mx
X/WM7BlGcf9pyELIrqqqnWXQ0QGPBq6l7QQKgFJbf0TrEomKZWptZu2Daed3MhgUinJAIUdbs7xz
rnmv3PS7vV8781bSYGPKQz31tekozVrRf1Z9Yt1Ly0iLldKEGQs51XmaIexKgm2ouvBShiaSa4VN
db9yLJZfeRtWr1r86lN9C1ZDOD20KNZ90/COXrdNrT1rEAd2jVkOFw0pwBPKvOqeP7B9NNo53tQs
Dz4bffC3k2X5F4f0Fg45ZJLQcF+TzJmbfuXqarvpYxhRdjBFK6XwOlTwomxHeam4OAgAnUnYOrsa
L4rnGfcdKmilgihvefJ00/zH0WMkDd32Ly5qrbyuVLbObKtwo0t3l5WktWXHQlECm4mxyA5VE5sX
2Z3IgMQ5KO5c4wrZvExzfgh1C07fsouRfU89Yvydh+6x7TEkEZUxR0TIal4Kuz92dnXsrq5BEn+L
HGpuEE/J21MOIfChQ7Pw37YXeoF4A+KpZHcXKwwDSblTHA9fI+xTD27P1q6rDOQC6zh6mefp0kde
eS9dtWa8R4TmIowRVeqlMaf3USP0gkOv2+bZCSML96ZEe8u6oj/UlkFqvzTUt3yq1G2EW81eRruQ
fLpjmP1JRrOo/Ad1iPZeBks8b4LYCF6MBFndSPl5vULRZOwxipdrS+MljpYEn6ZSj3NqLNqRA+lP
ipela0lj35qSxnY0Pk1GJY39oSlJ7j/MzWJ+f5Lk/hAcqiytl0sly6h8UI6N9z7kqzhZaJ9zhfKE
VOcyXAS24HeTg5T0tDj7njSO96CqVfTq1Kw6Fo191yvZ+oVxsANUZH7uY+cMIHag6DKWz+q42HCM
xmc/KnHZCtx8Y1H7+ey4ToIwv+kf2zo6YWsK1VA1jo5tNc+wwtvnNA/jnT8nGtxV+uRgm8FXNVK9
s7RUy0ZgmUlpzo8wL7pHxfWnb59aPR2/hcqA0KFh1PspS8+zXeCfjiUI6lat9cnGC2hVWaP3k7cR
amdTOuQrqwycTxEcu22Sz+kFdevksqgZutP8MKVOt81KICqDWOJJuwyRCLpuSsvYT/dJGpZr286f
cCLv7kXkcCgwQp5ansXStGKvPeaekq5FZC/H1vPJt/VtGfOGR2mxfEq8hXpsYrrp/nK4vHldzgvQ
QhNwRjAb2ta1HBStbp1ySh6LVLGc5qwMr0G3azgqPgImBtqIdxbbMS6NzzoPxrVfqPNZmlFabJAU
sj4NJQrkal9+taLE/OyqRnnwAu8wTe4LVcmTOB2JtZGcRfO0D+Ouvrv1ZyrAE8+o6w+uSKWp+ju/
VuCsLTwTOcCoMC99XJzcDCu2MF5SOIt+JRUdc+OEtrETUTmzQ6qzmbwfmevC1UJ7DisQaIlSGrrF
ylR1pmC3xMqgdIUoygWubTx4RjU9XrEdydR6F0kimJln7+e5aVbX/+LQ1t7bMtwZQPhQZfpbVOOh
maVbqjPVVfM7dSDwrmo7fql5/Z8a3aEZZml00bBVkxlVZHkPdVFDuGvM+tB/qb1cgeEz+E8UWLQz
b54vQ+H6T6DG/Kceec0d3FdrLX0SCzgINc7CzvfSJwf09l4Drw0RLOBCU6gaT/63MEB89yq5jqZM
sg67iv+UWhtYEHBWTO6wj5cz1Gnez6TvNgqWJ0aMMnHOfsvGq5nrdkvG33mssTF4dHCJoK7d6yzo
6aOmzkClRndBVRylCxGQVuHFhUd3p6v314gl1ihh2rnW3BxvfaVZj5iF8zTG2A9nVcjQcX2XGVaF
yYNaI5ewtCme6aeejeyHPompJKYK4k+ujuKl9NVV0Yyra2RQuObmdl3LwHW7QgpJ7dgam0qqPHgj
O8Z2qLIfPoZ8SadaX8s8w3nqDxHKgJ3IENnXiEblDghZdD51XfzVi3TlrbLxbPPiHBluWE2nSQ+A
w+td8VIZ0Fy9AsMID3mRbHJ+VpXOPm04rrTSdK+WBKIUb9QsPZXahYcj95V0emqsrSzLmiGEIT8v
95QMXGdfb7nbTBmXyNvsRnd7hIf8+k0Psk2FrNLnVHOjY+NjONx58SIPNdtkoNnGlND1QkRtWgCr
myk28wv4ajLGaESumrxCzlQ6P4xLPHZTpFSqYG/a+nCUkGt0YwGJT6wQNKXTnuVgjvBZVrMdm+VK
OjIVUWXbWEyspdOWgGvY9RwP+vZsDkl3/jgmkyO2IWWhB8eP8VHRoXIGSqQ9DzUb30XlaCOQ7QRY
DgrpSHs54LkF1C39AuJuenWfAWk5/9YvEZqJZtAyUwZv09sRawzF8v4OvE47GwkmUnL2p6b0KaVD
KVdOy8TzNnHIDSLzlHTAYWjyH3nz9ueRt8m5BZJ3PZO+Zhm4jf6pT9MdrDaKcfdbrIrOiU4Oa6xs
MsRqe0hmUNWsLfOHzhyMg86q8WK5vXtBnbDwd2ULYinD5WtttVaI8qU9TEccNy0yAfkU/cxcNUZ8
T/8idEredWus7LIf1rxgwfgxPQPohsVozsOprmf3Di6au8HWIud3ZOab0rPi57nFfsifK3U3N6zI
12URPCuNMfMV0uR5wuDkoSrhmi6xctCCwT6AV7ZW0sSB2d2EPeB+FC55Bo/1A0gM47Wyhhc25/WD
vix6ljFpyRgMyw+tX2MSucwzK+eu78cUAKYx3N04Czd+A6IwP4NZHeHVECGHm16dNJeItoaHT1LR
3yW6GxxTp7nn8aO/1qqKcU5Q39dL0imay/zx11iZOPEFewBoFyRpLR1H4k51Cqp7Leqr0pk7uXKn
10m5H8lbwpKheRuwJK+r4sJmNTka9gxeu+S0iQJ21EfRbxr0TRlZ7fduHqdtaDv1ycO641kZ1J8y
7mWLwHOQ208BzM0znoTRthwg++BiYa4dVAjPo+uiKR43D3LAOrJ5kH62J+erMpcM/OqTiNuESoGT
hcQJBikItuYYn36pNHR5vMpuuUFpOo59TCIVGFuQaY8luhtDiLFhqwb63olHD2VoolD7XrZNHbeY
HkOMVr+RSUOYJG/1s1zaRp770I3dvLGWAmnRG2dAIOa5Mj2cJZYuD/2uk6v7CNnQJYduqY/Wgdrj
eaRQyv8VSwZZXZtss1egWIttHChAMKNosSRrra9zZnzKUmv6p67e2NBRvqtm68A61fprCDNquu3U
vo1DsKTCXPfRMHlNDEWfXYomrE+lA/SHIqx2L9cu+yhaT3aYj0+jE7YPyGz6hwCDme3AE/EbGfM1
VVXtM/eIfygVh62ebo3fFPrjok7ukGb70rUYXTXLQc7k4PTKqktd5SQGWNI1mp2K4iiVsalW0538
9SFC5B6ruDv54+XfrvSr4RhFww/pwk9IRXXCSrV1mUTKVjrlYFrTuLKj7NVYvOzrJti4TpreRYuW
snRhlQAQbfIPKFSazqa3hkeIn2wI2Ho6QIOjYa9ooP5I2da4K+6icbAwKVbJ0mTt8NWjVoW/5Bd0
QaJTY/poTmdK/7Uxwr+1cVAeVbVGtaLuWN0v4ShlphtnCqIziuzmm21Pa7Szh6/kb8z9jH7TTqYX
YXPSa7X7ZFaKcYFEVa1lOjK2PNOw/7orOiV60X2MZ5fLypdScndGO93WucWwBlu0lte4ouHNtSg4
yQFm6Yx95LOYKo1xrhySKMFF4VfAnybNznWSRPmxgqOHm79Pkgs5zky5uWdFr3vxZwVHx3MT99Uz
i7ifaZE137vOwdG809QHHDvcO4+bft2wM/oeJ/1zqjbVJzjiyamson4rE6z5h+IDXAYCFuyjXssO
gOebz3mX7mSeFUbjRkVn4hy2cM1nNBwP4kqJhrVNiSC2KH39y66yWjnosjxOcVNdriVj/DjxdVxe
vupyiB3/7AGEPUkrUF3n0qCIFeYxax0vd7bTEOADtTRrWV1nqf2981TtKH08wrwHV9fTOzNtt9I1
LcsktrNssmcDRy8FASj5knKQ9IHdTc9Ooign+bbXvyAIikOCaKCBUEAamq9CmSkCP3j41arnInyI
KvtVyDbSwlvg2hqyOZTIGfQHfnFVjsar3ihUfgt9Qk+kML9IuqqrKxDsFJguksvyY0/beCaynzJq
UcM9tFiYXzNdJbYO93YJHHkhyciB3GObOclL1s3B2S7CftWCCiL1prCL6gsU+krSSjIgTYAQ1Uvi
dHemMfESn9X6xR7rkFoorBAZlLBkXyKUjYgdV7CDot3MHv5YEu4U8XTvNePldj35yCKmfKegNztE
YfZoJGS5h9ycEctOvE9aYuXHOMadTpqLHPcFHWsy88uoOVbuY6OXB2nJwTP3joVnnjSold4jSz0/
SMuynRbDrJrV1TLZ0qdo47cdIMmlKR88jXvL/NK7OTLds5qo+77AN2PBvQOirGN170At35pjXK+x
/jVZbhU2gjiNcuKnTfUCYlKBAFqG403XIN/QwhJTqgZmal9lGIN4xXlY8HW8wB991XEfHa3N32o4
32mhvBWTBT9ytL5Iq8/m4mRYvb6WZteFi2Mq2bdr7HLBaKwvyOr19304l/e5gi0m4l7NtrVjII5x
jqVgaIwI7HPwyrDbWVhZIbcWTY9WG013OkU+6kesdCAAkNsAvMJDgCb0v/empIq6Wvmvphlp78G/
zZVgGe3z2MLQzay3bG2zO/R007vGt9I7t67Ny6RupFt6bmPdEiB93PfJTsO0fSWjv13jFgfALUNv
uNd3v8UNagMaXxn2Wag4PWtlO56h8E3NvtUokgxLAvuaf7l1fgCf6KHd7Knwz8sDtAvZEiNbIIyO
snN8vEO2g+WHd8OctRjVvbfyUa2lValegrDGuC2Rbr2D0OVuHMeavwz5fLGWcmuaay9d1USfc9cb
tm6txZdCyaZN45o/+8V6zdXNYYu9ORyjpSnGRnFcPze5Y12ky4DqdheExr2MeW6IHZC47TRF97lR
wLp2+KDNjqe+FVD57yg4p6tOH9S3ssrInCmauZbRrjGs5b4Kd3ZQa2+VamBo2jjKQUbLcOYtPLvz
ZVwuNWvJQ+Bl3qMMZsnBS3v39dfH9bAKeaSfMtcL0EUcys/dT08flLd08vsHMkrfzUW0f7YwZYzV
tttIU5lMDdZ0CeK91YrPTjf8dCzFOVLOVrblmNobpxgoPc5mjiB0p9ks96ayX4XI27LpxI8QZ0Wy
sUFgb/TuaJDXA+qfQSQaMME4W1EHXSiIR/Ymy6njtZiutGTSPE+jQFbqn8Wc9WreCqa13sJ2t0li
LJ8nQyNS7iwQlRL/VXtRx+6sy15yC+6E26NdpMH6Q/ZATuUwkT04s/JeSctQ0bvYy2miVH9NoAuv
V5GuD9kJilvAeK66xTYPn02Lh+6TOrrmU5dhhpzpqr4r0wbcuN3k5Pm9xDle25mTnrp21u4kuu/K
BkbBOqhBOa+dckLMrHDurqF5CxymbKkjS6wckLwqdp6VF5hy8ml25v6Fesn30WtJ1IT4oqPccxd7
acfyL+S1qAaZftC6xH2UkMA1gm3EV8TL13Ieg+WwEFoOQ23ii7pcRQY6d/YXC8rtrUv6tZCF6dan
MvW5neJqB2cg5M+p5iccOoeVFuAHFObpSSKyuKp2/B6DEwCH+SlRMXAht57//0SEGeyEKGPDbbka
967qbFJHA9hyPU5mFB0tRXv5gHa5nvJL2Be5EZyvaBeBsaR2j4SUCZ9MKXY89tNPtgEazUL66Wcb
keIu/J9tYaGQ3uTdK2tT4D0+uXvEyrRzXVvFLiji7BPP7PdJNuKwren/9GrYa2WmYjrO7mobVOZ8
GUrtfZKuWNnZgklyZeojp1XuMhLUN47+7zx+baH/C98ff82sXiXI8/MLVC481eqNH5bWW9dDiTYN
JfipI5XMPzJ5cgAUl6qs3W+upyiryQvKl7znbQEIB3W61Edi3x2CAzaozoNcCT4Q3iNBq55iAMqn
MtS+l8NUPwm7OV26EFS5domVt0QtXdKSUOnSO6ypGm5l6Zqy/K98xH0ShshOElW5JLt6S9G3Ofc3
dScWcNfOOYm+xWnrHG+5r6HkL23zdBd49amwfX0AAGhHQD6v2hx4qyUHzIz3WtrP33nvRjiv9/Ml
ykz90RmgucpAlEQhRH8/eXabiNxSrRpIXzAj9XE6h1j6JRtQN8shMh/qyY4+t+wUNDSoVm1TxJif
G/1jPfdHYZ32C/W0wJmHNPaL9NhV9ZJSyrsXHuqUoBMCnbo+yWA1IARQZaazk4lR50QH/NYBiy6E
WJ6+7tnMUFyTuchx5FvHi7FVi90fTaREx2va+hflP22tD/3X92Bj6Ne+K55OYJY8MX600/wpVyAy
OW0Y3skhipQvVVVY+1sXy6jwbko0BE/yAuQMegBgKtTCQ6f8ZhdXGMrO6trslCyGctLfO8VP2+dx
Nsyuup0LzdugsBI/yyFredglSRyfnCW7I32pcbCaoH2SxhRo6TkcrB+3OZM5vDrQO8J/ElQSVoOY
dCml9lmDaPgS6SkVAug1CKItJl2mVQJ47HhMLa5c8FANzGyTjszfMppOFWQSw0ZNgrJnK3a3rOUy
IJeFi8rKiDqt01t/p8alWgyBxqoPVq3Vma+qEw1bUALORXXh8uhF0O2ysAVsGfn3aMbpmzSup50+
dvCPujp5sGegZEtLDkWaGKuuo8IhTceIvRMMx3IlTZml2fqj0iTOnXT1Vtjt3coFb79cRGmjGtu1
4+R38/Os2fWLq1akb0p92wX6tBfXydy1Hv1MGZ7SOamoNM4HcZ3022Q8aS0FK2lWKVy9epGu/X9O
clO4etNSJrpNyqk686rStXWFzj4uueAfxH0aBbToOOhpDgi+xpvaa5oXSNv2jBLO77FD00fHGZXE
dYBTwksXWhIbxyZpIM/mSYh4q7JRQe1V+SMQRXcbo7+4g03R8/DFKyVxMQzZC+soNfAST2v7KAN2
2FJPvPGPqD9mOwWa5+rDyIdTvvWpaMiH+pn1n8vePkutMes03FFVsm2tABNw2Kcfrnh3I3vt59B+
LAfkSX0j2Um35RbxOfPDcS0w+HSK/Y3dQHb4NUmtdcxEcwzqtDn+fZJEuSmqWTIpMittnar9eA4d
APTaiOArtiek8svkpV74eVmeGQeDUutTD+OYNRUhyC6sNAqbf3nqYKwbzIQfCj3i+a0X+c6AYfXW
997roATN37ybyd1102dvxOA3qRv9XEYGJrXgnzYxfkXflw+mKtcdnJIXupMlcJi8Mttamjq+TX2C
8UAFUFsfcyTybCxeskbtTzI69ygAmVHg38lopQanxtPdJxm09+U0tsh818kza/GjhJhVk9yHMVpb
znL5OWu0U+6zZZMp8uFhp+rryswPppsa30ofOfXFlNK1up8JheXXws1RcfEd49Qp+E/FEG43v0KH
qXX+9gl1yJr8MdTJ1Q9X/RUaD937VZV+WHTy7A9XzdH+1fWkfMbIotjpba7syUriYQ1qVQ+j8g0s
lXHGVt3AaHCovmZJR1Y3DNN7NHGyFwyAHiT+Nj0cCEON/o/Ta3t8n26YVirT5bK+58C1SqCEN8Um
b8d3jRERDvGMzsXIM32RVqP7pgGShZCoMmBtdMNZBlp7hqQ0Fi0e1BO/wF7a74E48qGa8PJhssz5
dYXfPlLHlXQTgIa7fhczg/o3U/FfxeNMNT0yW9T1fj9NxmJYYUVrbmQ805TgLGezrr+f3fo+zJZh
z0VT4P19BW52U7n5dJ/4gYcNs7aV1u1gAZG/h41bblPbmHhCEQtWmN+QnDoV7ElrCo/cT9P9h2mx
j7CHO5BpHjCFW17B/ohGjYfSxE6aMiCodQzpPw5c38t5w97ES2EYfdivSqcbmf7udlm5hLtc+38x
IMERT7nRy5RzpvvVnZKyQipD/SQtOeRqQXl1GZRDMwU9NmmqufltIDfV6k76Ei58QFL5BZko6rFt
AdNmJZP7AquVyY1RW1yqXrfDrf412AVlrlv7FgPzFGnpMK6vk5W6anYwtZGOWaxoZTWBfNJi4rMs
LLKc/6XaCEl4yAJEOnPFyeDr1A2211rqX2f2fpGczKHfQbZtKNPhCyPmMFcLGB9qVqhm4cmp+ky/
yPDVTOY6XpfRfQfFGvewVA+B+ucxG88I0wyDzOYZoJZnr/2OXhmqkCgpY9weuq7ygYMs4RKok6s8
FmO9ssahtXeSXTeVBrVPpA52knEHHT11K6eJVGDPS+L9FpT2NkFh7hQ49tbf00pJkKkxMCuLPXbD
c6u/3poibS3NzIPEqC+cltuoSFvfmld/1ygEtZ6TR0FSs8jdZ6it6Zv7bNtD86ZlTvcct9W+NOPm
jTx8jHW29+U6ptrLFzFV/gwGZ/QTjik1ERJXzGwCA3TCOLJKWkbLkYyLog/9XkbLxOXZ50wsHZbR
3MAEKAz97iKjsEnekE/sERhjcJGgly8WG4V3nGtleBflkhps1DXIbUZ+sr02F2Gud42uZcQpzfeR
MtJAgfKXvnf+LuR1G5HCr1ztjxeSkZks5/rqmaXEMO9xtTb1757qPk22bTxWtVtujAldSWnCSTIf
s8ZyDzFKNCtjacqAmqod3P4f0riFYoX6BnzVOUnXOFuYJ9p4zFhk+A5Ae/2zPbj+WbdKBBSNeAAe
QRIMYvqIEfLSh+rnUbXKv1F/WQuQR1Vy5czmDvGXBcCTzoh3Oj2bOyR6jM+5Pf5VWprx0Kpt+bpM
Gqq2WdtjW75Ypbrx3bH4XoFVXmsIuy2LB2B5VIh3OnvST+r/MHZeO3Lr2rp+IgHK4bZydYWObocb
wctzWjlnPf3+SPW0PH3W3jgwIIjkoKrbrZLIMf4Qu+EG2x5XKHAQMtkdOVPcXPD/bV5g6rCrRJQy
glm+L6qhP/UThvMNAkldWKaf616JL3FshzvZL6cnMGhyJ9YRb26E4nI4BshQW8itYXuLmJmTzu++
Z9v3vtIfYrXQOAHs5w9actKiBHq7TN/+GvVBlb2i1ZucZjEqgwNrbFh6jLR4IYdxDMXpXakH+P+c
LD0MhY3o+T1mACi971MFJ5JMGZ9I1qSUQHwNeDTkEfb1sL6SOf7Sher45FZ+5m9q0Omxocc32WdV
lC6Av1x68nJ7xzdUFjD/VBmXYpmJyieL2/PaH/PEuEGUxAiYMuTa7/jdbgJLNGPJHnTIdWWJmRza
gN17mo8V6i/qvGkEpOW/RAgbxWcfH4s1QjNRAtfTUEPYN6tufY32wS9iqCR8Jn7h79E20hd26coO
teLghxq101mSSGU/lfsJWEwe3mOz+Cvq9fk7G1cIVGVVPBlBr1yDWHG21LHm7/4wnMekHNFfxuDF
MFLvUFtO/dXVx40MUELsrMuoDi+kWtQXLYgfO7lnA2kDQruqulfNr75LqQLI7A1LfCV7LmPKYL6J
Fl0rNAwG5SVxQv2bbgbevuxH74yU+XHxsU8N6ueUnYYtkhPp16wDwi+VmckWmqXp/bTq7Eufmc2X
pkVAIiO784zERgKmzYLlrnf2JVaxi+k8z14UnssxQeO1mNFepOT8mo96vVOsxD6EYj9qIi32VKlS
tbm6pfHQ7jvLOsFh7sKtN/rzzUFGBIoi3D/oNv+16bb6YeA18ykBLIogsT8fAcAk33KkpBJMuEmP
piyt0fyU3dyMIXWfb39Ei3uUCuurAgF1O2T1o2qF+J+PfucB7eChvrRNk70YZlj9aQVgxEGx13GC
e5RdzWgFN3GBTI2VTaLo6tGb9OwpEG6fQNbe3I6vbKo1+dKV6H1/cgcU4vwxpyLJtzMBOoGqjnjR
x6QAcaJR9rK5DshmhAIcGlmedhjKJnyMWdxssC2CeqxTKDAyoEyy6Va4ZCuJPl3xojA+Z+ZfM9mG
dy/X9rYdWA1iQJGG3Dv0yXFKgJxgr3OUTUvtP/py0eeLkKhR9zq5vt0gnG/bQfHhXqEv4CaW+Sr7
kBWtlcZ9kT314PIgLdglWkX4pPV9eIULVj/YwM2QjCinb5YdP7TxEB4bkyrfezOgIKGr+L4CYpiO
CNlGaMDq6nY24v5rWCdPaRaYP8c42uqh5//wxw59riY03yqlHPe+DdPEcMxomzctHp1meY9VG5cx
ShPJJvCN5uI5Yf8atKZ1Giq12PolyOjtAHx0AG3/nGZ2/wr109h5lgPjL4SNMoTohIhL+XiJbwYf
LuRKHojswN3jRjNsJTFADixMg8l29oEz8m3iHX7LvHGLkjqvrSaDdAnx3b/81q5Vn7KCnRxlnzxY
pYdXVsINopf+ozdbPE47q3wIrflbYCXTk9OXPHDdQTuEpJ1uMmIJq9mxxGnuYjVL3GBH+jE2VTyL
9aC/OD0q1eJ+lLehvD1jk3VMoicOCfx/bk0wZ90la/JHGbH2u7GmbmKQvcudLQcG00ouk37yIu2B
vHpwq3RhP5kJddoRBB7lWL0bzuT5H2SfPCRi9L+FDNQKryDSWSrGlOvV4r5wWDTko67g9DZ9F/4H
go52KCO9FIo4wSdk5z38jUjQxog1v/WTYAfl9nsoWlQj0xcXWpIck/H6+MNEC/u1CQflzZnSxxxd
/0c55DRIHeQ66swyXDWpt9tD7gH451qqBo3VFqJ8cnSys/DkZk65U0YykR+CIvNUhygn5Rg2KHix
7GK1D3YVVOMbiv/GckAwBX87xc3u+FBMZzngN6pxW+PcENCsUakPS+w6N2iLY5tbF1lAVUuVNJDj
8+ARFVlnjI911oLKUB2HR64J7JruMWr129z3xUY2Z7SZT1GHzYBspiNgTWXMc0AamXa3bLA1ftUW
G7m+Z5mLPE1KHnCyIT4vzXWB/1v7t/3Bcgo3CNdg3bpgGZVc5cFMo6nZuGNFIahtETyTbTk080ai
0tm75r6KHfPoaSlkOVz/LtJuK4xgLIH2iTeyOTjwABEtd879gzuPM8beiXmP8zIwNgWOKgCVeN/I
ziBmpGY3fwdaUdwW0+yR1A57oNJ3MHFznkMhJTyJWoI8i2UtQbaXU9lbS31gcPvjUczRKdXtPpjK
cRiCsOB5l2Py+V6jHHJ0/NLbp6KJC3O686esOk98id8xiM9FnWq+yWbf4EUHWuqldBGF8Bo8QcWk
ya4r6rrhNxkEzR4tdPEBIaJw5wKk88EDDoTtSJXf9Abl2G3U1BZMgO6zRNYpg1Xu+sjvTj2sM1Rf
/I/mOlrUencCHBps86TiZTB5tX2SC7tIv6Kpoj8uy7ph0IItX8D6KNdwHws5pz9Zdddt5IReLAfl
AFNjKzH4OonVHziAYFvOSQ2LrCqQqWH1ffJJ5G4cuWJ0eSo9TtMlt2seZH1DNRb3cpwCu52VTclR
mpmb+uCSHwGPYEg7c+of+C8Uwd5R04CpfXQS/GUMQsVHyJ8i/1lDoX1aPsQoyJY7Fpbm8seUP/A6
a/lBMQblYfmD72W5/B4yKuhtiwJsaC6/uZxOaSw6eVbznJrdOYaIxAtbyOBJRTwpeYcfwyaB8nYt
4Nn/o48nAtncK7tIcYetAZblFDmdQTa1VBAFi9IACpqhlOdG4CLXpvxz5Z1jLqMSJ7k25egabPMK
/ez67rfOqxw0OpqDb5nYaxhWciiH2f8POEbWc8CIIJLDH6pts7mjTBud9cqNz0U3VHc9dPEqiE3v
LWgdoNK41511PwULbcMcNxM3vknoqG+rCU+4NLlJtKgclc1ZYC8Ch9E12ArUZ4iT2H431iOC7fUz
28RvctfTkqkAtBFkZ3soq6+D/UAdj3cbCqDDTnaVeG9uDDu2z7qSunutc/riCL8LE9yMsjeb9ok5
PtzBqca3Rt5Y8i5Ihx2StfHHbYCzjUvhKZ9/u40VUMBsypim1cE+VAu456Dvs3BnVU5ySiaw8LzG
dWS1WL8gHTYPPDQrHTQNakkI4nXX2tRvoB3aQwRCf9nNqFEKFJBcOhRTv/JPSzvOu+gOVpyELijL
pU9OhJt0iabvmRCwkFIWk9F9njpApbIFpLp5zoLqcz7G1WWRw3BqkGii6StaekYcTgWwg9AM4O7W
3WVKqW4kYuBP8ADII/R43M6Y9+6ACmlUV6c2LECF+zW2JJmuqPseBbuXpPHVFwfCrub2eIeI1lDy
BFMMHSW/ArjItg3rbsOTWjkHFEFeotx07uJ6OVb0O2cYcPTY4Z0AwC1x1Cc2B3DGtP5NHqDAHvpY
9Z5kyzEtfaPErvogm8GkWnuzrfy9bOZ11T3Mxsx32AuHN71pmkM8NOaDjincI+vfYDuGZLqBhiVg
nOmTBwCL+r6I1GGraVr82MQ2bissM4dzH3WfZd8aHChKd89q3uaWzTt9SB6BVY8PyyTyA9o1wfZO
oor6cTQfCksJFtaYhAfJ5gIyauzfR5t/NzvRLNFM3uaGU14TX0vmd+qZ2h6FO971ik9uBd0doWbk
O4dSaC6th04INCVgbA4AynreXYwqak2JX56ag2rfrPtvPbJbzpLXVCf4OtpAcQMyM3igLPFvUWh7
NyyqdBxMKurickR2popCUJ0ghQEp7GKUc6vydSK8jcJhB4RIAXbTe7f1OnLUVFm68kZGh4zY3y4l
Tyu/rTahQ4ZYNuXcqWxOtmI0R3PyYNQ5DbKQ1BFss83OjWX7u1oYLfkD+J0BhYUH3WzZs01jtDzr
lwd42nZb/lDdXX7z5UFNvIGvRTkelvdY5AUdj1eqt1GYf/6Q0WcbZN1KU8u2YHLzUydASvIAqZLk
z/yc5l37klROgdi+Dj9bBCRU7K5V17uUROfwXE2W8mK1bSJyQdmPQNGfZvB971aRx8cC4ew099yj
ErXNLWYfvJ9S2wSHYdlCOaX/bjfdw/Kc1mM8kbOw+avBiQX2LtcIW1X41BvNY5fy5RoSldqDrWB7
76CKVSUxVsUq1sGp14EPtVwoZHXqPmQUJI7d4KvPcPFavFu97NtgRDe5g2rRsChM8iKWDi4MzOBX
dWibvZIE/G5ONt1c3RtOgTnX1xl4ztzVh6nNDNbEoMVFwWQ5k0058Edf6dsK2lf8gdaBSql9/vLi
CnIeRWXa62XXaw8lH+ub6WkdlJfR1EF9cJqfZYCxcSYcjzvhbjz3XnvMpgEd3H/198HIelKGFH4m
5AazNycOopvZp/15JkPNkpASi+yTh4L94E2epbFnYDk4fJWt3+LWEGWgmpqoFdoof1xmvZYVeM7O
1vuCvB0fvA780dSm1th2jlLu1gE1GKKtmWTmjqqEDxIgQkcdHyE0L3RUC3TPfJAD8qDCUkAIXx5l
hyUC5RlPmOJSIZftTvYWnna/tVQ20AX24wAFhIrOqtEhz/53oQ45jOzfh/THOm+dQuo72pYhmFS7
Krdmwb0eNGiGCjpfQPL32XTOsZKg+TpD1YssM79osf9dtmR/qKvqQUfebyf75GHO0nYLTGQCyMp1
ZF8Gb1BeGku+YOO4gBSmg2X57gMsgvril5SC9ZnNANs68y59rjzAPFiKJMPBkiOk7aPrrKsAVi+d
hd1JFd/NkhTAgi/O1Z/j2LGaFSz7VNcHGNB+uyCTNd+ZT5mOCYscpZRb3HVPWWbGgsMf9Tctsoxd
XxbuDr+u/m7bVn9H7XK4m7H5t+Na+Ul2maJ/GRRhabkvbS1YIteJPQuckzqWX+QVNJ9/GznJp/S3
s7M52a3XULp3rFNY0Ys91HZSSgRCDCyLcwu9kLzxT9qkgQEp1Ib0q+FuDeNZLiT7wtyyAU5e5ZbB
56aULb9X3I2pBSb/xaPeVtsAzWHILsPoLafU8dHYkr3LaRPr+l71ahSN1yjKjM2Fped0Mnqj2K4w
9C7X+0OOrcLWyAA5rAN6jrlSWFa3Nuxeew2+nSwrDi2QV8lZVUN9kU5b+7XK8K5KpC39shgoC4m/
+mVXW48ovJZA2tZSbc+614GqgxtY5t/X/qmnmgJUZ9yvfTJER6MGcI/yde33XBJEOJdofK8EPhad
eR3ZtDz5anv4JGe1O95KzTEv5qwYez8dZ1RK03eTLOJfIlSAfX4LHfzEugDR/AhFg+y9LAxbhgYg
qw98M8r+HcO9uNKKq8SaSUQafJrj6FT27d9dpsISQSLPZL+lekvU2vVr4gpSE11y4pxipxLWfbmf
RuCom0kZq/OoqvfVAgWg8XiTCmKyz0vs6txZE3czdeJlljyVh6qK6vPoD/daaIqt/Qn2GBd4gDul
1lN14xd9eJ/Zde1ao+x+73TFiKuY4Snq07+WaIR2hIuyEObyW/jcRHhAiO5hlCIoKieIQ+ulXzSW
wae1P/az/lCKrMDYBcVtbkvQTUqxnRrS6zvZ5yWxMP0EqrBtrCpCFYDApTOreeFsiglRU5VJgZ6n
yVGOy8MQgHSHeIOeOrzc2zrwMdusvFM++FBvgm0SBcmNfHNyK/twpPL7qx27mIxBkCg2rVcmNzkw
WiEMBXnad7mQ04KhtUysRdCUJ3m708W3COmCs5/CCVou6cpTpRG/578+Ft2HOivqh55C9GVS5+zS
TWF2kU15JvtYoqAH9d9i8M4gf2604J65QDQaxMnT9Qq6q7nIu5s5xS4bwfJ50C5q33T3IoXjOGRp
8p8GeKnb+NFfVu7ZaPio5TN1kuZMIjc/2nqhv0VO+peMsHP/UupZ8gUpcpRoWAPJnMco9KqQxcGn
iz21/u+mKpqgMD5GPcP9CDbsuj+jFKrzHY5cPd5roM4fXMSwjmVeDsDzUqpskRF8UwfnZlmkpKNW
2drojf1oE23EPzwv3yoMy/dTl3pXfaoACizXa4y63PYqQFU3FbupGA1dKbUr+9hQVeg4iJ3mKGKU
ivaiyysCmxqUgOzLZYycQ/oIq/RFbNWiPLlNvSZUdtQk9Q2IQOWgi91P5FfsjcTZhP7hPvEj9yPQ
QG70pOrTDxb5HyEyTi0a/Rb1GTBAqzc3sk8eYnarWdvnF9mKZh36aZPa+7aFVjeCqbp2UcR6o2jP
2MFg6vKrS0bIQYxJMsriLxlrnkPmWeZuHskzbM0O5U9TG59LwboZm04YJoCphDr+DfqRvo2coHqq
Wrw0BxXhA79rsC2JImcbpJH7lRQqInuB/zdovV2QTNd8VmqcuiGmhkU93rq+QsFQslhjtLqiMm/E
l+6fPhkoD8qgv8u5K+N1mbtcJkMIRVxZnUvuNthlW4nDkIiNIak+8J+yjx2Dw+od/hxojhXSsTbl
mfp71G/IjjUM7bv1OvIzokSQ1Ad93nuyaDaC5z+zY7HZbfALd2q4TUgCXmRr/T1A2c4PcJp/ROY1
0vXivan66MnMm89Z7BafE/Ll5wDAzA6EbfHZbkYFJG4OQVo0O6uJNzr7krtsOuGNxVFMec1RNmiy
IoVnRdZRajVpk4VlRG2/8AxXHv0y+ym7e9iMh/FXFLJEv0VpQ/xblN2SBY48b/rCC/AGJvnjWp0R
/JT6T8u19FE9lIaPWVFlZG8Fxqw7MwvjY+tVGQpkfvgQZYULoJzRvqucZw8TRjkYiK7Ubd9dhxxO
Wf3dArM4Fkk+HDuY4G+NOQebXiiXT2OI5kysfYGsXu7nuQqvhRZEQMZa/qPscfoObWEJRSoAxdAk
N5+n3gQG2jU+CzWxGHPjPt1Uou4FWxMwdYh47pTi0+rmKAUXPwN0FnFW7Z+LJAz34+B9nM2/ztbR
9QyJouF5BNW+//+IKyZQELyGj35mlvpnd4y3VIUmsIxgv1UkILYxekZfey17WXDyXnWcnbH/mQ/N
t1rBjE0PfRdcReA+lei945sNjRRrgAjdQq5TKGq1MTNh09tizrGpe2C8j539uhSZe3bIltm1qIYm
zbXzuuYT8kIHVvYYdw5md+zNWj+4wOO+CtBSW3nBW4Q29c2ufYpdol9NZ97qU1UBpy2Gs4FtyvM8
5Ve9qKx3w43UK4rsQmDYIO8+FcMJXVPQwaKJzSesF6UwjjJ4qgaqtDaOLXI0KMeXvA+7Jzlo6oeO
P/x70xfYVbnhG7LS6tXsJ7dgJdCfx97hRZR76tU2zLmjRA7ad65rpWp3BeSl6a8gGet9oKqnos71
Q2vA5ks9LLUggGmbKHGyN1uzxpcqzzZyUErjQIP5bgVkWGWX5oE7rOeAHbgZHPqyqb5kbN3cup++
gcNlKeHr1oXcSPPYjBPbLdcPDgZEk/1CwBlTkswkU19XLRFJzymtnpL7L30REmOHHCHEh98FQ2Sg
1WfDNulTA/scC6ScOMh5fuqzhqGwarFLx8Z0VwyN9WbYmnIZrLTElMKy3vK6mZ+QCzzJlhLRhfl0
EXXzq+xRs/hNxQkU0DhDuoZYimOHxYO8ltaTjqzxDTzIpvykNoygO2FlR0Uxzm11P1EuXk2aEjw9
MzZcYOeKLJ0P0N3qKzAqF+E0oQ6Ed66oF4vx0a1RCRedMihW4MgcVNGWnXoXf8Qsc9bIPLVJ9MzJ
EW+95JL2et9S8eZ0DrgfAQVqZ70v45Op5DTliDx4uWV6J83UnZNKcT6suvkCxwODcXkKJRlmn9bj
ox1n9fnP4d8il9MhchRej9O0Wdr+YMwXtBomZStP/Qr7C0y8zrn1y/bSGPIi3BVpDdit0VHUEyUv
qqxluBhpyrY8LJHytO4hrpnNHG8k0Ub2oXnqNgekC/4hRASwuBcMWqfE88mdkm8SKfaHcIjeqJMc
XLBl6+ivgRV+tg6GmTud0jj/tlhJygvLOE/RMXXJWu4D1KzAB7HsVzv0P8mfKcnebVK+O013M0bN
fFTbwHqEqZaTfCrvS4TuJMEBy/dpu4a4WmU+rpdC7WALzGJnzRlb+lGPHkxyDBtvUvo3Z3DSp7iY
z3JQdnVjsXc9u3mu4rl/8wIbmRgPYpUcnIZs3BfoFxy6UR3uvQ7xzLSFfJiXhHtZ6sY/tbgDfSWZ
IM6s9BqMEbSfbTDmzqN0Wek9YDFDOXkIhaEPJu1XAq9EZ1H39NMSIgc2XtYNDx82EJMTauceM2Op
OhYnJNSLIHG3smnYybiLi6BeRtU+ffLtQXsuIkV/NkvBvXH+0Xf2Q0QehBSj2YfIHAl9Z9ns53bC
iA9i6ADZH51tpKDDfC+loJfQCfoLQPzpixsi1Wlolk8ukrA/rijC8ECavqzC0qWGCJAR23zfUFnP
BqW6mZZhvWLrlUCypnokaRZ9hzAmKjHLYCDYFLY7vJddWd9kgIwHAwiAVtAykDAw79483JBktl5l
lzaROPG0cNMUXDoUOAu+29MTVEITTT1UdHyBxJAHU9Wcc5dEf69d8gy9o11jdv5NtuQ1Sj5pazmC
fSGuJgdw33POVqP8Jbtk2K/pxkRifvlgRJELrawXGDPCTzb6hXBCJSB5wSGvaGa1TKrrpH/+DZm8
ApwTAXVG0AYFfb/OjsvcFeucZBRgS24MIFJkfZP8GmmzdilKD0WSVKSFNe+SiC45Lr1AvWIGBy/b
DKpudbDq//DK0C5Lscx367c/mp0BiXQZrYb8rTOc5JyOhv7cdLBwSgGGl7XFsuLuapzoX80a3o4s
NcpgOSpLjbUIlnNRI/RfVA0LZMBtACwoqKHaEEXfRAoF5kVs3tRm1KbdZLc5q+OgYgfPiILY/bRZ
5mSNv0UFV5Npl2VOxspqG2Y1IsDnMipeZQYp6TsIOmkSHxZe9dqWuSgZI89ye6q37Lqij0DZlhPl
8Jq5gkYN4E2mjuyU7GzpUgxa5IekHJGvWu7V19z8AbGoQyIFiwZPfRGU3pMhZYlMC3e1ZR5abGeA
ew8ytSOTOWnTGvAjy+60pnuqePzoC62Ybadmi7urC7uTYop282u802za6zX+bC88xwwRMTv0jENp
sUAqW/fd7/CZlYeQbPhdUVznPunhY2Nq9QPWdOigZsDf7hNGK3tXIz8tg2WfPGsKkqvReFyny7Pl
ug3iLWwV60NSkVQEscKHyY9Gney997rHbFBNPCabsjQwqrOCkoRfWlz4axUXebYeKt8LP4b/iKnt
mpGg15KHXogsiiusIUaESZrepFf5blpfUF3rvKpqUJx/c0aWo2LAIIlz/gBZC+D2rwGc4f6ZsV5K
ARQhZ8j3IroDxanWAQ4OhebjSp5E+C536ae5QiOKPNrd6dDin1NVf8GKbqv1oYYxXH4WGdo3GVk1
5AeTOXuWLZA4n7OxrJd5GIqgE46MzEUOYgA1oKyDZqO8ameFzs7tERWQo0qFgL0ncFGyqZuoQycm
iruF/IGiCsErvWZ3KJryx61nVJdDd0bzKcqv8J1AGiHHFl8634BqkPnzPx1uM/7Hh1Z4+C1I89X4
srSXSM/njbvFCi0mx6VWW0fPzWvVjubVTDHmiyjiFKKlKRq/Fvjpf05ljA7+Ht3oNtrL5jp5asqo
36ydXlxtARsEF9m1jK7RigrUT/E0bv+jM5Gk9LBfu4aO2iMe5/fL2dpnNjV8JifFKDrO8Xr7XwPl
ZLO/UODDwUhcaUBo5DwpzYRaf4ewlGWdQ5L8E7IQCb4Mlj0sh1+jvsZrjBoVA7EMBAl6gZF+5QFh
NAfEQhtYLUX46tr/0YtYe5bw3FLr8oMKc3Mnx+TBK3+oIkA20Ib9CJDxgdZ/skOyve1OcMQ362/d
4sWyM7sMXzjx3wHKFtHj9b9CBrriN5Nns+5udPQNHtb+Zcba1oZgVwdZ8jLYrjadvKmvzm0+P/eK
4L4ZzT2d6uxLmuEMGGmBd3WcoL26bVHvixkvyxIhsh5tnK2B7/itdC3rpZ/sVwScna+UWgMwMbN7
HuD7f8agatPMs/M1K7rxmFEpAXdAmA2uzssxu+kyTXuAI41JvQiLCu1bYaE+id4tiUwdpSMZD5Uz
RmkxGW7Y5+wmCwx470eXhVrz22k3euG2VBDLkZ0LtA58c/x76NLLAmjcJ4OqnAwTI8EBHsLBEEVz
RW1/uqruP2ph7byQI7q5Xlc/Nw5qp7fAjXyYNJl9nTPQDcC9YMhPY/zaRLm7MTy12GOMOOcPKt7C
hwWd0PsT1a/R+Kzqmwli5efYSWKUinCzJeFqfDbayj10IFVJXdMMBmPY2BruQENsUVLj5b6fYkPw
7knphp2L9VSMEBj2ci5G7sEmKfn/mjzSCwh6bZqqrvk4M9j3nRE/ek4anGJKNw9a6FoX8HvJ0Qcr
Llgm9Q7xTecTAh0tisu2Ajcst3YQoy3WIj3Z00oj+4WEC45g8lQe4kav2CP50W7tk3MixzM2VeV2
Wx+j6Kch0fR7z5NoRcvKs0H1w92AhyR7+39gtL1W6fcBkWrZtUJmlSmOfotFG9g8V+APTlJ/Lihw
TPbC6boK1k2RULYzO1x2JqTmca3vbXUnx6PKBxIZOj//0LiTzXSOs3021TiwrnAQCf7wUNTbgvHu
9rIpD0vM1IWFgAZ+b+3G7EnkACYJbX3rC/hGWgGWjtlDS4FSecg/p7mvPq0dFtCVqeoVMhrIoUrF
UwQe5m3oq9MyzxSaqAAd7YMe9h2cGpqyLzPT6pI4yqvsklPhG37LzBhZoiwANR66yvuADP1hnrrm
IJudDs666lFgkE230T4ZmR89yZb3guCy+Z74VfeUad1rbXXKe9yM3oO8HmIpqJWFiOonw/Pc9OoP
cVIUwXIy/j89/0dMMDTtl4gc2uwGaPDH1bsNAHBvQJe/ptaQX90kAh8GGOtT44Y/Bg8ZfwPuMkrg
1X+6nLL4bPgBtkY9dMJg1k9+06EAXCjN1kSb+XvJnR1WSfd3VPvfajfv7kYH6npy2YTHrp5992F8
Y+5kWI+KzS5KjRxAIxgBflcD+5MPfh6Fqx49CleY79Rp/n2KzN0IlOyzTXXxZIGRPVaoPXw1rSd5
wVpRnb0558MZte7xUxxCbhMfVKpGgPpJ3eGBWI3Ptgck20Mi6i0JxnNrG/YpDO1mM6UjW9mmA+3T
KeZe/jnlPSH/umy6D3ncmbflby3uFSsaOoTyRv209tVhEuzNiSq8Ki9X/7q8Nc8UevzovPgPrbXG
eIDl5c7aUVYO1/6lzChGh4lEqxwNOvMR2FWxawK1vE1pOO7jtDDfnAI7P1WPg78yMow8kMyfc5M+
BaXXfTV0U93mLJ6eqVWAfOYr8tDZZrJNDE1/NC0/24S96b4FoHv2sTdn16zKoitiN8reVR39rXAr
qsBV5fwd7JAxyj6hdnL3RNLQF9nEuUW3KiK5uHfblByi72baMoKiOm1HRnZCDEUErRPJE/VwKSvz
KGR91tLc5NnJuR1VWEuU3dZaWzmXlLLWODmyxsgmBrD/FPPWCp8cySnIbQA8fB3GNthK8IWEYWR8
hXaTm4d8Ry3YdXlR4heO8tyDjJFojipRwWjayZPsGqOmuU0k5XDMczBT4X1z4vUT4AdRJkfF1Kp7
Xqh5/5cSK/o3I9P7PZaKIWysyXiShxLe5k3P8mONhNzSJftTZ3qoWOFdI6GmLbtsEyNlvCeQLhPT
5UDlJe1RXpJHGeYh8NCC0XfcTekOezLi7Q2Bq+xpErr+w+Q3h55c67aLxuxpHfh3rBxUDcCBPuYs
Wxmm9Tl0RSWZr4gsCs6I/Vch1HMGxSwRlVP6Yx72/dloxuopcUm6pygPvqiO9toPtfdQe42eb5zK
g9TQjI6/V1v1n1MZsPTKgCW2JRlKgTTud7JTBlW+X1tbrMCLc4rsSxsmwPe0yvKvpfsKr8q74Y7m
3cYAr9ydIcRVJ42Xfu6UuEXUYzWcZqP6IgM9itNAMMQFxtq9BHUbYbwn4tJpiPaWwX+SjJkhUvL+
yscHxcrVQw2lVSxShq95H6ENGmc/RuSw0ATPsycHPQj8SAO5jFkiJHjOdrTfI0owwRsDGHzo9NGX
yDE7oajt3bDuHd5dD00GunnRox2uoW/ntl70xe+taVd5Y3eWo5ZunLm3qtcu7dSnzoy/FEUUfcGl
SzuWjgt128KI8UOQUYsug9MEj3WlJ1e3Ht2dyU74ew/WTgoyKVDd2BWH8Dx5fuylN17dRcB1Y+fO
L42vUhx87gawsJpgIKtW8sdYq7TO/f+ahzfHcNBYi+MA6BT30Awe2yByyd+Nxd3Ws+Iu++XZvweD
zAuBBYkQMYBsjntuxax16tBk2mkc069OjhLNoJXIuYOO8AQmIjRibK3EGaKpMPOa0Nv9MSCDo6Ho
jlghJZt1xnoV8ftdk+zvtYcbotdIMqcvc92WZxTUil1Z+8UZ50ZEMpNkfgybXD/OTRlfyqlvL4la
dscRX3A0DxHBVflNPqkxFtvu1A/fyzi/YUMi5GTfK8w1gk1tJY9lrgbfMabTNzYI+LfehN8CNpk9
cb3pdV97XA6Nqj/iKzftFL0zd38MJCDAoVSQT4kUz7Ahl4loN94bA/i9pS/ofePqosKKwqn+6Kgz
NgWJUkcn+UmyczKyH+Bxyi3gaSBoSpR0d5+fq83N+9KV+i6CHE1a7uIomLFjoYkg/IRYNDpwLI/T
CXiYANNouv8DKLjOs160hoLd3PrCw0rih5GAZZJdcsL6IozN9LMbJNVRpu1DQ/8ZaZgNyxYJQNbF
8nQ9/CmuFefNR+XOaV9qIQNkYT1ZpJH9PbNVsh6KNTybrmsdJ9RVz/bcOXcAsA17QLf+MrTKM+5Q
PlbZvnkOAEPlzdD/UNDOFhug6k33MEDsMaG6ql6vP2AvBcMk9dtnkuyoMSCa+DXIcmQBTeNnjAsA
4tsvaT3qt0HaT/SRtvmj2VRhfvRUPSOjgKB6THr+1IpHunwux8KUstHMT/IBvz7W11g5sMai9vRJ
ttZ+GZtE+Ei6Ed5LN81HPgl1AHxpsnDeOhU0Ktl0tDm6Nk7wt2xNsMBeYa+/tLE6/Q9pX7YkJ652
+0REABIIbpOc56yxyzdElQcQkwAxCJ7+Xyjdxu1t7+hz9g2BBkQmmYD0fWs4dWHRPRInTzYM9HAo
y6Oxcwv1kET3Ng9cqGAE5HNjZMS9wBhsOevjhtIBY3Jw/QA5fjMDL2Ry9KtTc1+punkYu5fBiZtz
OkYQG6Yh3yJsC5/i2AZobqqbG1xMeBZ1VX+va6a9qiB8G8PxezF3xsvCC1N11NClVjguXHyiT3fE
0y9wJg1skmOEXy4O7/inQeOnEIBYYT5ZLHTW3XBTA2zMMV0MomBQ4n0qAUx4dJDXe4p62Jj6Y2Ie
dFdFUx9kBcOa6D72Claxzkr/KK7ZvTB37Pa6pDcAwFjb0MW3mn/iwVj7coigIODg7bH7CZAIHCpY
tBbAXHfUYpxCOWtBJpiixjJaTLFkhwglgxFHP+4rmpuBBzHIDXQh4B3EoCicW7W6gtHdPJgl5fuG
RbirUhNFf6CXMoQaBm8AuJqBcfpOHfV97DSyWiO70cO+5Md9fZ++6iZ9pGNBsjp1QBWcksbm2H5T
TtMfdYYYsrX1KvGouCeY61SkB9BrQcqa8s21gPiVFR5E5qY3pICWLdzQgApiWbjMixiQpR/Y2Bkl
mw0PStjOSUNmEViKN53WGcNUllggc2WTJYkm++ZHO2zGR11hZGYatJ6EzO3UHnKO+c3U3Ya6Eyjv
UyJ6ei2xaVM1XgGNy1WWKudEB4F3lq7SmwwezlO9LkTwcb5DB2ofd1MZDYd5M3YliGMJUQdRt6IC
dRBlt68h2l2Kve6nq+Yj9J6vTGSSynMvCT+0LK6AA4X4eAvEFCxhivivuMg/ARzW4zp/p09RVj8o
mvdvsTcx8MIofVD1MKw7K4a4fNPyQ+N326aidAGTc4gNTZsMpJmz0bFwXfPSujfoOt0qHG84t3Ae
4vBkXuqqxncQGUMmfiOoX2xBDYLFliPrmwgpnI575K3vqRNdTuvy73JS98Vel1kFBFWQT/11WU4s
pYp2cBqRUbUeTKRQqNOFb9IrIeYJPcYk6/Y+MgiflJx0SSCXfVVitOBjB0Nlg478+s+D1KT8OB2U
I6b3aZwO8n9zkII6N6wSkgbKpIiA17ZhnxGpC6oS/iemXSBsn2ARCRGG6ATiEtaE06b1MwC23Sjd
znUR4IkQLKr7pa7TAzigaO06B6zualpP6jqrmCxGGZIIEhYKINJio/f0JsoJLBvdCm8My/zeYKnI
BJzh7yJiipPycD85veBY3aC7zKOUTp4tGgpg51z3yyil7CEsUjbg+f898DwIi3oPNNrjXKPHmT9r
VRvpjpPx+kt92mPxP5ZJsqumX5S6EygFXJf77+2F6uciwWKm7+v2rPu29teB9NkNoMRuX4IAu7j7
ZYYuNOs47Ri4k/DbdG1VX4mhgrv/ZQ9O4bqnki1nA01QufYQSizPWEybD1jL7IjInN0dIqHBE3cE
RrUUkCK6IyvqvkaowLe2o8WhMZX71iKxGhtWss1wnjdjT4azYKvKF/ysu+o2XT0CK7RJKpBF5v4c
1oc2AOcYjvs58DHT8XOzHkHFaz3cXK33hFX/PNwvJ5uHBCr/insi2d8zS4nns53BycMv2SmdiwIY
9CHTHabs1pyealNqrKLYz4M5nTW33rNVc1mnxvjUm7ShsdIn0q2sDiD6HV4NN/xws97a33Ntk/wo
UuCfdZVO6enNVNVIGDDdM3QQ0LgXZ0A3aMMGs655VESX0WDxM+2xOkWmnx24JfhzWsPYmYAhs9Ot
LBmrVZTUdK2LcGZH7kdZzlJ3tkYksg1Wi0C39iCQAYKFv2s0DdXVvQHchYN0MkpVnFmPpfNJN90H
g6OKP+Kdo0sVlQ/6U2UW0OwIUL4q/LtA4qniL5T0JtAaUxEetvx434U9E3ahXHjUe9Ci5EeIgTSI
YwMwKZwPKybuHnTi7xsyFZ2xrQoAcFFp+oYLqVev/F7u66j+z13d9X6UHuC35flMuo8FaEoA2ecO
QYi/PwLTJ9ZlxgYTVpD1ojHC6JhK5Kx9quLjXORTXTkOKciAtrp2Vu9tfumCpGMmF/c+egh9DFMk
gRsLrEGmofUhuvGXoXXd3KD7IVL0kRKPrOf6EsFaef+UZd6Na8/KoSEKJM0+gRHiXu/9rvi/1P0y
8n8fKv7Tx8hkHKaL+QP+92HSvMf75Hd9/vhpfLsE63QYrvqo++nuw4AG8I9T/9z2u+F+/ag/9/+p
TR96P8NPtfrs9zPCRQzMXl3xH5/p35/357PrYfShMm3hZzCPPbfMdb9+qp9H+h/On2cAPfz6A/1U
/um0P+3qj/X7cm2PeF6xsMKSlBf7ctrovd5x8l+Lv+ui+014sr3e++Oxc5e53y9n++NQ/+LYX4aa
P+l8tj8O/8ux/+Js/+9D/fG6tIZxg0A3RM+nS//HTzs3/M+f1oCbSgqmwj9+6X/xpf94TeHuhwjY
v70m8zDzNfndsf+f1+OPQ/3xbL+9HvOnnK/8H4f+Y5e54ZfLPQ/lQpOMpxFEXVrY3nmLAROI84DV
c+D0Et6jwJVbgB2iMp7QMV0Lun0qcn+lO+q6ubXvEnAdpta54T4CkKxoIQ4Qt9MwEGv+PqAuRlDq
CSC1BzeJsYRjhayXFVHmyYgKdUxFZEB+gg1vHhLcTcHtZx8Gw4DPmeTSTRufu94xyRiU71HSGw4a
Oxb9+bApomRSVZKGez8iGgBmS2lr3XvrjvoQxCCQlRTlfh7ANfroAinnX8b1yQgFtQw+oKHyoxcp
LXdR9GN7qHoSvyAFXCGfXLjHRFXxi+sNn6HWDE+hqVQkEHMA7fCiS8DBQzkQhCJdKsmICBQ0g/So
UfZo9j5fCOgTrMu6moymIIa1/2mXhlFtBwrwoe+13byr+yL8ISEml0AwhgNXCHC4A51mqEwsPTc0
NuFfkdeSlxxmzsgLlY+dmUavqvG8fRwn8IGvCYSMQiyvicqbtW6VpeoCnhrWXrfaij8rJNSubugC
f4GkpjWlQwUkXhc50O3vILZ9hviS9RCbCVTUYz55IRT9OytUgNQE3+Q1PLBCovoLg4LtBSYMe94V
9OCbpc1XxIC0AKRmznOPEsIwZ2m96xoXHVzIOXf+oWlgiDqNU3aTjjBC3VtYevgnBCZfQsAg4Cpl
9k8hhIEMwZ8YIg8wuTsi2MDWFKbnF9enwO410NEbEZBhsXCfYXRmQ6yxz2EQiKLrIhwNmSiAiqZi
FXvhBrBzewlpeefZdWCTCYOW8HsrdCU3Y5QWIAWhM1HQ0c2Bwl3pzsUArgwklJzvrcNYrZNO8bXu
XIygD1hQaFnrzpRSsoKKgX1vBQy1XVl+F0ES1sTIppWtMkiAbHRnISp/SQfT2uivQBDUgp+SEW31
yJntyyWWzXKrj6UE2GzROWTrGnDtcqoYEX98XPg2dcWxRDzh1Xfh2uJhmTkWqfHoGw4sEqfqmJan
hCrkbMcxeSW95FsnrbKVbo1NWM0bUJ/f6VZI6H0B2yY8U1H2J78Jz2ankiXzrBAG4Eb91IKsufVI
D+GdqShIY52L3LsaaqifSFvLp27IgygR6UNSGy8UULMDaGrjhopUBF1DFZzoetiSd0W/T323gOVY
/hlagOlDA5j4Jp/A85ldgrXHhz5ZA+MPnRXfsV67FNpIo53XR11sCYVtA16JdPLQCQfxJMAlLRkA
3qU0xJNjplAMhQjCPkvBzML9Eq4roVxA/8h5yGoKLSKb3ggwvrvOhbiSrotBMb4xM+rWVQSNbl2n
NyKHHlWT+ggITcfqfnaFqDyS4xmEbDGUbrBr/yK7zjxyP4knh7OHkfSQtrDAukjZ3m45/s6hqxBc
9gW2DGr/B73RTRy37r3YmPn7IGFLFgOYxEeYJzpJFT8Coo3VH5PtS6YEUh8wvfwkWvEGmSUI9QwO
HHikaFZNRIc1MgsVWDP7eWOnUsK/eqpsQvm9JUScepG20I9TRNTnqPvSxl16gqv7m6r9fOPWUE4b
eUiBALWXMWR4LM8+wvBxvCaOWvLWzbbZIOsNE010w9LfCWyjpFeRmecCvNNlDFz2psvcfU0laLbA
SQQkleO29cQ+ow27ubXDbkYKOLM9Iu6r6yxBIYWJR85CxkNysyy2SaAzeMpxgVWfhTtoSBqQw8Om
plG1MViUL6CiYJyY43ZrlbRyAdRV00BvGxyV+64QyDKXXZeuGiiDHNuJ7aL3dB8PMeJVYxZp0MWI
J1kAPRQ9veQFN6+6BiGGydAkZkDDoYNuqH1TQYQQ6tK6jjIrRXqugHnFlBFX9HMBW8jzbHvvNvAV
48C8LHWd3hSFX1wJe4avenrxkMa6FiQoYBL+5KX0KYEcwrnKmvq5n2CgDghpJ0NG9TO09MD0BgcI
kkFYnIciEjffqsUNy47NkBjuyYOkAbAAkFPETfcwCUA+lGy0l6w0jWU8ZQPHUhW7NAIGg8a8neR+
F4AS1quw9tzAi6L+4DXJPquUd2s9X4EtEdurUPLsrTPSv5rK6G/xUONSQrgUWdA6X1iGgYxRQQYo
Ug7vtA/bjQOwzANywDE1l100ul89w73CvgfyG/mUMawJZOxtqnaZhxAEbZLiUdcB23Xq7ApqiCXe
gVkqii3h1Xg0B4NukBZJ/BhYjtwh17YWYgltRP7CZC8XcKqTQO7IU8d6sqg9u0ciZGBHvTElPALn
ot6jguVbRKUfi6qFDLqu65wp8ecStcyIw9YDXMkCEKqH4+DB6zvybThCMiv7C55MgZ8aRQBBW7ZN
K9d6hvdYsuwJBDUiaji3MDMCmESN+86drlANN7hVZWT5wmiT5yGeotRI79q1Ut+coXknbmu/isgH
3q7J+BayLcXaBWDYVRdYoapLjPnXjjaNgqF6bC1FmZLAhXr9ieR1uB8kBOtH+wghX4iheOUjN+mq
MyRwC4P7iXYkOzojIpVhBNshJsripEBSXPVdP74aDewcrA3eJLaxKAriX9kydZR71ftgxfrXyrGu
wlAucLQoRWGNPgn1F0AU081cN9SsXEWWtJb6KN1gJaO5VRbULec6KOSVS9Ae30oTK+USwKznMMu+
Zry1vjp+vRhFK5H+7P0FqCjFQ8shcqp8E17vNiJxojNA4Ut9OKkWxVsB887ST+i1Qzbk6mXs6+BZ
xVvTWtHKpl2/o3WH7EHZ4HEWChB6u+KhYQ59qlsP2Cqg31jnNecG0wqIbgNN5/QcfPO0EUvdWoRw
M4/Hyt4YfZOd7Eo5iw7QTUkhsel2e8tq5DWDgNDTKMDadLmjgE1i3jbuq2jlARGyVGbjXhR0JDfm
mAi4FPsuXNpAMmqU3Fq9FBtWifwWg1oIMbci+pxH7r4quvY1zWrE8nLa78wiHx68Ho9H3cPkw82J
ev/ZjBuYvoBUtOVWGT1BGvgj8yGrx/JuOMNyPlllsk0OliPdW+MxzDYhYveRy/6rT3v20METBrNJ
iJDXplu9F+WawSFtYcHJ8In0wynye+svyyms5TAS54R/vThAOqlYewUHcD6GZF4kYHVVChXkkqUf
BSg9k7KCvHoJ1DiYqg9l1ggE85N2XXaWfHBjUkJsqmFvQ+xeRxmDKJC7J8vNk2+jIz/A/LJfR+ZF
yx6pn2tiw3+eScPcQLENAhocOo0xki9Gm4LMTizAz0h9hmp5+a0jkzy9CQm1wYFKVZk/WmbtfnVS
Z8UYsd6F31cBHKPym+kmydZ0WLUrhZ2t2rJNgybEH9VuHbqdGEhXXrckaKxCwkpKARwBcBqmfFCo
zeo3/JZ8ySO/gQd2Xe/aDqMBawiSQO1UuOlvKSTGnsB+ZJA/4BCEqxqxsqAFcbHFEELNX3jHqADP
Mccvty9AjMcDtwLKtI+u0K4GXN3CaimBu/WlSp1h7XPIx0ehW2+qsI5OzC7zLQze/YMv0mTnxrG3
r0r+zXUhG2Mq4zhhXaGmYEP4vax2uqTr9aafeszd2th9T1PSbeaquVscde3KTxVespI5T7ldBNWY
9w/FVIL35DuJ7eHUOy2MrGK7DghgYDtd9AbzgHTex2jT/Axvt/IKD5QoaIXMN7qYGW15zWzgW12K
EPvUQ1fpRmT0gRk02hCghKwCxhiCRAWPumU19M0ilcQ79rzrnzv6qNpEfgMBL8ALCWAS/mYJT6tw
QT4CGbzrmDQfRW8BG+WTLy3Us1neQOs6cS65HK6ij/191J8dEPMDM3EfhBfBXBB5QS/oYC4/wd6A
V86n2vsuXhVDkEdjuYbXabtzCOAFQnnVi8186F4QIHN10VdFt1ISa+bYZmrBMKu42SBZ3DwQ6xad
5Qy7uU6M6UerGNuPQ9jfdH1K45vj1gLsDLykg16xbQaFwZNuhPfuF8j15oDWFhCe72X3kkEYZK+g
dBjA4VhiBZ88910Gl/ZweA6ZKJZeLD9paCQUziyINRmwkdBlvQFADZVlHG3KmMCUHl10vcZawrbR
21l+e6rMNj4QA2htI8SzF7MatXDsrj+zsjAewsG94J7O30QL5V/Y3QDuMhX91l+FmJUKejTcnGM2
lahhN/LoAVYWxTH2v4o8SQ5dQoujcuqrlZTyVEQWg8epBa66ZT6btZ9dWlE/lS4kQ3qvvI59+VfH
BuskHGGdQH51Volh1EEbxcktTMlDWZnWoZ9KepMMGb6f1+013MqDnRmsuCccV5m1e8eyYUjrCPAW
MobfE5bEzMEd36T9tYZt/YdVenwRwfjjUoTtXy0n7nooWoX/QEZfh0zCT3HwD6HDi1VVhXtKU7VN
sXI4CMdhG9nAQE6liAUw5I/K3GPLqMu3fuPfEiH8b4D4dKYDymHUg3MBcuVn5RGsrAEDenXBBAw6
5Jg2Ls4DZAg0ca2Qth+0cF+NGhJdkNpfFKWAVG4EvxDbasd3FpoXiQfkg+eHkJZy8IZdQN0XEM+h
ioJOjODuCgQVJ6WJleG5EhCNAU50xKwPkQiRFuWV/9dI4IhrrwvBu29G168KrD+jhSHeaXYBT9s5
6E2vuHuATzUeREl1Uz0kzMemjwMb7JLPaU6WaTjYb5FbnlzozGPtBaF7cP7DzZh57itgMCBgd/W7
WzKs1C1Y5lbtQB6Gqv4AcTTcYi5nbWMhF1nY8S9wuOgXHS+jNbc5rmdbdY9K1Z8yXgNECqTlYzja
BvSnYP2LZ80OnJhwC68pcYYRa7kCLgYSYjK5ErOCPoAdD68kB0TRJ9J/a6v6SwPcz0eedDc+MvCY
qtw+mxz2NX7FjXPnNjmk2LIvIm2cN8J5jcV26O9T+AhcWRw/edAkhkOf9VLHrnUBvO9Fl6q+kph8
ZM2itMWUUawvM5aImxBD5bJI1kOOWbM5wJ0qj82nkipvYXK/ObQw71g2RejApUaE60KCwiFgZLeE
4pdaT2nanZhSnP4XBevkG1QvQ4ews4hcf5EilrX2C4ZJCx7V8jJXOlMxjFt3ibRouXAh6Qf7Majo
gTgF9+kW0r0d4Gtm1X8CctR9B+bivjPV/GgSbHT+2cdMlfvO0Bl6NCqAZ0NxVraKF7jfBLAjLrvm
Ff3ct2H1ZppJvIpsqXbaygokfbeGktmCdjFd4isgwkOAjoLRdRfuYlgTXGoFghDE++KPGKtCMVT+
s+u7FWjvNN9U3PNfcx+Me1nzDwTQaABfre5Ug7lR10utOKxliPWeViE2SO8eC/HyS/XcFZOnABpp
kLjv+MKPJz8PO0KIphvkSk2m5V7OOP6aWbYbUjO/2nlVXFPuwG03rd51D6xwJ+p77AGtCHpisY5I
BH4GjIOuYWVbCF6O1SYu/OExrGpY10+yZQqugnY+iA9MNEESRfS8H8Xr4CPA5TOOuBuLytfUzpNl
GJV0p1up2b4YssHyk2fJS9bfdG1oV9U59aAxHLYCuA9IbjQ7vwFqDSzaYtnlBOSUSUMTNAz6GahO
TATxkw4GXlxGaGQbfFDxoDc1oZuhS6yzLhU2l2tYSG+zGHZgvuPirwjzvU92tDWMuHkfHRvwM2JZ
OycO/acy7S4QO2/egV5TAcgt/ckbInYch5wvI69J35iI1hrYbFvgWFkACsHFjzDcXZCn/WeP0cFf
tOfC2YN8+Gwb3D6AO0mWgsj4IzNeQQjoPxHKjRUIqO4O8o7Fquats6hBn8RirXCCDjbWjwIyiLcB
srDUaJzHljWY0hP5ToQDQKBdV6vcKEByxrdcDAREnzIzS8wFPOh1aZKvTOW6kvHegkLCefR9+VK6
8QGQFHXDUr15yemliIrqmSHI+Yg7DKQK1Lp2Gl7GcHgsC1yFyM26pR2pCqbzZl4uGssQm86rnAO8
mQvwP2EBBTbKg95YPqQqZAKZLMwNuzTwQNVcRpXK1u4Ic0zdp+o94BpN6HxNh/WD1V6nQeIO9u3w
sIQFww8+lmMCEDl6bYRLBI6W3gBVl+zD1H+7W3K07sUQiQAdOcYlNxz+ytMQVhkQbH3VdYUNT+tf
9nRrIdyf+xkCPB/hFQt7MP7i2rWR1PRg+H1yARzTQewyTVYxmBRrMokWjH0Sn6a+QGgkQWn36drR
bI95zqLJISzDBIxL6gW6wTBthAowlTPUEui87kHvMUR273v+j73ftUIx+cT0LdJFJqaObOFCm/BL
XiBoZ4ap+wjd7nwzlFjAlS6F4+0IUQw2cvEx9QXjnGJdODl0GKDAkJYCY04IENetO14gP9zjuQpV
o96BjBWdGup/NugjbG5eki55iVkDUBFPyDOHdthGF2Vu289Y79ibSiCbDr7gcoR79d4AhvZqNHEZ
iNJKvmRfnZLQzw7YE3CTx7KjGbm950DmrT1GzJcwHR+MCHJNJOyfixGPC9nQDrourVyFuffMK5OV
YEjGsDQ3TJKeiiKJzyQr5QW/Tbsz6uhTZ4Yo6appE2GpsOMe/6Sr8rgqtzGFuwD+l7gxo/Iz7Ar4
KbU4PdiFaBGrvPZuq05cU21BSVMneN6gDPTIHkK+bo6bbRPDOAtCboil12DUBlaDBeIaD49xPwAt
2U2EEW5DBJqWfvXILN5t7AgOQTnI+9dkAtV5A+hFvTEUEC3Awxs0Qfu5tDu27AtqbbQT2gDJ4qXJ
4Mutvc50q5o6m1PneuosJSDydqr4xRehvMrI3iomIXQyKZ7mKoQXbJbdeA05U/xjJ8+qiu11I1DP
gONKZA50a9P7xX6UJVS2pkP9DlkcKNQGMuzIc94Z2brJZAbHDvzqEF7M12NUlyvhZAu4ZOJ55bfO
AVxLOGRORf0MM41oDS3u/qqr8qiTyzT28Cdlk/aMADXItBJ5Mzu6xMvOPs9KelNVFGXkXDK/v6ZR
GpgumKUI1RRPCnO1W0JgfatRxyQLX4zGM090wh1T/AGXpSTxRheVy9O9PtRQUJ4rwK5dxGAQIVo8
pkeTUKgLz+WcNOMSeBzIH0zNcwMneQnCCGS0TQavDpkkw8FBAO3ZsfAQhiYyYhckhwEqEp4lK+Mv
Y/TNYsL4moE8SAoDFnFNA0wsieoTGXh0yBiQWI6My8dcpEiSjm70RfbfGllC9+7vY2g+5it4etcn
sxZkx9NbF/r1Dcu6MoAvjNzcn/S6bPlAxDVTs0+ZwrRkVEsih3xpUpevNQJVb5C0g7ySNL/XaWyp
7tcDdbUep59D9wsFlpY2kQ5uMOROA8MAFrQIG/EUUeBP9R7/sTe3Gj2yEjQxEVoFl67pW+9SOsLH
7CnqPjLKEEyQ9kvSgD81tlxgCu3Wz20dIuSODorBSA8agdFNpb1AZAi+eIPDCV57a92BhvYAZbjC
2FP2NEy22mCBI8FBdvAyzO8FXY3cRLIlgiLJNPWauzaUeouEl9lGN0AnH659GXwxS8JgHmI86Pmq
vtD4Ob0D6UBLna6rrtdVXLKH+6XXRQc9dCOdLMH9sGGHEKyGlLCjngtxn8b70Lf8QBdtJsVKQshg
qydBRMFDmg7ggOpWr/2W08h6tip/vA6t85hnRrcrfA7md9ZDdQysAoFoOzyDwx97eWMi8VKTg67X
m7mbLuZJCgEkWVTB3ABJyGxD+JgttBBu1IbdCQnOxd0QVddpTVy8Kzny35A61nVzgxcj2OYCMR/M
dQjamrs+Sd4FdD0tf2E23oU2iK5oKLpGqGvAOgdRbw+/yLOu0o26Xu/1oFZAvgc0kJ/kn38cobvk
tojJYu5dTb31WKQr1vVEX9O6iyrMqj2BXPQs6ajrU+3PBe014L/BZgPuE0BZBHe/QF9g3Ch4tG5a
GqlX2o6be1gSkPMg4qlzKtqanhlpgWovLfgYseg4AkX2YsZjsvVHEANp568xQTIPvBXethh682B0
0X/sYQntbX/XL3KiY6Pf1QOkptQNk29o9oijIaCHpCckbMpLhM4Q7vSExOUl3UahJQPd2hsM6nO+
usB8y4OWGd4VmE6CFD8V9asDFMIWa0wU9YtFFUkXSAmbBZLFfKKgAP5vwHYZWm7JUZ/C4aaxznw8
W3Qr8avsys18Q8uIXhwkw+4KqAM9xY20jt8FUFE0gHE46kY7gwT4AI21DSIF8qH1G5CrMj+GmhqK
UHBqHkR6Q2KvvumatGmm9znU7XWbkecQqvVdSM1lcAXO6JtEDl+sOntahHh5tNOk/8IdjbXFixaM
VCRIWBpCSbyh5FXwGCpovHuqTAKCudO9NmFFXlk/CQxmJFlFLXrVddMiotiT6uP+Skdo3YTEAW/D
2726IOSSV/bwqcIydRnmfnUYW9hfx1VyNYVzqL7ruGaTfoEz+sXZCltjU7HBXSdIAn/y4APZw2Pa
VSVZ58Px7m6YdHCHaSFsltS5c/TBUF2KJPGfBYXqUYsPAIfwJy2sBKco5EJoci9NbbpkOw15/tFT
iyzNpb/bbMuhsIiBiJB2YCKDqwKVw0izoi4MKFvBzm0NUatJaVxvesxWv/cAgxMWldD/aSW999AH
zWPoA5gB+Z4fYwwpJVdlI3togS4AwlC6NxLLeqq5HFehoYo1AiAW1CKGagdoiAx0q1uq9Nx14XOc
oq8Jf8Qni610k+7e1OXF7Fh2ufe2oE1DoNW8N8MgiiddIvgtLhqmsi3T8YXKATXWak25diYCHpk2
1aRm3ceeOmBCFehSNUlY3/emRt0NcTx1AIn+e4+pPq14u+AFrHAHXnpBFVdQozdhtdcxAAYGr36H
rNx4cqLC3A69/9QOmXnSVQxsBbV04sSH1F7i4HkzgLpSdVPAoLzBHWYAVbE0zfykb4BxEMYRM6yb
/v/rKii+QbvURt5nvml+cxDSIvd7SPfyYXm5Ck3VrOwCodngvx0Qh6N8mM8yn/nHQSwV3VZWeAB1
eVHuKZige+l25V4XiWnDcrrgMkA6gcKsWWGCKIdi5eKft3TgnrYqYyiJIFAbCNAr81WPO3DBJOm2
tlI2QzCSj2fD/3ovETrkR6/vdiaCcOvIzvHxpze6fnvrl7/DrXxR5TUu9o8G1fftucMDQ/egGQSU
uOsn6xa5ratSKlrjz2YFo4msRj3k8VU3DMS5wqWVH6zB52eRI+/eDfzqycTY+SYEETnB9FhNdRLZ
fMvP/aCDAk9Q2VJ4e2grIPeWi2YdmdCTXSYkNE/5RCHhIjkwTCIg5UCKhRNhrb7MzIocpQnZX7DV
wg5mfP2bwKPpSEE+XrpRhvxxCQEf5BAYIrhpddYbAwaU972msTcsAsfQHjwVgIldn4fCQUQlDkGR
4SWEIhmWc0uQt+pzE8EzB2QkiFh3xriMVV092rKCzXNols+GTZIgorR+FQ5WgpjoNqc043EQNzBm
SAB7A/SjxR+ZDrB89yDvicARkknhpwGGQcueWuWLUcJNoZKfQyccr6Sh5saDUMYakDZv4Y20PaU+
e0xdEIilKstNgRDRspBpEEdiAGcSmzS31NrkMD3XdTCeUg95qJ4ykZjIScFmtQIRlxsJsIZmU8sL
5vZllLBiBfuHdsU9I11WBsFqM+TJfRPX/lqxLjwOIbzPHR/+XCZU1Pd6kwFADL3OXJwi8P6WZpsr
KPE4/kuFUMjCSuv8ZEdF+JJY+QZCqxGYjXgEh3681L0iishKB7bjggiYP0aWErtODOLeSkHYgQtT
ojB9wBh1ankL1qtqkduZHTArL/YRxOr30Jv6vjfX6YZETORs3cxsQOmAYUJ3vdE95wPnurmL3oO0
fgFIIhtWrd19GohyEWrjGEVU7j93kYXCR/E40LXjhJ7WZd1V7+k6Y2hA9H0G5bjZ2D4v936lup3b
lE8k9O31/PF5GqugHqBL1QiAEJVxoPZk8QX4wr6fgP5kgoK7o/NFWG4J8EbsLHwnMgI8LJrpidHs
K+khyDeXE+lCkqIo8l0PqAPCvHAQrE3ksDU9QA/aj3Yi/7KmoZGJQ9a4AQZlX1rDWSKjD3hptapp
3EJ0rU22LMG8LhHAfgTOWIAz4EYlmL+wFijuv4i+dPoS6829U9jY+Enu+7pa95+7Yl3obpUB17C0
K/KtnHDKg+Xk+VZfQIFHawNaJX6AvkXSF6am02WHRkQBV6uCVNeBnHr+f4ydV3PcSJaF/0qHnhez
8GZjex4AlKUvklK3XhASRcF7j1+/H7LUKjZHM7ERDAQyYQoE0ty8955zemIEa/3l9YuPKerOn+hy
+HLkUif2LhvxXS7Fd+f1scw37yIz2OvQMqBhQTifD3w5TRKtQpR7sorm80NnZH7OHpGdGlaabCCH
lSe+bC7PLurCvrd/XCjK4s1czhZ77y55V3zzj1+uU4aGh0eOkJVrOj0lumYvG9ECOkvNFm8A1+9D
q4EXqjOmbCM+F87u4nj50JeiqLt80UtRkioS0i4fXBx5f51jO35RAZmKQ7Ukr0auZEKsXQn9B5uG
GB3tOZfaxRMVjETdj109J7UZZZanecAtOJVHg7H72BC+p3Guu2KD8mz9tpzHUEL3HXSk4vtcXteb
bn7ePb/dojE3gxNsLPVltjH2h5BZe90k6/vQ1t/5VfFXdeIKcUBcdimKOjxiP24ljwSHZWn8PqTO
9bmnij4pNv06EIg9S4B2RFl05F+d86s6qCT4LJcj739BHBG3Pf/CnJMb2NSJR6YdXqD13758U9GJ
xYd9V3cpir13l/2q7t/e6nL7d5dFjlXjsgkHN17HyFhGc/LH7loe1hYkxsw3RyoW1RncFhya85xd
cakon28i7vTz8pl0C9TcflaKPXWol13bZ3tx8xrGUH/RNhJ0l+f+LLqpGLouk8K7uktPvpz3q7pS
WZEboimKEy+3EXWX4uU2oklfimLv3OMvle9+6nKbX/3SoKgwBobPmdbBxrzOpufR7/2uuPZN5Xkm
fl8rTnhzlti9nBTF9bCcB/JRjLFvfkuc9f6uWF7FYQheLoOGsSaFXYrpOrCI0UXUiaLY+/+eJ64V
l6V65i+J2u7Pw+rl0c/Duni+f9kV3yMWI7nYDUl1IoHny+VFiKlGtO1eQflHGwC/y2FIYxZDWEZA
rbsSg4Qo56QtrgmUP4e4GqWRvnu+DK3iXr8cbteJ+tLRxCnvzrv0MXEgCR2J+PYsnyf5d/343bVB
LuHFko/nhzeLl7mSy8NqvC8e5CEw2o0ELtQl2+o4WthHxf4vY+2NeRAJA0M8yGUjntoKE1TFtY1J
cGMrXsZl5BfFd3WqeItkrwnjrI0ieSP6bCF2bdKj9zrer5006Z9nEtsXT1hbqAhJwP3WXi9OD5z+
aYxgVY1b+40Nen568R3bQZF+mJqZMEDP31QYoGL33JgvX7pFllcKenMvGg1kfZkvLcUMeejPNyL+
4/OnFJVvyj8/I/l8WrNMh0tjOrexnzavuL342UtrFXuiThz9VVHU/epWmdrq0Kb4+rq2Fw8nTu3S
8o+QbFjWDLV/Hm61mhUexAIOWbws4dJhdqFPee1X606MRGIP1Yi3xTLK842ZK99DTa2PaY8Xksy8
+hjAqLkPYjwNN0Ntw74TEYNRpAXOhKHev5nSsIqZ3S6zpJgapzJJF28sS0CuxBFcsg9eLi9G7IlN
a5D9rxXdtlXv+gT0/mWOlkhk3pKpeCtOlCZD8dHtZR0EnJpbr7NyRlbhvgXqBCMXucYIJcSxeapb
Byj5VO/EmLM0GaZMCYJ8M/DKROsVPdsxeiajxTRZ5/fhnxKsdUhwVrnbt63hi1OUFm5/aBCZgM8b
veH3u0nxxZsUG2whuDOsg3hK8WXOQ9WMQC6sefajqKuT2HFxsdybxvwtAlVz4Lp3HyYbpZyY+DfR
xbMy2ijJ0PEgjidP6lF0k8bp92mPi2hZpisMpRyvnIr6ZvmVGSPd4G6ETX793Jfnk8h73kBy8QU9
pGeSO6RNi2TE4nXIUBwSGXcdmmCZC5Xtn5PjaBujnesjhp6+oQH8IR7+zarubFi/qT13NWFuX9r3
2Nr1miqBZ+GnzXZ5i4qVEhnpur3oXudXtq4tRdsWN3k3Bp37t6h8d0klEbaNKugRWYvPiD0heSMM
06DYljrs0KhjETtEXIpBHvSXm492v52n6kEfdPxAZIkC298bY/5A4MxV4LLJw+DaTFIvX7oHM78v
Y8faiF9NofRcI44udOnbsGLdTQuisaydC1op1zAqhPvUvVS2LE8y/aBHjXZepJ5XsWfLQnRE0c8v
xsG7Ok2sFsQ55913x0Xx3xsY52tEMyB8u5XTMti18bgFRWadl0v/1vowtQbe7aLdnQdajdeY/dF0
kbG7tNXC1D1yhsa9qCKiznwixpTzrqgVZbEnNmYocVKIggX247jV1QXyDfR89NbYXAaOsxksWu9P
k1stzeaQNlOJPi3ej59+CNFMpsQM3R5pb1Az2ZsOeBlFRac82zPOIid7xhTci4bn5NG0Fy2SBJgZ
qIHqQTQR7BQl24ruJ744kTZXHWJ7L5petwznE8RvZzjd/KJslrOpKJ7s3e/+qi7qnTU0G193AzOz
V02mvCWL6+48nDXjsIW78l48trib2YblLu9+uFPEHa2plXEhRZ/VqFCWjSUtRPOz3QJPsjj+ZoYX
z32eKM+9R8xq5+4k/kNDaePj8mg2ut81Urm/eD7yQVP9flEK941BLKsoYFa6Xpyb9Zsm+GZXPLye
FqUfdlpvui0scPsyt5gkyDnYZgmtUMzxYv3bqvjUJKLZYRVvwV12h2R4rJfY3GWtvtUKC9tUtCar
zSKANx3U6d3XoFk1SOpahW1+XVmLHiF+GJnKhcAPyXiX5ica1vsm2o79KS8DH3na/dJEK/LuL6/V
mzd4fqPr5C/2xFuUSfR226lDP/fnsKX35eyXdcyw99NSIBvpOOj5J0Z6fEEwrK0mkVGY8X4ioQD9
SEZhsQY97wpDb9Ijk3DDeo83u0tQ4SSogxghv3ivw2jpi7NFC47Cmlcryh0k8ivq7WziiN97M+hc
en2DuefnU6ieX5J4NW0Ud35VqNBbi1W9gSNhrtPDAFpu8fREnbYqAWzRXbW8ezT0hESY89w/4kJA
m+LzG5NrJn1tk/awf+Fznk3PIRCMq1dteRkmimDrf/jjVfVfuqWBIVfYoKJZitfMUx0juPdXRQGn
313ev6MQSErW+e5Sd7Zlu/X/ghxRPftACqX+ZsDnvcnwsx2K/E40CdEaJGde6NajNy6AhPbot5AN
xIgkftmcrHgTWTA9vuk1Yve8KQ03U2trn68tBo+cs6lRvzlU0BevBqzUyDtNAQw0zbjdkZ3Xz2t/
w8pBU0YyVtk6yInPIfbUBlZGCOt/jqTnhxLHzo1GSeVlI3ZFpdiIryb2NGLZXvBqd7n1UPWlTwT8
T1SS1POizo71gnQ1qRpJCtUD1LfGv3x2Vt9Ju9aqetUboaIUb+Zs2YnxSK9JXN+L3bOjUnz88+5k
t+HR0L92QTYeLms9FA8wxHSzdt8tAucugJR1yWDRVJZH8J/5JsxmNzNz0u5wKUXydz16mgh47ued
sX5HqH1IIhDtRAxb509skYfrple9vrofhA24+lGzdVOsmwUSvE0cZh9Fldjo9dWAGsBBnF5E947D
I2erFTytPdLsGsQm8md5+TJE11NzpwIB9ZNiO1T63dBpZLZIhFUti9yIVpk8xQTmgrEQZvVeJx8c
2s3I1Rsaj0mgb8Niq3elRkE7k2zCO80207t+0bQDPKv34arEFSfFsguk+BvJbKZfSIPkOzVswCGJ
STjzrZZQe1g+wZ1qeJ3e/ChWFcEsuIg0Lw4NH1x+dkx6O9prmibtzCDOgdcSqCgXW3voq6ZivowJ
oK5FlHY+xarRbNUldhEJDe6X+WnR0MoryPu7zzPSnWQnt1DjIfw2SDM3JDHP2cZAFh/T+XtL3vR9
NVTmvdHRVqSs6YFuxzA127HzsQXC6pN1KzPCSe5ZD7QOA5rUDA5VCoFidvM1OtVXBYuHVoZcRYUF
IJZknTwF49ZOFocH9WNnijZLr+2lsEk+V/qnRYvkHbK/pp+O0klJQzjiJHAzWusXRaV9MqM/B5BD
7WoPo6CEVMAa1ETWlsD/93bMd9BfgvUemu8asnKSlyiYtmRa+iR8Lj6UZqFXZ0ntL/NWSdXlKNvJ
x7ifADXlSCLB5y67TVKOW1PXk+tBQbl61fQpJJO+Wpq3RRi61czg2Js2ZP5G0u0UpBH9LKk0hIvD
4lAsyhPPox0n0gqOTkDokf5XBgMIzFxsSYWTwAUZDgJrDb8nwIhiM2YkJteLOnjmegdxG0ucbXff
lgKkApLt2bNTfpkqgDmzM1rPcVt/NNQO/GiX5HfdOJEhGS32rTnOhafHRru5TPDnZRQk+Km/gH7w
eshVrb4qbuFy88aQl4Dy75W6flJtJawIrSjzxbzd64Hj5aY2e2bvTLdZpAReAF2kb69FWZPvQSdU
pPioBylHCx7VQ8JdsTpvEPlRvTYFlgV0oSebuFK2agGH5IJsQ70rnMzN7F5BLzPt93k1QEEfT6kf
9qnpW0sDzFSOXRR8w9vLpgd7dXSKnCQ1vm6tEzNjfbpizm7mwFCQ4YHLbZCaB4QgwPE1k4ZMmQd7
d+ypjhG5nW0+OH2RXBFdCVzScsmklgbwCFab4tt+CDolAd0xJdAh3nYj2bbnzaybqMWW90mmGiht
xR+7IUM4u6sMt7bzQ2qliACEFrqoKJSQVi9Ft3YVdg+L3nQPbdJshgFSOlHSikm5zkftkFdNep2u
m8yCFr+Z75cSOI/uTOTihq/khhQPy5Lum9KajlOqbF4NOEVJKLMPiTpoVxDi13vI9t1pqksPSHCE
ALPBHETkZjvbNCgbcgxfD6rJlerFuDWaYWdaeXtoxpKkMia+K7F32VRBDFJISzdmj3bqOE2uDVnl
fUCpC2TdbyyjhI/XfioRCyKTIbt1jLLxGht2XWNJnb1Sy60PBSHQRiMPj5E2eGFlSy9p6RxtlEdn
KDs6uQteILhPSUFowMyUc6fvkiTZaWUJStfo7T+SNH5USjQ0pSUcUK1rCepZcA2MSFhAsFzJbldH
UImvJPhSURl7NPgIVcHk53VlERKsmyEgjCvUKk0pPGZ96BXF8rnplMDNMsAF0Qh1aa0/6kZTPYGH
BZTuAEKt+Ix5b4YbKwg0t+r7z0NQomaUpZ+lJtnI5lRDwRHjFkj7mH/bua6S/oselzGMGQHKMgFt
yTSJuceFeZhqiIVpouUhzdUWmSLnFOXd3dzP3b4H5OeNSBxcg3I71QNBaEly3IQ4/62pyJKb92TF
gupdaQEYp/GayJ6BEGyXSpaXmlTHGoHPBkRu99opuaew4AOdRrpYEti7brUDWqiECS2sEAmSIPZ2
DQTOId8FVjzEPPUOSchU1vwqjFwngfJT6S1AQ2tjJA+0d1VIez1S7x13qcNTrfbzzsm7xjVLcllU
tHDTwjIIivP6lCJ/Jqc+h1oe5TvD7/K0QxVqesDVOumWedPqAUyFLYAeOLVjV1WNyTN0ks/a/MbS
kupjJHUvCnC2q4Cy/oz5y7OiwVfz79YBg1nTSXDPttJIljhYqVANg01auIQF3ELSjY3Qgl60vzSi
B5CKvTrBoNC03pDqrALTyu/HAYdpXjJkp6Xl9RKwbwlAwJDVqqvLinGvhOYnx9GNo9TWxj1q498H
OWm3lqmja5h6Wh3r+ybHm5DE30YYmZHHyD+Z9djsjfk+121lq6NA4hH+opuS8eyCONKOlbqoXiff
Z1XVeQyH9nXWK1/jYYYNok9IXgvabFM2ZfJsLgHrDcL/+DEUAmKKVl0rJvrVmWIfSGPFZ6HN4dEC
jXUtK1KNhDxMx8oAXGkB1pLjFlKV07zS2fR9czuVtXIqprA5kpr7PYUgojS8CfjVrjelWyX/Ujem
/Ayx7nyI8rL2TUUad6mC89HoBvPGWjeF3j80fX1VBpF6aJsIVEeqzuT0yV+rKrSA8Sjapi8ItkPa
6cpNSqCcJLkro4UGwpASUjeb2KvRvPcyDaJWrSwcj74MItcwv0SG+bUMwmybOoWycRR73GpJt1/M
qvSMQY/A4o0TyR5d7dv55Bzyptq1DVZZA4iPldhegtb9GmM18BJ1vs/MqUMRO+3RC1ecjZzAkALM
uru26In7WjKfu6GuH8xIwi00qX4GzGYjjah7LZ36KUW8lZltJndSJ9NNa9J2QztojmNnpvuw0DYq
nlEpNNSNk6mP5TQsVyqiUG5mTPJDFhJnDUr1umgQeDAWaaSFIXqXVWN0tNRv0BFLt52RBawbZbg3
UnliFhg+AZsF0xvbR1LL0UD4uUnsamkwPamcHTiTuA+g8uWpiD8G4zy4WpvI2zwItWtjRpW1ncfc
s9MbOWqd+2V4qHRycltgDiTX4rVBdMIfar7QMmn9FpMiK+YOQnsNjTS0hbdAr4jZGahODZH9aGO7
lhIO0biFXkbVnrMBwfZ+GO3DKnvpk08g0YizQ6nJt1JjNX5WS5VroJTD1wn3sexNDd1uQQDNVyrt
ypAjY0Najwe+H9nPxop3JVGvvi0noAnK99EZ9W3W99IRcajZV2IbKtF2HWYTNXdz5zMJEl6rF0RK
0Lv38wH9YLlmRJzK5oBWCOgmNLqwjvYpSmJeZpSPSpvMfo5n1nLqr4miQyMESMV1quFGQi+s0QKw
wmb9KdNlgtBFdt1UrX2D5J2NslXabaMWbhx0u0inlMeKvKdNHZLmNof5jT01AKwbfayO86g9G000
8CT6BNTfrG4XcowP0WyRQm/k7aOimM1jit0r52pyJ6oG7DXouZE/FgeHKh1PgQHJTzTA1OAkkhe2
9oSLiiuNfF5uJKU56VPfPJL7pG2cOcSicgBphEqRbstKQtMEGYp66oMDIxo/TKb8mo8vXfXjJN+2
SUBSv11DT8Xn88XJok5TfHPSHJJBQaFBlPygdVJzsI2KqG+X8cqNtoOAo04ivwubr5NZwK89Ofmt
WQ+W7E5yiBRGmZze1IldK8uWoxaVR1ESl9HJ0Wgy52tktQhdDOOwA+ggn0y5m06WL/bFxghbeHRH
XHeXulox/+jDILl2yOE61bE8QT86Pl9OGIcu9LMGAq5LndlvvyGVTvL4QA68LcvBUXXSV4gYwhOJ
UOGpRxV7m4LH9i91WlMDXmtJ3CvULCYTrLF3Y2C3t+KKpdSWW2ytnSiJTdeOeJVnVae92uHJtG1f
tYr4fmig41BNLT2oYFxOZZBpN70534mS2LQG3LY1qIO9KMpFMt9OCw+5nq+qdfjY9YAWUGC2dqIO
NEF/B4RhhxW/nsFpc42SEhjc8nxGreTNfaujYHa+B2eQgN37+ojWt6jLCqn2i1wKNnX/vZJ66wQg
1Do5/TBt7DxuEXtHb4aM/Al9HSl6EKfEOcy8BRO2J3cqOebk3163BWauSabbSW1Hgjnon7ni5PNm
HFcS8SLYVyGY67LXHkcVvWWMgMGz1uJk5fFjlezk0dQeU+yZR3lpQg8pjP4gThhZRB2SRUK8ez1f
nAJ7Sho4LHjDST/kphqfpMopjsoM/UGWNvEpWTfVmlra6HmJp4qi2NgRK9SatMojHrEqRVYGKg0A
94Oslx4JhfpThXiLl2sqFmNTaE8Yc+PGUFAAFUd5Qc5+hdZ7pbNoT2FqljflVL2Ic5E4mk5BHZ2P
peM3mdcyL1GNpLeZXhdd8j2FsQGAdBMdm8Bq7whxqY9TEuWbCCBrhvCJl8xV/9gaY3onWSz415LY
OOWqmhlU47kuCHUNACtrj0BFj8xeN51absF+J/fnqxBH2jBAzxtxUEaW975G5/1yy94pTJd8UuUg
6lD1mo/Ryu4vLhB1wQDAPwLBdT7DJjxQIFO5EcVJj6uHKQDttj5lgXTmXS7Fe7V3Es+EPu/QK7r8
WHWkxMsaC7PGTpVHXF7K4+TQtgatexBVZmwitL6Y+U5cEEzmcD1o01eMIuVRVGWJc6NXdAxRslXL
JIFJGjaiGJu8LLkeNnWZ7Gu1UW4cvR1P+jjB9FGpfzI5jiexWewEZRijU9YJ80dd5djeUirx/fmM
ubSJK5BnrxEL2CUWBHRRj0S1ogTRqzbcCMaUcpa/AszWPvICbF/Si/RWrw0o/iJF2QHD7h6kDpW5
slOdz3MdHfRlqb6jXH2cCim+GZ3kJVi5mB3M7Gtr3Zi1Fbg1qOI7TSNuUtdl+9hXyZ9zJfHaQm2h
lRdQcdSmLzlx5BdAk29TV7gIogYWj0nJ660s6Y2rG7m0txuvmNTbelAgk2tiZ2899n2+caTP5Cnq
d8gtNgRoAZpPplJ+bHXnQN8Mt1Yg1a4FscNQKCfLhqCie2kzJJ1GWLogh7Zwf0T2QzFA/qI7WgU1
dOjs5U9FS+JwKPszosmP/OvbRjHj+5LxcUnVEwmesw/41mHp6Ew3xlIrm3Q2YApZEs+OtPTzkI7m
dmwS3A1lQfjVsDaoKiuIOOJz7aZIv9LAimpN/Dr2qnwMK+vFbtOrpXTijbosIGjUOvsUmjvZVrHt
EMsq8QJ7TlLLH+XMkrZRElvEfPP0roulbyAeYZOpY5j+LHIsoxf6hvqxDKZ7va+fdSWfn8o2k9BS
rL9WUy4f0lUEgvUkKpuoSB4Uq4OyDGo0jNFedZM0Te4LIGPkbMvBF2c8BqYJ1cOQ5eeNgnBwLU3w
isXV4gpzOtOaAnkMwoXxtDyNOryGFuKv6VQkt2juJFiIZrFROqXd7iEZjb9ZkHt4chWbdwUkGWsA
2MRsq75pczR9bGfrlBpG+E3Jk4+FYSMvlcP/BbSEyINeR1dKPQVHa2iyfaNP1S1U7SURFGg4sUPD
RyU3Ci8mAfhPx5KeraFavisQz1ir8lERZISd4SZA3X12x6TKnu161v0ljto9TAKKa7A0QJC1bpsj
1IOYZqGMKElaoSkYBcN9P/TdUxeY3dO8QsTMfDiJUqYWLEkjebkSxUlVqk2lVv1WFEfEww4ZCAG3
74r+KTXXCQ386OVudSFtU9Uy7sX5SmyZSNQaFVx9/JShp/k2GpNpI4oO+NEr9DVYO65Ho4ap3zBm
uIsoiQ06Y7e2PuJCW6s4vwMjAEG9KJrdCCSPnHZfFJHCWa5DPPg/7mbl+jqDiWPi+YzK+rSYhXoj
nj0YzcQfCL6fz5jzhlW4M+OlWH+qZL64zYziWZS6YQ79SE8zN5yD6G5AWe2OpIXUzZOuwOtAndgk
Q6D4yhyS8tGYkj+DpkfXUA7vEAeGcx8G1TtJloqjVev37+pFMQKJagzLfD10OAlcURcOHZYKie1b
cf1I7IcceyfZ9EPt3M5TLe+aCb9jq1k0aFEpNmjLuYNMx75U4SB0bksS6r1uSqzzDcRRcUADGH/I
suEPVOlv5aYaWFippUYEPTJvu2h+mm15Obypm8EobVnRQjiwnlKojXmrtBGXWCQ3WNjd1+ciqxOU
ivIx2q/TD0Gg1vBI66hZfa3XaG053OLPFwWxgfyHg1CSIDA3dwRcRFkcUuc5v4pBJKm5at7q6+Z8
K5KLc3dUFWsnKnv4+cCnt8M2qbPlFqZb9QhaDYlTSqJKbdR9OBjL/RTNByCWNTw7o/4MZB87qJfP
JeT8dlh9wUMXOfpzaiTbejHLkzizUfLNkk3LuRTPtd/Gi3MuVWTiolZVPoozUQJ3m6WZH+OgMp57
lYWj3jvnY1nzTQ1YnC6OYV9BB1Q9V7mytaJJechGu3yWwGL3adLeiWNQkMJRhnb2TZNV+VZPCTfo
dnMq0fodDDdWyVPUTJvcTiltCQMQoM5Cy4+H6jFZULVro0U7kdPOiiGRV9fn3Oyhqig8+P5p/zS9
jMXdXh3wq8yDErqajdCRVpX1welnpkBNNu9BICnXxtTeaCt+Op3t8DhOcHeKolKWKrQyJsaaQZpH
grjgBFGNB7Oi7Uekju5SaMx20vy5SZr4JcT+8+Apa+8dmAVd8PwpJIRWtaMDfbRbOAVLKSk2lbL0
XpGv4JaiuKrAi8O2BDdI8lgrvfFC+ziwqDKeBx2fQgg+NspS6RMJ/uD80Cpdpr6I8SnPbnJrq7Ye
ugMKkY2tyq+pJN04gda85E7yRy1oyGZ0s9ocuT4cq9oeYawXxEtORqjGsA7XKTkCSnoXaoF241Q0
7LUqWTdiz5YTbQcQJHEDkF6wKgWPILhcaWqdHWrWy9NUdveDU5dfEmKJIGJyxdUgV/KsTOpg01O6
a1VtLH/RLEiLrXoma1CK8c43nyzTucuDnZmnDRkxbGJEpcAm+WUhSYhuaYUXDfljNgN2KSvkxzO9
3/aKXW1yxj4vHMZxLxeh5VVmokIcUjbbZkK0diyC6LkYUmVvqsD3zXlIEcuod1nexxtTO1TV2DxB
LMUc00NaCcXqgyh1TvCxl6bu1rTM7HmOoYUCjQRgey2mUtR7ujLNh2nGA9mFjJ5jJn8K0kHbFUve
P6uQeWxazTTIjRzNxxRKXZwd64q5IUd9eMhjNXtSpzDehdaQbcys3X747b//+b///TL9T/haQs46
h2XR/vN/Kb+U1czQD5D078V/7l7L2y/5ayuu+nnWu5Oeypy//3jKTfzSlG35vXt/1vo0P+/Lr/94
Ov9L9+VvBVic4m5+6F+b+fRKN+jEM/B/rGf+fw/+9iru8jRXr79/eMED3a13C+Oy+PDj0OHb7x8U
0xQv6vye1vv/OLi+id8/3LxO8Uv5Lxe8fmm73z9An/UPS1U0POW2ihSuqjgffhtfxSFFsf+hQTZp
y6ahoKCuWx9+I/Omi37/oKn/sBTTMmxLRYYcL7H+4bcW0CiHFP0fhqbppqPKsqLpqmV9+Otf/9sn
vHzS34p+zfcquvb3D4b84bfq/KXXf82QLU3VNFOWTVPRVVW2+aHq5cspLkLOVv6r0QaQvEVU35R5
pW3CEbFHGULlvJ+6E1R7rtZY99FK0KFb8XzegFb/sadpS413FWDRCCp7Tm+TYYlfIgkwoGo6/R1J
l/LR0dDUkjs5+zjqwTOou03aEXHDlRqrN+Cao6tOJQ4x5k33aBvFiOvZ8CdoKVwCvGThrr8WVE2z
X7J68JY+XTXDdNS1psNQzNVnK26PZlFfyaxyct9AwW3XWyN0atDl3JmDXG3LKcYyXItRP53efOsf
L/TtC1Rk5f0b5MMhW22ZumGjdqnRWN6+wZhoZpR2jB+xGS89BNJlfVdIDTpy0WTvO5WwQB2gxzNq
FjyEcpffE3RcbvM8tt0hTHoCqHGUEmsJoTexmd3gt1oJeSBOy+9Z3gzHVLd3qAAo15UZz74jTzWx
dIoxPmPYMJLiakah6iqNQZ6SlKV9wqMueZ0FoWhTZn9IMUOwVf1ZqEV8qBeofvO8rjaJkcOJ0hmg
5lJVeRgGadxnnQGeLIrqq65OqusW9CxkQ2uMx5Culzyemcy06V524sIPJnXZqDiGk7kcXElL04ew
m6edDXqVcBkss1gq8yYenauQ9c6NpDP0Au0fT2IvrjRC4vNuyAPb62pT/dhleuqqaui8wNm3sVhX
Mp/G+QYZEhYjaEZ58BoaaInCjJJIy1XRzuU2xG2dpFb+JDZjrxwajXSfUu9BrgxWi6pnUMHKlHR+
X8Xz5yEMD0n9LDHbvOrI2JcM6TEmfgNz+Kh8XzK4S2ep+5J1kArXw6x8HOKYOIM5jf5/bjn/2vUg
sFING6ZR2fxFw1HxJnTKmCnX2lKpstfkAajdWoseB7NLYO0hpQ+f2YhrxImvpDKQv2oT8udZmPdH
xyRK0ufD8KRooYJwp7oTJd1RyLiGrd4Po4KZXB5sE3+3+qciW8mMiTxPmJ8DuPkyj8kv2dRxYr4O
JGmsuR8qtKV3cjzgqR4r7VkzIfQEeggFoT6oz0ltw+8JG7AHkeYImd0Ak4ECjwbK0KaFKpZRvYyW
pljeInELiA5L39SL2RNUTYJLUrE+/ueXqGt/732EbxzeoGKYiqPqChiwv/c+ba4ymmsFhyq+Ew8r
ZCNPQ33qclV9DhZngyxxfcqM7mjqTnebOfZTuozzZzt0cLH22uw3JgxTTTItD7U8ZqTSDssXPbTW
fOmmeMCVnl1btlX5S03GTF+4Tq7VK7euF6tpcX/Z0LBtL1cqFv0AEu/hBNcaWbo9DztW+6y0TnBw
sAXhCo+6XWoF2m2EEbMFvbi4xhpsDLv++T+/Huv94OSAVzBUVbE13pCqmO+G91SDp77CsvwxOCmB
aZwKZQwJ0wX6zQJM+kYlWuZ3pa7eROhbTDv01pftGFvyCWMFdq0YcK4V5MpJ1FlfpzbuTkTZPPIA
CzxWIQ1YtW4sUoceDHUs+dc1RrLZjr44MPif2TFSI7JIxiMsB5vUwGDfGU+NLv9Bkn3GGIkHJNIl
537UPcB25DysGxzgrAoE61Nhz44La1AXp/kLmQRMOEpyGrRYvipVBKYz0Kf3cmq35PibEzbe0hzU
OW18QfnSJxnB3Rm9iBSOnVHT5I9NAVGTEcdfcXuByTJCZDotfZ+iA3CTSeV8gHvqVVCinZnQ1gG5
tIfXEpI6CBerm//8nYx3zdjAz2Sotm3phs7MqK/z/dtJxIABsDGHZtrpVofmi5RND6kKZUjBmviz
Zuo3tH79O4MjIGq1fTFtFVpKI6yejJFYlF3Vgw9JQkcsqaAYW8UTjG+zaxGzeekJW/VTnflRH8LD
aXDbgIAySyLZuiulBfH5sWu/oAocwglTJ6dWr4wrFhmQlVgtvJWp3n1hmbI1jTB4rcuVZDBJgHSE
7XJv2LDB2GEsY8vajBGOBPHwz6LUzdrVhBl/PmpYreyS2oXjOS/HbC96T7r2oyEmcP9/hJ3XduNI
lkW/CGvBB/BKwtFTNqV8wUoL7z2+fjZYPZ3dNbO6X1QpSkVJBBFx495z9qHrufvPr6v+t/e/Iqss
DxYFk818iY9/25yValF0wq6VU6i0zWlpl0996ovfQqQUz132M514lSyrMGj4mfNOjXpUerpde9xV
9ZdcqfN9GibLKU+t6gtS44Pa7NXRGG9TF5kvNO0Up+8q4RERfEsWSATMQOJTISQ0N5b+YihadTAI
QbG08LOJKgt3eLNc4UvNxzhCN1FziLCMEKEEHqfHh9iqmAzJSiBGwUMZxp//8ppY/2fJtBTDsHi3
Uf5t//j391qZxBDL+FmnJP9ZDlpyMSMZVFynI0C2KnPf9gaplhsicapIpCeVvPUm3ZBcpVorn02L
IWEVf4nbrriz8C87Ox/qS76qKNtQSKXlz9625uCBRQLTGCG92UBK1jDph1U117ecDhcxH0Z3VKqi
AcPMClyYmfljsT9F1OTfDROYvtQlkY8mFfmtbE+XvGIx0spq+b51K+eGMNa6NlW3RXx+1IzKfpKk
vqbZaszf1WJ90yTxXzZsXf2/L5zgLQQHjWm+ymn3by/cWkkmc63+pOhVTpSRyh7czXnpRHmvfF/y
xqKtJEnoqef4hYnxuKfiIB5hg+8sqhbuhV5FPiK//tkW+heS9EoHnl9zXbIEA72A6A4gGZjD0k00
I8yJBVqrAr3JoCbPgKMzS1tfi2aJvVjKonNLpeYaA12WnLReJrp9BQexZ5xYyJRnbXrOtosyDtYO
du/4Zi79Qiul09xVp0M3qCRl/uf3lvq3dWzbjlnLLG41KmHd+Pt+Qwh5OXblhAbAYphb99b0zPH2
XFWp9EWd8upAEpDqqBMxKs1ckN1TUdFk6xD+SI6aLmc/23lg1tvKyZ0ci5ryIpq9mvOxqWLuaDdH
brtJaBeKYLoBxEd5//kv0LaC4V8ORAocyW2ntGyV+2M7Zv37RW7CyLTwVcx47ScF1sDcPWkLtDto
5fNuBDfZcVc4ymoae8OQpks3aDXKoY5Jsywtu75vBSyKBBZ1lfavIERLWjKG5azoYm90xIIqT7Wf
qmq+ADdfvkkTowIV5u8HY1uBqSkHDWBAtlBC3khtqn+sYlg8flJxmGuCAhQbwYsqzg9QUVmw222f
PWBEIZrd/7KAqsbfXw72ImGxufCO56XRt6//y/lQMvVcs5euOZqSAmqDPTm60jgvJsl4rmNoLNbC
iN4kFNyrrAl065ZGtq7tb1XA45jkXNvnyUxiPcf557wcOFqCJFFHUpzIE/3yAN4W66LuxyH+wQTO
siDXLG9jDvnsP19ZheP0v19ZXTdp6uqmalMJqebfbl9pkz9gMEXLOkzKU518m2Rt/ZzL9qYhzqAt
3BovUbLBNMoerU7TG4jBiwizywTrarXU+oCFaut1iYuJRlM4Q8kJ4r/8looqb5vSv74F6RUoimIr
hkpRKpNz8++veZfUM3TAevSNEGHprDmpYb9N9GfpLdIFCuL+MlQvVlJ7TaIErVCcdi3RkjA2y/Lr
qJrHeJmPjZJ4gLVwsxAGJSLmvTmivP6l1Wq33BZKuLlCOfeqco3n4Zq0IVSu4SvUt7dbrHTfMr25
oUwjdqO/pJMFZ4clg24b1iFk8ubnRNIV3fFrTtMwbJjIltZHT1RRnyT+WkR+j+2IjBy1D89lo1yU
5mawXraSdsz6yauZZyUEI6jjdIzFm5YV+0WnylbG11XdspELXmxujaVOYIlg3DFXp9XELR9LP9M0
N2uJiMh+2elnan0Wy5uWOAwfB42opYNRB9HsNswFXwRj3R80YgvTkYtr2C0UiLf8XvHHxiic5NfW
+E20GdI2eqChD1bIjbunVrrN+rtk+4rtt/Z3WXoJ23Q3bKzCY9oXtIUD9skMObsewGpMcdQYvgVk
KQTdLCLb0ywMkPvNopXOXKyYw+qsevMqfRmxpsh66siZfKh1fkJ3itUpKFb5yZQbv05y16jITzar
19HQLspS+LWeM+Y8RJkIEig8U4pbhjU9SEYEB6J76pCnwEHl/I9uPhGvOrXUuJKchTKgzole6Tqv
Hk9d3O8N8TWSpDtJKp4oPmpasjmzVTsdniLg33WK8gpa7m7IrReasPU4B4amBi1pM4asF5RM6hX8
vZdkyQ7UCtXLQjjRh408hyQffUbC85X1e7fK0K7V+4yiV4mQiUf3rn3PVIDGEPB72ski5smS6SNa
Mtdab3kaB/oQnuN7GEXv0aqdyTzUd1M2/c4HOki2+Z38h0NkoUuJbDe3+r3qog+Sdnol+GmrY7Yh
u95wWhbeLtEpfO+iLxYx5JqBH+nNqG8k47FPqm96tNf0b4hBnARmorT8HBYSHkzhEcC+y8h8y5Ic
bNYHDXB6TVBWm72dk7wouRp9E/21bz+zmTIXKcjXzryP/euoOdb7hOqv6znLPSFZglp27HsaLOgh
jpLd7vv4qqqniKks2YRaWDhM5nxVnJpc36eYfkNvSI6CFzPnfBR+mp9VdITqliuf7BfEB1XMlvfI
YqaOiMWGcHYbLVNLYVDh4DCW7XcJi97pRYzkJDloOe437o8kXp06Iy8pgUhKuGArA8Fvu53Zd3ew
2X49vctZeBXkn1i/VK33kfEFGZEjqSrtH2e40HZT5mmRlgRQ74/8lz9xcMaydOMhdXgZFrVCTINl
iqqCgK+sZ5atgWCWQJHlw4FqYE9/zM9G3e+plCZ0ghpv/03UgoSzappj2SCeUox9yqh47rANNHTs
0M1IueyK0XakSNplLXgvoiJJfOB8DgS7vlqlsgUbHhDz7uJ2PHdMrJDEeXqvv0Qz2u5CxxXVOFPB
3p1v81x8V1LpSGm0N0ukg9NZ0Wn3G9SSrpVhrLkVMeJQN6qh7hyrOGg0CKr+2hzSzueQ1EZn1NpR
fFS5K1aCK75O7UYFe1ezH4mi4McZdiXAXjvOfUOTnFHXt94oGUyNAzAMbfmWE1aMjPC56U4zMveA
v+u9QKLgdEoYfpZG4SdKpTqE73QXfel/5bCIX6nTFI9lJp/I1FGbgtIyNmn3E+GhZj357lGGmnnM
vLW+paTce21OvTJJWHmRTgyOsbbfs2qBJqmY04s9T4cm5YyRMrjc16MeHhRbShzZKo4kQOgIjhbM
j6F8mIlBOEilhWQ7jeVArDG9YTt5y4U+3BphHzRb+MooNx+o8WavC9PMbys7O9RklTqaNH7S4lPo
hd5sWR48fenqPQgxP24MWMx2+9FvsZC2kiCpyNvuQzYZyS2NgM1XlOp7bkS7x7fV1iiOxGtZlA38
XxFahj3iLrpXPVO0UcxsMMspVeP+y1S26rmo6M6IdHoHx1U8VTNnY4o3+zCr+vihUzZO3WS+zdYK
E3CC0p1n8vQx2Yz7ZnWoDvRKr7OszM9dF3lL3LfOip7M+wPweVjstXS0CGdKL4/HqxWA+T9IHGun
Ct9aDOqhDjbZUh/0zbOdRimIPBjqfyGHHk/SYlZsVJVXrMu+hvIiu5bESDy0aK6hEZUf/vc/zv//
j1vxeOzxZI/ve3y6YFQsIm7wXq8QycaJTJe+gGn8F61C2/xmD0PNX1yb6YGzEC2QT/Q5lvP40h+Q
TVwW/CaPz8sHEqfqzGk/DwgqHz5OcgIkX020qymVfjPIHtAkF3KdC1fzkDJ6w2lUxBPEJok2KlKt
zbwCh44am35d5K5hz/x/dnH3u2bLvR/110nV2Fg73GzNfkCgXVaap1dbEJZ6kNTPAal/qlwmIfxB
Uq4FPtIQD5o1+MOi+mH8NVU5aQP+GPPcUxXZMxrd05nJVw1ys4JLUCq7ta1ZOO3nrlqPVRf7TRn7
2siCYauOjJq9wkcD3pjed+vzYgJkpBZAOchyVen4wGWUu8q4MxkVpkl2UVugw/oJtvR5URNvBHda
pSaL4EZp030hpX435tiRbNwd6wVqU8DwyKFz5ZJ6hN4q84jh2bXZsFtLw1cIUCxSxZdC3a9rEn0J
lswOUW1+Rfl1KibSSIfGqcd+r6TpZV2lQ9UgLowJ+UvMe62nN3PWb5hUdjMuHGrfG0EPx7GHkSCV
F13WXsa1/dbQqGzbL/nAPhWu75FYvxv52yB6n+r8LNCujha/h6rcMDVcqqS+J+ZwiMCrNrmPaeZx
8YYR9RgL31gAEUBMORFNnBJG0zIcXYTw1OV1JKSgMDqHGYxrFJNX9BinRtVVcD7YqrGva2kfglhp
rfXIvQ9Qvt/bcfZhp8tLVfYBrihfhggfGb5tsyMzyZkKL/9Fhu5RcM9ms+7H3egnoexlg4bpQ/Xi
PPLleR9b/ZGu5CHJ66NgQTPAey5WQzFJIE5Hqjb9s4q6wrD9vGT0K8luj6SoLM4rKXqd1riqCjYS
S5exehxcHX0gq9dSdhjG3GEc/aGS0LkcpVJzDBUVy2I5lnywq+GoRjEOx9EXheyhEz4aFWvzx6RY
94aQtpErHMmVL3Ev5Bpcxil9UfgFJ5lbqO+8tCq4y3wVfLyUZiexWGcFRryIGQHhW0byhnTW3G1/
9jADQrLeZSoMpUpdbGGu0E32eoVRT+KYvbQbt2oVQ4JidScTHViF4KbMEHGKGV7ffbVqD86309ur
q1F/G+hs1RwyR6zuw1X3as58k8S5l+MsAW9eOPK2JrsmbP22wGS0Trx62cHMHC6pD84Xm5PsS+py
tueGWhOds5qc2qY6j0QKm4CP1cT2K4p7KtSD/jVrwsBc68saLbuGhVIYyhsno4MJzyiUFW+wEvSv
6NVgBq3z7JnqExPs41SjjULy3AxfbYFqva4cgM6eHYrrIscvnCg+5Kq/Qep8K6o9fdubGZb+qLfc
7dVbFbcO3ZQA1ewlGvmVR3if0wt2+ABxANE4hV+gFGiZQkbJEqg62oxV8chKkpOeZdXYTS1WjVGg
AVyZ5T3hkPBgQxyKbY/FA1rl+dEgBboZIFUu2dHSoueqr89G/0Va9XM6XTu18LY5mr4Kr4h4r2kG
hY91VIYUOsdC0YMFXdbxIGz5npCMy+m10VcUAfh2qneTKM8xXZ+jdf6RQ5ywh+QELvnOFRpxTA2h
gdgBRQKRNBqjOa7mKW7FUxu7oT9lyj3OIl/NZi5r6+tadklUE5dB5I54B2WbzkX5favzVbUOaGk6
qj4QZEzmMH15APcN6y/QJwB5rDA13pNEdwsl96F8GsWMD5ngFatDJMWbWTwxQ3CVRvrW2CEQ7xz3
ZHhQ9c4zc+7/iuvI2kzI1V72+mHF2xbv1Fw/zsjTmm+Moz6bVj9Ww3IZQvWwhCV7yTE31z3bizsX
+85cTpY0sSJ2vmhlJCzhTso/NN4ghHV2HQxVzB8tGd3VpN3K5Ravxq9petHL9M5pdad35fMSGwe8
TrOp+XS2Gz0714t8wBnhrQmZYPJ3lDjB0s0Hm8lWhcGaBoJr9AZ5HJkrW50jwf2zu2dTRLesHI5F
PaGUEo5hDs+GqLF0nlPsXTF9b0YWOiMHL2TWErYTNbHX6mNAoLtP6JFnM1mx9PprG3opihOu+j4H
5EmSgUfGltNi6SN0a2+CBy9L4ZJZsxdhf2ls0hbkmqNqk19wJZ97WT6qunae7ZjQTGlPf/fLOMZv
2ay9xDrYsFCrA31ilHNdKDx0+g1mKgVNkb5SDz7pjf6c6XShUVNX9jNaght0410xk0eIs5f90FP7
r3IEZqs+mxPKXKIaMAPdrPbN/k6YXcoxVDH8Nn0N1VOV+5bcXeTE9DITy1eCWksUz92G6RS4rfIV
7215SGTrqPfFR66In6OIPvWZjVVOj3Ebezgez9v+NzfDces15Fhia7sPhMkvE+sXxRDP5TCd5u6l
ZuWA8xkhhqqkvbLmoIZzziJG0L3oEqlZpkF8yuLra38wpvxZQKTF/HYYYjjYVvxqdp+klzrSuBzU
vjrIMn5KpfeSDt+x6N3QGI9G3R+AUMkhZ8u42y9hcuvj8n0hZozmMZocGuqq5WOXP87FU9Thg58/
K80+KyterzAPDPKSFDn3YpTgRFYHDcWm0N7z13Zlbzcyx1Lxnm+lS1rsoqh6W3WyRKf0VBvJZbYx
0FmGn01ZMIbIgBXrmvGj23W+KhxykiJxR1BYlkpWGNtnToekVAPaNFfUH8+Mtg9YfZ5rab7XfXzE
CBKIZ6xn6MAvUigAHmiyJ9ehy6j0WMoUbEvCO8/266a4mBlKsUx6laTwEktKUK9gkaIyMDb3Uhi+
Sor1rtranSHGcz+bt6RBXK6ljFwJ/yUnD3TKU1HYl0KLg1XrwR2jCVeiwMI8m0vKvd7Oy8SfhggO
c7UPYLtf8Qe9kdf0lKXrWcMiIfVbDu0r2opzblDD5dpBJyhobbjBaFSRgDIQ1TMJvDHAzxKrOluq
cVjbszWaRwR4vlIpgRw2b1hB363wRx5NO8wnkJS6m2I64zz5hTyf8jIKOjGfiPE84D/a66OxV8aM
fZ/8OALmMpygYVF+1qnxhZnbUyGHb6QwPnfkLgGOwc0Ko5oz41LJn6yU7zZVndGETgFM2aRTbofd
J1bJe4T9SOnJAaU9WnVH9GZPcq+crPh3Xk7fEtQ1az3cu7Lyk5G6Iq4vsLNcnIAyydJjNASRHRNj
1T41lX7MkEjKtX5UGvGM/ohnad97UV3VQUeEiTUWUbBuBlMDxieNnqzCcrIlv7aSfewS5alNyaaZ
CVWssDiROJPL5XNUxl/LWBxNSv3tLY6z+2tujodsIPF+Es9Do59m7SDhtTChfJk26tE8v1vCPHUc
Cuf5TWZr3IjVJc9Al/DHir+5buhFqOEeBr4x9I7C7WU3iqeJkJA/QqZT9cBAJx/ea1WA146eJ6ML
hlCc6CB3U3JmC6BKJzCabmq6qyTNscVna2lev9Rnht+QbNQTfHi6832123KD8vjL2CUfeqa9iEj4
0oSYVF9utXjNLeMkhuRSWZhDCU1mhnEZDXGW9ZB4ESkIF3JSCTyYpf1gyWQY+6NmuqViuoCaffFj
ZkaKhc7thbknFdZFYX0bIvmechtH3KWrhu5Eu0Qx88Sw3NVV7edmd2Ag8zLI4hSVhmdY4SWTVDcp
Fy8yv5AMcqzj2bd7jvhfFH09hXPjo4m+qFZ+JNzpKJFn0Nrz08BBljPePkWq2JrpyV7mq0aUn536
iUzRutL9SNYT46Z3ifttGiZHaggl2IIOYchswXBmnzNVUI54fKbFE4YZ0MMpc+gRbpEYnjKFLtZV
7pr4wNmXJMO76MmyI0O8sYaL0pW3IuMt3EWnBZFNpWk/xxKMRYyQjDZFh79RIyGoQoja2fJNaBgx
c4V1evo1zoIFFgs6ufJD5hrzey7rh7xYb4yELiRA04cL6x05AIFd5O5UVE/Sar0JIZ6Zed2VSfLQ
mD6DyphGLSjyK/z53dhvSQhYcEGIoREORrzqdDLPejm5Wa3vREGt3elH05hPY7E+K3aKnw11WRSf
9WE+yO23OYnPY6h/LngpjEH9IXo1MPUlmOCdZ6UeaOPmpBbBmAynaTGOqfJFGsa9VbCI8QfUGnOP
AWFc2rFS9adDbdcnoRcnoZJPO1iOkGCJDYJtrTynOXuCzOB1/jBs42m2ys+1JCxtiO5SGLn0Vhcf
UYJLuwu8PveLW/8ejNmpl5ug6abJhttQTDQse8lCDaSj5VdNzm7D1TZVB/2fg30j6MbYq7RfUvG7
0xvMoPItp3LreOuZaEkTzkG0OiThzxEcQqy/ijoEwiLkSraAsS2Bwnw/e2r06htygYMlVbwLbTRf
slMl79yDJxaouzp0QVIpzwm+SJFZ0PRLDo9X5HP0I8kOCclkLpUgiuZAnekhlWxFJiXGOp5TWwkM
5dvchDeRFZew787ZRLGygIAhGTBsaaCUmH4L8Cp7Usz5zUg9GHAKjBpd0X9Slh/dkL9QiY8HH58/
+iSPTx8f/oBRH58OXZ07Sk6qrcCl9M9nevxPf5jLj0/J+gmJFAjERvKdNrpY8SBKiaVQKDSZBFQb
KunxoQ7JL5XKYnTSjd3zeOzxr/KBZX58nmQ6fcgET2KtjKheso0Q1Dzoc4NScmKxZpyUIEL6JAYW
MtBPkruWrVkRvFFR8RyVuf3HhzrFsLr763N6Blth9b9fD5lBI/acg8dD+oaYH0TNd//5lseDj//5
H8/z5ynWbh52bZd3sB3/DWtdTIuGPxKn7+MLlei/aAQq4eTSlOPjQ1ppONzZIffinzT+B87pQcLK
UU7uxLI0Ozr9Xx5oqAfS6fGvB7uJcJ/6QBjCv7BuHz9qKcfGZTL3M9dDYJBtPtNBGdXKockAc/7x
BCUoPFg3Dz7f9sEyMK4J+vN/Aciaeo/w0D48sFR/UFWPfz0eax5g5XBlFJbmnCR4iseT/fnex2Mp
6oDlrx/z+ErapQSAy9lLl/Hy9xOXJ9S317pv65YoXmSQI5iMFTsgjl6/XhpvWEhgp28Uqr0/ESCT
IsYksoxzUrE0rj2Oe2kwOB/gzuuIpzQKN1Vmf5gGV+5nWAzLa7PY36X6EiquMlo7DFTp4k1mgizo
NxKxu6Z2nMomt6InLm99hWy5Lr/7kAnguh7koTsVBLUT1OkYgg5QdlSi3BFj6i4IghiBHVZIXUpb
3ZjO+uSlMQhNOoULgzhqVU+1HBPaVl7yVnbjvvQlba9o+7GjqF7MQzzYHkSqIBqiY9SFbrptQVl2
rU5THQW5xLvS3jZF2RmEegrT+ZqJ5pV2ym9D8qawOo24EsAmVi/Iho5DzXUbai/RjKD1c0Kp+zHd
Z8mCph+OFa9HnlQ+g/hTSzhwRfEgFxg1OvuoS5/haD5pMRXs+HN7GdbQhCQLFnFS0P/Ro1sbgDiq
k8lEQjdYpq2BwvhXJ+OiTE/014IUQrHWxO4wnI2RqlFOnFyChWDg/YPOJFOcLF3BsSsKakPa15Qe
GeLWusmcfi0Ycbg/AV542coZoFrPg5aBCLScKaKSWyy/IXN0UFJf7zNYdMiHbG1njZVX08rsxeJH
U+xY7SvEekZWnVdRwuBx4UhogA8wb6nGbL5+xhHxKhdrgOvltddHWvU5zAXOtrHylMLc2E6Ofa7x
IvGSk42UdZg+VLl/jghFVipI9vNWQDI6WRlp6b1jjlOgV9By7JwdQ/EzWmlgBvjZxuaM9DMGrXIj
7VcBdjfS9zkdyqwsPcyRDjFw+02QysgmMKUvHVwYYp4cbGH7jOwh61nhjDKWtjNpthvPo1Nc0gNd
5J1cqMCVSHhfyKQtg0TCEqvvODM4SfEzMT7M/LeGB18l1LaYWycksDEjNK2vvVFWg1rrwX4NDnF0
+7Ch+QwMICwaV97wIhpx0+bkIJJxRPNU4f+L7Gm3jU/NNeLcnBKACIlVIAQGwmPxl8lD5lRRfVJV
7SBm020KTojZ4JSG6U7hlSkh+D2gUv29JOI4KW2/44el4ehuOFY9M76tFcOPTWkPaTYN1R14SUde
MydhS4lo6ZHf3dBuEsy+8PdkChSr3kKlXHtR+koPQYoTJ7OZXJoMoCN7J4GaCMOcPnPrRPa8I1ON
Rp2BgJcsL33dKUO/L6AfybiiRSy+c3hDa0VYVlS/C+ykA24kY2RKUKsIQ/O93Ut7icVaQegmkXGO
BJnucb9vCOhOAbhlfvpzSeO9aIlusdw8XEkbGhhSXqw4c1OZi2W09OTQyxrIAKpzEmXOFMLkjCa/
XGxvNcM78zhX67l9LAqbiT+CCLREDiwp8mObPiWKzgxVcc8JaRh/aDzp0kZuTAdUq9ujZtvHGJZA
ZhV70Xe+zZhFjAYcXRpX4eooZ4UwWZE2no1nbV7ifdG0BCPxbkMmkRFJIzGhgHTgTfgX6csRhNzQ
IfglD98LBd84P3rkZYMIUujHaAb6saQMQGRIzbrXR3WQQM8ToL7WpD+0NXWIGIj5+b20+o40Ijpn
WMtKrimOGwQP6w0se0Bs+JYp6YotV1PBNp0tYE4sRzcoo1iPU/pFef57COvnmeGj1fQEn6u08Dri
CSi4NegsCFBoY8ZFfqxL+xqJD22OnUon9iusgzB8N+B6dHTca4Z6MVJeQCeAZ8xdODHzlHTPQrNS
idLXheRILJWdreMfgDqJCT3ri0PI4QW2k88J+xgtlW/VP4oJF4Fm74YtjglSFiLKoXGXicZJceoN
GQCiQd9bPjaNRThr4w5zdFS6nlr3FqbGkyKYRjT1S2dm8COJQp+wKpKV4LLX0L0CJeJHYeMC3a6T
5L2SYZLZvVun9L5ZPEM7CwC+7ccapX8DcqPFeQcEKSkY3UNDs3NgaJNLk4Y1t9pb/O7mSpFSSK5p
gJoxx33LyVKhISiGzi9YePNY4z1g+Styz4SRzzTJ+6WKnFLcBs6hTWTutSR9aljpEzOmbSA7o2pd
m1Rz7dWmBapzDKgDeG+0+sReLNXeXNHiA08u1IgOpvIkgWKIB/WA8PV33EFPedHqcYVhtQ2gjOMQ
a+8GxKtijA46r3SSQ6vAIFKoF9LB8WVzB7bLRz0kbzOJ3ppefUQVKuC+PRLFdMA1/8F4dl8VrIgy
p4/tRGxmEd06DTcFuZj8Ybp6rWJmaWzpZk9sLGKnWrmvs3RQyuGSFC+qPV7SZHmJ7fFTTYyfkExP
Y2W8tQDPjBo577oa51iVnzvJxL9S7BOdyCFOd9pTpuRXfUgpbDaC9MwJT9oTlOjXlQILMnkJFYO8
4+gT5s4rUl9UUsMrEffnIRGBmgwetkIa014hFkf0Aw2qCBwYxhkECEgLX1bPCNX7NCenBrgiDSC3
gsmrJZkXNrPLkdMJaZhXLdtlGvtWeK4ttm5dctqK5q5in5ZUPm4vgwoISqZfMfFlLn6ipoydEZq3
T9aqHUZxiAYqhChG8lCf44XNYkyBLugXlsPttveKWGd5uNMH2xNG6UbzEsAYuRkMIsmpRJ0lHTIV
QhREuM680Ot8a1WISbY4lbVynDDoDal1TePw1MqMw+rUsYfQb9avc2gflyo9JOpwsCyai2B4Us0C
89F5E43vDNPy0J1T6eukAabBs5H3sROaVBeceoas25X6D1xWW2D5jnjlwXpZqrtQ3gsq9BJgbefK
Okqk9sNUyMy9F+gSYXtHu2V1chos6SkUT9X4e9XvTSDF92H4VXD+4qy504EX9sOrNvmdGtjAF9Kn
UrxrEpKmw/IOdI4Ns31VE6hEB/lXsQ9v1UdCIjnx5mh65b39Xf9mf2FNAeOGeO2KTX/fHPTd/Iom
gCKj4bIxaH8ZWCrhy1rewOxjF4Nu/D2CgaJ/DsLc5BBtpi373dTfAXqsDNoy/bRaVnStJKA/qL6V
1yGbXpKpZaotl6wxVf9Mq7g5GnOBecNUuh14V5NJDnI7fpC6MxcE7skiBkwsuGyUJi6DPs6H/cN0
kyfpErRwJfDHyGfylMTPrpIhFkXzVRJj8wNMH5VXqInJXeBi7nSlko6zaY3cDL07GbV0aqboUtjT
gGZeVXtHlwyK1DIRHuGwJSKWrGQoYcWhh6mzIvMRP1U557tKX+a7IXTJHcu88dMoK1n1pPTdXtVz
LtNzm9bYcq2RiHqbNe0tW5bVZYFWzjZ5W7tKJocv3Rxh8T8/SIsZqIXCmSVcqgvRfBWQ3xXeHkq3
y+OxrCy6IBzW1lfMtTlDWhL7CubxVzWrD91a8EaaldeqarOnh65GtZXXx0OZUjtLX4bcRgyqZRNk
YzvI1TVBF8tOKJ1UepfXxwc9zgBgGEiFlLNZR9UZ/+NybdNovaoKwWGrCOmiNDrmZh5iKsw5tkiu
hLxpt1WigbtdqMfV4jzJ2TXj5o/AnjabPUmmNiVMuoiCuZfml3RRkGYyT0ssZi6P//PxoU6/QdnS
MKgbHXEPsu0pjdWeQ5F358e/DKk9m3N+bcxMOT6eGREKXQZlaF1Spn5JqWy8DH3DNLCKsVhQN150
EBZ/csvjEb+TysUdhyo86vYqThMqe0+qq/SplqVwX0+M2YUGmTC1qOBGu+C7gU1ixJL7hCnuWqzf
svibbi7SZyPDG5dLWw9S4MdvqB1O+QxcpyjqZ1lrw0tLCDcwgFn7UhQMyKfkF2qWXZSRKLhb+Vc1
tRc68qZOp8p+kmfFCDg+dC8csuJdmq7Fj8kKn3XQuvQRFcnp9PFIDKx2Tkd69g2OmnumcWdJHROe
bvsUPtehBi90D0W6j42+u+b0fnb/Q9d5LMcKbFH2i4jAmyllVVbeTQjpShcPCUnivr4XdV+/Fz3o
SYUKeYnKPHnO3mtTFebr0ran98Qa6FsPzXDyVJK9acVn0ObmuWqJLtPjwr0rVTGs4iEeNnHtZUes
moah3B/VOKRZgvRaY6Yo+ZuQLHxHUnxy7tyHaXbyU6xr93onRWhqvTgaXpZd6miQ65Fg9U036Khn
0vEe5bn11wJkRlpm+gOjgB63xmsrzbSDgb27XHvSzYjI0/4ySDnHTmP91EN+rnWksK2iqVXuvS5J
zn7VJue50UNRFgz8sSyV60zBMWoDZ5d26XB0XDLjC9mm30JcZ856DPnNfHO7TRp3G4xZ8WSrnlf5
GLRhPlXJmQZDfM51iKvpIz3/ehMg3D61dONPedLmm7pJPl27VXeW1+ZDGAwDYjSaaHld8O39IGMw
b2T37shKtqTFD0MxPS0Tb2mVajfagoEu7SjXru2/iWHuaCV5X27XRGE1ldZ6pnewvt3Z8T7LfOTV
EgwePfKhHB5jq96U84IApE88ppHz2mL8u8RBEIeRNzivCS73u7HvmUTbjbGbDctns64Yc9stxg1l
9M8EMDpXs6a7GSTDc8cECCJTJVZNNvfPVJj3aIycSzBp/TOObHxFZDrTEMj7tZuO0TF+zFlAklBk
1dmLk+FrNEzMiiUcG6tiigZ+kw2oIFFE2TZ7TMwdLPW9Pqvsp17uSAAUw70rEZg5ArRlZFYZ4oI8
frZ1tMP52Ls/NqcFOt/Jd9uyTZWgoSkNc5/p3ZDSyDWKgxZX6bkam2AzS10+zSW/hYlAo/McvKy1
I6/4FJwzLmRcH0peyXDtrqqM0rBbQKy2W42bAMUbvdYWrCewW9QyiyVYTRMCDBTGyq6YnRRaeQ86
3GdyN+lhttifbg96bIiQGMZpNfkIw6y2p3fC/ykLsvopXl49s0ey+lR4DAyLmJoZdbPflAlBuIuh
M8pIuEXpEgtVnLLbd/bM3l7Xull/loQJeubgYDNpmFcMPvejNcXnAb5UaMwgGLVA1hfZwefyTZBh
nYPyowr00+3B1isApYjSt2UaGGG0WD+BhGQPMCPe6pF44zmTctMvs1BdMbxLRwyFpqSiuDkgMSjn
67bjWM1q/t4Mjv0GhwmMVeoZVyB5w94vtv9WABPi+qqdHeyRfVIfafagXVD2JZvncW1COmRZIpy9
MOKZQwcs//+mtN+ug8feF6Wun4gKzg9Qff5gbKPaZkBLpZkeqop1kM7J0ULH34Z0HaPjpHEIjCyl
Vr1f9F3ozWO9ZsJCVWKOOWLWFKS/C0OonWsMplnVvRVpjEqpzH4yZX/0yv36598uTS1etUvSM0AV
cpAd595dkp5vDyzk8Qp3pLbvkBvuE9etVlOR3+u6jeY08xkIuA7ZwOgHS2KdL0SFoyTMjGxbm1Mt
sOwGtOzd2d64ac8xJ5rcYB/A+AYuwAIXANzepjcPpzHxtyL9aLrcHgywe3vbwVglpv9cGpWBY2ig
Dqfi23iAPz8dW0AXl255LpCAnvi+7hqPTMAQNjL26Ei1rP80WqF2zHGa3UCi7CcqoQbxqLJ1bcMt
ZlYHJ5pwwBJwmaGocdqxOOtM98/xUBXn29PbW0xPNJSW5v5/lxRWkzW2WHtxEBin0Vb6SXX2fx40
kMrhmHgVzGpvUqEnF/3raDTTAfAhTC6/OonlwYBcuHM0/+F2ycUZ8e/67a3/XDN3QDHLQ0Hm7FlU
RYwoxl8DYGnOKJQkwnenbxhN87zTatwtRYQwjCgrKMLymkMo/PdArGjCYQF80X8v3T4C1n9yrvn4
23UYWfJuqCET91HVPwmgCnnqDA+3ZyZ+qnVdQ4QeVJE++u53WZrN1ecEOVk1Cqblgd0P6G+rGf+u
gWBurtGC+8Ouv8bJXO8LQckhzJL6bii8j9SkoYN6obp3+8q9NkEhwnR5R6x6Y1X25a/bavZOJXpz
AmmDJm9MimvstSeEOd6+XZjTBqXko4Sf+zgsBbUvuv4wL9cgYVYLQSAmGziJaZ8hjOOYNNP/dJ2m
OFn5cE4qw7q3JZxf5JKgGHpk5vFobnCMwgayqB2Vn/V3XsI063Yt8QtxEsF0vlWwudGAX28tXsT6
9IOFXQU4DGJT21auGM9kaLziJLC3jR1tqO/piSB7Xw+j7cuVbb/24yifh7mLmUt1oOT9PN8E9EaO
Xtpq947eg4OMbPWdZvNDG+vdSzDb5d7+Y+ZOu3f7wry2k1fR+G7tNz3z3z32oIMv23ptd4I8dcVZ
FEWS9RJE6X+fpmuyn8uLV1phV0JounlbA7i9jhFb/xyhelr9Zgbd7HmOsFIl5TNUTgoVP580lhtT
rbJZscRzkEZN7efI4Yn65jhN64Ri5zW2B85LhNnsenR4VLBldEdg2k2vI89eATiRlpmkk0nBUBCl
91L2oYnvPRwwGP+BgrXicGj/TR3rmtvD+IF+el4F9UyROiimzCrrDwWR2OfIDviWKnvMS7d+qy3a
kH5RRcd0eZrLaFcBUTkgxmgJ6+3MF3O+r8QwP5u9e3uS2Oar5RXRQ1FGKByrst436HdeyWQ/F0sn
CAOyd0hTPXtE+ijD0eJEzuga7YP/xAjaq6zp3xcLovtJGIDLsQpskxF3s0mGwkVroMCByY2wd5QM
nHU938MgEJcCdfpGBkH6OFc0ThM105+uA+3sC/FEsrZ5b2nO8CLaPLz9bnntnztzMu+Uop5tx0q8
dUDZdvOQNxsNANdbnn8itTW3+UTb1dN1CneXbO2rMZ/RYEGDDpjneGZZX5rOry63t+J4ZoQTIHHM
uh5ug6lQf5pttYfgZ+yDLhiP6OlMNIOqOTak16ybGEmyHuSQN5ZrbSCECLMew1GbPdUyhln93wcf
S8G/pwaRoqFWlkhYl/cK1aZkncf2diiNod6JDJy1XuKRqYYI/EOdmls/8YfjbVeIawjkAO9O9bJR
6E0nzFCbjOswxuXeiRzn2BgDc5+azqe0MZF6yzVDkO3KdDt/9qKnmx+/q1pjNfrGcImAjB9z2MtU
YnsT9t9OObn/pryZmbNMvgln0xo9WtOTrXdGW1kvwlzw4AMfebt1CsbAq0RDWu3qtC1BuB0hnP7n
AU5XdHTacmMzNdC6lSfR+EkRT6gaYtFgeVG0650uqOjL01h7DepOy56FqZd3zgxE3vHS7NJbzrbC
PfMwG5l8aHQ7vXT/z6U5IEtMcEf0bn0h1Sp6yLQ8erC8Od7bY1ysbtduD/zhn82Z2kur7GKTLoen
fHnwkqa/03PUJlo1WffktevHJtDPRWUN53RCB9j6l4FB7JnDwfjv8pSjGVcKrWFGf2dy66jdxLoY
d/hs2evrGVSESh08lUM17Ge96zcYSponJnePvs9gCQQzw4llfWwDOtiDsJPzKL3fIoEqyRSqXOd1
Wt5r1mK/8KKU5mD6O6NT2duemT7AHMFVZaT1lwie9RwD0hjkVwnb/DnSFCdYtlkEalb1YC5KR2Ow
z1JU+3/YB+FJJN+aBcCmLIIj0r2aSVduAbd1GAQli1ZWD2LrhcNhe4xsXn2KWsaTpvsjmVRida++
5y44GphI6WbPhGHoZvruLSDfqpmfWY8HRGT6X1nl2TufB4wDdrm9d4skW4+J9chXcPe6WzrsSC5S
w0hWvwl6wSYcWF+Prms99B3CiNszih/Aw4X7dYPslGhX7gGkJ7tU2ukqWWAPt2uNh2+ugrprxB86
AZWPSaL6p0wlw1ofZ397ezoHlY9MKHngNBBAfHkTTTztGGD3CPqt+CMv7Ae789Sjm/jNNXMscOWe
3x3xW0imJPCJ7Iw2/u0PeXuYpr4irNifwlzSgL4dASM4K5jQNJ8pSFfEdGeXw3Jg0Woyx9F7c8bo
Lh4TsZ9u76CDBHUnqfEW5NF8f3srawQIuCTlWhO/J27t7j1OVwdC/owtecj22QdNipz8Gazx9Nnk
brKeiZk4OlHJMQUAwNqvq/7i+XoQ3iAqbAJp2IhGaze1eHQ7Q7+XacbpVJen2zPAwGjdFAg1qx+M
DdQnwCNWX92bYFZwz0BMaWbV7v2pb1doqdjICQY5mXnXnhzor+VgeveOnUBtawEVTkKeb5duDwBM
0IoL6ERRVDmntplf6C5jQUqm/JTMdXKIQbzvx6wZzp4PIy3R9YEmec5OnUMYBfO/tCaidUxJe21r
KR/skkEBZOAAQ/MUrdtYJpfaLqONowvnoQjAU8sm0l4sm46qEQzmZ0VrKJtc73cg8CYbYRQZk0ge
nQxtuCjzv3G/aFfq4XPoTSM03Uq9uAWVYSR7NjbfGbApwFXk+Esqkqh2Y9fb1MpDtasxB/57a16u
Jct749Gxz//fj6vrldRmY4/dxHoz2vmRjlv1MIH5wNMGHCfO7ZQDvphxns+kxQAJfKph1v17K/nv
tdt7//dxtSudQ+3i3Lx9yLx8gX9vTX32aEPF7avkr/R6Nm/d1PvN1NJlF22dPw4WoH4OTx0YQvsr
bWzneCPJMDVwTowPnwZDMA5Hs7RWBYU2VJJpf1tyhIWgVEW+haLLFU94wua6bc+BQwsUZJH1cnvq
LU+7BfWD3IGSNU/HNTEn5Qqc4fSuKX7LrEUkN7BjvsfOU6t8565ZjHoaRUS+Hvt6OGpjrKt1ZDTI
226Eq9vDSDe7zUdkS1pxqOb0762XiEW48XKJ1pG+ZO5Oiw3IKTaABLb/WnpAN+2QhJNzC/npc3Zk
gNw1s57KUc6bxC+ts1YqBUFm8JCy+epSwEHZOGrQn0Wj9FCv/eirRZobRckTI5v6pTPw1YrUiZ5a
o6XuhO94Un4OYF+vkWexLj4lY0Lkh9P1ryTWvRZXrXTIhe2q+jCDCFvfng4Nv3XfdsZlxIf5ZDrO
mf51siVtK993UzZve6OfdiJvmw/DjDbs6dPLMLnVqQ2W6JsyEB8Av8l1cdXMQCgw1o1OVB5oHfc0
eiOJzYaRh3bXu6eZZimBfjoeBT0WW6sDD+QsDw0gtrCrcywCQnrnArr6VhWmSLZ2IeQ1zkemgk59
1yiXhY2VGjm60Guqfhwb/xqa7ULINWkqW32BlmNpShP+lfHzauzrS8famWJOq0HODDwppt1gMFH4
T2fPhqY1Wkz5UidgxV3afcNsRZteTiirV2YnzXU9dM0RmElz5NeAqn17s63tZGdKzWxwvpspPgY6
yJyIJGkd4qUalL67Xbo9/K+zbFqJ2qIPBjhNvd2EqZXrx2zwsINHnX7sf6wgU0eaR30Dopgrtw+4
PaAsnkJzzhkTzqV9shiwLXkpqcFG3AFfK0oyZNxysUqXy5uB71un2/Mh5lxRouaefeXsAz24dFT9
vEqHwjyzyvmEdCvyK3IrXUwfNgQaj0wH+UoYriKNJjOqe579a2I5SXN7lo+lfCCJqdsOxLOttamn
8QL57l8nHjxAuW0zP9/K5VikErrwt/e2NybQ8t5/T+HNYqeO+12wAJ7wW608rxPXcvnqt0tSIzOC
ILLr7dmNvrF8VEaK4zS080NtExeaGEzFhlglH3kE1ojRq82JIVDv5biGAibvx9z8LmLTQR2s94yt
NZ3ReJffUftW68mc9Fe76XGkBYPBK2h5L43v0MNQgCEUND188/dodjmTaf4zOMT6qtPSCf9dd/kk
FH00ruPNvz+SJutic3t++4H9yfCQ9tNHaHTs/Fms/d8PvD2XOpRQL9UoXXX3dHuAq/Sft/53rbWA
IYMU2s6I3pAVEP3AeZTC0cDeJD8bVW6NeFqN6WjSjwHTNEy0GGrmV7pnJripaX4G1U436CdXxI/h
BH4N8nnnpyCqNUX8VDXfjS3ld0wyjeoGJBqSw7LhLjxAKEj0f7dS+0N9yfRzCaSI2mNtZ9tSzjtE
SYQrtMa90lRKiCA2qGAk8dz1m4sS1kMhiDxxkupkqdhZ0qzeNIv6VkT7paGOxIYjHhqnQLOubP04
TqneWYSNQnxhrZIn3TQZKjXmi8qA4mlCMUSsaZQg3w2iiOF18uDbLDeAi5hQYaHREeHWAaFNVf6F
U+aRQfLWjOaaIaTADZgt/Q+U72hux2A4gUEmSsevHp0AqQtZfmcHBSj/LuYzad1x3sr6feTSh0no
0pf+iw73i1eb/5SU4ynJ6FpE8O9DiT44Zakh5jz4iOr2Lu2Ml2Ut2elRsC67+s0dgRX1efXgcPs5
lr0q829ZxfdjrL6Xf2lmWVSRS/CYjqqICWAcvncur+fBpZcxzd4lGwjai5V5mvyAISsG2BzLXpBF
r3NvPBdVcGXGhm0kHykQ3eTbbPp31rMqNLTxAW80MbwEoyjm141t/lqJ+6ORJh5PU1g2Co9i89hG
GX4ruaK99zPU6qfRipNoOVgGM44Iv+u2fKetG9NO0fI7SVwUIvp4m9N5CltK7dB0TGttMeK2kTfm
Cw1Dw8kmW/cwFNlqsTxHzMOLdt7p+YDguZXb0i0e69l6iipg2Q1jBJfeVUPKZNiN6XPTmm+kKsYb
w54OvYeMultubq90781KC5u4KLcWqMdsUNt00K9+Nl7JAL8WtURVNTQrn17thLsAsQ5eC/+VCZw/
dV9kkv8K23EQ4uA0x/VleLq3SizGp5gXVGx9+xpeyLjaNtak4U7OXXR4wg/NqJ0oArt9M9ZXWkZf
ToKqEnUl2xzU53gsfmITQGDTxff0xxSqm2aTZP27cPw3M9DosDnFkVHyEnib3RmiI/67wQZTTuiY
OLKNix5NREEolIqJs6UWEmiofbGLGzdeezEb5awbx1q/NqJoNvZU7IKRYDx9DLC3pOUuQWgf9k79
QL1xSiP6fG3XYVbIZxnK1gHa7MWMnBUyrjWlaLdoV3pY8I2474ziOXBSYzNJ6BK02FZObZPeNA+Q
jJYIOZd0sgGIP9ZcdFUuuECHe71ukPON8a9wthGy6TW7h6BDVrKyMRMBWnXgtSxYPDi0yOZR99Nm
K/Ka+j7ArRv0q6HEtI0yBtt7kYE+8GBOp8WJH43lZ5kA5ggyRRcj0W8TwgLih6z1/hQpSZiQw8/G
yFeuaKlV80+Ahg2FBY7kBBqCpKG+VTG3jNturJwj5YST0cTCPBr7ycFsBgfeWE1I3ZvyGonYWtWe
fNOS9pcwipcF8zCgZ6z6ulrNhvarudp7hQilJtTad9vDRLNMtQc1usfaqe7ApRTruouZXpZg1MnM
/HByVsPCnL5jP7IwJupOiMeg2RgJR3PPtlAj6hq/3MyGG8S7lN4V1S+NyTnvd1ZGZIHtdiyqk3xq
iu6N4ukX4+Gjl0Q/VL47vyb7yccYb48EHzeiDdbuN/6ox7zLXjTcXG3/l/YlZyyNFKypxlhC6pFV
I7UxNRRLcYz1N8+YKVv1Mu6Qn6pVRNQJ/ik6+XFtavALJjMuxfzbLuXXFEAIwVTtKA2hkiE+MeNy
L/QFahHbuAOWuqvbH8crDbDj6UNkJ9uO1ddzUXTmiT9tTcJRyOnrToyuvpQH/tdPjlUzFdspR2rY
Ayyc859YdEyvXflm5RYZ9YH1CxjCWVUYcscJt2TQ7uN5Ns59OT4lpL+6FVSYwdoHuSzDKXKtTeZl
MIJAC+hey46N9RSgm7YqorEi0Cw5BjkyQPgVlgvosXJ+tXF6A2NAv9TgI3zobRAX/ZDM9GtZqbtZ
UazGjNN79BzaQMQ1jafcXhMXWfsfyoKqwrDvSsl5sDwiKh2XmAMaf89GxNesgyWXvYhWOmgCPzN/
DANRVoLZ3Vza5U02vkQ1qqUhZj5eZbg4YhSe4Ly6wLRWvmWgnehbat3Z++O4I6KatnvRgmTjt50f
FnZ3nHz1rNyVzJkkjpZ4aaopxhqV7QyvmzauH+ihBb7adwNnoyUhZJh+RQzq3lPmjy/R6/osQFiU
x9UErylk/37V/O7aGv7fuIzsUFUlZCfH6iG2WAYm0f6+L4a/A41y32bZTIrynVLjlbtHEa3WPkzo
/QwSRPCoq1+TLuZKGANuu1ysfL1Ailmg5GPadEBQfx7S6FKhvSxalKYGCdRuDxm1ndaYwn/NQpPr
oSaxSxB9Qr1RVJivIgsQFPXAdYg36QikqGkqDmXy02YqH+bKeAWtV65qXhjh2KlvXc4MVaPp1A7Z
NVYYhj1ftEj3wIluVQAxEK1WezGqGV9rRdO/cB89LVGXSkXVZqIDG4J1w4uMZRYC1Ige3kcE7IDu
ou5BrYPsA4RIDKt4LqqL6WJUz/Jxpm2nnnsEEXeItYbZ5mcIqrOQJU7wljZBkiIuc+bgjdsTOKm1
N03TW3WC1lKW6m+EcmZr5JiMYcXAuUGf8OclRLhh0ik6MwmrivTmzotGlPPSf6Zbsx4cM7l4RfMn
WVDXlRagfZOkN9zA18sDw5x5hyCjI+yllSSFhD4170Ufqz+DHNvn2LmAptIzIDf7rqNpkZXaH0BX
ZVwrmm8zRKGazTxtLM64esAxqksyTg751pjFT0Xw5r3ZESA9ZzXSGogCsq7WDORTZshL1kaKJBb8
lpuor2C0mdS0LkPKTdoNw8VsuEMtl7zfWQRHREdgMFhUc+IiWxlkBxlZ96XHeuyLYp8j9E6tciuF
U+xcJ8ngyiDnV1H32KJuwYBV51usvxGJesV3wcptOuCTKnfYO7an7/R2/pZJ8+tPkENMTsWhICEd
RhLuzzwxabwnXYN4r+B2BqolE286xmzOSTd8cZzD+B1BiOuk82L7nbsRZoFAlv76EGvPTeYXdMMb
agD1UyBxCBMd1GoCdM2RH6PUflpE47EgfcD2IYp5WXrt79JAY/cefc41Hf3koR/fstRnAwjMaW31
6X0nrb/Q1Aqv/8iDpSso522QpyY6QVJBvQG5cp+69NtZIGxIOF5g7itONtFUulvpU6gXBCyK9Clu
tJ0fQ6Kox7GFgOatUh3vYN9X82GJpkBVBLq4JuPaaJiCzDHaJO51gHX8xijbV0E/M0Oc/T+gvfzN
rBGuoWpEtEKP/I0ck08tHRb19XoE++ppQ38pMxJFhJAbUrAdivxnAQR3K4hdCoFjf/l8Xj+P+qHw
6vtR4Fqumoe5Nn90KrRu9r4cYfy4tn4VeJGwRG/FSBXsTByrW+2EZG7pGMeIMio7gX9+YJCzT2hf
rOuMuHM8Ff2mTHp/H0T+qzfM5BGOxb3VUZqSzPlDlBrm9KCFTUKfI9n6vjoECmySUUZfTkl07aD9
ndI52uiyuwJErxfjAhVplBF413v9i40Ndcimt4q2CQRm4Miq+RJJ0q+j/mwnTrUdu9BC+7EzNITJ
zkgzPI9R6+jc3JbJ5MCk0R/aDT06U0xbzY2utmwZKPDSCrVlyOmScYm3HWhd/RCIbjzqeXkykpgt
2O/f4CVsJ7CVaysHbNU6hQ8OAT1nNb4SGTQtnI+ZNoKBGNI1ytC1s7fEaU6ObVsbu2gdIFbNiHsC
o6/B964lFa9j3bmDgIwtwMjrAUFcMlopjotEj/uv6abq6EfgjIjReRydhG8pFCMJZRcY2TzIy71B
j9Rr8Xk4Ug82ps0+B9cIj64749FMgVfkEkdFT2gXCuXaYZFlicQPAAmqs0zGQPjE+55jGdjzxcWD
nNabgHw0VXqqdatdSavfisw9YnAtD0RJ0dZLZXZY1JBxPdMnYrne+PEL00TYqTmuUr8W+zFxwiS2
5RFZGsc9k9Ovl1cbvck8ztDgenXVbCNhW2B+9Gs2p+fZM7195ZVDSJ9u2yoM3fQykSP2nIR7yn5P
b8SdOfC37RyadWgTTgNSdbrcZ3eokclLVrEySNcT69oDezUKXdgjkUWtGkuah8x9h7BvMAV79Kzv
/Ik72enQjgcJzDaUod6qve91iIScdmvmkhz2uPXUAysO8hR58FsTwa1JdVV2ezgWcIhV9AkAcDSd
b4MO0UrvxvZ+ngHQui68frc2PzigAMkv8PPWTbRFJUROlSKJx+qqL6nP42bKKfxVSefQIkGIRG6M
aLCkZMAEigD6+9ERP/YQDrUIQj0Zcb+UTHY0NF+F65KAWy23hUbXfOxGEXaaicMJEIO21GfE0xVr
HS6j4btfNgvYto9tosOKleG0+U7X3IsltOZgIeQdTD4LopLLT9SzsAIXyj19n6Lnpc52w0x5+gpa
yM4oMQ4MRvweM8hZd6VPb1Yv32AgP3s9ac6KwxAcGvq8zs6l2xiSjUoecVDjHNONt6JYANwOArwg
GzkzLFUR9CrCJ9ASWzEdSYTxGlJ0tvRXZotPTepXG/gsOAzmJcTWQlkd/80m7xxBdCV3yuKAYtM4
oq6DPCswpxnotyHtpbM8a1b5l4B2DMLlEvHEcREl+hVVVruhTPVC02PN5BWJoSFPMCbFCevwPtK5
Yere/oW7cTe1jBDE1DGr4CXcE/0Kow2cAi/7TddaZujoMeGyI0M3Gs+MbUzId07x4OCmkKODgNDz
fwqTjTL2rlLYoNz8uzom0F4TKAxHD7vUTFib/+gRKotXrYIwjObIS+BK+a+s9rbLZCqTinGkxV1p
2ME5QpoR5RcVmG/+oLsMTNMTI8S7fGowNEobSZj5x4+8P6kHxTLRjqlH1nfnN8joq0vQ466hMcOL
CcE6Ng7yDGzSjKLo20OTBpAOkPJg/Irl28W4usMuLT5yHbKjLllCFeN7agfjy/dIaPajv47RB9xP
w13mci7tO3COHOO/irR7GtppJ1HEMVSlSOessbOl+ypLQsjJ7uE1AR4wwLHsW0rbm7Zb04PAI+h7
n8Ir8xWxtXeeN4LCL7EkB3aK8GV8LxO6TF5JiqnXAYiuhHn2l/RVXRYRZfTfWCv3k2GVj7eHjHnC
LkZxuLo9lZy08Or4CHmnoLmjuNyVPiihJMdUBxYk3sZlbxxmfsZDM4GeyZwJzSsrKeb5hbMzwhco
kkNCSmCjl91d1yfXOimDPRS7Z7J5l9/nD1p3jkrsEfTImUhE2b6YxbzqujHgEGgNaAqCEtS8twUR
N68DS38TntAu1cSGm+rxSZ8w72k6xvQA6lc/OflGGniy4oARvxG3J3zKegjJV931jvfhihNImne7
mqO1L8pwpKt0xyTluUjLPyMNqb4bn4BLi32imy2V/pCEQ5U+BXRhNwFMqnkQOygl7GUjxQgN5o/S
JrqJsGlHmnji4UmrhKlA7ZUkjnYXf5jfe8/fuUV2sQMAMFmLd9LyMRPmFTIZ6l/WqeY9Lep7QFxr
u3gl5bM6z1jfLY0Y+AmFJTtPgCSrPRQSmGzK7KIYQYN5HiQXv/fk2kiwK/R4jZRHCjB0xtmvqLBV
eUB+cPG1isOwHm8i/vkNeci7qFpAU/TqTA9WTvHmMkTPIowfiTlem7r+FGb+pbXOUUMetZXzCKWe
nwTBbCziHbOyCIKvba31wUMmAsff8vpq1dX+W2NibjQtML81olDYi/TiyqcSqf7RGz0wGtzecA+8
5ui1c7ddfinllc7WpGEWGeVDaWYRA/vsuyXEA5F60UImHdL3sQJ1YxjUsuAXbbz6Fla3lJMMsR8M
d4YT0OuPKOtsVkuSJZDSFRJlkkN2cacln7FlblgCDllZLqC6OlnHGkxEZbImmZhEOtHZWAkTfIc6
EPhe0HAM7P6zx4acC4lyzHC/VBR/cTh+SqU657W6yKFa1VaL07ACMT0b/ZufFJ8Kwn8oKnoIQxvf
mU781MfyLrOnPzPRRutmMC8xmylLaW+uPJhkZKL0fvxsgYfUK+25dNhNtMX9OFiPGelkLgVvG3FE
zgN1Ig7+wgsJB+tRps4mjSrG/dY3invIFvTONj0juDynNWSYX9z1YECD/iCb4g6507gipuQypbvY
I56UbrlYpz6OTtmZP02abGErHhhD0BktSM2aOQg0lrGBSPY7ZTQk9JYTQcw/WpWtE9qlKzG62Ufk
4k9B5qzxpdAzsfuHoWm/0VAekJPqYV/Vwd6k71dF8mzoOMkXL6uPTB/FNsswofWvjAa28SD/SEGl
nrbNifuHnnx80lrmqrIzPpI5KnDLBWS02udWXQyzv/PnFAdfxl+7NQbEwhhQ9SEFzsvO3HfOty6m
98Yf94NVIFtv38rpUAD6pJs8ocmOzxEri5u4T45jvnY6IFclX2M3+hI/02Q9jZG7ppw62RH4R14j
vHqJz8QDdJqT9H7K7GIL+Oe58UuI1RLrQDO9Q12FIoavE4oCPd24e7Bn46T4YxEl3/xGSfwA2u1e
1awHRKmtfJuhhc+WM7bsThEEByZg60SgVFxsM7FjP9fOzJ+h8+eNs9wgGUbJsTHeMw7ca08ZD0Bf
SNZOW5DmjcYfwnqFOP5pf7Stu03HBHUs5Vto1v2HQ9ptmeMINYgIZf8JaN8uvDgOqdjZq//D1Xlt
t6psW/SLaI1QpFdlWdnZfqE5LXJOBV9/O/icvfY9LzSBZFuWoKiac4w+/PYx7LUXGb+0wTfUi5up
x97iGlViW/sSmqMrn8Aj70lm9VfYiBY14hJRDKw6GQ8QwEYsCpXm2VS5iwXh8BmgKduY9E/X2tAf
xwEu6WBiCaDuhjCQ2VElPgqjIrjFLpYj7lSub3loY/O5wB2JgvPEmrNbtFV29pT6D6KmTTTEH5YO
KsBt351rHbi7xpAXlYJ/6ShctT5r78FR4Obk4FaG9qMbwm+qmSZcw+J7dFPOGXxrOE12vjG8Swba
7chnrLMmluM3PWKbdQSFyMwod50xrb9r2rdxCmWR5NZjEH7HZGatFAXSs/AqmjkCNJFFMTOjwKtn
xMoMg6csCjUF67mhFM9p02QLMzGYgCZ2uPZyl4/O6PPNkPXgmcovjSxCJWCcCQZ3l/TjZ6B0OJfM
cFP7rALT7FxSMUc5+SUL507LEL1SGYBtDZoy59ulhARBcmC1jLEsfKK2cK7tLZzc2O0R7jtQ1epB
p9JEXcB1qJ2oSOTw7bWvJiGqEzSxqmPuhHAdKUFshYLes0vgArbD3utagzsGVm23pnfYKi9qGnyn
jApL13Bf7Vwwn68BPOaYe/0udJd4A5fQlQoqjTujaS9ah9GdepnNEsxPttq6LHXMmxV24/LLn6Sm
GXU8/F6ou3NG5CDTMXZEd8KRr2Ta2mtqA2JizPQFo6BPICdjaUBREg8eCcz9EDLTY/5cFoGxhsTI
cM5UrtHdO75YLAqneophq9qtGYQUZo27zMyItXEUzoJ5bIkO3BLkMkezvLAtZQpBvQft/Np2kQdQ
gkZIb95cVe1Wvtfdq21OlGXqPnmif0I2ip8k65ESBQdDNy+hRkeA9OM1U5dmEZviSG7LiQzxFS5R
nO0jU3cPZc02De9LRX00jCJAb++++R2TFOgOpzFKTyEVxIUdmrc61h+cdlHXdbZM8exvyCTBd0ds
QU6qKVjI8Z0EsyVsVU7W5ouq9htGh1sfUGnUUrxug2J9ufk3krPXjAIcS2GOecpG1OM0YwV2ouak
DlUYGd3AvMsaPi43fapytCNR4l4MbNJKWuxZ57yqblovcqZIy86sWJYn/Y4koYH7ZbSldoCg1GxW
jqkD+4xppiDV1JgRLkMkSqtI1+4B4rpLHcJ832R7KwKj4RL4lWXqB0QrOM/2pBRniLISCqaeNt5C
MnWWTHUhyDggC83qh04EXI7Y+NOGAS4sUC8BPKemoidcKIO7Js8IFHAFFGCwkUeiGYtQQXnrdGge
uKAgkATGpwjqN5214KEE+ZGNiG0cZYPvjIELHZ1SMggLzKw0nrAbKA82+R7oPDZGfcjD5jWP6DD7
krTh2Hwxy/ZUSZ+bEE61RSDTk9kLMtURKXtFCRjFZpXmlfWTKu8iS77T+dp2Ne04SuYJDkJ3CP8k
guDjICh6or/SMw2poy/7xx6KCRODia4Uwb9T9Y+KIgYhRjsltKEk4nVflhnecREd6GSFi4qpsNNk
9B4K76kUNmEvoEa1iu5qJRRA+l3xrho5SeTj/VBFDCPlGyh0uOOdf51ItCMePFp9JItLeBs48Fz9
zkvrHyW1CSozT14f8T87S9UkJRlgXrXzAqqvWcGas8QTEwA5tAy5iPJ430rzgxaaU7mnUCuTpRWX
JeCLrlzagf+pO9kTixvuvQo24KDbIpjrl3bqXiLwTFun7z9tKuiWH119KYu93V7ppYzLcWppmZgN
KRn0a132T54JT9bKp+lWUh+qNUWtHxtKIatsMr6shAGR/gwDz0izEnClXnL6WOWLH0Tkc5ni1lNy
wfD+oTty5brtMnE6eR7NrFmouvyyfCKSXYvFsmdlz0zLnmOmMZbLisDF/ov42+pxUCJ39uzslDrW
pkRAhpoCUUZgj1Resk9K4ufEeMI24y8duvQL1nh/OlEd9TTdNm0OflZvbCKzkHbGKBTGqL2YSr7N
o/BoRfhYs4Gvu4lP1J++C+5BC8r6eCNesrFz9iSw7zpVTZGS+EQxUn6uKEUtc1XZFRGFz9ph4Aho
gbtAPXqoWdS8rEOXIEno23duySSWN9VC53Y69kh/alE9Um83d6ZZI+GL26P37Y29c0spZ1rNI2tr
C7vhPaE7E3QRBkzKPTB76KM+xRiIvbnT6ahlGjVscHsj12EfwmIywLWAJnB9G9hKDMe/q1+Egq4o
wdBPaTYJj1xWLUa5leCkceruZKflhluQvmFBtppKSKKmbZT73WEM0HI6hqTKrbr3daDuI7Mlid1t
n3S95KrSmQ+wBv1Bj/9IMnK2sFof9kjEXaLxUdAkDudEQwGmewFZzXTA4jINIL/jKyOaA70IqKd9
NTRblpuIq+S6YoLJRDZ4If/JWqgWk1+B5rOBG7jIwph0tNQChBpEb50bEESfZv7UgX93Wtw1VOEN
t7lafOljUryw8iWwZ+zu+sj58Qe1XzSEYKSQdxZJnj8MLuHbg0XACUJmx012HV6CkDz1pbSd8D3q
FLlglGqXccm0sumzDWW23CNXQ+5EKEC6tNQq/HPX2kfGKgbOuCM0RDloQ/IcFTGFkeKFmVlLHHz/
qvaox3CU2/GhKij6mV5LYQ+3rgfIsEpa+Npg1sIw3NiQJBdaH08pNMw5QocS3Jix/lk0pbI3XXer
j725TvwJy9oWt9ZLj1WmEklFFQueDCtipA5dE/OPkPNKs7YeqcbZP7lD6mCRWdE6aNtb49T8MpZZ
aHsSzWhXxYhO2KS4vyUI7AFUMDSZUEEmgewoVfP7EdnishPpo9qF+94nwpnZXl+OP6IEcRolT00a
f7Wh/tY4XGxOojwFNWXZsZHvwjffXR1wa9Rb0A4GlGN13i8MM9l9iUoBtK1Uq6TQIZMT25cO1Dup
vrO8ZkbPkszVxnqjsjxlHf9GlWgXq/0zZaKFXXDd+MljOFbvw4da9RTZlFVkbdXc1ui513um+TaJ
U1QPQVwh83YwKJaI2eBN0GJe2z6GPRAhmx4ESD7c0BC9aL7+lQ/t4zhSrczM5Llyo8emrnHNOgvW
DKmM7npu04Nqn8cyeVMTREimlgDZk6DIi+IJowBNALF1mlRsTdJWRjptrRXaW3PoDyI01hoWmC3Q
y6NiKF++lUmyEwjqogvJONHjm5wqn9hJUVD3rJdXbQXo3QGo33ugY70GEpLG5B8yL4KRJF3R+rw2
YbGuSusjM+y97pZ/yiQ/O7UtF3VKu8ndayyql0UZxQsifKBo0WYtiO4pfbnHl3llcg3vm4QcVS0u
TGfgQTXUZVAtU7zjrtyT2iVqMHluatDlHY9hCug0Ks9y4FrCYEaVNYS14L+6yIoXkUbN3QXTz8yZ
MCvQ1NuOOxrtbLBlDV57zxBfhRJ/x5b4HkDahQ3uHotSc/PSSzwPdqTfGoUazRQUUKPjXpC4QV9e
G1epRNBtNcMq6Sxj2dTpCzMTOFbIDClqtsDGEyJws+kNk+JkS3zno/sEgYM5SzDCAUpN74ZcJKxz
XFq2c6xEALNkGwqtXJaSsAIfqyIxwhpjb6eha4k+DKcmryYUkK6qfqVn7brqMvLLRqwOCphrwDGY
FenKMNVfac1w1dsMYpfRv49x/hiSK/KJOS/YEV1K1YYQXIZcsl8B2Y4Z46ANbkiofCUkdZ6wDfnL
PnGPeSJfDNU4t6r1lifqyvb0PzFx0lhYW3tZ+8sWPcxKszr3wwMTPc2bNAhHdXZwy+AJkxameu4P
SfCl6nHPqv4Vafi3blBcQIzzkSbDi+yZQ9YBtw1H84kvKIDlAQdLE1bdlUAUiLgB5O5zX2r3llBU
1uUBtEZWXZ6fg+rS5JQlWWpL+DRcBpS8lrlnGkuCRZ/VAfacoDWvN3gIUBN7dIWaimGkicunrsLI
onGfK+l8dOpHVg17f3TrtWWMF9nQNlQDcoKRcuQQ17JNTZTYyoqQ5odIueF2PY9BUmzUUrYr1bXb
Dd7ur6TjjqQI+p4KK60QwOioAS4NukfkUyu14Rd6kXoT/AMwf4xw77iUjnVmM2LnlYOKtWJ8LSRc
K1+nbs4U5BusE8MD6w6pGYiJulWLZGQ5digUVP+jTCj2q6XzOZLtTsK2d+tKZrmteeok/K28GTtK
T/SBcIKI95FSspeFcFosyu1hrDOfaF6sVK+4T9IIJyIKs5GIFTDE6casa7mqLRZGcQ04j6KeqUaC
jB+W8cNAWLHeTwAVatPLCtzwstDbr1axvXMl3vOaKrql2wnTkvGH0aQ50bva1BKYOuXdUPnT8iTf
c4vP1KcJ3fmasRCBzcKy2GgZAgUH2MkwdQ/cWlOPQ8hMNHFuAbmlO0NkrIaHvlibTQK6XOu32NKq
TalYMceddNdwf147Xvze6T5hIKlHjZUkPwHD6T6PtyC2ZaiPC8+zEaSE17Spv5tSzTFsg50e7OHZ
lRDTpaDGFgkgcj4W31YPJr1O0exo0QKKAOesMgmLUV8vUT+NVfCSGui9jU4NCAtRjyzeJVbEiGpk
wug/xBHNR/eoKJG2cDv3rbGBmCWd/NM4A8VYTioFX4JaUKuEPrqE2wIUvDF2shQlawIRbjSE/pzb
2nSjxecQgc/LqjinRNAeWW1pQZ4jfppkEz6+kqJpjxaUKJ1G/bogj2dT9eVdVIu3BLAHhfjqJESy
Jwj0SYlo1ejGhkTLqcAJVs7UNWsZaNGlaABo6xRDfNRz2xFaxgLfFgOSv5FTEwadKR2mqsGXar8I
ixm22rNsdCx9R01cvQ0qLVSElnszbrybjvcFMTtkMisD0O6W5irT0BHKgfIalj0y0RgzIz6YfCyC
I55rut/AKhZBzK2SU2jUPP4ZNTMXaU8nzKbqoBcuqKZEPmaa+p3rqrfVHOIzgKEN3C/57NqcSeRI
hhfoI6J3lYh2dm0TYEuE/aJWmL0ddE7JOIyytaiH8q4SkE/nzbxrFVUx5eLdO9SR4U0bNL3NKWLn
9yHOrQqVeo6Mp8NAgM0OVWrVDWxH38Gv6Zks3usmR55YHxHIKZvI13GzTofmDdJxlmzCPFgtsn8x
xeX83QQm8ZPRtAnJtd5he122E9cVBzRg0PnRhAj9u5tPoCsDTjN3QJneFVyh8e9D1TTTu2HaeKlH
9xvjJatUL4Vux0YJ//to3nUmcCo5mQ0Qu72Sc78pUuCBTJ55OG8IgyDfQ+RXMbFrY8fIqLubtAxs
j9DaqZc6bxovq34fpY7baev5ICa7GiHv9KJE00ve0PCeThddFVg9LHL5n40QIYvq/mikgYLRR/9y
EwCHNu+QZYa2tCmKMUFwgUZ6ilrxJqyOryqRpE3RGRFpTrW1RvTo9TSxKgskld6PBAdMn8z8D8+P
mOrwITTRRVVMsAZYQkc/AQp3F2PbvkPRurGANqfTt9uJp6pGNBb4KPEGa2kbeQHDPzbAAviCNg3h
iNDxD73Cp66GJF/8/Wbmb2ve1NP35jVEOiA+IsLnfT4PwkG461YT71GNDj87KD/CpxYh+ZAs7WFA
yrpK85L+HGtxQ/umIPpDdp2C1xyja8NvGZW2vgM/ha+rnKjP0f98LoL2GbGxu/mz+n2a/jY3LdNl
Elg2kl78BOmtVBN+3PywJxY6WZRpXxOdaH39HuvQ6fw+3c4P/dLK7+ZNn07s59JCWDDThEO7cWIu
sumEnU5TUx9tIt7iF71m4fl7Mv3veTWfXF6cehsIdkfukV75Op+STaeBvM0hvmgyihBcBXsfgcN2
/kidmcA7f9jyn0vj9/r4ZzerU6SqiDAsvtYUVMDd/Cj3R8p2FX1GhBGURMu6uvvdqO5/Hs2fGN0E
2r0VHfygbMa7hInT3SBjdEzTJjaVBokgU5IMXQwrbqCEXVmGt2ba0FZolw6EnI2wPdaNgyCKsMy4
T4JrCm7uEPHl6mVEI5uyblhSGhFytLFSutaVHpJ57MPhrkkNY9m6QYOaCdxLNW+o7we0o89/X6+h
U1voTVTv5x+fn9ADh3iIjDLB/FPzE8UQNrtoJFJZCzXjYBru1VN991raOm1aCsNpxiGS0FDV2EBf
DTvtLvMrAq9yr8Jo35GBTxFK//3JtIUV7heM1oOerArKzjdTcfybVfbqmpJQ83us16R/U5yMmJcy
19F6sztviMOVBwP+zPxT889jPaovAzeJ9p9X/b4Uj1FWpO05SMOro+bWISpbcSXZEmMCtmjWyZG4
BtOxAR/0OqXpvRpFEsDGYSbOQFi9zS/5+zorPECAVC7zL+pHFsecAOMazQf6XXkNC1P//SPzC3Dh
CFISRxZw+CQZBflzqlk4WyXxCU9FMIkuIEATr+YetfbQWicqeVWLxIzNq1Dau3L0jOMw/Szju3lV
yABYpphxt/OxecPt12SKQyHg7zFtiJLjNB8cwtLby1L+oRYZ3go7Hq5FsZbUvW4OxE0L+d0ZnK1+
tazhIYrV7NA0gXGdD7UDXUGblKiVgtRjPjQ/GaFc31s6i4H52LxxjaHmy/73EaVkzeezpBI68Th/
X5r1NXSnQtLDn14yPxGZZFE1lnj5+9fn4zCNFnFlE2Lyz7tymXxRkqYvP79imN582jTVprUU8ECF
XV6hLmeO6V2KaVM58GoFyXPdiAHI8XvzquW2eVUZkZe5NZRIDzkG/sm8wjiXE6mUTth0bN64kCIO
U/g16Ii/p1ekmMnZEi4Nt0NPYWoRl629VkYgpWVHOiRy+SdpRdFBop6nK4x4oLXpD0tmorC9+2tT
PohgfKga5uujLVeY/j7qJlau5bTJKhlsAt0LptK5d52fUHPylnUb2Y6JjhZHg0zik5Tdfn7J77HK
O5Ss+a+/e5Gi3ci5OPS60LfkgQe7QiFoA7vxeEYWsBhz4memTleY90e/Mj+4Yz3XNRFbHsusSIYo
72va6fHZRIuxkIoWrty6J8e8Wo+h9hh1urvIS3qxUnOeCt3b1QBTa483zKixMCtrYdkoSWr31ONP
GnC6NdL/LlxYjWFhh6s6txYlGTt16rmbMGm+vb7dRxqGsTL0qkWrx9XCzZMvGRMyiqs30+WPVSYq
IPC9nxlUvayO+HCv+BCuZuwMPyT6A/E2V/SJodq8G5msF/yaUyrHT18hj5Rr/zCg4Sgx6fJw3liN
ozK/621lOT8U0/78jJnkoIUgPzfxZawlw8b8AjeJvP+8dt4vtEQDaspPVf888rJxuBvTb/JJiBub
n/yf1/4+M/+EE9Wko6fqvlQUqOt/X/37R1so1Khppt/Nf/OcFI23mX/uX798fvb3jY2AG+wmIq54
eksUNo1FNehiNTjef9/2/Op//drfH4yMplhVRYj3afrJv+9X+/u///7Jv/+xG0QVll336++hf/1j
//tJmerg7ARpYWi1+Q7+/oyEDrbEfAdIc5APpWlGW1DuZiHkLS+K7l4JpbvzB89ekEYwMXYFklV4
btHeiLTuXqh9ceuoxkw785HIruS2cIKOYE6MlPSq93bSoUuoGUFOQ9cOhyLvr8awbQnreJaWUp0R
0xMIHEn7XiQdRYjJJ3swx2qgCxQPJs3QkKqpwTJ8qFykR7x+pYixu58f+Rn6XbrP0QF9e0WV3W03
qqHU9xYrPMpbgGdYaGgsuzKre3BRkU7x3lWiYcMqiDLWnN5djkhJt/NPzRslzVZxLfZOCSHVIv7u
qAu6M65t3plxFx9NruVFqTkkwZgm9e0MPVggCBTqXDnuS6AT8x7pCSMNBLQmWY1RzQc+cAlhdG+y
IcPkPD1SSK7f9/SLPHp7jkt7qb1PCOt6AO+pEfk04QrVFlMeFgxuncN74fVvQco/72Qs8FUVuWhh
1t4BSQhRgHplP6eZvcW9SlpdKAl36o0TLVd/CV3HfnMM+sT0gdOziC3lpmTua09n4a0snHOqJ8+e
4w3vIkIGRHvjwWVZcEhMvaDSWLhn9A8YlXLlmZKufSvHobzww/hUEoo4rAcos5njq+6n2IC80nix
GYEGRYT3rpKRiJ21E9RWA+3gTH5rhWbsKU+IuiNApqR80sTAK9uDOZ8DSUjrntOQYiKW94vJrHRX
UNYD6hNs5ncJEWc56jrROO24U6RCHZ+SF2rZGktHpnqPBaiCqUnXn3yCSe+sQfWXItW+YzMbrtR8
5e+mjKnMEZm+7WX9BxpWZaBXl/bOVinBZIRme+PQAi7HfWErw7ZUJX18247A99YN/gSEQAp6e5do
qfPfjTLtVn19TfNk2U4YswZgCW6UkNbCtFs1quCMcuUVCCZFheIpSX3xB7fTE0yK+pUmKPz2rGg2
XkgiQm5toTTY9TKQDiZywmiPOvb9RTPQpiW4B9u9xkrs4FmGd2i61vt9FIvPKOuVYxAPhbEqkbER
caQV9+aEokPm/VR5insr6bFwCSHpU1oLsmcpNWwOEXNLz3NMqDUIarvISe/01OtPFCBqvHTeBs1A
s0cpVLzwgcG9JkhRF9w3i1jAXEP+3StJeauN4ssZ4uAFqqJcIYuOLq2H0M4saIMZhfwK0TgQSQBg
JbD0jeiLkuI5wNU+oJKo1/QHhIYZJqypgwxx6156g3VWPDJtU6fd+RjYkzu3KInKGPvhPeS+Ierm
rXcB3CdM8DYxMyrGlCCgalYRlIQJrSd46PqvTVJdfKdwDsKlNplKAdF2GkbKkCssG9VrYkXFqSv9
eyIECIZUaXMdBgOouEEa7IVgZPuOJnG46aA6PSthfotDxMjQHj1QQ+2rJjTrpRVFtipK3bhUjUn4
gB/DdtAB0RZee6wiySqYFtCGWGdio43AfHCC3D/h2MFzM+wzN3gzvGSy9CQDzZxSyPlYqxonrYEx
sWHO6dx8BbGxiQFZ4m04ugZ1K2E6+p3vEAueTIibwPuh7+KcG8EUBURSwEzIthv4YxTrhdKYD55Z
VWsHKf6GtZ19LILwC613focJDzSLEnBBg0b8cKSHHJPSx82oUNyyqPff1R6gQ+4ZFCqt9BAU3BVV
S/0gwRfnlxI0t048FKPDaSuSGLGJXfes7vjWsIxg+tWsfWTEzTQoMq9tuict9gYm/s7XQLoGkaZa
i7iGq9fKSZTnlhXv5yt66PRqh/msW8iJq6mn8ApSeLQ5vfrVEE4TOLWrbs7EG8jTjjJp56FHmnZx
fphnVgUXN/HsU6j4xRPDNPeYjkms7at7QNC8z8x8qEdbPBhe+YegokzE2rGeuAamCStbK7rsVE67
9rQbqKFcYrAglii3wjOYJExdYZx+mdk2bobqc5jQqAF6u1Kz3DfU3+eZXAupeqkAiX1Q+PApUakM
aW2W/0G/Mon/EOIvQjOihoBl7ei5bbgJulp7cMfYIC7Yb5deLQkfm2iBhTRCCvVuzmnKbojm8KCS
xQbGnMtb0ZaaWi0d05yIkaodbj1VfhuOhfGyqunzCmtKgeWuDZEjIVK+F/HJeuOWVlZrlbew1Owq
PwOZkBs7RHAMv1723UPYgHQpVBcYOHtBTftT8fE/95xGYRU//I7vETD2PYw1H5Cn1byVZnGyRQyF
Pqb/m2Ud/zVn/pLrEa3tPAKn89btiZ7oqYz+joaYNlBrJ8ZtHOh/GISqrWusjjffsI8lFtVncsqw
VqU4cuddnD3KAnUlVKyIK3ceBksBpDNx9X0U5s6ZRN10FwxBireiO+JFU9/AZbj8FWFdxsSkF2DU
ZoyacjQfMzwP9Kyncu/kfrD0/zxS/EEuMf+BYJ0QUg7MpF1l0Z6IhoIm/XyQtKqXUA22Mel6vVm3
G00NmPVKqS0DH4t1kNnZujba9DFDJgwd2PruHXKBNL/Q1igqmmuBXgkliv4076mlSw95o0hNferT
Kj1aJhXJfMK4NAo+nl7H/dwjBbyM1rBE8zW8NhVKTUTSxT4UavAQqTYBrEO0iaS6FV2NDHy+oyos
Wbuc+sR8TNQFYMF+qG5dHLibaiATRAFT2Jfpl9ZZj7nokztBNMUmUzHSlJUFwdKyjOu8gRxDlAjF
JlRTHAskRgaHrOZ5UqYKw97pWlAth6jFKa+Rixd0CZEZGLPXcnrLvZUjMUyYSOFv1K6Gj+mec8b6
tgZQlJ3/1cRPSQuYINec4LM1iEDVxjC/10dp3kF8wRs43zE9+g4kurnVDXqpu5n/s3lXU2GINrYL
ohRRqcoa8sEIjBdT4O7JYC9vFSC1N1tzKDihV16GXCqPZAE3TW89hJXZPfJHv/Wm8o69QtRyGIdO
d9/HIZkovlOfChcXWlYo9qOrE/XQhFl5IcwWTa/d3meZ2190VuVPmqjvO3OQl/kLbrz+PtfG6lAm
5RVkbXht/ZipTmcnX15AZVRk2ptuBfjb3DA7+CqvqBQAtISNg3xqaSQojGZk43XtwTcS7bOxWbsH
itMh6bCyV6+AIy+dPN4pVZ291tz1bcHMIHZT9WYn2r0wvPSVm4i7TctkY1iowkIkjgTa1etcMMyG
WXEYzXzTKx7Bi3n31VnogpoOzlWW9aSklb44q9gfqcngQwzL+n5Qs3fXpcCHmAEapJfHZxjGz5Q+
tEfAlcEj6CVl2rHwXl0gGsEHTg6oDZuHrszaCxqfCB3Cta+q5KdMbh6mox+dX8N0W3eeoJiuLNFP
lqWwePFDlXCR1KXjNO3WzALARzT0vEpssGZTggor3fho2SOxhwk+z99hJxSuRe8GVn6hkc9dRKxF
5t15M/Pzyb/EfOlUFqhPsNBNJe2TUrjO3cgs0UesDstiOkY2KHcXbrSnrtLxKsWxAjWpIj8SD/rK
GSDhLhTlAS6LfcH/yp7RDk+JsJODTWnh2uL8uNO08ZNSJl6aooJPPd3q5vsdzcAUkmCBA4UbX1FF
9cEo/SdVzdpj2k8K3enWpP//3b/PKsGJOc6fTkbyvh6daq+NdHgKNHVU06HrzaehLVUa/ZFGuG8Y
2kdLGUkyC/WzXtC2yudbeh0U3CqtIV8bghpYWg3RsxeRDg3zI2psJKFqHVCHQwLRmVF+NsZCZ/7a
6sxJqXsv4hys0y+6Ts2R3FeO2lE5YJzSaLS9xt3QrVDaqntj2u18c0d293ifxRfihexLZrIKYX04
vKZ9fOXWV9CbleaD0I0XiRgNB5//g0K/RBAKlqwOqxxJMtSTaqaWNTEcippeYTfYxVuoxvBNjO7F
NHXnLg1omqcyK9fSbjomv7lyony+BfJQ3ayIwPs62/gkuJ3D0oZAZY01cwoWhuhR0a0LwJ9a7msn
W6WjrmR+9BgwTBHI42xAjKpLWRPmRTuE/Toq1KUF5eumpJx38webtwEiWVInlhYW2ZWfV/JkK0SX
UGH6RDiAnth+VyLv558HiiI/S7MUx/k3DZr6kqkyP8zjV436Cttvop7iWPg47vFMEazRwCYo+nd0
yozC9zFYxxVKbABeTsW4HlWPVRE/slAnwnc61NuUykrTwGsyPSnrooVHg410fjZynA+SFJJN4SNT
jScCYqoitug11z6OMEmeSPNaz8fNaZCHZO3+7vq++aJSNqDy3JIhieB0fpUzinydA8qkrNmUmyo0
iXXuxKsPZPU7HVn2a9MNmOSuKjORa2Du3oVWan7lbfwVpVr8Rsea2mFfBaskGsReRhX6Ed/Fhd52
50Tno6AztBHkzuNqA6Duytb97MgrjYT9EDuB89X17jpV7AwpHGhkT4/aH1cBghE15itJDgWBYQha
KWswIe79bWMpEVbGtj9O8CdoUTSuE7QJoINK4j7g3YBMA7TIxl4BkfVZR3rFY/+ihwaFN9upL67S
ooWvhEPFMa9PeQFuI9BKhwRaW99MRLkEFGUQa9qja/VvZMhrp4FEkMcB4sGSNbu3U+1iM3JuQ/PF
bWVJTs+4ltazGissw0X04MUYjNIxRm9vCpa3pkH80vwScsjPtDh9NI21fpeUMnjAbcwU1Bpu8x7Y
EfwrDtXMjqya+ZAo3eBByD/+9CInVsdrPeoIov+7POVfAN2qacB/p9XqiPx5U5goipO4IJfKsJhk
5Z71QQGVrsTE+FNtx1orlYXDcdodSvRADizUOM3it8DOH1tyIPyFD5yGCd4fN/df8YccR8+VxzTO
4yc5V1gSva6Yb7UWHn6gvr8XVtI5J1kSKMco7L3W7WcQttoLU0EW3nzFblyGn02rXLo0a5483VB3
ZdE+9p2Fo67M0CyOiXrJ0kBdNtJYxU1iPkAIMPlGeDu+KhVWMam+HMm/u+KdgvjPaQeOZeP4DY4w
MAsfVvkVlSwCAIJpm4JbHg71OHwWQb9UGu00MnNHJUisDcJ/4+QY9CYI0iW/CFkCrLVgQiqQYTIS
eRZ2foZo2YehpfrhrksRhcMJtYnSKeTJy8m8atrC3SRSsc+F4lDL0fWnorKwAQjGesWeNE9p1V5x
PyE4tH3avzj76QegdIpLfcu8V14V5upX6XbxTmak9qiFIdae7zDZMNuO27uyw/k2kfzGrlF3cuy+
CstiIe2POsjo+S+RJ7cWnk+qRdh4wc7gdAMXhVdeegHB0UaWv8I/yTsDoXTdbFKGAk5RMz9rTW/Q
MW4eVI3YdShg5sbJI+uOypBAHFfXt06dGBfmZAMdH/C11msoZAoMGrO+/90AfMdUq4MD6kVZbfJo
JUJiJ7ombO7njUwKAiTjZtwGWfLpx2l178cJ1CWj+AET9ftgOuLHEEtHPfSQ0+fDhkVivlNxkr7k
/S53XNZfDnwOv6A5oVU8kpxTedlc6srOL12cNlC4PPWz5//YkZVKqFrkH2fwLAEa0MUsfYRw0IZn
0CEn8vqCKWmPgpTCRwXSu9IuIfIyq/OU82/1tCnU/6PrzLYaR7Yt+kUaQwr1r7hvsQ2YJF80IKHU
972+/s6Q85665+G+aEiGygIjh3bsvdZcyRKOC1qIDhoZ+9agX6OW2xAJJcHWek1fccjxaPT+7vGn
wPs8rkIf9kgTU7o4qXbkvk12PdUI1EOqX7+90CsYr3Wa5Tf5m+G88HvV+iNPcme0//hxTz8NUuHQ
dq+Wpcr+Y2Ns9MJ274E+7tQ6++6mSL9oWpNuahcSUFKnzuJBy1R8nj92VjyXNUqGGdqpFy7UsNQ8
BH8QVw5nlIAo/aVf/HH7ZGpyKkNFIVWgOLeBFpPz2cYHKMDuIfRxGc5pNIUHzrFN3OAAOR4dR4b+
Ju47gCBaTpbmUMWEbHrjeFF/kpKKgHEV+bSlqm3n22AcgSkgMApWiGzoe9AZmQ8a3Bu03Di79Aye
MPOdta8P8U2XtbvnV/iEG55twhQESI1LX0IzRVo5mxCq0joh9OQEqg9pNtpuNykD/r+8NQOiFKYg
1yA2vZ+m/wdjVvCdKciwihoZ1iNDJEK3W+EITpdtHOVbUo+ug8ZX//3h9JTmPQGvj2UAcqCqLvqQ
nlNcd/UBxCT7ejMMvxztoCso86oYDmijhjc8uNqNGfnSNfv07DjDa5t23Wugh91rTPQQ/OUXz9Wr
fZ6zGyKEIqEC1UX9Wqk8+TQLg0oYtGgk5ceIcbnGRAx4k1FLYbix7/KBKMASo0FbpywVKvJe32nV
8+MX01s92OButFF7ucOmROaySVwEf1GMaSNPLGdjyNKdbkhJAnhqnBoCfJDb5VZ8UvttZUNFBfln
bkViKu/tgGmKrctuLCX9uE0AwfzXF+Pc/dQn1TnPGNmK8uNUohieAZdJTxcVRdLR7ppqkYP1AomU
oOUc1YQ8Al9c5r90BIK1UeOAoVslxkOQl/1ei9icDmH/M39yMp0ZUxRlu9p33FNpRA4EGidGkNX+
atJc2RK5hdfcUy4taICPhEUJV23gXvBgiY2h6JeiDaalLrf5pUrUp+sxBhaSoF3SdJ2h8hSxkFfm
pQuSKYkGtruvFTrG7mDihcraqdzRHs/qVjIZ6Fh0vcSJ8IofX4PU5o7FWL5UbGM8DL6P8zDGdU5D
fvp06FQ9tROqdcVJMB43QjkYTTGtHFeUF6CW/AnxW4RYcgAS57nGeujEP/+exKvAE0wa4+JX5MX+
qjAmjOOu+j1k4biKkAns6N+XLHFpu6VFVN/m3XskQ5UmUUMgaumjQbRErgVk/SnBoPEl/HDt6r3x
D/fY3rWSfGMByVuZbjqe8F35T7WWOJ8U20Te4Ds6BE5hbKkocqbRLiNGnniagS7TbdrNY/0BBUiw
QWq2d5tkz0iNp9+eRSSCMcR0Vb3BY2iv4sc3TJ0moEtcRCYwOOnuS1NhnuhlI4H+a4uactwVsjlC
QsayKsFAxNUEeFJwH9thep0X+zL0r3mtmWdCu6QluEr/RMOPqqr1Z4GOfAkXetEN3gixkEqq17h/
C+JhQCTVy/mzBZCsufUJKamaHbYIb9DhSdAx2w2xTPpoIu9QITiSIHTDDOkmjGrAcB0+lm1q63ml
sOVa1k8TBnfkt4+wmGkY/lFZF6+GOvwpE9jfQAH7hReMGzD/1DtKnry37r1LnWkLLwPyp/CGfS6w
tTXZKE4AD3AfKv1bak3aO2IjbWk4fnmGsNlCsypPLZolfCPg83CslxXwK99bDL01YW/LXy0Q8f9U
2hf9OnMNzzRfDSBwTzTVl6ZMXRqKMT3pHRrTntSi+VCPtnug80umr7kAURA+12b65/EuB6U4zfVA
raNf7RsAEXSAvqnLlUXeDpJF3mnH0UpIz/MJHIGLvg8FzyBZY3bM3U81snhVBSBTFIp66chT2Med
cbDGju51XoT9Cxx8E6VqWp1S7KVPROiMF1sFBZgSuJ3bif3tBDrirGKAjJ56ECz84sUj5RB3FEjJ
ES0Vii6YvFrVLXBf+0TuQLoR2Go2Q4bJdeoTgg0zHMIOhvl2bNR9EwwwekE1YbUbWDHLZjOvqpEP
KUyY08kNaw08jo3429fh7DiT+zIRuIImvX9RLDfczHdRZbTDPrZ75JBMgM+P52rOSnkaYoYQgKXc
86QU3y51OcVyDy4yq2nfp+beJkDrJc7Fy5z9Y+Z4HRM3vlZuco10hjWBXbuXxz9YhXRH/LBaa0ST
LkOL7hnNDX1lWhVN2SZigFP8jkL/4Phau8tswz/RudJR6VKsYBJ7iq2ofm4da3hqWg+TEHlA9rPj
ThPN0nvRliQSTLllL0F4MEeTxZTTs35RwZAKaKVASbyg0Oji2tiCy/I96HICbMJwXII6UT/Yq/6J
DGapeQIpCqvfzfFql00bJOKkDfeDZvaIvfDa5WXY4l3jLNK7v2fBf84mxCaDmhtv///39qDo8Y7h
0qpYkIYphxYgww2YIilYg+k3z6EGtJJhIjovdaZvhjYVO7z8+VoYavwREiKGj7f7ylqBuL4zlFPp
6OSP1CDY6Mvonhb/bpJ4Fw3sTNGNXzM98X9ZNnreAH/giTw8b02j8ORhXN8hnmN2mrbT2Wygj8d1
1LwaQS6FIOCsRoWoUxoI60xqpea6fz4AXmRcQncUGssfr8z5yyYk/ZgR7AdDATmMboXNbY3fZTRU
Ur2kDidQk35FT7VaxWQHEQbNoZyKfmeVulNugsgsgTvDaU/lHjNt4UM11YTrPi3gwYY0WEZBk4g5
sHgK2EsCScU1pIGs3SdphqMLK8q9G1E/Y13xN/MlDCiETPzdQ3avhGh5EKNtxsaqPoZfsU/56yjf
j9gCTFDV1s5FT9sfD+GIUelg9o53KDw59EejPvPNVEfPT/PZfPBokhJuTmZYUBrhSuhA8fTJUPcC
S+z8K86HMb0zNst/Rdp0sOVzS0fQnMEx/jLASI0+IId1JnpjqXY6T1Av2akEl+Gt98Whk4f59Tr9
myKXBbq1JqJ4ouHK4JY7aGDzwW01B7TN5btXtL+GmuBnE46GGRvJBfeWCc64xb0W+zgQBNyIgCla
7rnoc3Ir32Y0i49DiY48VrAagNkid0E+aObFYgjc++Mn1StinsgJdCA2IM5tq+gwminPy4EueJUI
CF0ccNdph7oo1FUCRh/obmxeFSx4zNeVe+ATDgq8GwK5vMRL6S0ZZ5urwRMDBq5QxxY3oUzbPqY+
QPJ3IbpyACs1LCB7nlkRXBUSl5wCTGpgfeZ0B/5VcBg8EvhBf89CBAE+G0MJ0KxgKNLrYMTIKEbK
TrKzo9hOXxXHDJbBmKBQb0h4C12jXma1c1X6ZPjz3yc+pdOkBN7RINOCgS/Gy7k5JQTuA6noPtsW
kwBfTQ9dZUkFvwbLzFRxlijzXL0N6nCj+9X4q8JbcHgskqVIHreVrerovyKV+yPzguFx12VTPyya
CnvWkCaHoSzSt4w3ih2vYRNd4FyJ8JD9C6bVdllGW7/AMhEEBpsPokKfQjyY68wZiue5R6nkoXbW
coZ2cb0z0HSsZmEJRd5Krxzl7rGF3kWA3Reg83JIVRptdvqB3g68EvuoMrOWkW2/axM1/TzF0SnG
L2FtwXpz+2Flyss4UPdqnZv7ZNLrlfMns6EJ67J8sl1F3CLi8MpM300KL4+BVr0wLtwOUaG/u3U2
7gM6i6in/hBa4h1ELQP6yDriFL8hOOaQrgZJknSQkpxMiRa136z0KKVZgo83sfQOSKJMdfy1lYXN
ySvoU9f0k3xZJ4E+bHdKySiRTQiQEiHRqiLA9Q9Sa8/0Lz+rIf4NJrw97dxQEIOrjGt6jDToM2el
9IxoMZ3SKnvkn+khy6DCPKeYMv1Z4Emi3pLriJw7P/blQZHauDei7NVv42HdtCpboFJPidjJ/CXq
ev5GTc1Yf1T1YDtY7tEsa+oRQiELmZRicm+dWDQOWR3lEJr10MN/DL9GB98FkaIb14Teirf5sgps
sUrAGHhVWXgLwB7HjLn8FmVhucnqWj3RHfx7xk3+9yw7DTo0SleJmeuqqE6wSnwYpoJvUR4yt4Qw
lUiJVlhmR2JNiuekjF9VNZZotmbE/R54/aqXT0xsuWDjVNJxH+9QyTctbA19BNAVZWm4QXDMet9g
N5KHFT9nFJ8MWeTNj/skoPdeFNh7WwApsaG1LziAc6ncivhY3EzN2dBji+W783iLssA4Gl1/6Irk
1xiNynPiKPU9NnfzuAf1WHsWh8mrv7U29LANICRigp9rC7yqS5IsIXwouQpjIg0/nTR+sbq1XWjB
l1mx+Uc8nh76IdavOJI36MeZRlG0q7pxLsD2sv0IJ53mVhy/KoLpmpk2+N9au8s3tqYbO/K0PbyZ
obVo5E6hbDNnW3spnsu54mPcf4JCUW4aU1BcdJHy1hbNArsl3d2pYuDkWrzTPBetITD2KCOQiw10
VmCT9SVu1Fj9kmSrwF/5tlC/ojb7mFUcjd7rL0QrOKZyemwGc7enIe9lytHFFuvilK0hHbldoN9c
12q21OLRln1dRuOHAVCnEGzptcNSyxbz1Jpkx/Qyn2UQ8hxt1UwW9XbMc6Wo2GLT/jPPfli84ag3
70I1wBelBvosl644SIOWZXzdkTX15jvaDzrVna/zLEiqC0RRenh6xt0172pbJ2z2fhLVq4aqY4cx
psRuGG9mqYhG13VBH3tDfZHcNCIHFqGVjB/RFN8a26cXHI3UFHG7YvTu7lAxxJtBYMSNXGacbi/3
AzR51vPnZP7YzJeOQ3N9NLK1OWTKM77N4LntA6QoUIuglNKOlFu7So68ndxLNo/5eDViFvSNZy8r
xXZuvff2YKwxMcWr+dIJSnvfAOEg3pxnQzt+k99ERLbUzblRhKLbD43nyBP1VVXdjyJBqJtWyidP
gENfMdSUJ+PkjBdCFuLFpBqenIETbiI3/fMhXoLE3UbosL/8ynmzslG7D5UlVuT3WYdYL/pTk00C
6ylkdL1gVKVotrtUhBKePLPPjsCcbqmKOzymC/2qkAxIUyMjO9grdkMdyO46KogKzQ9hExUar55G
ZhzbJJtFXX0VokOoIWhWgu+iA8u/sgERnO6bxrjOD+E4R6lT643GBhU7ZpbnHRB9PtC1Uh/QZifP
BiM26NumuxQyNzwkzuWMEhN+/VQGKz6Z2c4IKiReKh9bFb71s1aTR6YOavM+ZnQ0hXosO8XZmUZu
k4IoZafoP2gKqS2pUkZwcPQyOM/PySlFGoVZ5b0eoLLOHyizhPBYY2+4+7ZOyhBW12ACphnPH0/5
Qa1kO+WxANL+D2+maLUN28lhMf8NnEG4y0xK+iaggCuiATNERpZ4Q8RuHinIn7WGtObBGfRTb1Ii
Y1tQ74w0Xe4w10CcLS8n9r6+hvCKXyskyLlpl2TKTXQObbrUctcuWPY3ld7i9JZ9tsbQ30fVCHaJ
1PhpVZXuHb2tl7FgySxtZXomjTV5jlTuv/nDM38BqDZM0BGCpGB4cmoUaBGT4dLy4Wbo+sh+axQe
GGkKX8Sp+GFt36DbLzUYBMQdtBaiYeC0GPdtZHS6tFgUiBVbDJanlrKY4Vi6c8klfXK0qiRum4EB
sr/xYrYwaCY7IdlCgLFDasBXpUrGmziMGSPyvP3w3ViFDN4rl8Y2pYYD8eqg3DUlv83vQZZb5ksL
YD7yonI3Wh50cDyuO0813KNvo6xtIq2+tQXtkZCe6q86Mt8JT5A6rdYGE27RTDbG0jkh67GqEhSJ
XFSrAXMBZWpywRyob7tw1LeqVgXnIchXfdSqT2ZAiaQTv7eR/UBoSoX/rutuveSxHe7UqDOWZMhE
q4oc67Pi4xtznX73qFjhWWISS+LvsdUb7OA4bnWtD57/PbgFE+1Rab//fQmT1boMu/LoJKBT51It
7xljqgkUVJ9yZpk5YbcJZy+vPPPnszFjkhJFeNm4Pfq8AinR1pDz+vZa0JHGMG10rxrtdFcT9q12
6ngXdk61VCx8vL2DfJoA8JNtQheWV2SQEeDRYbZrqxPgvOmzNjFl26Dm9llckT2fKe8m8bgnD2vR
wuztgt90EEvkFFgWcFoe+paCCO+69mr0rgNZoCLGTHGeCna/i4Egx6dH/WLT+Iem9c9DZzX2WriK
tf+Nge3F4Ow6vd7qcrqUUfhvgVvn8Oy51EwmhyVtHzZSxciuicP4n7PJmFj5W3UbNS4KI1v7RQVI
Ng9RIWBb9SjaREigf42Jhc1CDb5quiso9Jyl3rjtu2Zp9wY+3g9irMWQjOSYahl6bYfZmI4/+kSP
pnh3aD5ONL/eLJvGumm6JfYIZfMQ8TS+uPqVv025W09Jw9oj1XWlPHijbpGL0m3mpSs2hboUHkE5
UVAh36gwjDiubA/4eJ4Z7qH9QufI7MU4d/IqJODykgiQD+RvMcqRl/MX/Mh9Iu+3XwUxsWPzj+Ew
ql7Pl5rsIkuiB13S6DmtJCRD7oYgVyWntBG/5yuT9ZUNNPqljPb1WvGn7vnfMyWSfXWycZdFHUEI
LGwPz9T0K6cfePO74H1smmjB565EiscZvWce4/IslK8p/fD3q2HHr5b1xeN759fn75i/NwuhVMeD
/VPTutiazhSvNDcx3vXIoIeYQJntc+syKxui3kT8Od57HSy9RvT3ei6cSvJq1yrTiCR2JpkRBShX
Njg9d3xuFQIfbTvMd/O3NnVb0jRvYz5TBBZ6ogsO4VjEB1uAv0gUdkMjG4C3rsmVZYpX+AzEg+de
ClcmUOsvM6zr90FnAZZ6/bGTQeGFEe8IEA1JBZ5e3AbgZdoFySWoxu7olBlxPqqd3qtc2yvojk21
KW+FEdV3RlR24ipvSaj7Lw7tkPlVvwPF64ztm6WJ6p708XRE8tI9jWSBv03G2acFsc4nqc62Ovum
OaygxMk5XzAf3uooTN6A1ygbqE7KZr4cmuht/obGlZIq07bJ5OE/n/+hvuwnRPYSxtY5X4OD38x3
Kn/tOgFyQU3zjspQIEshb+UzdN3LMIXNaxbk9X5okFEWwEs/0RYAcPGDXy4WxK2t4LYk06+8mwHd
qAjNUtN/6NDtd8SWMhaWl0rcvBKl0tyyZmjPLZmSEC95PfDqEVpDmR5H+qtvWkqTDOkujVf/VMrp
bzsJZbfHdUtFXDD1Eqg1dm0WttsKINnRsNJNkgveG5R4y3l5HFrqwUohMdFAXsTerrmNiQlkSFPj
746IEKE2P7y3kgTQNa9WOJA2FOTNYohUUFUN/Y2kdb21u0f4yVil9avmBSChesxSSrXHteLjefDg
iBft8KaUBa18qv+LGow2Ow2lOmaxp+z4Zc0tSQDWaZwoxsrBP8y1RZJX0cWn8TJf4SDD/dV09oH8
UnQjFOm9wKtg5WN1q+1K23LnO5t+YgUr2DduKMfsTe10zk4YRnYecphXSa9o90wf/rQQOf6JiHRh
8/4zoml5gkESJH3w1hsdIvuSh4/g73yo7IGojCwhkTnnWTQZrfrjfgyqMa26uFSOVAHUsq1aXVuW
42NGetay0vXqM9W0XU8EyD3EgLaljwojGsoFklSfzT23hUZasBQIhY6JLEcUPESbJPhgOE8yFsej
GkaMykxyxGoMIIgZo1d8jDKUygi+4bLCWw9r0kj0N9+k4WmWWErAmw5PRsOEL2Su0aAXa+HEHJjs
17BHuKQVMCw9RG47kroatBsE27YefDdMPcPWkrWWZtLjKi1kO3PZMb9WjnfHhegQ5Gay1lQnuvWD
Ou0MvKdEDzNEnl+ryvJ3ESbo/DL88B2DlGAFfUNj6MU1nFEpaZOa/TYrfs2uolY0wc7pla0SaHif
qlTKwYRMzKGIaQG55YumSA5laY1ngogUplNuuQfbg+GuTe9Fp0JCj0p9bUOS/9CBBuV1MTznkStF
yxRncekYm1kRDAduBbbGe7Msmb1gM931AdfndXZN7Vi5WqVoj0hLbpWE4syH1qjwjifeeQA7decG
OmUMh78yhy1r6CcFNlvDPgSmAookc9Ojko5EvvS5+yQQRsksUvWmB1GOyxJ2XhlrN4bI2i2OUR0h
6sWD55a/45e5QqV+JrP6lNymwp/WIo3190yHxOjFjkpCVtNsmiFg9oFVc9wQDhloyHAK50hGMQqg
NCM6OQqlYnBLOmJ55FZiHtJUSr1HrP1GDYJccSzGc9xQ8/mDY28NvBSXKBagD30erX0ukj1Z9fnZ
L/RfQRd6T50e2/f5P0B/aN/ZiXlPjOCcJ70YjOdAUoT8KP2j08Na2J3ePDtxQ4+1DtbV5FtHIM3q
irlZurBc9621o+FEtHP32igvFbTKt4jKb5+HWXdMfOOqF0514MfBAQMjqVtWqCqW6RzdzWR0QTXa
X0vxmeoevKvBV/Zz/WMA62hMlMmh4IEUk3+2tJPAgL/hbESvow211Xqj+d4trKjOhUNSYpQjGJo6
mcWt9yAoUTgutSEsP9oCkILXifQ5kU9SP9ZORYrM4lqGidSfJF2PmwttpdkXn3Fo6UezJu+DIMZg
2/UW1M3cfouppbd5TSrZfBbSA8HNYJebDlfbJsD18htBS972C3cyAuib6t8vtQqrRYXAjypxXt8A
5sWQvvT20uV+sFeEJsCFjfErRLgg3pvZLRXT+JwoSYaqYgDbPKm/bfTEJwOJ5HZyzRvBmenWQT/8
hIxGe8ut8scv4/bHFEyozFr/mjLGlwSzF9cYPuPWphqpidTa8JkurmqO4lolfftbTMs8163vQUHW
JvzRQWCLHj2GsJXDY16p4Es/qx8gUcUnkYL+Wkx9vxOtRC93XrYPdbiYdpFmn60BRVkOBPLIWKPG
/M2QebylRkfUGjgawmDc8VeASjKve+VVmIgprXG6o6+tj1GtIbyXLYSionbmUdWeXEhppHmZ7AVt
NJc2tsF12IMzXhA58+Zo/ZY+m3pWheucihFkAwak8KtMUK/m6rURrf6SlW24wu5nbFs5mhJdczZY
vG6GgxI8Ta0rj81ggfUx38+790ShV4mZLDYoeDsdP1Fs9jG2EBqZ0p2VIsHABQALKyNsGjjudFf8
3idjsFLvmY+yUMk/ec/RClsT6SQ6KvBOw2NduGZ000zZ1RJXa0pYVvXK2ycDjYIypJDMHFqsiVjQ
F5fcQiv5xT7OP8RecXfVxDwiDKAelnPCrCZoOUJMQYqI/1bSZTtVHknWQB+Whmof546AC/GMZmN1
LoaquRUTy5o1iX5JtU5NP7isvnQfwEeYI82cYlK3WeohdR00Vz5Kvcf7VfFRVxAD3lzfKq5aob/k
iqteoz6+WaJm9SU0Yh22IU6GxP5Rh9S/VE5m3jzPO+GD/PBTWRWXmLjYfnzEJW2BODb1S8uc/6kU
iElSpEU4+dh2FiFpJRB5Xdi6clMKRwJXdqYc6uTa9pX+3LQO2iP+qm9I6sDcO4bx1SY27coq+z13
CsFWXrWgJnuDlKdnr/L0TRemwSFNkF33Y1JvWm8MLoYAuD90JBOVQNTWIhrSV+oKGpM+Hsj5kpYa
P6oONcYC5Dfv5ITO9/57qcpLo6pTKDuGu2mnRgE07xEVi8lvNd9MIV1i2qsuOKxG2z3edE1Q7035
qGxmo0494VvziXycvTsVz5LCz6HQy1SvQua42J1KdLRitjhL5IsqrnhGCQUZkvJSKFb0TGv4VOmF
97dTBMWTbHWxn7diRtHHx5oEt4KwhItSRm+8scqd9Bux7zxy8UoTX5HfkjjpJN0X3S5sIpNavTRF
rZ6bKTkaVKHFohNkktWWmu1pA1cvPrXUXlTQIVWS5QXK6XNJn8CGOBWmsNbjcfu4JiMMYQxRVYvC
JNYnapGjC2AexrrK4O0AKdH3Hg9ZA/cVUo4iWSm5YryIwlHOPiFaLlDReQP4OMQKW0E7/bAUWw62
2BjO+0cnH7x16uJ0nAY4CoQuJesQW1jYNrDGWte1UVzR3IttAmX1MHQ+GAxu7TCEwi9VhMLmU+12
NsbHbhVkTPFZQekc2ESB1klt7YJErZbzEuLndBmSICwOtVxRtE5l/Y2yGxJPer1eiaYpstqtY9Te
cm7WDzZDtZ4k6l3n2sPFbvTvPBgXrVWb70xsnW2Egnv96ITw5AjKwDl49ZShWEBTTAaQsZ0l72H6
OnJLLyGymPfSIC0ks1xtN1/WTGLA+MnOjgitexWYq0ptD4U5hHuNMv0kWBQHRKirouJ5EDYEURkh
S4XDDY6SVjFy7BlVluzn/pc7ol6BFnqYrzTZDXPgGy89XKrAFI39XP7MB6C2+64oqvN8RXBcs5/Y
FYGhTxqenpRKkabnNGpV9TlPvYFM+KrclbWm7KpKfzFUOfCU8r0+q/l0Od577NUpQoESQJWczZSR
AvGZ+fDVgrK2ZzKB70xezgfkWQZxgADjjJHAYFcw55s/Skk9niLyv8+Pj1nv8n+2rOzxxfk7Wgb6
NrOR83zlx2wuxpZEhXBiJquKDGvdEBC70bMpqphNtiskdgdvYEwhyr8333wH5ticmMdOGQqM/+1e
kIWLkYTgjljF5GammbsIGse/JWSLHO0C+CQC3dv8kt/V7YbxFH96+R3zFwwlU1E4Tflmfm0+oI64
GBhnodwWCfBP0bjbFBjeUAommMDJlhPeTJ0otdQ7kwmWHbj99grGKbZsDvEhHWkzPQOeN0DjGOWA
u71lKlaUeYDWjcZp7nVLhZkYo+pgwhPGMVh+mq4AbistJKivkmVYRd6+G4L2PeP50ZbkJYSZc5uF
/2nWH7yK4QEfpe7VrUzKSF1vVjAVX+wO4DA1L5JA6DQ5tBmU1+CZ96lnTdvSqpDM08aGVikPUdf+
PauBpu0A8mOc9DaVJ3rk4jyJZ7O0S2THfjL7e1in5dYhXeSpzPvh9JieSrP8fCbK9Kb6TKlMCsLH
S2FCyOzEZm3VGKU4y58KKq53yWYSkdl4F7XoVo1ww/P8+nxQFC1kB0oFW2geQJCQEYSqhS7NfXEP
4lzZMahUv5R86DaEpyMzjIbkYz4jriJ9nD1eE6y8NGqe1Kyqr2ZIl7um2Fvj3Ap/YUXelbpWbRnx
qGgdu40yZu3HFLqelEKPx0xU3Um3nXYZG7W6NOMS5YI3/dYzHBbzgt5FaGBgd7OnS65hgYSzt/ep
5jn7vjX1UysP8xkmnvRkFZvHxRAZJ/BABBGFSNzE7J4NjcIljAOX5dzNq8b4t131+cl08mYDm7tb
kQbIeGbSzCWNv4J5va7eR8u1n7y8MQ/R4CjHtKg0WguESIxJe5+iXt/pYc0KIZtKQWbS39FR2ec0
+j1UidvOYroV1IGHi+Cr6hwa+Vho8NP47s4In1mYi3cTwbvL9ORh07cS6zpNiX/rq3ZNHJ526CnV
yrUYeSrU6ic7AaJCXDZIMfSAJ62xEQ/Lg8EG+jBfAjPlLhtsmBdyXjtk8W8/MuK165ao1gX2ULCz
hBbLf1xlWnhou7bfdUx4/n1JdwllnDfCamlhsJNlHzJzfdeHdATnwm9+rY8dMlIBVyDGIW8Mw1Dr
5/ouDYvo3CVEptI5UgH7WcbeMzHLD6RpPz0GdPM1CxedWpU/VRYE5lZz9elo2n5EM5eZhp3wzEnH
vt4bedKfTUjZ1ar2mnjhm6gPy6a/wABLTgidL86Y6CejMxb/p8Blyhitp0s1kLQWhC4MFTmDmhu8
81nm6CM2CVQ3Qh5GkquXpupK7Vch1T9p6bOJ8UL7BQ+teHNs6U403RczU/W3qfh7lcuRkqF2w9HK
v5lcQV6wbf+s+VMGmIhLqpTndNTsmyq3cGluHnADeC96Xvr7OENYmHkSGFlGzgZdSrWIq16svGTC
QtIJGYCmhuZaSxSMFFauUeileNKM1vp77VC3rM3C7BZaGzsXJ2XDlypeuxzoaV7m1+B99juVVgqx
YPK13B+o6YFHqlGOZp1HJm/pzZhKLM2G6m9jxf171vfKj8OAYss0qF7SEnQ/AobRWkaAAYVD9+xH
xaHojfxzTG2H52U4vYTOBB9mbLu1glSWPkSnPiN4RSpQCtSrBrznxLUucRqjxkTrTYiSFZmEBpWo
sttojXwQvk1XkIaEvOTgysN8OR+msIaOP3kXoLb90W28Dq40Z6RmQm4q9OHgZdhVeTlQh/6oeDai
kpmdoRCCEdcEaaslmv7cq8lE+c+hiXXlFAJGOzZMmwiThBYp8XdZMQCeR84M8FtbPlZeK8iPE722
R8GFNYhnrIpNbC65GvJzt6MUFFLfawsUZNZ+ltCUGgWBxm7OINjvWpNPN78cdxm7NXYZbjt+jiX7
EsXOtWvB/bXIHQcToTmo1/kLliTlGWVj7/59bbCmi+H4LZ1KgtwQGIlFPtjVsw6Z7imMNG+PAqJe
xDmRiuTL6e+Bx4Q5TvtXHkbNxUpJs5UvV6Qh4/LBEY6weq3zNH2HwLsTIAK+GpOG0ag7/oUaykbu
k9lL1D/xV12jHuIRGkQooAa4MI6Eizjsbjdl3jr7ypLLvCMblKS/vih6yWpqjc6n0fhE6uIKsxhW
OinRSEE/MNw2DUbPMcHhQ8kW0DdwgetlfNFsOQjSMwUMD5V9jQP2O49fg6YRPwwY0XimQYU6uLBW
VkMTGnJOcSzZoq1I+OrfmG5KD6ErfqbuA3iK/y00B9tKUf/yUnbdCZNMbE7xdNUJLV4FBtvZgenK
hk+Re/QmS2wbSIx7prPDHjiLsiVMdECkbJWbyCPoga2Yw/BjSK52x+4uqEf5NNOuTK8BfAa1+lHp
gql23Py4EdmZIHKCJwNQPHo68ZMm5Z04AOdDDT06YkyCX0OnEcvMc4ML3TNUEhSvRxuC3h7Dtdja
3SnLFe+gREgCx7EwjvMZZbh+9AkN2sxn/74W/vdrfmxae5qZ5OAO2a6jg7U1I2s4j4NNnM2kpW8B
E27EAF78B/g6g5IBCuQEXOZ/GDuz3sa1LEv/lYt4blZxHgqV+cBBoiZLsmRb9gshO2zO88xf358i
s6uQ1UCjgbzIG9cOW6LIc87ee61vhekkfVL0TrYsTOWxVvRjgh/PRVM2HJWEgbhi4GbhobG29MtD
H7yISYY0kPg5sqJjjeF41nDEm203bWl1ARg2OKeOiFu4/0XcQjiNusoKn8WaWxc6Q/6PuR9VzyjE
wvnXX//+9//896/pP8Lv8lRmM2Vm+/f/5M9fxHSgaqak/tc//v0Qk9rVlj/dn7/2X9/2P75r/V0+
3fPv9v/5Tdcy53//81ser+a/fiy//Z+vzr1393/5A6GscTef++9mfv5u+6z78xJ4H4/v/P/94l/f
f37Kda6+//YLD23RPX5aGJfFr39+afP7b79kUfxzof5xnR4//59ffLzHv/16LvN7Ed//r7/xDXaP
v2z9m4GLVbEkDZMSuG7j11/j95+viP8m0yhVTYsASE3UTP3XXwWM8+hvv1STL2mabhiGpTGikfhS
W/Z/vqT8G3Br2TRNHjr+oqH9+j/v/F8+wf/+RP8q+vxE27Vr//ZLwuat/fqr+sdn/XhzBgg/VdVE
Q1cxwfMaJYWvf92fY5je/IX/FbXTKAeIuMmoklq35Tz9kO0e6adqm5rlgeA9zwrH1AmsDIh/MO7M
Wj8ES0ooxTw8KIgkc8ZsqK2ZEpS8RLu+zwVfk/N3mTkqOAUGSjVKwFWDk83O05YEp3B5q/PAeIWb
YG2K6a2t+5qW3Gh6dDJUVdWRA74qBqGERaGJ3hJ+zcReU+RjJWhobFtYkGmpWIwdF8Dqok4OJnBT
u5eiQ1hLZPDRsvCy2brKo7VZcq15CHPRparakRH5M6pDTr0SzGZ5EB8qA0fIJ8Sf+UgBoA/ewGez
A7XggHbikKTkTgOad1WkBLM0ZbwNRHLCikG+zBHhkWNkqF4ftgRdwviaWn1lNGR+DK1ItgJrcRQy
L6BahJCRGm4dEEYqvWX0molyIgiJ9r0Fjoo4VdqDoh0a1sOxRC7NooxbS0S7piTamia6hAe3fERw
4eccp+5ckQ5dAHjDrECjsYg3fTku3qhLpNRKqqcQpjNEj1SxrCcOEjkXDHSjTfdSjP14jEmRFIKt
VsEVBv7wVol6uMr1GLkzPqFAD6B0EzYvglTajttIVnvmldlJik26kLjIgMYhKmk+pZibB2BtuApa
9dI3Kj5i1GqeNg/vnfzDdlhuIqU/p+WwC2J19mOqTca0NsNM1dHHcCsuU4tRdwbjXn+y7oOwlbKF
2MHvtMHCS3u+9krUM9WjSpEzxVW0fq82dUvcDurguRJvNWc1P37Aa2YVAPmAQLKTzXInTsom1EcV
IiV2JjkfPGkSlI0IZ83uFAtDe75JVDXy43Q5QI0x12ZDz1sliXeu29TvaO8SXX2fw7D1U71CE0Ty
I4GvZKD2v2Wy5mjLdoVDz9k2onnZK2RfVBIJNCq4c8ZGK/LlVDeIOfa2daLiLgPqFQStD57uecyz
Q8gRwpazgVNCJ9762IhWAx5oW5ANBRujiOcFze8k9/SiIJgSxuZGuia5S5ZxnarOButTO/OQb0NG
HbbScpIJZrJzKxmubSSte6NC+TMXBZGG8KmiiehWKUpXS42mTEHEuarryZ0TkiaALKIgDoiTy4QI
NraMlrAfbnLfM7DuVRnJ4acEBW2diEBPAi27D4XopsLUeVZLwIzcEw4ySTpx7svN7FuEb1ApnLZR
3sSWHEiLecoSyZux7F4qrmwkkB03VYPBCT4+TWP9EVQ3QZreR9HkgSqPBaGVDgFcpEYUAhS6WsPE
yNHyXECGcoVrlqAazZA/a8JubLEjpbT9QyOL/TA/Ewg3N4XyGmQTrK+CzHZYLcBukwpN4fjUIHFd
NVjch1KAZmfeW2RH5KrpnMLVftMCzrDbMXtp4Wj36eIOxMpu0l5Cd6iAjsvkDwQjfOD2pENbX2QC
oKYi2cUJGioSRgdTG1wS8JypQIIuNsp1FMhqy/SY9bJWb5KmHpcxBCqk6j4oJ/K/NdKH85A1b6I0
a8hptYh7WSEIDG2oh5yTuceUoiLpTPsKF6zZMUZSB4PEeRwI9UFjCV2AmWU4FXxewyNhprPM1aQM
REMtg58NGdHVmfgayzw7EgpmsiI4ZTJFPiDYuFcQ0bEwztc8FeGpkRdNrthMeooU7zRkaucZ7WKv
LaObciZxhZ5wHSQhK7h7+Wo0QR0QnwjvIGrRKs5kRnFLqZyA9rX4VeiGus0VZHhgNUk+pD2tQStG
nkcgzaCcij67ZVjlkKxK5GhHv3Xi2pk0YjQLmMT0VkaLn9wmIhJpCgT0hsSBzl0nx/25rST5iRa3
yziNBLkxtzw1rgGAzgiQQgL+XDWnZzJJeeklw4bXR05bKMc2OnmDPmWeezMAQjux8niNs3l2Z0O8
RLHxlgSVuG+rUNx3gnEW8R76ljwJaxDen1pT6k+pGZBPMfS3ZaEQDwMds6HyYOUu0k3pUnVtROVb
8EgRHvorY7zE15bFNTsxdNNexSQZ85o6DY8bMrp5qw596+v6LFEcWO0hFWbuu6KqXU0q+lMIn1Jl
AxabEHUywnvioYEHC9UavzGM4AR6VpqGPW5tWd1Y3NUdPkSHaHZzP+fL9Y/3R1ok3FsBZZulGhAx
m7dUQXhCZ27kuVwuBkdOUrGJwBjaN7FIQij6kasYU/Skm7GyarKz1JDrmXVEBtCBjXHEJe+aBpW1
pkA8MYpcBFM5IIdSkZ+q72MMUY9h9TaJI2tNFouewzijznpRzGYvplP81JP1l4lP2C0h8ipXAiVg
Yc6ytIqIvXTbatGdqWbwrNA2Byq+ohlrrlRlyIkkyvcYGRNm27bopH2GJj5Ls+2kg5WaYryhQ+3P
ZCSvhGYCydeIFFVVEj13POegomSv7fp50y2JtmqMungW5agkylGfPgyaNz0xBmG9DPcQPbSj1XF6
QGyakU1Sj2urRW2YNFF/KxvtTHdHA6qAXJxzydMAHuetiDzQub1XkLe8V1UlOUTKXDOcfrOoou5m
CjCe4OZ27m0QCIFfRULpdooSnWoxOlTYSzCMdrnddgRK/fljm4tcKXBmwMHFElBTXR5klhuUOEnk
4meQbT1QKs/UWbSsIbR2I87jNbv++39X+X/+TS0VT9QUPj6xkQKvD7hWZiCr6wJP9SEyPv9Qh9JO
rBxBpAunqc01lhvgBUJEapuuuKWS1AS+tOwUJHmuLBKsB1sICYluavMuM+Iu0X48DEDcGkFJti4j
FJVYNkeMZc2vQ/Fx6srfOVcGSAG2LRBoB2E3wOQOCc3j3CWET4Nalr6GgBBZDiHP3RL6ekmOm9LT
dbNKiHSDkICk6WsXJFkLq0iON6Cl16QmjTtdsd5qGGdRZ6wTNdiE6oxAjSixOigvHUKBfJZXsChf
4Jmz7Cs6NCAZnJNMTCSUURtPA7MrQ7vBDTsGoUo6hzq81/pNMnXaaaUzIjRSgtgJUnCLakvpR714
7cNJX7fkKQPh170kOVraB2ZOhHK1V0jFPn8wqYnMURY3hR+34JZeBMORWM2xPzlEZ2PQJDMmTL0y
QJ4pDGjHJqlziYSQbUGh0sf5rUArxwwKKdbONOlbbFPcATUS0VyGNqJQ6etxupKM61jcETqTDhoe
IJF3tioP+6FOt3gEtw8cQIBIsNIXO6/Sp6wf/bwGKVG3Pt084JmGX5t04YVbH+l+a9ERXaL1RJJ8
W2lwW3EtT4SgDFEHzakb+NQgRk0J70wfTjyKMG4RJULEwnqUMzdZ9xyGl+hLf+TS0ErTJBhZyOFh
vLj01alcW1I5E4ZinzU63BiwWGWdxhk3CflCKtnR+lS6Iu6DeFTcZZsLoS8JdK4103ssnGoheySl
cHHIFwstC2ZlyWx98tGHg/DhdSm0pQH8G8BJqrnkdGK4vU7SY2/C8Vr6Hu4ho0SLZEe5U/xyaL+0
6SshBkmbkKpxal84aYgWmV/obNqYttA9S4g+5DwGtMwWx5quEskXE284xiqLCoUY4kOmI3iVkLOR
Th8V+cckn3PyddnLEs5niEkkvTvC4CMtuXwxRJTlSDZ9et1zsW/JKDBI0w4IIR80ZESCDEnzlLeS
He9DxJEjreGo5kqOs68+GjgNWceV8VQX+MoaOuxATMD2fKSJck6yWPBozEMZYNSp9+Tk5Xnp5nXK
+ZwAHXTRWz5EaYXJQVQ5A4pfNb+iEaMnta83vfy7U5CRq7dCnpGcWbYm95sR6uMEvVYX0LEj8Anp
+JKOs0aK6s4LMVCExRMf4CxA+GtpHfUgDzRyhSc58gZZc5rORFI67SKAo75CGCpojNYP2SgpGaet
RNEgWBh9aNFyf2RUBQnR9eCARKKPoexb8+QBfSBFO533Rqd5QvTW9NZFVpez0Ujo2roZ2x0nCRTz
8bVOoqNmtIit9TwEJpJtoP29LBqYTXVeuGatfIkoFK0xhZ2lzc+A7D+tIJJcFFwNhehDrm/myZEI
OYksCTdiAO2wW45Oh2xCBAY7FplqV2p2Frr8WWgFcu+i+pXgAMpUTseDiYIWKERkMWwcyM1k7Tzq
RI97RtofM7T4dqYD05HvidYcUEUjdHKQ6gSOkimR19fyrZls89ZDMmRFWGySFFJXmoeJ0iH7qGrx
Jgs5jXnbAtzldo9+dgIeTO7MzFNLBHn85mOuE832yIUaQs7vagJvDGmHV5fGYhf5D8UeNxuPYTJ1
RAEEyhd2PH1dFuHvptXX+uM2g5dOpqjF9tVxeayOCVfYBC9hbC07S68+OxTGzDLyn6gW7sssMUqv
aqYpNA+ZE+cbVdDIugkyFhO9hAmdc0Kbi9epFZQt1AE3lSo/6jThPKdW5Mtgg5xE0EWfEn2xdTl6
+Co12Y855510Vnh5OE3EP8A/Kly1IR6jztPCzXRDf4SirBhaLjzhTv4I8Uwnss85QtL90NG3EExr
oCVoy0CFfZyiJGSZqY1yVQAyWwWFTMGREWxUWQJHxCcIYKZTZN3o4mp0A109SiMWwlzLyWFKRqKo
iJsDPjHNYPcGqmKtdgfmyFNZHCMeyi65mSCFC8NuH3EewKXIp214tlAL0sl0AkgCZqC4VSTZ8uYR
ljMBFCS1SJLuUffUxztzXLPBkGdKFvsFBYQ9Wgwnotip1GMaXsqKGS2NZbxSaBSD+Lut79P8O5zO
lnqEkDVDT5hvQ7GpX8rpHJh7yUL4wlKoX9oHDD38aJYfGZUMHh4gYMTEN8zCKCItYRdSrVR644Ay
cdHKI9J/B2ElNkehu2fzcSCDKaIjU5bXhJxEFtIeR++Id/sZqzXKNQTqPoKPlRzehuUt6mFzuBbx
hvGV9gQ1P7gIC3kYOQ118DyzZqcq7Qaqckc0KOS/I+KggHXYIc9TUV7D9C0PLj3AlAbnjjK299C6
JeYBmJUZv6bBT0AgZchCKb+N9G4MhPAM+xweFcZUm4acN5RbEJ0scrumz4BfW3C9y/pNm7bCeK4S
hOveonpWt9VMf4xuavGWGc8H5M3MmmJ1V2DUDHqbGDm7yKDMj6+PY0qUrAj71G3D8COI7BHqK0KL
xuAJWqkWMvcml3J8zsj0C5Mb9i9EmgFlnUIu6wp3X6ZCaGQNZU/3E0BzyTVOXxlp2f2o2iuxWoDg
AP1S7nmYOUIbwRX5GcR9M0EQtDaT/iwxJqorekbBvVa2vbJie59QKGpbEMCkmrRw22OvqdYhVBVy
RkQN91B/MlZZT/9lLeN3nD/C/t60NZsXydbS2bSeUrwQCs8xdpjR3IXxQZ3u5sOI+TuWjx3yjgQ6
WS6vmM/pHRl+8JB3Q09K3kQlUT1wkfcOLsZofQ6wO2TIV6PeeXRxkpeJptLjYX6PJDw9kj2jNDT/
BHCegXgWnIzoizgk0Wrpexbug+wTUmzOGYm2tV3Vn8aE73xN+I0JXEC+YVm2B/1priAl7Ai0xuK6
qtpPEbiw4anpE8NOKTgH+LAlXvKibuDYphrWDp4iVxFOYattKjgngPsneStoO5HAxpGFy65kR6x3
03ALUqSpvE8X4IMClcK28jVKH3sxbnr6gSwS9nwZfmu0eUThh5xAO9dPvbKrilUW7iz1t6T+ThCm
Uc+SHA9j1BkWNxtWMdkMI9Kr3+hV5KrfhL15rkfIaM0l7WePwbejRUeWilF4rsYfdDTbYDQ5Jh/b
8EJpTlyL00wxQLyzyUElIPoTgZKj1x+DspG7o6BvcVpzAxGckHMA1O4irBBERSFpmNlkOpUFTJOR
x0CmNF3KmIj18hQYiaP19SospbU6vPA9eXiUJkxxzAA9dnYLnnFfvvbxhi0bGCiqXNrG8bAiCda2
aqLjOFgNIvrKK0HxgvHM7xCtJ8PYZMKHUWnERw6YllrHLL7k+iIla6BD4JjsyTwZ5XOrvCidavcc
t4kRsOrUL1JsmNWbxRTF8EPmj7gR8qscvLbCTzR9Q80XZFdoPaImJ8klwTSI3gTluVCf/5SBZG9m
P7Be8E1U8Ukbzk21n4goNeBWvoozZ/Xv2jhL6qnrN/OMosqxGAWbTh+ds5ZjavCS1Yei3Qr0rXeG
/pLOxzTz+X1j7kmKqwV+o5DBAC8o0LfVcoNYtchPAajbhJENwFukNxxE89apc5awvTi+68z7BB93
/ZjfB7nazTKpM9paLtzRdKdsxVVmAYwZmfOrTY3j9lTbihnZhbqXggN5lmICj+qpJ+cNdr363MjA
GifGfZiA43tfn3J9V3H5VAmQ/FoDHnywMLNbB6uCAnRK6yfQhrxBsX/OWgTHa96RPr8UOb7KkxC/
d4w4EoiPDUeYs8oYtDq/afSGQtZhkD0IFOR7Fb73w5mFZkZ/bT4NyS2Pd8v8XKtvbbUXys3YrSTU
ScsmiV70cV+yiQ20pvJvA0WUdWGNyfNtLh+kaEe8o1rdS+JXB43VnuU1tDjkIQWh7bRblkslhJeC
q93Wv+tw9ViQLcwNlIQihrZPSYciX33ryybjoY4LW5gviKw5kQYQrJAp6mtJdOltpCgvyl0XMsNG
Vtgxp9ggJ5PTz0Ji2uPy6i10kF6tET5yyvPXeSBgqPfAWgT9MZ9Me4ozL9cTt5i/x/CtD49qcSFM
RCY4Wqf+QVtM29KoXAo/LmMOhxSMuV1gWRp4U0n8bpYrldVhTdKHiIEgflbivaQ8P+RYivARDy8N
h2YgGA4Jun26zcMD6M16elnaaxavgQi36OLC9NFcskcMQGHEcjMqfjX/TnVXLL7U8BqTKxz1dsiN
0xHOF9RPPCO04cvQD3CBTitrOuY0D5MptaX0wKasjCvuH5c270gOOvsWV11L90qzqWLQXLQerXvf
PTMYjisnjbbG8sz+xZXpsN7mFz4V0hEcGXdStDWHA0acovLy+GvE3xvSt7Pmz67Cx8j+zL451y/m
dE7Ho8lpnLfER/CYiQ6XLJ9toXtsinm4VectmJl5/MzZcrh/yxt7XyKyiIONw5Wb4UJ905RvCSKt
sAWlVzWegetaWhndj0bFKnVPXXqdlA5/y23ZNe0FMJiKahSFa0UILfSyQDry0IW5r5h+IG7K+T6Y
fibvQfOm5qpfPgPOmcJXZh6xT6o6smVaSmvMKtzh2vxFxilXFjpeUHiRcAyrGAIiEV/80AukFjpq
nNjl7In7FT+oDlOVbsicOZjoxOGF5TSzPpf0JdEwsvBwG+tCB7BwGDmYZD3/YVg9Yodg4sfMmNle
0+LCeUOBxTkBul2P3BDi2mR6DsrEGXJE1/FL5c0hTC48F8h14xe5CrmVKP0pI0lE5kENDR711Hkk
wHI3cLDGLTcPh0bdQGIQch2bXO80WEylWXWygukStPu62lsJ4AvT4fv4vAy5xEJyalV4vIIjD5uU
7JnJE807+TSMsy5GsKc0T5P1wsF5JBQHaiFWb16WPNt9/jUILw/En1Sd82hVSCurpH/R5q6WY1Xy
Gmmv0uWR1qN4qKecovNtHu/DI+Caaq3y2f2S4dRXzIbQlCEb7nSvJboHrNvk6u0X8eJghHvihvBN
NDDmiR0+j2Qui2w78bdGYsQoOJq+ZjjIXawE16z0wbZQ35KjETecQ9gQBXz37c8SrcIJNw/gUArD
iHWthB/jIcdV2tuQvLAUI3InOsxpAnzlLo8smnxVWtMZAZtShpseiWzP+Y0mWn8QOdJFLrFzwbIJ
loNpPjFbNFqcfwdLRFaGjX2ItkxdemzSDvkh5pqfVdQHtEoujakaQb18iAiN0Y9Gdg5HuI1+mno5
1q6gfhGKQz9BR3tvDMOOVF8c/HbwaNsjfzkBjUswm7oNzuMt+qpmM2cs9JdK+8zjN715LssTuK0h
8krRU8xtSXgLgLJyPRvw3Z8XTgoyLe0LdF6j3IJhc03CBAS/1Z4YPyDWwHFHsypJ3kGbJ+2lfNCf
X6jMcL7vBsHNYlfp1yrPgcrh+Fkx7m2+k3KSI1YANj05x1zoFiS9KbQXEjsbLVuhoh+J1Z7e8gys
wF1TvqLqo2MqmKq53Re+VjGXOzX6vm33mezKP8pySfRXEeKjLNK+SX5qYlxo4KlXvT5NIESzl6B6
Mrs9fkVbs2s7UvY6x5pkb3bP8XIc1O8kdmtCG+rtPHi6dFGl30lyifuDuWn8IFkDyXDN0rHsmvLC
naMDMScPgsV7JWyXZI80O4u9YFk342kZf9oRc7LKSg2pzxLJYHam3Js4d5XEnt89mSGuQun9KlXg
QuwuXlXTK6WbLO4Iy61qeowxnWmBH4tM2Baj14n/G5W3BZIXRRMk8xvR5XyHS7OH8eBGTzbR8oSC
taQ8i6VtyDjWeuuSvdW4seEk2tEcB5vhiJtLN6vC9nib8n0LIoKU9+ycg+0zpi+DFTImSKu8KWCj
DOujVtbc5wRBNsWxTm6hsO8W6pT0R7EOlXia5tXQb+lVEOBLIhtimPDRnQ9nPkZk0DHhNryvcB8r
1FN+Nq2ycY2DL6AvvHz0BteI1bOwXhTxZEqHmFum2jzOX62yRmVFqUJffzn2KoBT9vWhqxGmOj0h
8QbziZXePRLCObprF8xOhEg40yDjT6S5q3KI9BqVjmv/hi0ilggsFFO3jDBJB985lUCTXLngiMDk
kMdwVwkuMGykZU/VSGVcfU/IcHRi6DPpJMtXOTqU6nUs16GxUtVtqO7SbTBdNfb4XESleW6zp4hJ
Xqg/ifmrRa54HW+z7mKGPzkDniLRbHl8n2keJ+Mp1Z56wp7zVnM6cJ1TRuR0Qv+ofE6jiDDiY1ps
Gbc/0IOH2RFIPnzvosD50OKXmdJYXocEiJWe0O1qc59ZVOm8LZKz7AYgasCJmJhqebmx/tPBXn+W
DtOo2WsJXXncJmzZTs+4Wf0d6KKTkFI3ytulRi7sN+EpKg98WGroA39coqtQMGgd2Ga+ewELlwNK
rzlCQ7HrwYs9bHC9q0Io5Eyc4S/zZ+ezpSE6rBj6J6g+fQUF0+NE2/qZ9ZK3JTciY0/+CepvPX/l
PEIOdqUdxHjXCTe4Qx1D98Ojcb1NxGcjt2x60S7nHApVZ17OObHCY/QjsglMZeNlQEEsouNEHdrz
nl10Mt+X7vSIOBBfLGVD1LGTM1IV01NtcCUf4JWVtBI9sf4K6TEx2HDUnPb+cB964hwzmvG0OLvp
rQgO2nTRqncNoDlqr0f1lZxyCCDD7OXC7zYm70VOXAKHGeQ9bp0mdkdjlxl0+OTTowLKYdpF0FSs
W/XQdo6GneJ1tVzMsUryLmZo5j15/NSCT0SXNIELFwGX3arCGqmtnSXPRvEh10+D+ykzxtI8KuTp
VgeeJqwNnRjYPbp/mcZK+z7PG/NFFPaijHp8zRGak2ilbhaTBBivLO8NmWG42UbsuUeS1uDQbvrM
h/YacsaoSBzhF2iBteW+Emqur9/pW3k4V91P0v4oxkWkpTwglzGZrhoN5UaxW6K3Mn6Vxt8zH0XL
DgzLGfNu2txbeVMxWZi4FL4kvZrL+0IDjFOEKwGnxvJDOoRVn8PsDSORXcogJmV3we3x5wDNeJBW
GGYATbg9+mLQvYmXKL2IgOsHdzGcrzwdUrDuEIIuCk89j8hjEvU7ox9tBVupunbLiocn4hBjkI5W
OnF0mY03wdqU9mfQrPLZN42rFr/G2QGTcolfothlymvUno38o2qo9nea7ps1NY9vmu8zWZRR7zas
n1JAU4M2nXwxBYpv8UweAbSNRf6Eg0t7i0Qzujf4ilhHOUQGR8xIdmf4LFm4ku0YEnXRjSxFJya7
MnsA7LHKreQXQ/3Q5gx++as4batqq3HiwPIPwp7PScL4Yfq4L/TsjebarF2lZd9U2woWJGlzHcOL
oX6cucipoyPJ8yp90TuZVuRjtSiieo+EtBD/VI6L42HVRDtk03CPtavSHMaAfj+IOKAoLBCKsKp/
xGTb9BskYnK9NrLPQfiex4Q+D6x5jGzMBJQE6/bwkgh0f+YPIIV59aSE66byOb7SCkrqNVrEdUNS
7sCgzqi2VA61fAxkSL/frfIu5peiOWTgHWYPv2iUuPr41aSfXZB5cXSkftR5FBpHk91pT4NQfElq
n2OpYPntfC6C85j7bXTLCAzTV1Fyt6qBVJi1NK6OJnkCGb6ZKxZXJ7Zl+fZ47i2GjixVBwpt4hSJ
zpkdC07NI6CyRo62nxpvULBKrzMZEhQDHSbXyMzXTb+VhjV9OZEeZOAWBY7x1WKsyn4TlGdTfynF
XbhuVVd4rhm1tx9KYrhRpq7Qy9vA9V2de9Dalsaujg5aKPq5Mdih8l5kLyIuCDfHiz1fH1IpgaON
9FjEMxrns9uYW3E80HBiRLQrWEfS4o0bu60j3ihcAcsfshcygy1cHL2t17tWOf68iuZ7wtaiPHqi
3UmdvKnxGwrlvKY1T+sLaan6Ws/KSsgCRyDqLV4+MuNTI3s+l866depqmozDZQy8hEp2w93ZWvtp
ekXfDP9CJpf2rIbfPSKwMSSPQ+El80t4UEcoup1yNLicsX2KNA7VM0thd0GN7TTYipbLsgIcXH+N
jugY6Ur3hhUBTKPNCUkV6KKqrmwYzoy6uWGsgj7ZFpiETbjsFBoQm7xaK+q+1gETk7/2knEKC4Ds
doQfE5/tgeFlXat82JtuS40MQGQlcFhLlbXotBACVq03uUl9NuTfiYOApztgKKQfgIpouML+oix5
JBIzvtb3/cyhaNVJp2oGmemN3mct+oHFqaKis983yOCo/eWVQgBt4o+KbjMQdZri1FP34xsaXwdQ
Oo8mgJ4hhrtK+PWIcKbpWdcufFM2HI1dGnxClDva9BFP6A0rxg7Jm+W0eIOOj7eTUoF0WGfZBPUn
qYWw5mauaOxa6dA+NvSO027wplnHWgVlWSb7EvPRfWgOUFa5VPpAH1/dgqZEXPicVTdL9ZmJ2UPP
0wGXt1sp/XcHGSifb0DIEG0JlEH8+kGkrLb1cTeqvxfh0jdHU7trBEHP32Fk0tz5DZ3LXvrn3PrM
hbvRNHw/tYbDJzZv6t7vdupGHzJX5opa9K+ptj0t2IwePISAtvVA50v9kaZLOr6EtG8tVPbydZbP
XIY68yzJqSnTIeo8evnSXeCWKAit76qLwiAG4o9br+fFrjbKKqECaXyCuokpLtt9n2z4yIz4Gbp3
Kx/E8MYQYIx9uq1dtYXZ1jW7kNpgaHbg9HIH5zDVqh/AH+EBdNgYRXaTkAzAJHDKAemCipwKOFr4
GQYMqmvmtyRaAD6KOzTiNKugE/VZ72AGsOv8NCA+gw1CLgfVz4zVXMf8ITgdx3R9eCGqbt0n22hd
+mq5xauF7GU9Wmdlvqq4rLSG6BjpWaR5kcW/5Zz23wgiZU93r5JJAHTpgCwQPJX4Xb1nuSOv2e8V
B3u1CfXD5gXjPVySnZpQg/uBsDe1G5YKYAGvyVWtTtH89lh9hvRFLnfqevTEfB0bN+xq9pTiXBlS
7oAaUex1WtENr8+Vq9KtWhsuexQd21XgkWKtB8SBiewhxrs+YeBaDy3Hcs1E5U+LMABLaFCng4t0
GGs3R0v2imqTpvTYn8vpqgo/gXIJgldl3sOW0nukkj9zd5DKLz3+UEBdByNtlLcs+wl0RoZP34WN
UoCWAw04S4PBDbn+jie+it/j4hOMNCq6b2SgNpl3yIHXjDN45aUng0k6wwKyo1z2CCtwIXHabfFD
54izvqBiB0VzZ08UmtvFZeIeH3pPQC1xEpnPSetOfMLSm2k1YAj6ihhDHbLt2LoXvwi+whaTPMkH
x1k5T7ngtdwqNbu7ZpdMtk6a/glEk5nhjgaHM477hvkmyA1EC5ZLe5TWnWO5YeXn78R1zfMbUL9M
KogVY8pS/YA5YHQLgeXWFM/adFuaY9CtTGQIivRbRuwk1D4t4YKFPek2rXqtW95necai6kSMfSRB
3glGs2ZldDuaf06EppRGABbwEzuyi3bRno4mR+RNtK7G3Omh6YEetweLI30B6Q7ezG4qD9lDoNGi
nQhNSrWL2b+GK8Iwao90nNX42/qGqutIHeslLdiEUUJ/KzI3QC01rsXiNChf4v9m6bx2G8eyNfxE
BJjDLUnlYAVH3RCyXWbOmU8/324McA4w6OmpsiVy77X+KNXu0mlkr1zUfMUp2j9trrAB6L9RSWps
qM5qVb8FIFukb4X2CevGxEurTxOt5EWQJyAaN0nyI2Wt2O8mW702MEoZG40vsKuOqbnRPBleW3V7
nxeE/PAaV0v1mhWb8mIyqOABVMqCCUMAxqnXjO1WCv7FxomGeITxPBFU2Uv9Ac2vm1sXBxUzT+pw
56iduLIU58XmpQ22UDMg7Rc84r0wD1Mrpa+Kxlf467N7BQvfQsbpX1BASG+m8Mg5VuquReccZ1W8
q6RjiqBjcNlXuhNOQkqAI9/xQnUtdaprSwSeIPfkLGFsmKSEZ+0++S0uGcTmK3JDdyRNgqdsWvPU
t4eIlUn70ZtvoTSTUS31PbeRAhg69XyRtOZy7IR0RTPL8IMroCfkj7gKnF9E5Ecl5udcxLZTvcSu
G3LVSOgKE7QlWtPs64JgNrln8XnNlUebEqLtIwZMt4r1nen/aH5Mq2Olb/TyUVnyWp/OPV1LMUbj
0ziiCboJwETOnV2Xs1onRDXXb01OGZkAcNZNsyYlKss/euu3t36q4VtW/UE9oXL0Smnf+jY3ts+n
CIrjSyui1lHc+3TepB2ThsVhOrDd9vGPHr3n/fX2MSRXHUdCulH8eMWos7Dkmek+07jeDNkdGaU7
MFj73mmtC2nL0kObeEqbDJmf3HadwkFCxvUEYZFLPyksL+osDlynWw18CUbPt00nTc4/tLoVWI9O
7cbG3iBshTZCjsD5S6aj+IYsPwioS3mpq241Q6co8NyVci9isPW9AdfebHXlFOZn+A7A6oFlgb/U
c5iXIOtUAB6dkd/qPuObRe0P1kK3Xcke+m+qxFZwzGlM+SU+g2H0VQwMMdOeHG+cbk3VMLnExDHk
5ECTFhkCdlIVZbkodIfyjKsNEuSoftXMiHScehY6+uy7T1Z8vHHicx1sFPq+vBLi/DXIfrBrHonx
8efihlMO5MuLw113n6G+GW65Ju3rRBMLWlKvd2dPUX7N7j3ZcPp2Z/KBGQw4n3UHwGhdZeC4xncd
3viXmbaC71rCt/uiOO+4oxjTOTTkQ0BrV1vd60AHV+Gar70I9EFek3aTIQxJRgYS0U7Qr6uOpiPt
k7QSqwUNlC8dWzgu0Xz0QYzzbwBnN3lQ/oz4wrV4NRoChAiaoYkDwTae9U2JsL5ZIrYingh+qIb/
N8HR51nE5upc9p6jvZXBn04mZxxsR+fUz4IV42DJe4PnwLftTfQ3WiRNuOmy0c0aNY7mkWCcHwXO
E/37/wWjvqMJSnbmJhvv/12okI3F1pF+Kp6zcvrRKt0NlT1W/8rZhTzE/V+kP0IXquOFFb1IAIT5
oetT7r6Q+OI24VOx3pBColkLQ44bdym3YU2gwkgGfl+QGlevVOlhJHvLIbDZZQMb7o7DsZ1xAcS3
ODqlywvuWojnzzz7B47tS8g14Mmh9Ym81F+04apcZOYI0C/0iQ4qklDb5CI/kk81LP/YYieIBnGh
jGDaXrtSkDTwNmTDKU8ctwp/LNnkft3l2wyBa4DoZiXVaNz+2eEWZnTDxGXQ7cPezdNEym3C0EUo
iJ+7j/k/rg5lTQpX6yfGbgEpk4iikAg/yPACdd+kvnHphwSZ7oVEM0OYNVlwbmtqKEFaK7j3d6Wr
XuLUcUuHdMzyOVYfqFsIxjyTDszJDD7p98SBr1K6rMZtxDVjVqCmuGwQp1M9xPoLGrksTHGfvXqN
50dd/qrYV/qJUKTXBpsSiL7lm82ZqS0objE86YAoQIBvJp0OBZudXDxDadu1KI/jI17yLv8blK8Z
xTEF0B5CM0Drv5ZHIPeIoaofISsMcJYqf+r8esZyQMGKPFHjE0bAD2inubInE8lAphgf9ofxO9cf
6hC7bb4baUo+j9W7SR1I1dpwOL9YlBqRxQOzfxpRn/Bd1/0ayiOkBif/wp4Yb3Tfsl6nrb0L9LtU
fKrxnpoDJL2tS7yrWxpIpG4T5zKrUIkHBhjeIx0966/l9CIQYYrmcDQjpgzfVVrGpehnyJ8WBMQU
VmRy5W5GEAlLfQoO4enzl2Xt4/mkGq9L8K0R1z7fxR/tSA8bhKFADjTZKQ8hItno5lSJP7PUKTsk
VW5m3tgS9Int1Ve1A+pIU/nUodehSNPwb4q/vmFqzZ2yRprHspGrey6AXYcExAAhyvq9024n2Uci
3GgB1QKehsKg7B4NztMU6khUko+rRd02QAQC75ihgyfR0mUzNsY4sd6s4p1dwKUsLMGIsU03GFQR
tcNLMRLvSMCrsaQgaUa2upH3xW6Ejnf24leJrHUOyVFEzx5V46OFoV5I7c603x6FmBU9FjZx8jIZ
Ij+WT8jDNv1Q+H4xGiHQziIWnINE0A0FYxgElo4Whax8KelBadrzMH3PrNP4pdmPNH7SFZdhdGr8
CRkoTFQBZwm1MM8rIKJcPfC/GqafAcmJWISyivoh7oXQvIir2xjOD+RxOgx5On6nzXtYXlpc7IOn
p78RiaVy8h4tN3Z9Jfqamju5jP/BF31+g5OUcBthA3K7oIWFo9cRrf3WWhHNNu7Z4eCyJRGVA1XD
kcDdWpO+04w/RkOcHD8LACv6NQXYkjpl5vpaoLaS4IT68FQi5q2Q4OrtjQiuFkpT4WQe3mDYmoXM
M/5QR9p+A1caTAS8iaPeg743rJIFICqorIzmbEWNlmYjeN1I7VkhFbi/6naHvhcxfPe0/cFTNZef
ccObqAA+RwZppxvZPswVg2Z+bqTXeqYeN/6iaqpoKd06dfNLwKzYfsryRZZeCpa/Qt9b2b73UTA7
L1RzQ6Vf1X4bLJpX1rsOiAc2l8KkDUHxK/gPgTWtCP6HJRUlhLibJtTj6p+a3xt5HXzV0g1llAVM
NM23tMs5Ll81a20iX4ZyAO6I7UNdn015p0M7lTpRNr2I1/M0mTlkuQ/zXZyPer4Ru13kuI6PZSc+
VMnF0v1s3lhlv8IKCvZ2kIj3yTcqufTtiUGorghF5NFFbcF7p0zAPx+W+RIbdwvJakr8cBC/Y+Hu
Y8JhgSQvob3KfGjE0IMgEjMUurMpfaSoVPyJ7OgdEb3d9KnE59C3V9Qd9DjLvHg9aGS4HkPlW4p+
O/UeW6w3lyR5SBjlqNgAUSBhTSTQgBwkIdBe/RUh4OGICE3XfpSw5kAYvuGsy01fwWet2+LFMg5K
cQDjFhwGoQjiKUOLBeaxyogKinYlSEl1kLIjacdWvk5hkNPmly2QJz5xeNzjH1xiUbQmskYxEMEl
DKHeUN5sY0PxhJ8WwB+0K+QkmwFo7btiOzu0iusfIwSTTavyazIdu+lWmtvcPIIcwTNNyM2Qujg7
zDjxrVjWpkomG89sXqJcJ24/3aY6Gzt1fu22X7xpPa/4WdDbtyu+bT5Pezc5O+m7Asqe9t3wzhSP
4sY1FE8MwukAgs7Z4cwZGDAD/Kx6pk12POuqOHDhY6U1rDS2Er6CCUuaLZ76ggVoYHQhDhkBb9gc
WuPgcIAYuKae+Mow4u57iidDCVjDJu20QZ+4nhTQ7eUvQBM1ItW5NbxeTWey4SCPqO5jfOZHTNbD
Npn+tVeFlJllrRP1d0rLv8QReg6qOVR1PVszEKKoqdsvsCtsY1BM6KzuiwkVStYTkL6Sn5gYsBpu
YooZbcS2guAaWS9XcDHJUZEeQf09m19zRUsafQtWoLpdC9iGiOY9ZeKrohZbBlQwkSbdAjqECdOV
lcPM4zsbk0jedIfh15KxNh05XLHe8OIOW5OcmE3NfOKam3lVTXdnZgMozma8m2Ffla+M+QzaWmPz
WJgSewBW6SVSNa7BdZQfMY1pKkHHb9SDa8NvwgljVHux8pnZgUILWF6692Kk7TXbfQvEzPePyC5K
HyQouItzmjUQZJP8Jvxa0/ARKpuGifAekgrOGVzGP4Spg7MSu+M7KzM5tAwRUHRir6gW5h8GEtLZ
uwE+W/5S2n1eXpzmUwxc1S9HXBd/JRZLts3uV/DKCxh+8jmFoTWm0XAbCtBamPIwQVhWY4Tg1WO9
Q00ktw+S1L3I2nzHZPvOcOaML8YOCU+Hz23atwERjQyzDWHcEqSFSxEBFp5vPfiHQAIXpQWNeUYJ
Li5wAVl73xYsiVxTuiUQtPbYmN/kY/Pkf2kp5PgOumscbjwGfbaZH0V/b/OzjDR1LG8J2qsMDX/L
wQkx5WnEUlEX5lPwonotUOtNEEe2jaMBsbl2KS3Eh6wfVof66puYSiPzVFMocXL7WPf1pk25HBnN
4mqN/EVGCOEEGrolkG5xzLVvtQqtBsop/M8+L7NibB37N5b3UXENuscM214g5BfviWOjDGJFqslq
/Zljoo2hqfR76yXrme9xDVpBp43BSkqS4sqIL4WHXXYhmvhtGtBMwKyJ43QBAepaIQxhY5+7B512
1FLGy14Q3mXwXvFASDPqKWpban53XhtUdKsJ1AcOIer3Y/VXl3xVvhztdOsyoe4x+JnG1x79iPPO
C9sWT3afWrvF1SsoFTYgi3wnYO1guBTTq8rRF3Vvtv58zkDVpPLo79ixvVD769cjqGyJAescuj81
S2pLM8E8kroBMGL47TWLhBZZVkD/6NPr3sL+0SElMSc+UMTnDr8OkVT0D/5A4y/DpclPXbXK2r+i
+O0DneEWuX3/bTs7lemW+U1pda97FpzBO4234iNGco859B9VCfwppJfaoCu8Djxe0idnTj27Tb9N
tHNSruvuXzLux/LMUqkdmRW4W381Ewr0KhoBq8NQv0zyXbD/8VauQ1gGUMPxCoEpO7VnBohyzXw1
NogMjX3KSaLz3694qHiHhFgDkKnahdve/DTCJ9mKABnACzGAAu5fKBRPSh+1VVA0DmKjraRhz5mn
m2ebgO+ueRHahqnlUR3fHWUV2zQj7waIPG6VZcCUxN/PG7HONxZaoXXMMgFWGtdrKRaGCkBGDTxn
y3AK6KM0BzoAXD142MrfUrCPbdBwkFJ1QoUG4pJ7P52+mbbddpz33ULGPSLx7DxEYgApYlSRn229
I3ol5UgyfYzirP01Zb3E0FwF6yIVAJw2ki14nw9UAXV1rvEI1sMTwM2wdm1MCs92TNg39TViKt5m
u4L7GjfikE8czh9k91qvuhpAebErZl8qLsWy69J9zXeo/su6gH80Q5OYbkfbknzIUGuZXzDR7tAd
mNria1MqftSk7FTQ80j4w8xmVb3yoU3JsV5xm85bgdoE/bscodBQBGGyRqxA0BOlv+zDFTxPlaBw
4hYKraND9ScLQ/yRItEd7+YMt+ezBpCRN0EizIKwE06/M5fygoxLal4z0BNWMdogadOctw1SGvWq
KRuzRzbF9MHUJWY/1OXjSgqP0KHi1Efv2uRkOIMBDYS+HiyyP2WWO4bD+TxUJ/QrPrCyDLsL3CRl
3yRM4Nr6sIZVb69xZJlGhQTwjnYY4F/FJpT1n+afSnNVtuvsjQzfuPgm1wAJarjG6ehBAk4wrytP
had1t2a1kDF4sluS+FcTjxhXH+Ymw/oTLgnpnKr8/GwbLTx4EaPPiaDsbMoeviP7yiM5qTsyGzY2
1JhOxofu2qAYH9aKyI7xGLMYypCj6VWcp1xcA2KF8S8i6ptjikWPEiKeJNk90crNl83np/1KztNu
3h1ny+5X8j8pth2pzUb3HJDYAx+LAkyj/NevCfoIOO8nD+gDlX4AjIgtYAhsjncbq9oP/ssN7CLr
ybziXuuPQhfX5xsNecMQN6e2/NGQRSiuTS+Lqj0EZN8nryZ/azCgHr9x9JMrgnC2BJ8ewT4xKggG
Qr5FTbbO1WGdqqhmQwG+LJYnytrPsoNiE3yNDlbDeNEIgVsIqettoa77hWPkDLaMncmfWAAZyhOZ
aMQChdabg5gr2iQM6tkhif+FzlVVZvdJOoV26Z2tuRAyegp+2C/6n1A+pCVjr83fAZi3cNZhpw/S
Hhg1dsGImXXRbTYMeUyMYyr7ImoB0x4g93+wH1gKu1bX71nhXAIJxLLaoiR1qte2/De/N+qlrNcj
5CXPgrIyY19ZTgZa//azQbWpvlseO152A8VoAnRHz/w0l8/Cj9YGQXMIY7FmTunVQEAe/DhOT8qK
7cKJ4fLg1P5nEyZqv6p8TQlNAjjO2Y4hRCXWeuaz9JAgb2dgZi6w/xurDPmCWO2l4QmTpL2KvHfg
qXizteZid6f5km5Qdeq7dlNugFG49rG6nJgZAgVrfORB8Az1wPf2Tg4CYRIPfjd5OAUaeou1AV5Y
EmHBsh09o/67Ux7/odPOW4dojXQRN0Azh1mEh7uOL9HaIenMOZJrwfl1NXmnC/oMpdPkM2pQclgj
eGVmYkgwyNYKgCUblI7ZK3dRCjREpqMXgQATnuM2WiYAbwmbm5B0jahOFOOUP2KHVR7fBQAG0hmC
KAhy3XVrc0OKMAYO9u8ty8DaJufMp+hzwU3w61TP2Pmakz27chbfRmVbS2cBKPGfnGZwxcjZHaGU
yx7oT/cSgJzmxHSDWfk4d7eu+KIOstzKiBw20T81hvrlzHnaZDsGKG6Sn7g/S8UbGEdtrOfnHH8a
jKn1VzlR4sIiCVMtdJ3x+ESqwXGjIU4DzK8/FD3wwmMfkJk21J7u287vf7s/iHwq/cUrIlNMKCwe
PhTqDFVg3zQ7rwc4FGzkEBVvMy+/dE3Ji6tOc7plwDMRqJ2D4UsyHmo+Qa3PbmQH/hz+JsZDysu7
M/6WPRThWloNjeCYR+lPTIZ5/Ct3L+0/hl0otZ4dvEjeBoAoqol77unFuKEZ1glSMff0pWjqC0nU
cf5FvAlqmmmjR2eVTgrcz4S3YtG+wB5wDxDxPi8vo/YlyJO24Ixg7KYUmFQNBqN8h0nZs8kflTd/
qKS7r3BtoNVHlqGfUi63Gmon5PVrEA31Dq8AIGnOiicEdov9bOVXthnLIIpjM4I4oQmsfHIyQhxD
2vA+R6S8CU04/poPMtoc6t4ZfqbiKkRgyI2GYT9HVxN1cic9nfmQ1bLb5W+xQYQR5rS3YXmn8tjT
CXPTwWpq69gOH620N5Obk52zxQAa5c0bb8CLOASghLe6tBZHACOjA2vT1JvpuySCs963E5DEsY7+
pPEytR8a6j79hWC7cOHm21bDOikZS47ZvIIbyh3kBMPsFQjieiikleapgHdKe4xH5DbEsHUvi8yE
e7TsW2/e4+gvTt5HqIQeeRfwJY9IY8CCseLq/Htwy+ecPohpxSvELx7Wv0O3grHnwHgS0Qygw+lc
XxbJ432TkqupXST5TYfasxDHC8Vt1t5NpvOIZGagDLEMOelbi6KR9sVQ2Xb21prX9YqLBJb8nkKs
sFF3Fa4D85Jp925miEi/4+E37VGXX2AB0Dqxtk2Y34yG0uToz5S2RMcpiJ7BeWtPTXdO+SXWdLm9
Bdb993MySWZdAVcYjyYGbu7/oWWb0VlcsTFO6jHnek+kZzo9yzMsf6wxbnvflfkjKCQLDGeB9rIK
5AENmf+Ao8K22BN2EDsHTUgtViSdlGhxmkORfTbVR4/Jsnwb+Go05e1SRV9WadM3Rigns3b/1xsk
aYJ5kC5FUxF7p9ieNqQ+990RiKlZUxWAWBtNK4dTGPJ0kwMe/iN4Yg293aCLRpmMoRBzS/dH7C4t
ni3Kpjd2pyliBP/GNWP1QNoKQgthlK8eBAUDSZM5j8V2Vs9SfHVqmHvOAgE2jwjC9117qdITVYJF
uY/WTKdcANMGbMOk9xD7XMXVIjASfdzidRAEObpNgaxofCFKip8fZVI37gPAAiHT8Pi82rusksvc
PGVzRbQtbLR+qQuU5W9ZwmyT4XLPAcH34fQ60z8/Y9QR1E9fM9CBDZIuzIgBVYgiuUErxsyml/Sp
bMGPjOZhN9Sw578Ky631PZgwv9aP1kFSu1q1A8NLoKJCiRMeR9gSnbm9HDDmCCUNyFusoYrZ1ub3
bH3Tq+SqKYUa0svAO2NU78CuXI7IaWuP2bd+E8v1ADcykbQ/UjXHoSLxL5gmXyOscKMfYXZJiZ4u
tJQYOH0T19LXer1TEofseGQAMWaF9o8NASmKq5CdalGPuPCDGGzCrelJzYetD6S3HJZvfn8BOzhc
KOzackyFDe8c/OfIs/eiOhciTPr+t5TfhuazkPZVt41IrgDGRN4HP2qSzLB2etPVmL+n4mSGr9AH
HmGYbs/R0FS8VJA4cgP2jjijwaUoye9zcDGLf2HDuJMeDWnf11hXkNTgLVzLJsuIJ+CL8B5yTwzc
lKSpzlwWiU8Ay3SltEjswBanoE3ahgIxHPA7Z/3vBGyUKv4wPiiG82CcFW2HYDvU1hFFaBtM4SDr
wct/CovlEjOWEjRjg08jRpK1rxZ8J3iFSi3IiJpZ8OWVVdLHyxGdFN0q6CBmiAgbEadbNsAJ+WaL
LYqKUXs36E9UhWP5c+j6NTulTyZOw2/cEgH33xjgNLsk2PQQx6F5T2TSWfna0xEWs0Bp/hJot2h+
CfOH4XjJsk8liWGZw8mDrEZG6kWrhiQ8F3OEuu8QLgmSwzfl0f3305goVlpSSOSF6RxssZ/E11Kl
126+gYxRQAGjfiXWNXb/0fqc4KJGNgRutK630W7SL1n1Rkdy6pxRavLRk4cTz9d0os9mfBVS7iWQ
KHb6tKLXWP/p1NcF2Z7uARbE3dak1+EnY7PzEbLk2F18kwAQ4uQhoyuUoePN0o7asInSDJ244dfE
eDXaEbU/GnnsO50FXcZ1q8WbjKUpBnhtkdRiOYEwKsJuoyoLpkE0rxzj+7p656uIHG5tzpdm8nJa
+8oZOGd6pxEg5IuGfqAr/o8BhlUQyH8E6FP6m8MtOjYvo4/gJPJTC7LPH6Hx8GaxS0EObMPNMPwb
q7eY9cM2vSp/TSzk4cYVcTLeXz9h46X3BO177De0ipXsyivWbNImALFA2hAZMriP8LLaY9I/U4ij
odNWY/1qzx8mwY5yTCLLP3oyCiat1exr5S9FowjzeFoLEAVGbDkFHnA/CFup1XLdRc1WPF82q2hc
lTvbJjK7Gf2ezPvyCiUC4c+gtaNmId2IAy2o+WTv9PZxH79UhHxEgpuJKtzE1Wc6vIjzNUD5R5yj
949OEU/PnoHyL004kyKUHy2J5StQXlR8R7PZGjBCUfSCCIrSMq2CCqa1Aegpsyx3UG6kMhN7drPK
nWZfMSY0WB1CnazFWzHB+0GCWHckuKSLcfQneyKTiGT7nDuuLjzcfuaQ9Cjwf2f13ydXaFve8ZXN
hC2OQbs54wOEfebqA+aALxC4II148OzqZllb80Vayzi6Vrn1pWZ/sPNm8kGcQIhcX9av9rCNy6OU
oaDqXccJQQtXAddHlVOD3dbraGZGQE5ZyW9B8BtRdj7gIURcqUu/uvMXl28hkQjc/HyuWrIm+I2E
4X2K5kbpOTPHe8qGipl4Ud7F1KjFj8xjZGkvv2jLyoYVhFbc6dbAZAtBVzadAS96BCLdb7lsUOeI
L6KrcerpKiE6pMPUzorKM/dHCjBk81A46LmG04zzOi1w7BPdVKBazjBNL4eSMzDiZIFrbVZEv4gZ
rEi34wsnDKamYHn/IsAXvZf7jFCucYn6Fbc3CWCA/bbvcMLXtiNK4DgBMm83CWt344U1WHz4paDa
TSdSAUuMD2w06qtOhw5G0CdPW8Rw7ky/GbiLA+AVAeTaVfsTLMDaLfFCvPUROUvCNkKoVsMegmSU
Yj7O+Gw7VecFJGDoLDccP1BwSx6XEdSjMKxAGY9bQRx08XdnCYepnb+3xESPMBktxUMqr3q7CNk8
1CHCOOyQGzMo6IW66gXphvjTrMD7IegNtY0gLM3rlH5OgizhrBXwbYM/JjvOfIvl9ORZ59UF7DAP
MDUmrF7DFZ5F4nLVariLZ/EdWmB63R+XFQ9RvGqTmdFe9TRUKinmzXkC62BCVdtP+tWWTbhr1Q9p
FW8W4ySAjDrbBBtuXfg9IRJSyPTpUWSkXImOhLCFq8u277H4IbjrC6LgwEyDddA86FjGBofmksSd
BuPWpQ/Rudh/aUdAg/YXAjmm71Zy4UvzCfQLuCwQftjuWxOcBy/gHnjqxjewvauCPUKu+UiWifIn
TcpXlGUVj/w4fH/kH+Lv24pDI0JaCpHFsNFp//hPeO7wgsF7atbejg+TAVQ5goqpj1m75FK/LS0L
xUO7GdUaadyhjZDnXIANffZiT7E5SiPUiX7qEci/0yqU8zwcg124JpO3Xr/pz8H8Ec5qM/4oMPvx
ychw+pk4KXg93yuHm71EJMRqBsZBiis/qQPQ214H9ERleRAnQWORhLTKkLrY87c68kmk2OKtR9FI
3MAolvRvKb04xiXRaYY+VvKfVb5qIs4IujP8TOtf4qPJlOHZjQ5tfmnZ61k+SSip90b6WuS4fzdz
eWRkBqCOZdZRPsccLXrKKwyUw/v+Vlenur72xo/NH3xelt2CgiBTBOjVsIt0CBeYgF3H6zWGLG5H
/grhmlI4WjIswYdiF2zC7L5EN4J8EoTK3SEYrpkmwFXyZKOFfALYw5qAB2Q94Y4+0h5DEDdAG2ms
7Sr0UeqP8GM1nEByloyCZJHGDdtsZdGdRm/pxpalrcj7MlDkmxwX/AqBRF7C6LBXMNuTcjXB8XcM
8zLDVen92AIl526LSRAT7w8s2IzWFkFXnbk9FCI3nqcgMSEiiSHsywpKsgMR7WXWSii5FqdYIatt
aMOaqWlR4ndS4YzmM1C+em1fNheIer264ZixnK80s/j7pfWcsHgMkavJngP32a3JDEe9Q5VHP3vU
J7nB+IGbEOAYRO7BJkuaFQgjE+ML/uEamzM/M1HgLh0q8DCvhin9p/E2FiC5c4PitoSkS9XBdY50
XkMl9TQ0C5eG2ISCBavQvspQe3pElxonE2kbHE+rbqvkmMo7Q1qT9Cu/L8aWvF7TZvtFGsozqS8P
Cyloti12uDnUI8GDYjnCZDwTlYK4s4vW1tDtnPimt4jGOpj0bcaPOHJx4pqF616N4meROfIZ7uwB
BBRV/FBlmHv9wf5i3RPWg5JvWczDKm2Nk/QlVds0jxibX1vpTvzU+G4HZxyaIx0ny+yNDnpvJ3Ed
E62/Wq20rPfR7q4skCAg/sBg/MLy4MvhTq+fvfRXJa/A4UV5GdByhADlBlJBBSYWyGA1dqfAQlh+
HrOnajNxEv/Zgtlg1xSqKovBtpn/MZvyNbLvQuyaz6pg4dJOksEv0XK1DzEQS43b7xbwfWSPKEEp
AxI7rHvrmA1/VX1XUXuQj8WzRdbnVPkXLm9CmlCvE+zIqAULa/ok4MvSxsELicqHbx9vEHMa4SVb
Nai8nG+fCArdrty5xDH6nPALujQg/WF6B0n4bfiT5uHNmu/i62jM9zE+VfAw6cZpNrqKzWxfzMcU
0FcT+lO4RlO2vZTjtCHsNxm4EMuPhuQkiTsKYyRywCJeax/kTYjjVJH2cM4OOS5EZ4MjvxcGPpBz
H8B0hnjiybWuMctV1NeeK+U71hgrnIMkP5vhp9dAH4sGiRKJva3FbUotpoWEFEVkGP3Y5IlxTSJN
uWfiOqZOrb4FKp07d8pgkHhP/z3wIVftyF5RrAgJRGtnmP8AWsPqBpChc9NnK805kwKLbEtkPRqu
/EP3AZukx5WTBwB+P+b8mahPuoV9o/nQYA4IyAGWnI+DQ8MJ6EiMeFXAnmH1J77TWPoge9KbsHkQ
PISJesfxzBdBnL4M/ImjImeZN7Z6vM5r8NtPW/qsnD9TP3AqlNJHgK7CqmR3Lj74ZKSuw4QDQjFc
yuRsVnzzHRtNSibJJl0l64QgBigZDe08ypw4pK2H1vTvsnvqzC5VdFskAAficHwALnBxCVFiT7rq
clPYNLQZcDNB+5i82sWR/xONNQl6xIGJwdY+1ETjvS1czSdRyorAYXzL3irtLmX/BZexlnM5UNMA
f4MYJc5RjqPoYH7IqGxAcJZ1B1gGkn8KQMdEomEzTbxO5h8xr6nDXciYOOBjnQPtpHWvlvEXwzhE
3RWSJQiJBUNKaF/i8RgFVPu9YUUD8F4FrDlmJfH3stkFX2TeCUUKyCLEBFdBWj6D4RSZJ62/NABB
+W9Kpum8bRvGys72tTb2cuUf3dsrO/hFoOllrJtJXKHMIeQnEZAAcmfjBb2k2HiHVsVGhbmvQJrZ
IXi+qERn1dJDazW3sT4n42tZmp1h0uasLavCRh+SvRLhjSHABzLPa/zrKPnYKNCE01rYRiqGg/aY
NWDV5NtXRORQ/IxG14Fc+1fFf47xqjavcvDm/M3r2YdjYYjsXJilUcB/TnBgVm9wkHFsuLeBSNhv
AI56n4Qgi44BP3ASMRgxngaINREfZvwOqm9qe1wSCbu0q5tHiGop+BTqdWt415abanwIP9/CiaV2
P1izxMLOPpzkDyn6jub3ccaqdZAQbfNy8FCqqINbu2AiwEmG9d65xy3OpNM0Xa058fJx9N5g6+K/
Fo1o+57F16KJyc146jlhT27FiH0nLhwxCKa+LfHWwR9qRtJJiVc0Ic3m16K7y80DYIE5bL1ogGGb
EYl9KX/S0uvNb8ahs681V7SGag8PIsp1Lmbppbup8kfU/trpMSpWaHSP47iJB4EchivTl5p75Fz5
U2SiLWrdRWxCIylQEq0g8ZXsbd/GWRKM0OYNV9NOUfcjieVodEnFwq7BfeYp3NVPMrajszyeAzJS
LJhAiHAEEmt7/GzxbHJRiXsZtACJ1loujllG7i7nGQGfNJxYE+A5xjzejcm8EiQYuhcdAax00D5I
CmoCzF7fcnCWq3NFgSKOOFf6sbrPxXkDPe3gWmw2sGk5N2AsAcj/e5ZfR4DEscHWsbzN9U6at4P6
mmNmSxrXoLCg9RcSXm/MTH77hc6LwE3CvMqNsxIqj0W5zZgqgdnVzvEUdfAdyP7CgBY+2eoBc7Oe
/lTqt8UyUSN95G8tyB7D5q8SYZOsiCCUk2Pe7lAyDdUhkc6EY7sNZlqFqki06pyWBnUMiAHF967F
jqfpayPeBcVX2zvu7IS0eANfb3SWAL4qacUHJ8auksgB4TVHzCB9CMwKt4NrQz3owVl8EqH6lVuH
ciFgEtZ/PpVx47fjV2uSv8noZVGoZx75emnlxPuAVrlBqZag9e7gJWyJCLt0pSG3kKqzlK766d1C
3UJGu5sGX29Q18V19itPoW+5eilUlq0X8Qsk8QfVWGjBIHqVNygxwoNhNjgyELZY08+0jYGPWOaR
xl6Ak72UpMZaurR4NlDHK4SOL9UqsuEX3ELzqbfJYHMuYHBayJ3t8IDkT8kgOLH15Pwr1285mbHG
/0g6r93IkSyIfhEBevOqMizvjaQXQiVD7z2/fk72ANvAzO72jLqKzLwm4gT0KF//zuqDVlwn/TNA
wqaiiWvvFFRoQaR3cG9hP6cQCpulzgte7pu5PJMmBiQEJWigNR3wzSTH4PRhvKX8FtqlwdcfLTKm
yR5GpDi5KQxw62Jjtyc2V3dQu2+G8arlfYafuNmNGeeV/z6WDxWto5A/qTyMmRbAake6zqi6Y7eO
NgFlHIdpidQ7KtZWfjTQhIcuwRQUDSyZwQKyvQm2UTpvkmsqM6udfTl2BJyIk3ysKL3p3r1PJ9pL
vLmMbdHazcEdBOVG169CuCKH7+KzdXrMR9WtCb+cFH8gI7sK7Mwcois3++dYvBRr0wK+SV6VuhrG
dRjex/6Z1u9S9hs1r8zgFmLfMFZri9sp8pA7HFFT4T7aNuUzZz5NHsO/blFRIXbv+xJuMfUxd3te
niAf+tWPjac1a24TsySa91HPWOC8fOWYl1tDH5nOfsb6R4e2SW5fcr5l4MAFnoUflentO6QiwUZm
Hh/pO05uNKu/BJNOISbSpQUcUV0Fovs/1flR6u+2schtgAP5mUw3+41mpTjG+l8rmzMbK+G3ibzv
bi2MBTw/sfz1gp9+OCP2nMRHam0651ZibCHxgenKF89ZWSJJtlwvpG/kY6g3YjhkoJMgsYMmSwuW
6ClG8bSjGiifEcryMTnU2cYsxMa7G5/iRcT6MTLHxMCsQKOiA9EZ3lqviAdCUh4lm9ZO/+GbmeRD
i6LGt1HtqXgklkopbrCtmu+11I2mo6w9Cumq4W2IqY+RY7BdWirAEY1FujOM9zz7SKa9pe0xFFbx
e8oRVthnVDewV10qBl11TQuB0alrVsNwKiyUC84yLu5EIGQoIWjLa5jb/1uxWJBw2KfJRsz/G44n
3ViKxJeY9JFF23yS+ypwUUIGiZKURCzEUj3BJSCdpCPegxGrMxWTs4uUa9UDHvqoKx47oRMVu0iO
r8Vk0K7QRtRRs1Lzn8F8FWibY4Zvi3yRtqchJyJlO5gr4eSLPjXcx7h9Qel6rhAnx8GesEepc52O
RSMUDZTFhX9qkEBR/Xxb7/HW17bC0a803BtCd7e25ZWvrnr9LatcTX4Rj+E0pxASNqodALtL2SaB
hOhG/s9cxhX6F0blkbr6pdZvMCmJQ5o9ntX95v4V7j4jt1Bmg8PdEOZX20KQyraiXtYPq15HjNj8
ZaZeLOOIUyN55SBIZCbiDKBK/99k07H/1x0wh5SPMG7RaT5G1TVUihR6hmVbfabIb8FyDwcWtZ26
IYGADccagS5SBvZOs4LS9E7iz0wvVxqpy9V2aH8p4RCSMtnlhw2zSxKhxewZWNyjnIuGu8r0wyWz
JhgZhzD95noI0psF+Uf6x1yJ+x3bVjRVEfNexZ3gaN18eV/wEJssh8nSNeWPkWmGBeNaqc6Ip1Ji
rGWBU5XinbOkiWmsvQWiMepsWvFppvt/VXcQ4gCIEMi1+Zz+XU9HMQOLsg+L7AXhaZqA8xrY3tIP
o2cSheUay+e0T5tLVtw8A8DVd1MJgNWhQKRuMrWrddg7L7s4aUirpY1FflBwYKiZxmscNkEIXezY
6DtqpbTmEMKYhIu3cOUvmYAg5BuOID4A/yEWggngDRpAMvwU3tamEieQoWKKJHPtNCx9BrgebKep
7DJUKvsqhEgkZiK8/mgV8dHyeS4n80ioWo3ytDDXebezAkBvd4eqAMpAQRXnqFwFLPu1Q86D7SFC
2TDgL9DvtczGdAZnop1JBt0N80sb57gjk/lUP0GJeelLPNAliR6JxmBrAS3RTk5tDSUuyBjxu4I2
6DBOEyzWasQkUu/8kjHESTPfnfrFSz8LMCux6+aAbBCHaspn1WIKcNv2j/hYIBEwHqYGxTJKB1y3
Ypua+VeNTydwToOyHpf60vGxy+doh5qFbz1+v2X+/3SGSf+jC61GZS+q/sdjB4ZKct6hnOvlbe9s
oE+TLjtLEVU7P731J34GE6aFV/qzuj7XOWPGhUeJeCvnaB7zb9F3tkDDulvErFJSv+Aoy8UOfzos
InWElePwymnuqJ8H6T4Bc7a0x5hsfP+MRtGW95omnNSMRPxtKFIuXN3fMLcblHvTPhLnWTuIT6+5
fPC9dRHuLYaHswqE3BoF21uT/8Rc31N9KfWFrv1a2V+mgWcgs2fZNJ9ReXeSl+rc5Ldg4bdnEhtm
41Ijt/BDZqsgdI4mugZryKi2ckyrz7bda8Brwq0V0ZYucdd52b1jNqBU5r/HSOPRALkw862TZmDE
WPcBUM05ouU54BdOWawsk79omUkx8w+ajU5NoDWu8c3KFWYNGkNoQMIwbi54EaxvRkBMc1HlkBdg
7i37VqeXpP8Ox1Ou/vShum7qS1NprJTBARHCo1tfSb+bskPNpjbh1ptYERTKTb6a6B/S9b+rk82Y
fxXkq9R8GugNhxUgaR7pA5Azrbra+a6jfaicYgnwBkgWY2TRp5CYrGPYGJ+C/dL0bt0dm+QsAwLL
dzIjUIZZ9tzA+hH5zPQ4K71MwJcNii9eytTlvo66Qzfuphq9bQLhmFeKuZkMBuvAEWBSgyGsCC+B
8cehADPF0ldE2Hj+L6cBgrrfCZHGwFCXQsXDDqn/dtTME9PDnsVjrH5AGzBYQ9Y1lV2/jeNNO60x
F8zCv6RGRPTsPFZa30O9VljW4YPvFwXyPP2Z8A/WT2P4ktKtymHRgxgcrh0TlFKmmgW1oCO7dbIf
yTsVxrKekCOx/NoJr6uKaadcdxL3tcWZffgno5JuTI9mWQl7c9kmW9VfkxyvGuTEuFg11jGuLwM1
R8sLRH5jvtFaFPMCSnuewmPOCJgmQTA88JkKJ0AvA+vbkaOV7cIRqKiLPHIBcSLrnj1W9zrbWsoO
VFxV7Mkob99gEqJFAA9T3NT6wta/wHJuoTefR+mSOxSdVNMfhogsbcbCLQE51I4sqqHdvbdUjHl5
q+v3kXq+vljVxeES1dQV7MCUIV2MRkcMqkrpYqh38oGs9hAG1SwdPjqdA2v6Zs0voN0Nahnk+XZH
Yme2gd5urhl/990HCQszXAoZoz4GE7gDaQm18uxcvRF/wSpCIDx0Z8v7s/X9hD666BH3cWLJwfAW
FEe1XhYa4gTqrpUebZ325Aw72Joji3f47Uwz4+4Z+5x39cGmkVfJmOjCo8m0vsga5ENPTVtL+SbV
D8KBPVWuukgX2J6FZsE/SGgdIiEqoL+Il2nmQkcXvhlteFqMWWMQFDMkMTlTZ1jH/XYyV465MrOT
Uu4jpFrSyaSDKxCbPwzjUxkvqbTOnK0Bv6tmQKrUSykooUHZADbQ/GEJbA6UhLPM/FQ4BSzvQ+zL
wPWiTrWy97A/Aul409L9VG5iTCUJ2h1a70Wvne2vfx/geMVSuyD/L/L2snPtuy9IL1wxkrdHWp0p
yPuQMmeuaJn0+Cr8zBEvjoyVs/aeivMVInWpwSLzSnAy9kvLwKO39YMfQZyrIAPkmwwPpKO9+7Xs
oud2NnWDMgr2uWPNikWbHoP6UtTCLWRuWqwco/rUve/a/kU2M28QBFrIvcWpojdH1iB2RFs7p0aG
XgXGVhuYpuNYVgAiksLkoTjeDBqL8kvDC2PuUvtRPIcEeqqFY4j+Qgaxx7cdwNIJyCNpEbB4PJaD
Di0Dw0nG31o7e9gEw09vl0yncdDQs2IxY6lSweQUFup0W9uHaUAePqcqjXmqPBftD64k/t0aFQLb
jVC9+spWp+G2jZNJuJXQ8yGUgY7Lz5sHYA0Idpp1hJuam5SBQ8Z4rGVuVvTkk4EjNJd+us5xu9k7
cYzWzkJZsp55b8Zn1K5t2qPhBisykUDaG6yVNNYA08jxuKd+SZm/ofVPKpD1ZxYNM84XMmoL0h7m
KI8768MTjToEKNZPCwcasgxXdqtd1PCR4Q+ysN2xZQxPUPvG8FC0y9p+oKFBds/riKWVMFQlvEGX
dpibqoF3KNQvEdbCCdRSqsASaBmWAn9Kh7PUHuT4gV51HjBnBjMVb5GVhuapngVLLOMGBnNjNnor
v5kzqQuWzcrWDwFt90q3F1F8pGZPQW60iI1llDDiluigazp46Lgi9BZ4Ig5XxNGGHSARBvv4wdJM
C0E6UI3ZT2To3FFtctKNZ5LzKlnIgeNjktwQUsD0VUGAekAJrF0gFhcxa3ioVBTJwIT/6YUCXun4
0DZLJlZ0eWmCmWDpe49BA8p7GNsVGKgYRVNfray9nu+t+Z3+0H6bFjkARnYlmGWIz3G7mFnwBqiG
RrGeb7rgZiN5l5w5qbZsrxAZRjMGkuFZ9PJoylQGs+qhMhiVPwgSp2NlaVcMO1Hl40SVeNt443k4
p24jjVswtTyMGkw9+GmGtXp8EhUI11HuEWefks7NBWELKpFzT9KlcP8Vlz5nV7Tm1nj98klMzo3J
EK8OyGy4tv+Afch1gdqyiLSQz+QySO1FMJzgLWBl9Q17lmHxzwHby7a+MLkZDa0hyuCNOvqNVnIJ
N4/mmWeyc4idW3XxmZXJU4MPTvOMiBFehG88c96QYPqOI4L1hM8ByiduOG+eD/sx2CQV3bMYyUJS
6o61hfjBJTtbZ+ErE1UDeh5vPe5qpXX5Y0Ok6dPnGO3tZIsE3QNzYK9shE7mBefIrG7YuO18NPIQ
wVNtEwIgNgipPLDIYB4vq4eoZtLLTiQH6ZEVkJT5AzAhTkT4L8X9OG+Qw4jxJBKVPnan9D0DeOfU
23DcCAOyUi6EmVm1t0V9DrUNh0zhIO4EYcPjWt1r/Ln6NqVIl4mvLGkXNo5Fn4Z6YKSzYrXPUaV2
Z7I4CkKH22g2+ewiBZiCZYRkcF4gmv9fGq1QEvHtDRBGAakXC+mBS7mr3OkGKdJHZZoN10oHV+Lv
w+Y1OG4nHLPsH/1Xli6V4mimG8JhsEjiN0WifpuKuRi8eOlcosZX93Hy7FlqAipQFVchN5Nmj17R
AEUlxPyjcmuNd+HFij5zVN/2dBbdnBUepHk0U7q9j8zKJxTk4ZfrSVnZ3n14ZAxdpaPkXSti052d
bLhEZtNkEgQ3Iri4JELNHTCDiZ4PwAJs/gftO3ROJovm2PqI3MCFdDiFP6XE0Zabs0H6S2D65auy
BeeIMLgucO85l0ze6j3ZgXRx4HYP8rh25LkMFGIUWj9l3zavPR9DQ11aVyewh/l4LsnyGfRjlOxl
JLb6CfFLUjZvTALE9Rtpa17esvwkn4avOmZh4BNCJfBiAU9rvxC+yrz+SokdVCn6OTXBoeUIDJj2
lhSGfu42NLBCPykda4Qe0lX8AVtIAqnsjvbTJ8o0xHqppkhYoCLGKwTobYW2cVwZ8VJSHzqjAEJQ
xOCl3FlIyWiELHyOwZo8ubeGJhDlWRdyl3VPPYAI7x2j3NXguA4OFghsewpyNwCDzBO7hBvKPppz
SHn5U4rjmc0hymBSgAvEJIn7PMVOGY4uqzGuUiY4bhuuyA3WqjP25oGO3q5ecPiEEt6+TqJW6ViT
GhehYx6cb9Fi9+sSfkf9qbf9IsOu+eIt8c5du+3SvaLdhW2Yia0fb81ho+rgn+fkrkzNr16+t+bL
R+2QI7ZVagjMjD6McjnqC8N8H1mmgr4LVFe0baFxEe4lvZxL/r5yDqy33RrlMWsdMAWiTlbsc6+8
M7y30Ab40PhYAnOElo/cWPbZb9nfKYiSK5Vu1MA9FbreMPxrlEvoPdLfKTq+SCLul+g2s+k372hr
hJx1GxHekK0jPi+ZOCrGblq7KdJZ7eACk1lWbwBTQYRkEpHbp4lLmzUgUZvdg+6YmZ2ZHmGNxAA0
0ezI2ZGMkmXCQzrUF9nbQ/cTmi4Ya9TR/LYQ8cqSCSxZHDxqfBWilNNUXrG9oEMxhi4wyxgo2lkp
PzPpo3FuOJgNBg/qNQs+aqCt5g2dQStu4BBnOfrojW6T8nCX43UrRgMmatrmnJSbDOkM2GKdqnp8
5TUiVGfOfsn/7clbsUA5oucR0nAQcRQ9Fv8TMaNDxJHDjhqKFvtxeFp+eBD1hhy/WPjD/kC12q8Z
8i/IeBiZabW7VHNLJswqRed3HWz0Aqks2q5kxfbHMfbAJd+aciP8imyvxUSbFt88VyA4lAhosfbQ
qnXTCm6ykSy7lB+IjJG/am5Dn1XXif9lCvyIv6dY5z8Q242W/Mh1AZizZyt7zxSB1WQRYN0aFaju
zfJVdmgs47iPfYbIUZ7PVDpyE4Zw7wgAFyquZbymVfBQLdLQhydZO6gNr1sG5XNnA4FgdBEYe2GY
jutP8ZjHC3572S9ofmAjqzlLDJCLzI+rIxh3MdzUwgsBBXSxjXZygODmVAEaAgdIVmKzEGm/anNJ
exodVtiIloL1vNiF2cGwjhgXiYq9+2zlqGdmXUnLJeH5tWhWoF9X4UPSDo2HNrFnrf6pJ27ms5wK
MUIReA2iQdKRIjGRU3ajyc6FoVeZ/XRwkNQdIzktvAfGJY9XproppWudo63YGChdIEfaGztF6KMt
mCvjVuTMqKNt0f2O1L9pdEg6lOAZ7aj1VcUc0uV6ICaItDLRYWnKV5VmYGQ+Eq4+ixCtjoUptC09
HLGXeI/KLL9UhV0ncdhr9GCsXXqckdG2MkFKFRUf4jzv/Vtl2Idaiv7aqvwkuYS7ys/0uSEpp2kS
riNqxTST/zTdOQXp9EhlAFSVAqSBeb4aoR8LpG3DRVwVa+KeD4q1GvX81U+fPWmSNl+uNpDL5UsH
E5b8lJvPOgWPFnSuzTwnKP1tDuM+StN9RSUZyi0rVeWOXnzW4uIHE9NfbJSkYFeRFuJ/y2JyNzBZ
ltAvvGnXByqXKTaQUl85LFPajgeuijk0xyWt9RL9/0wNtf0+GNpDJ7cHy1Fcv7AvvZrKLFxazt9F
gTZQCyR0MxhCu/gSDJMrKTq4UceVY8pNaTiq7CKRZNi5A5nIWnaNuRzoswRrs+esqeTmx9YjVg3W
2XLEbodeIiH/HOGbg25sTPO1FeIXBfKHzDxg6mQWl1KFFDvCojMH4IvDIsqhyVijm0/oXMie9Wyk
V6AlPb9yi4kNMKuoRn1xGEtdv1JSMge1cdPL0j4Jsl3RhQSHTasEmWCL8EHxuTfZIoxpT/aaw0uF
9EdNl22huS09ZwngNdTpjfP4NKX2vXOwenSmcSqmfh9EhWv4gH3RI1uJMh9KEZtT0NBNaA0ThI/S
3gw3esoTQYWV4nujBXPS9wT3yeAPBx9TELTNnQFDQI7LRWPBFIX7KNYYeaScawcMGxllxBMvY16j
MCh3PY8GhQkAPZVMy9KNcgvjGVgi0PZwi5edDUiL9cWkkFwvREAVWTQKN6WC59vudor+JcmvCaBK
Ic6eH8UCYGMRQVDD06pZejIx9agodC7AmEqJpS1Ixw/vR5QlCbIVg73+cIoCpuWsliLUhoFBm4Qy
MLZZlBus/aA2srfQmRvr0cFJ3gv6qtGhcyZoYzhIDfoHgiEnEzoNaK0Go7PBQNVkTTxO6MQamM9p
PI9aOpwBvCtr9SLVZyrZFDa4sJE7W6XccL4ctEsl6WAKUsIegYL49+h0WIXz4VHst0W7CGLlzcBw
xQnsy/TGdJrhtPSm7Zh8lFO95AddELO5SAzkdROFbvejN8yUGJNER9vaeeE2w/XBMJVKeY40SavZ
rXN+WPgVBtGNBrfAWFkKGWBsLomtpyL87KYLRXcaPwo8vi0ZZKGFyI7ZBDK0UOrnfpC6NekONp9I
gtcjIQPgzWNQ5sl2hMfOQogwrnUAbn66qNF26gxCpFS+M1FsORbFxzsJrg1RCBIMfAt1taXzsaGd
Fz9cSEOb5JwP2rMjw6gX8kv+gYVJqRLRhwpJS0LaIIsxEk1GH8k7do+RmqqFtzdiv+a67vK530sL
NURv6w3LDAnehFfAylZFwPqxZrxGU4kwu0CiEI5UJaCBVPTsmQIwFRNlCgSqE5Uaj1KFXAu9AAQB
NA8dn7merTSgXoUX7/RKWaTVSLdBA8dgcFGa16pgDxb+5oCPTWYYKk+4oHsZTTqfWOfmIgLSoY+u
+QA53MEXVuMlbOiM6UQUi7EbMtOc5AwHqUOBdt2CYmdBMA6ol9FfNX96+mVjJRZ0ilplHsyyUlSs
7O+V5Fl1IGe1LQyvG+T6mk4YIBAlYvYthUyKGZErPZcYE+2ipjS00IENY73wwe01X026tQCgDcy7
anZzMrd2zs+qASLRZGvVd/KbHTUoK6IZZixcTTlvSlOhov3slFfgwxJN+ZjPvU2KKa1kvVAHbCET
4QC9uk2q98bEFcYaoW9evffshoMT3BPnWGiPXN3X4btSfgCtsKu7lOx5+DXaS2WgSjFoWBjzI00o
VOrBGswA/UdDSzDw9/mwbGudKwMJxeBtnM5jPfWj92CA+98W0ZqYoIqZiBw9Eu6ZwuIBwk95zvhS
0vg0lGz01a/MZvaQKPciAu8KcwSrxTyCpOBlmA1yQgmQbeRQxAf5W1AtWGYa5l6BKDVawI5HbtF7
ViDqC/nuXlN/sszPFDV0MnkLYf5w9BBdycuAqPIXqLe2VSBbMHMLGMZCTGpwOYbhV1gztScSimiD
7K9vEU+aqB2UjxqjQQE4RPlV4j+bqVTxmSEDjWjmbnL6wqXAFUA65FmKj0oF0+sjRFUtTHjqJYzA
rmPeU6p8HquA2dK39YQjtPzq9Ls53PgkerwgrIxBy8USgVzhLDM2g3z2i1tKkC7wo2hLBKxikiPE
G8jWm8SjfD0yHpIDN2UzG5+U+NhB1Hpr1XdZof2XlgELwYTvCPiFRR+n4VAra9dAzzZqszT0Zjab
gIYqNCjhR8uEiEgFHDEMpDKfBY7Khm2BYb/zXyH0w/pkfqWcMkNO1WK7Gg/9Pyl2gtYPk7nGjd3a
wVLzzW1Gv2tYxTxgFOdBso2Tmr0SxMjh0+sEGjB5a9gDqwwVaAoRDBOKyEKbX/5IEoGXr4a8XMXV
XOSH0IhYbNyRVRwZVUkxYSoHnRg22ox0Rd4b1GgQy29WSv/Q78m5GZFQ9st8g89xSpewmUXFrt75
nVK+KMeTGe388CKB10PT3m5l3Iu4evR8nTtw++5J9TOBe5XAfraMKQzlJh7ytPissKX4/Mi5M/BL
IlkXggj7cCJkQ6ZOCV1ulE6rCHUQugqV7imRQemHKNT1uxaVc6076V6+1JSLpN8l0iU19aV4NzN9
Kf4Hq/LJzP4dPXWAE9ykbEcKVaB7aoavwvjIqkNr+fCPDII2aA9/NU6Q/BxmRL39qcFBJ5FUvJZZ
+itbd9V61cNW9Y4F8BlrmyGEUTSmi79JVSxH9RHHOylal3y+tb/QQntpamgilL+O4bf3hHUGFLby
tnyWob1jmsDajmVMs5WdHVE8+O5re1tht0yvpbhmwy+dvm/UbkrxkaaIbP/4MzvjLtevvCHj9J5z
zWbjd4+QLy0/Af0m8RWF4QQXUz7odk1AN2nJ6toa7jV1QEr6Ya3pe5tFCjP/RuFE/JC5fiKc7ZVz
kltmVHuvvJjtd1auysHG4EvfEmLiIzQ+m7j22UyVxV0NLN6Ye5Y/xxEcVH81mouoEBQZLe4yx76p
nLI4nZvBTlUunXFtmKEkcIsvnUm62cZeqv4h6i4qxfu4jUp6uQMJ6fze0l73oC2mU8B8xFOvmv1R
FcrM4E5N4iOGNvaJjswu8FhxelXXMfhO0y8lXbHTbPVLir6bZt2YjmqzxoGnqVuZtBAl2nryiKnW
LdtnKCN23CXxyc43lncJGLxBteu9bcWqsjsU5VKvgS9sWuOitYgs5ftk3nr0C0p2gIJe0TLaCsOb
+phj2OGD95Rnk23qYp8oH+F0kIerzkHQhnceGYVjAP9z6fyqjrFTJsRs3Jjij6PRi9bZq2Ota8U3
hiZg2EP/T+oejOWVcR9GLE7fCrAIlGS+tjNZ1mFeZIniYzhkdtnnt0K5ES+EAPZoRliQ8B1OJwks
pFha3Ex73TAM0ncJXt9oWTisK4wdu+2xfU/ZyPc4fuhshd6VujF2PePIX1TxSXZuJqNY22BEmXGi
I01ITkZ1t8xDUMEcOgflNg1Q8a+HCUnkCrieHZwC5ItERjjaMTLsuSdThbtccqzFLVS/A7T8vj+b
yQuwQ8I3mrfo8shyGQpqLU7P7koQdpH9JvA1y5+Y6y/dB364aFEs2IE1V7yHp6+6Cg3KssSy5HxJ
1Wv0v6boadp4U6Wdk57oDuYuFUgA27jiLM21n4K7xsaDNaCmqXO0PH20CNlu5f6XMZAPTalHGg7a
zjw5jAE59XSgMeuHQPmKg0fePU3zXowsYBZVtsAM5I3bptupyafOdj47+sHF4J9ByjYDBbXd691N
5l6Jvjkca2Ou+ngSZiFrKTB6zbHQ9wxYaibFGAiRmSJI+EpRUNrexWGBVnuXSKF+gruhXlXvR+YL
yO88EWV60Vu+0L+CWRkiRr56DZEumNt2oyMs93lqT/aw9b0vvd4UCvOx/HP0vxvZNXrG38W+Hw4R
cTHdOoqO8Ixp4O1+RUYd5moO+PhXvE3tqW73vrpTq3d6bBmiZxQ9JfiblFG69t21j0h2S1STrDWc
bZKzIV6H6oNnNSm+62qNLG+wyRxN33IkSARL4CQh1ZjhySPEbKOAtVPOJc7JlLO4gw0JzhZS+8yE
85xCD2MUOqcsLGx/Ftk2s6pf8YKJ4UHRMCvcR8Y2U1yOtlZ/FGQAoF800r+KNX5IxiQd4AwlCmgd
frJC2RCG7Etr2WTahSKV08TuN3X3gQ+imZhxbTxlx/DQwVUd+e8qM24q4Le6xyrMr2nQ522Uzuio
yVRd2y2Bo9qvLgIVqGl6tH0x/FrZFip7TlTLOtvZxWCwUGyC6CbaNH7YrnrRpfrw3G3GsKIw6lCM
WhV5GR7qq12W/Go4kjrGvyHGQiO89eM77V1O+ROdovRMUFvmLctSmB5Sn632zo6vevLbKqz35Y9B
/y6M7zL/KxH0ZzOlJ1VwE/Q/ZjzMMLiK/rCVfkTmYUof1lVXXX3CBaupQiSG+cEFwypj9E9NRriJ
l5QsqWTt2Zu0WXs1KDNXIdDHAl7lDhPZ8Jcmvto2w+73wDkkj4rcBaiKMow7JHZU8tlf4lxblL7F
N7cof/jev+RwcADVCMYsJONTwVQkZJm448c1zSVQA0IoTd44Crs3XpqgfPIOJNpRwpiVP0bmeslK
NVZjRjjqLfR3FkxoapRqU/EXJVm6i7uONbbecx1Tf1TgxhHhko0OmYxvp8SRwIaGfdQbGzzoGyop
QaHLX0TWLWJAxDkxWihX1gb5kqjTmgLYh7TWRlwUHIyJX7BGqbkQeGVGpPCh9b7Si3GhjxF6EOez
S6enY6qPQq4YMrGsVKcv2+sE6/BscwmoKJzbNDuM/EoOzSNm6hZa+r7TsI32NtigaFNrGq9sjpjj
26sMKohxbcQw4pwhXad2uTUHaoMi33mo6FObLbENTE9C9I0UYABVmSfVybS8065o011rWMKNtQjk
zEC/Y54iS0c5R74VvxT6vQhSQBOq6iqJV1pab4de2/VSjIfubbK95TQWS4khpWNFIAxRUQYQQoL3
waNFsTADoi3A0eoaRuOmHSEUVUF8taHMi+4CgWw1WcFB8fxzbbfnZoDA4Yy03LsmvfpApbuvxpkO
HcVREwASiOVFS2naFsOmDD9lFAPpSF0L36lV3SxM9imR7GWGNsVAOEyom9kdPc56hWZd7q4YBArr
OPrDKmW01wRARJBajSx1NBhAUfMl52ch3w1xwcSkxmWx+layRJTUW1yNcMDGZxxlOHemXYuGQxkw
TTY7Z7qHiT+fMqKRchJ5yPOK9XEmFw2q5HFdx68OVxgjm5hMCax+K77KZZ5gVPGENS7/9oEh044W
2FfiP4NhCJmgUK1U5HW+G/MvSnNCaml0RyDqGInnuoqwC3C91I1Lh/wyk8gvg9bQoBgrEDpaKq5l
ZBU1eTNdCZTfWpDNzHnEF80sVqVu9AbQE145scMlgKjpu6ssYf9rE86d2uwvmNy69CJVk5uHJJW1
/k5Txo1dt1f8iVM+7JBn7uRk5IVSjlnWnGmAXZ2UOpw1uEYhRQzk1MNPyKOLTLZfaUvPZOyvUvM7
2OGqt4w7eF3DHi+qn2y7wl/p5Gg1GHubRNuVenWTyuhXSoi7MoW8t+53zt0aiq+yJ6bX7F9RnV0L
hWeHuhSbf2+3p14aDr2iHDJzOgQxEmNOySYgZo9NmGMKm7A2ftfwnVqSjYQGX14gfMhIQUrK5Kuu
Cg4R1hYDkQwUNPbVgQw20KIjmeuciwJNrDRYksNatrLwvSlZHe0BnX0xIVgoUvpJ0ivm/nkfxrcx
kP8STQP8FXeH2vkblP7a2fo51w1ItN3c1KdVT/J3ZvRzRx6OOMxQRcjQxjQdIR7lRccPnXYGOwVU
0DkSUCOM5x7PdG9K4GetDxQPOHnSL83bAZdhu2UICYwOGbN2iG5S4JVITzUsr4TawITWdqlfXlsH
81mqq+/5GHdb9Qh1n9u0zN/9fqqwUX8P0vgz9ASjIFBcl2DndlyZDlN5h/Fh0rZvVSnKDUQ6SU44
Wxnb4c7zprsVpmQ3jOGZAESETZL+lpPqGzQ44npO0KwkYFdj36pgyyGSxoVDc9WrVUT1MpsKVjW6
UW2K6F0jpMpBWA94gLyWcGWrwUqfvI1mV+tqhNwLbQXJZ1NEW5WWtk1QfaE/SW3W7Xa6mQKDdKMe
Wp++MqFTOPK+I23K03DfwSApWI+gruITcu06XOd9NJ8KnPZNdZZHjONRAPjEn+EsWVtavzN9WPmy
NPcC8yMEypV46Szsec/IvpX72q3MlshMHMJ1RxcW7UIatjHMN2B1LgoB7jz8i8nCkqwryFBvpd6u
xhbrUytvlOg5dDzcSqVcpnb4kIOanA9a7Sg4yoryXSLSzba256EsBCJcDosyaddCCsBYvuVDY+5I
9hoA+SH+Mn2W6zr7jqg6+UW16cLpeyIhgXf85Ojmemi5KwWCzeSG1ot51nXYlf7j6My648TVKPqL
WAsBYnhNjbbL8xDbL6zYTgSIGQGCX9+bfrh9Vw+JK1WF9A3n7IM3HjWMqNbbweHzluslyNwbqbyb
MYLukUPXp0CI2O4HxecM7aqEsVQhU8kWauwQ0s98Gdvirivy6xnkpBVIbkEjYB1M2+XWMmzMpDn7
y3h0FLQm2ZwKCAGVSe7oavBnXSmnu9v+dgKUOrUFKcIzK478To7pvWEn39v1UMYOQz57NRQDGiFz
vbICjJl6dqDwiYw/AlUiilSEOwNqv1TiwesB69xnzXWZHVP/jvhk/poFV/AfpvHBa2ijmbOYO7JA
e7BHef7dWvR54M6X5Gfwf/dbG1n9aZxTlL637mskH/HWiOzF5oIhMECL9NIz/+67r5xxlNITQ3YG
W+GH6cN9yfBgecg4xzJYk51wdhGkjiQTcFZZYELKwgbsChwUyQP+2TG5njnYVf45+g8bvF6mzFDc
6wCX11S/bZNNlTwl9As+aA07PExme0EBk9GO5NWhB38W/VEctobZORt2GuxsJOcQlomfPxrcY1RF
ZkHffkt6Fp586qBLRvCEApwddCCI9XFwPvkhZC9kb3H90nLxtPhtI2J2zS7hkgyGBDH5pVoeo+4w
uueVdpbK15CwHfRvWpz5OIby2knvhfrTB/88H3n5SxT86YLn0Kd3hd7rotz1n738h+97pSBef1Zg
LVX0G6YbvqN1QDN2OeYbSe62AUrYZfkeRP9omZYxmw+PyMYxwbisiLW+s6i8ZAZ9nEFBjYHBiUhj
GVty/3jAE+dXOMIlxI9ioHCYCNo61uyZVN21fC9CJkj/+IMwAkocxrHX3usEOtLjGotvnfKlYXYc
TxhCcnxxM8jmYfNHvw+EjXoUSFzW3TZrYyos1y8fEGbLRI3InoAYHyf+jDRiNPZFlULilPa7ryKz
HMt6nzXhoSSIp2c9FzolGdXJIX2wPgs5nZzzZcSMhyacNxddKYkLPEXsc6ypTzItj4XZnLP9MWR+
HU/0C8sV0g8S0VgQk82hcfD66TuoZVIfQMLWQIrVNdhky4Q9LXy0SGanQgI0sL0nT3P8N6u4FF22
YZB3AkbJUlmWTq+8/cUxR9w2Ep/VnEX56HivaVGxo/hTFX9d712MNBQPqb0iWzc5FhwVcXhXxJ+t
BA6kvoPlIa7u8Z2wQqSQX1uoxPnXhnbzsLSNt3Z8qNnBLKyv/u+36eTi6kPlv2bxVgP7W+mWJjgI
ZfdWK1zf75RRVfyj3N+hB0/kVXNUi+dxYgtj8PSHFS0SUvP5LYwuER9Dlg43ofNTGuKE3zL9uNI2
E5Sx+q88HXF8kzmP+fqiYFMzQCm9P5qlg1rfVYP9FU41W31Oml0Ryh0XKjNzNs/OO2FQiNGfswp3
kwMl5N2ylI0R9vE4Jn/Gxj2uWuDheunRyfTlX0s6yyQ4dPN/spIs/lh9Lw5Gzp0TEFTFjLQtX9DB
GxQvMvwsSl7aqoBokmfFUHb8qyMI90g7WGdid0FMv89NuWeHd2zC5Gkx5Wn7Ko1Zd9gYZEYcFLXG
Nnob4vYsFRpGC+FLTOTBQkLVqE8RxnqH1csOTJUwy2TYeLD/efUhab2rxCF1ED2vDblSxbhfZHqd
MW1K5+DG6vYQsk9tHYBm5KCGCSPJYD4WXMEzRNygsCSB8M+GzYZ/LTr3dlbzo2UbV0oeFszPFQme
NtNX9MykF5HlNMWsrJ9VwXm5Bnd50J4F8g0nRTVPiRGJ7Bi71ZFXTeZ4fWx6auW5O9VFeFjjEuGL
+GhzWCedJTgc8l18WmZ5p3q8Wk3GBmQTQLCSUa8KqkWsEeox9p1Rf1Ae7FtVHEz3LDNNKiOpdhma
m/yYrWz5sCunEoUdAt+SBtp1HWiD+ujxRygsT7if3nT1fR7XFyzQIEc65xiuyRu/dIbuSagontNw
t7qoAjy4IB5ErE7DvibmClKIDKDCAUKoADKtHnpgywGMPLJkYdTMrNqw4LTlAW7RboALJrfRs+n2
DSUOtVlmLpYEmKKe70y+HipUHnUB+U6x/Z/EfjbLYZ7Ta4cJENpcAVyq5+fZOTrnIDxlOZ7iJQLq
yYrdd+9HZmlrWh2SXU9+SZAGBydeDktCvjpddgikkgbnINv5vMzYXlBkmCQ/TqAjXaSueeQhXlpx
4dyGIcp1dt8NqDdl4lPHJIiRxRK/FqK4rrr4TF8yus0+Gol+c6L3YUj2LoNJ6nT+R1AFX5PibNfh
OovJ/9ytziWkoQspqzTLx4UZSAL4x6WWVASn/52ZBAUoTubNovzP0b/dlqmTtvsZX6yO2A9hVExy
7HDTVweTpr2HTBuzg/PDXbOtqPWIsJj9LhFtmX6POgKKP3OW+wtO0Wi8D8bfIVuiJr0awictvwPn
c6Ln1y7VjHjs9XOBdxdz/o0U+ug/ZupWNZot4Trxmoa7VjovedFfMZ9pDpok6nrIb7fWsG3XfYJf
xxKS0jz5AGWmY1ncTyAVyvzDsy+9+IrKW3/6K+uzzX+7zrHwX2ISPOuTdh/6/ruKr7ax+9LMVy6d
nO9cinkPwjwVbynE4O5RjvpQkawium/Nziw3CO7iP6O4bKYjBS4dBagbf9UzivCnhI2GRGWYBpvk
RO3M2BySiND1j8yXu5lRnmY3N8tvd/NmYmA6BtV4nTv45nIKyrfEfR0cseP/AN7DipCnIEGzhC1B
PnY1HsTqJhRkL6COow0MoU9SkoQCh6A7EF5EUnhPhDFbsO3HVBXmiWhhPZnQYGwT73Oeoz/3J3LW
n/3kYSlg7FNcGmDfOBDZQCDFcsPqZ2Q3LvzhynCEOlqyms+PJdvICa+RczcINH6zuVY9KSwFbAOl
GODC3YcV2UDG6D2z7/HvBZZ1WPhacx8Oycj+fTiJej3ZxD/M1kWbao9tOzw7/mfKMR0xeAVTnifz
zk8K1F/DKen84xSmez/Nj8IE+0nHx6nt0GR/+gttCVycJLkb8tfUy36tyUPZREj1Iyif9tjjPXDj
lEPVx/dQfpsRw5vm5bPKswN1IGj1YCbMh1jq8r7RwQOjYXcpecO3UgO7Bxl7c0JwCiriDhkpm1xw
k7DqySahsa7RuVTZcqpShvbqo0buVCCrUMFvD60wKquO9LO1a86LScCjyIPV8JlQW+Qr+Y6LJbAd
8T1m17Yj24xEDXJ6Kw/RVo1hnc1Vwxo+4XicXCbTBhXKP0sFOpN6tJ0nBdxqy+4X/9u2Zu+nhVv4
zbAhqmPWLHI9DEu6s+1A7B9GSl6cwWwxkjFZsnXOUbR4N17Jo0x57ewyj3/AVUcretL5W1ugfsPI
QXlnnJtpAif007IhazyMN9U/z1B6i491HAlPUnuUZttAtT1OffQroANfLdF1Tn5uo/XAnUUu0MXA
7Q5JGm3VeOnn+CYesFh44yknOGOpQIcGrWC5wR6mvEw6IwlqnLgE1nuQcx9IQSqmznLxrhtR33rR
cJ/zwumI+4JeL5LDQxkEf5aqu22Bgq3iPhCwYSIejV9ehy9iu+hl6RzXkWtmYFTS27tyHk/tSK5S
Ke5Ukj13k3jbnEd+jsjRK/KbuOShcFtsIUTUe3fbEyAK7zwt7g/53bdpo8CZxefeXXjQDIyvEMxa
fhcKqHdNdz2v4cMa3KZJ9rXq5jllMFU5w2/mdUyeG0j8BqREOv6AbMzM8Fw2AQoKgHP8VEcs39tg
cDTjnU7gKxUbL6C/U8RXl6/JCGQrQbdcvlZJcYiwRenCvo3NAOaEamV+L4G2DE5wVS7syFFEIavC
XKiXY6OGey9rEamXww0P0GUSITqTgDMNSbIUHwIhxmYzcPoPN2J3JWdIt+uNaPUVg1QUWIjWk/4h
D+k1JTfY0ve3PY1oXpBlF5bvU9AjzlD+zxB3R6nU70DJt1TMTym7uMR9IQDgqeRNWhxQWwnztF/5
yQs5V2KaRwJev2c0DSZgSlaGN3LBB1bok9vzqpv+Torte0DZWYuXJkEMI5bXxCHOxXq0TW1e/o7W
4hQHVMZh8G9WzZVbdkcx58d+Tp9sE73xY591oO58FFGqQyw4o910Slh1FcV+GM73SYJNb6SUZ+P1
2OcDpw6qX4XhsG8hLyLlzvzvbCA5rCc3KHIubRkf4/YRhv8+Jg9C87AV7DmHbrhEULHo1LetWfuk
UI8vbNH8scNL/OSv9mEtsIph53N6VOQb3jQjTB4BEcP4ogR2wopy4oYTXn7bTOs7Ujjq8+WWbz7a
xHcXu3PJeJO15WEhRX6UNHNr9KwRULheAc5V3+KjPsYAFcP6uVLVCWe5o5Z3g0ihyIIjGlcWveTK
p/3Lyhh/VERfet5l0cmtNEziRqbEzU26Ehg+wzCFrhiCFQ0twh+fY7Hzv1aaOYE5K53df71bHsQs
z8Xk3yzafy2Ve5SjvGpbtp5ktAL6R3lwrHL1Ioy5QwfxTzXB3s/MlYEbH83Hia/bRIQ6jPbSZFcd
SpEMbVZBupj2yuMqzVdm4uMcPSHx209deddT2+TNZUlqFkQsPJjKwiy/irByLVIxDq0emolsgi59
XWzt7ClI7ufwIhJBZHwO+EfQtDG9csORkpksaXTRvq3u4mJ4tM2ZGFk4kjZ17qoaSKiPIOUrju3Z
5/ldK5yGwDdytsYx0biay75ekbis4tLN2OJGFyGvvMGH/VuO0T/7LyLY1IuZRwW3bEYF9AsmfLsg
vu/n8GnZ7JtG/t2ma55Obzz2C13WPXRrdHFT965xF6yYy8lYQFwhydjN9LCJBzq6qtlZYULXD3EN
Xa8GSRXEztEPh7Nohwc1A2XAnC2S0hxpRn4NAAOESoEURlAZ/aMBTSCW6Qac8Bit+ymIfzc9VtCU
/U2jhx0zCZRv6yG+q2tk1zH1qsKcgG9FB+iiTPucoFTLK9QGaAv9dzn1R0vmAbcV674i3Ol4vJ7Y
QcOwF4sGW5MQeo6LQydsxMf0aezoIopx3nfVcrGshEh8/9MZcuKGm7iuzjIZLr6drkofOjMzy0kW
lz5DmjkS5h7fdhaP3kVk6JNq9lezJCCnvTIOVF8uHSdH9RMyxzfejjz1Cl9fwyVI5kHLusCM5i59
KxEsFsv32FbHdkl2oOR8a87V2hw12qklD4i6imEL+GAmvN3Uh0fXnY4t+PVG8sFX7LrS4eQGiF8a
u68g8Ff2RDN5NZC6a5jxh8R8D3Tk+DAvHcFULl1Zh2Gh0R8R6MQBAxAY0/izi6G4vztFQyeFNkKg
SFbZno/4mJch079qn27GSRR/3WDALXxYshnSPdHzCX49A6V2ATO+Vd0tg02So2YaUclUQW7EBVx1
OXMSf5OsIcLu/pgeVRbyrZym1iedtc5xbLSwHVfGYGzmcwy2guaoIr96zXBQT8Xxd+TD1XG5sE0C
86bDOoh8FZEkNQORKd9Tf6lZdMfZ51J8Dev7tI2IKjCGIUYfeH78Mf/UzrhvKHK5unDpNewbm2Ps
Y+sMb1zWUHkfM59h4O5K1NkvXp6dHfHohST19bmBpk2BmPmClJ3RI/e52sIGiWhoxhUfQkIHJgJY
X63TTlf1gKMvyZEByRGIdQhr3zbvUR9n+8CnXs9+V2v45RfmowQJsxduvo9WDL/G6/j5hfr0vYLS
qxb3eU/GTxRrFKUx/JPZ4dUCPvI0Yo4h8B7DDshZFTOsaQDNdfwRGi0pAyME2bWrIdFU7Z3ozMMA
CVJ1OaLdsY6OxlyclCvMC2y8iypUng6BqtO6bVVKvmRZAC9lzeP2WBM/4pfCO+fgTpKu5VQTiL5j
jQ6zCOqCfTFlp5UiO4dcPqShUkxC+E2VJm4RaZUN54jRtt4PUTpcGsyFXhSQ3ImV2YmCr26OQLVa
ghzT8kVEZFY4evwG2refyvCohXeIPczKDJh2MQ1CnSMbCH/CaYOD5PmFJ2mjIIcAbdv07GXwuKh/
sTaTSR8niGHzTxPV97p1XnQgAe0oev7mks3mUsjuXM4tVXSIkGBYl0uMfysrpyveWHEsKmqewD7E
Jnou6hRCh5dOoOiK5yTLHiNRHXSFV38NfVp147IuQRyA5x/QJELA2UHOIGLC4uyGHiV4IA/hh6g8
ulJ4mj2BY6Mz8W2lwWEZUPYugRuzx9jakxmqwO0vdV2wMo0AFCjLHeIi6pVFfN2PrFWz9tmz8p8f
PpLIAZzRkUT/qIfVhTtehL8nYmy9ELo/r7x4Nl4Fj8n+sRWRCWySm1MdQEbzM74kqnvxixYbirSn
oOTh8of5xokm/5TUN7kpqptqTE9xxBi5iuixVOnOZ1upS9eCXsnzFNn4Pube3FkF57NwgeLXJYFg
a1kexZIB+sh9wO/pdDA9PsWYSfXOX4Lx1PMUdVvikey/1Bjpg8rWTYNenbXc6DXQH623rvtlxaMZ
bioncrnEmM9HUzv2ELf2Z+6qb+MRyRGKgRadKb7HmN4tXntSv6/KNSaQq/T/pmApu5Bl9Ziys/WH
6trtEIlFzA+7uLsVumOpPkLDzTWALh0ZaGE4KWIWAjv/jRL6R5kGB4tekTeIP/WMRHtu90XN7K1X
8nto2/nQg4R0JW/TCF9rhlQiVjIXK+Iphqr04N5otKMJ+/ew+MCd/LJGo4dRvaJ/IgjNXVlzLyL9
kAgBmlV99xWKVu2TVFcg3k6q6r2divDs5+mlblikhcCzugXwYh+F55QVy36qaej8IHh2Icyx6zsJ
skXbCLA+Y7T13Br3L8qNtXzpVoRDiwK/aPPVpx5e7+KZmc4wzbhrBbUQkUJV/keWMFrn9GXyYOZm
rDdFg8hyEupgM0I9HJ77wIRfhTfdFD1JBPUqiVLEOOF1/+Y0/bcI5gGWuiBvEc91mrYU5UCtcljJ
0d1Aq7WPXOT4ifuZMu2xFklP4Xn7YNnU1B7G5dxPrjsf3Llwoo8Ebt4EkWYInnVMM+HL9C9nTcWF
xaBieJJ4TcS0/Ai/c0CbEC8INcuLQEVwgZWpu7IRKalJktd54Mmo7WcRYjMuVnJhRRDdNu2LZjwV
FpNA8s3HEUSM/5xTQ1X8K47Cnd8oQPwu0cJOT8iacOr0orCp+RDl4o3FtjYVK59yfp+S7iCBWaWV
Q8OGdnpUHpVNY/DeTi2aiqGjWnhKdHMTBYCuB2K4C52DsplQz6ZNhBZpPto6YKG5FIAnVv9iY+gW
Xpvdy+Aj98EBpCnI0XTTdcfERkBIKEBRi4B3o4OAEUX2yfjtxQ88d9+thJmy3RoiKDYeK+CYpr8s
u9+sae+ruAEKnDpXHkjtZAxuGt5xTk5mTkOZPk98eWB+QmV1fBwccuj2a7S3KRV86LA/q/NbzwlW
IlUeu//fiS4oDl7vX+uRudHQE5Y2GkQe0nnokNWVlF3MT/EsjBX2LktvE8VyRA/61DFjKBHPYGEb
CXqReA/nDu/7VglpI9+SAXFnMl0J1eI7Rf7eK6ZeojdPpcDsM3gUK1W/wmQC14PoSgTNR5AptmhW
YarTOW1UD/WL0KFlNVd+Pvj72uFk73DVySUlEZvRi1MjvZnjz2JApGjdmlW9DDo0ILfTSiCIFyeM
5R2Ic0iQ1YQL0YXWvb2PhNDvQ1RgQ9g/Deh94CyxWQqS5r1Oe7ZgPgO67KGP3L8sB57jvidgMTkS
7Yt4P5kr9KC46MKQ0z0SKAfTSJ1zNjnNQA6Zroh2yPvxmucSs2KGIW3YiDrWg4IBF3ApatTNUxLv
UQC8lq65CCPBFhEJwll9HSD+pVl7r3lM2Y7pXZaT9dEObn9wXWKGTf4jJ1ILFq+j5wPHy/at2/XM
iztHnnni2JRZvuqpBUM+sfcvC8XaAUOT1ziHRkf8+0Cg4UP31i3EGSX9N7JaJqsDHEcNKTdr9Nvk
MaV1QjyGkv4pUimSXmZDE48PM5qnoKzL/YT5lQK82c0zxqKkGBXbCPEMRrSJcncn+6QkoJi5Yk02
LYpFlNQFg/rOa4m3FAkAiXU64DFc0srdm/FH1ilFYDC9S06pboBjM7LnkX3wXCPyn/waUPkyhYfF
NLAQ4kdloy1gfIU2MLGtLpFsZIP7XvhURoGYNUJolHkjilrq7vXg1eYd45wOCqgPoXr02yHgIEO+
pLPoJhzZ/qasxsZV9zu+pJiyp7vCZaTtSYlv25NgtsprYhgwG7LQmpzh1nryJ13ZP0zyr7MMLvtW
y/S/ZEwWhPLcllfVDEHeDN+tg0BlTTbGPp3K6L4jfl3ZA8qkPDlh/JuCAWpczjcxqAjLdfJXoZeE
4R5ypqVN7vL+sXS7LQMEMFQ24huaJ/vSwh4INJtuXOTEDnnFuntajS7xfKbYCANktDLPXmXsq3Po
M7PMpyQ8FUPJUmvCA5F0wVXKlXpxoMaVVfHh1/Jh6V3irrufbODKdLTH72G+8qaVfNNWqCP5a1uL
5dLXD6pJ+TRc5jSjha0WxRClaFkn1WCu8hQRmdgk3JyFyFrnzANBYdpGEesLV0AsHccBsZnxyoBN
DzezF7wOaQWIJ8Dbm9duvdWKfG/YwBfj0OJftHjSl+YzKrYQxoo9g4eHAuIu43RXPfle+5u9yxJS
zjkFHJ6plwwU08cy9lNcA+LFS5l3dtreZVNMrEzqB4dp1re6N4yt4vze0xYvFnWXytk7lP0APGMc
CYJhPt26n2RR5Lsm9FqeS4urau5/MC+ijl2xGrmpf9BRZq7TMnxsjfnTTJpJG+q904CsYRpDujIb
PkQREuK5abBF0YYkZSxO6UgF5zJtaznUg4YMX1OobbbhEL5q4u0aBXxnk/xNjtlP5Jvl6PaXVWMR
GimUf4UsmOlwAE0ZyRPJMKAaaSZ7c+us7b11Itytvo73XkEgWwpdZKBDLNKKGdGMqckfmDDoBA3u
ch36hsQekTBvid177VLA+wreak0D3ZeoIzEHpnnNak+NZ9Jw9tp3ILkI+t7RI1Z5LnYtMu2dsP6X
9UfWpBgNkpU20yn8QztM1+Da/3hZgtG6ZwWl64T5MBcK1qHAp/00mxSuJ3sgUK0LPDB8SQP03XkW
/4qHGEtgu1Z7zznU0fI+ZV9OV33UTvdhCoYFaYKTpcmH9zhTmNsMH78aglchX4oauje0V+ICI86j
2RyE9v6tlK48xtwIhdPvMtJOjYVhqI2fIKWpTmXenKthgHSIywDrZ+PggXMTcVzIksby+GvIoG+k
t+3cw22Fzbn9+7mhTERmSGjHZd6C8UzApFwjzNuDlk4TaL5D61wVm9Ii27TJWYpbR2719cpUud0M
7uMwfBK5/h2hYXLX+EZM5X4eZY9ejWKE8cp+nIiwjBsq5GUWz1axICfFndnBdyBjAVyLV1clX2Fl
iSVcCKXMciRADCThYhBtm28lL3NElkzkDkTifoj9T5SUX+3aPYfueCyYL+3K+dHxp00dOYAGbH7X
FoRBxl5rUCuygXLrAy0GaV+Q121gpuTmNAJuQF0yzOAmqwInSTgfEwXLY8kdYsNHFrARqKXRu5Dk
NoOo7Apav2yihfYy1sVDYaCtCaQmwZVXtBFOlLo61A5vb1Tga9ZxcBYOt8g8e5b0WXWOxxjBtevj
k4rj49rijEP09W6r+itrmDetPUsSJJO/42bAchacHFsQ9hknrDyYOeZ1ev7/vzO5OhDz/NRU7ouv
vBc2GN8Y1G9GSWXt+bSFVf1/l3TOspq3mV3ktOW7ezAq3eKfGsP7oXsuGBQAqOFLtqzTe+esf2sf
VYyLRTHVr3am9wl689r4OLpryrJhZRekH70uIB2w/GxIdoy7Zp+sMAFqJgRjJdGUJPJkIMpW/O6/
wu0n+w50KJfbZGEbQjjGyrBoI61ovW+FQ3/rzafYIWbA97HgFQmaA9fltOJXMa/6GrLgu0LNmufZ
e1YlkGuf5YyPMwjLcJ9IZHdNjnuyRWbIxcXyl2UnR0E/xmrfZcNniL2szvAPdz6yzCycvufWeR2S
Ijs1v8e0sGSvXfAC/AmzlRZzANLSsTbIGkZQKpthKib6Lyke3qaa8XJ6H2bob/SsZ40AEomTDij/
duOItROAxk0wTeoA4BUsUBQQEO82JPdesBP+nUz2mAfutdEj5m4KmEZCK/DGIcCJjGhI20QdqpCr
JTuYkNTLCDNCmybnLqFxaee4OkjJxR1tXykjX/Dt3nvpPOyric8sic2rPyEgW6Nv15Ee2y2I45xV
cvk0Ci+pxK63U4Yfye1TgoKq7nxNc7mMorrpZvNeJa+VCq51Xe9KdGpLWHDb2ZIxIKbwhh1oWTfL
Ye3oxEvb/hv76F2oc5/6D7yiG60wKNoQYRuEYubX+bFZLKXHyIhm1uKvTxppatjvrUlznSfLNoUE
h+ZM0dmPEEfpGWr6SjE4+sruo5Qi2Z8otjOVso+y+w6uaRCF7/0cQFP1g2bPjWRZ73vsMbm62Otx
5g7TsvN5ScyHlToQRf8iXYaY7DpfFTQfolAW9hybkk+W7yZmONLbZmY/3Se7asr5xpvF2Xf07Gsr
UuQL84/ncNb1imbIrss5bEE+9hHftrGl8w9CVpxjdiNLag+bx90v5ZYtf/qtAhPHNnPe3IQ6sM5a
Whnhn42cN0oHqo6UeBpWM8WOyTLOZdH8W3vEHFUlaObl8BJq5EQIBs6N9W8TDnUck7wzXco7F/ol
Vr/qsBLfAkJ0htDZxgzOSzA+FRPRrsvjUwsD07Y4p0p5tNAc/Mx9qAOE4m3qwEuyhFWOBk5KC0u2
ddm9GLkcbE9aLLWgyOtDlLUpwsLPcnhdJWW/1j6OOQ/ogY9lFTcoz5pkh1pXQPUHKBp13yBY4Jlu
g+ZaWEKejUJ75AzRFa31XlV8HcuAWchcwCvKFBOj2bAtYhSHJ2JDvqkYAWO9zG+xF0XXLc1+VDCf
ZkRerChdQ6z0w1gXt8PkPBnOsZO23R+/Y90mIn5fGY7NjWWdPxQ+n5fbULGK5VlFTXOV2OimG5tN
YH1fN250nbPA3MlG3CwZZ1Wbqf5MfXh2ejKhVc2Q100dWgVSoEoFnVYuQXRcB44vv7QfiYu2NYy6
7FfSxDEDfGxoCH8PsuDxyD1ox80Iu2Pmm8nKy72Hd1DsbY3hrE+IsGjmn7Wl1DNp9zA6mJo0a80m
JuuxIW6m1ujx8tEM18EoH+Nlap5rxGgs8UdWWHf0OpD1XXDIaYbLw5w48ZeDWxMqtrYfzLYos/yY
mQ0l+rJi83RL/Ixc+EQX9r9Q3PCJts+MoWL62fhDpuJOLvyqTAoa5T7aNYgUdthnzowkcbQep4zQ
DOt2I7IShkVra9FxSVItNQ26zbKzJ0MAfcL9GDLfQVkwXq9p/7fetAvFVVTQadYlqN8o30CdM1WS
/yttPKqZJYVK0E6HlKfS11c65O9jD5Y4TI7+gJ6f84ss0U4HvwVKzdHhMXNzubCvHf8xz1nRcIF9
5KitEUUn1cWQrRvP4li1zdlU/s/arMQCVpzwiXNQOnpyK1JcAruhGjP3ezaAkprZv50Fcl9R/01V
O++shY/sYzr0AD1KkbP4WRDDZnTEnWhKsm7bUytjpLF6YOlZ5zclGBAwyjhq2ih6kbLpTjqwezgl
6jxQISMYSf5pnrTDqj78oq/PatLbS6ZNptV6bJXPanQOilNjfPLBCXhA2uV4+yGryKn1nersh4jd
OmPLXQuALWZsTLIvpfISf2OsqicBNScuv/lWgQhbJ87+et0tKgA+LzHBKbo9Mc8o7oeKh37gcOkH
FPw82UQBTfg9LA2zIy1KW5oVGNZo3NIKdIdmmvIr7qlh/HohECDTA7bv9phq8+mO9Eb5lL2t2dSf
c2K5JLOTIWJIm6ftbYWPLuuQyaoVWcGyLPNu7kjM0c5LaZnexEPnn7l72AeK+qCIDu+rYr3NA4Fr
Xq3X8F4OuCnIRa2T7yJ+sx0E6tBFu9Eq/aDy6aVaYihWjcf6BTVvHXEurfUmzyyrP63ob6ecjYyo
+Np0XgEOpX7MSjTtXrJZ6TP/1YTFyfrL21iH35WgX0o1iszAsrOHxTQSVjMXfDHZgVQr2DrJMjdD
MoD66Z+bQkqvfBJYIiQdSWI3q92Y7wsWdSeVfHBkmp2g9cJKw3BqrPUuifsPabm/fclRP4jwPTOu
uOki9HjegGI+9/5wVx1tAMBTBjAEdNaipUIyVzrZR6eovPR09OOh2TfJfpbIJ0Pa2Kan0CYcN+Ym
S2bibzLoWwq4otOzL8hi4O3b3YIj5hiwxicJ9SYvx+W80oXt+K+vZI0Is+I8ge0h/yFDLCdALHON
Etwa9MvLaxem46ngWf0Vj92VlimzwITuF7fkQx2Fr6IMzUGump1jFhwyBTdmdAhfjRCuG7UWhwQ+
h81S8I9hwHZPjU+6RIWKBcM2C1TM6Mf6jGCHpDn2EtPGotIXm0mSlkoummDM/rbeIJlXOtezSomh
LzDIEGuY9Sm39cLwQ1uiNz0qa2j1tHL9yNgxefIq2tLUlLz7GUqfKVy6U2cvaRLN3OguCPwg/o+5
M1mOHMmy7K+E+LqRBSgGVbRU1oKEzcbB6JycGwhJJzGPivnr+yAyK7uzpLqlatcisQh3MzptAFT1
vXfvuQSxFWrTN+sUr83D3bzQOJtLPBUqK5p9aG6Gar6ZfTx9VekcPNGPB0And4P53C0lKehDiRC/
YgPBjEULQFZbUEFuzR3VEtSpCacCefA5AbBt8uabAWO6sSNj744CBrBPb5V6yNlTO+DMplmcJO5F
asgLNSYA/PXoKee72Gm8IyrK4bDM7VeK6gOWaW4E80htF1tPdGBbFJYdKwJn4aFzyTI0g3BOSLzw
4k09dujXySG2DRnynPx+qbphm6DsloCbOp/PE/EYkRZjubFj66WI63LD1NGQnk+Qn36YiFjTEGZI
xSAZW6JCXfLuK+HUc7TkcDFI6Qja3H/NwvAj0m16tjuyIiIZh4fEqCGgIJTLHQLR8NOh4qtY4WNB
79Ozou2SV7SGBgp0nX+iXQBPKgT4Bmdq9p7yf2ejd0i5HVmX9N1IVk1v5uA8DXT0jDhk0PunwuF3
COWeYgXVxJ0TmwmjBHpkmODfltbYxEX2qGYBrH4GSV3Fn+2ArK/MBrBj3O256fpAxKeD155iZ4zu
pwV39sJpFiFezj5FTlCUMW+OcMIUVXnnjGYRTDGNyxA/wLGdOvyD7GCCThZWvhloAuq1EUbCTg5A
vbva2Us1FIGLgit34D8IEQIdKmlS05vwJJRWr24xlTIQxRGV/fIsDhFOL8bAk3ra2kX12n4mi7+L
bDwsGpfuMNSbYn5Y/CTZKITlgeDTVBlMhSghLy4qk2CpkS+xIb9z378THJZxqp6+Zschv8nAH7Qw
X/Ytoz7HBodUAyJExgAoE8tt2cqg+2xz1966nn500vK84O9cekbr2JmYD5Is5nxY2EQ3SmdQuY3p
YV5ulKZerJoF+F2OmGlCb20BYKwiy/7pU9U7MaEObuqes54CM3HGm86AiGuvkuzZRUZNWdmR8cxZ
sUfSRgtTiuuVG2KI38Xa2caoB2Yn/0hxgyN2AEfHxr8qj1GKxmgz/Y4uTJkiv9Ke7e2pNGIfd5ev
m+XIKr9PJSNV+qN0xNzyooV90yw2x88RJcZaw+QoMLHIUcpXjViCGJaqY033eK9+Oa6sWANjvOVu
DfmuRTM4wnb3+WAqPRyK0Jq5p+/zHsn7YmCg6UIHbmqITL0DZrrKxMy0DYEFTtsm8zoEpPERjSs4
57CioW4pXANjC+4dBbcfEdbjIHnvQz63wspKnPItzNDUAr0ISTBzWR5QzBFGk1R6m7YsH+Oi6Uyo
guUiZP6Jz25rt+inmoaOZxdzEIVNi/CTMrqeRvIDUYlJq412c909ZQ2EJuyeQ1C0/N+oxVPL3CTW
utwMsrw1AMYFbbppkKgFyKoTxBZsR4lf6LMZb8kfjs4DdGlWrhZFYw8lraW1YyS7OmL18b1i3Kdx
d+cMkmWq9FBOeuoxjApE7B2tkb4B2zK30zkTctl7JsNdnMjG1Y8//uXf/vVfPqf/GX1V91XOoLHU
//av/PkTM2GbRMgO//mP//ZYFfz358/84zn/4Sk3yWdb6eq7+38+a/dV3b4XX/o/Pml9Nf/4l/nt
f391wXv3/k9/2LCTdPOl/wJf9aX7vPvzVfA+1mf+Vx/84+vPf+Vxrr/++uNzrS7Wfy1KqvLH3x86
/P7rD8u0TE/6zp+f1t8+rPWX/P0Z67v464/Te5+0Sfaf/9jXu+7++kOqv0glpWsKx7Ec0xPujz/G
r78/4rie6UiT7p3pOp7/4w92vi7+6w9b/EU4ni39tSr0HV+IH3/oqv/zIesvjDp9Vyl+kL6fr378
+2fwT9/l//5u/yh71G5J2WnelJA//qj/9p2vb9IQDFa5D31r/fvP94ekjNan/Y9QpnKskAqTfzve
aI8FyDT0Cu3MP7KBU5kgcs/Brk2aSIJmIqEl3oMwtvDmxyo2ofF38TESTKtlLhLExxm4M+qC3YLk
VIxYhGiIgDMuxMbW5atn9z/bWJ25eXZZYzxOogVIq9L4WmZ3o1Hil6cRqBiM2OoBBQZhReS5uPjQ
lKOfcIl/NoV9iHzAdVOcVmc+OBS3+tylLegdhY83LTAutnEDqUWe0h7O9eIzeU0jpCnmAsbMnxX9
4JzgzhVEEukvpJ0Pfj7uQixLdKcgstXJaRy7lyFa7sLZ2zc05v2EgaSJU86UPxdiarv0NYy/ezrJ
S6lexxhlrMRekFh3tM3qjdMP724IP8msnlpH/HbTEXqHLS4wHJlxMT6tdPqYFUrctG7GmdGdMdCz
4+ooJ+amZFZFDuCblQzmIekqYtPFSO/VvV0w0B4xktSvEuLP9cShbtcVbfs2cLYeBLR4XLet3EjW
tpp+It60MPLgS05KkCzWxjshaaECB9SgcUerue29hida+rHIRurn1Nkmzdic+qUC2c0a+lQYInny
qiXdW5V5zsecLW7sq91/f335ry0e//kq9P/h0iG4k1li/y+LBgTr97bX/+eisf7A35YL7nwpTelL
+ed9byn178uFsP9iSdhlGIyllLZj88jflwvX4yFL2qbpWC76CdP7x3LhWn+hpWAjqXakbTmOa/93
lgtJm/+f1guWHNRT3Fy+71s8yIr2z+tG4y9jnPB7ggqiTjFtqvxnXBfyJuxnAJE+zLrRoX9vLvl1
ZJQXFofPJRkZz0gqsNTNTp2ord00sCH3VitO+UJ/IYlhL0FSK9yp28K+HNT002iVPLkjTQpl/OzC
7j6fsVEpyhRbMQi3GYAUKDfCJTnNmqOTp7m6QYV+9HYLUL38EL11nBaSeiqjI68YU4angQubSJn1
0gl0knYR4MNGIiloMPk1Zx+HZpiRmpy011GkW4qNMUJwQA/wQgMy3uaAn0NLPlcKn+ZYMB/pGsSn
7cwMMjPhXkQA9HD3dtGwyeXwu7ksnODIu8H8L6AuV+hvbDWGuy5wwSBZkiSzom+C2et+N276NLea
KIiP0cPEg33FthBw2q7QrI7Vhk0kvEIAuekq/2iPlNJ6mMhiGW3OmZwxlyIPfDEdbWfZpkPx3Hle
slXaPldwczvT2UUxx7wpQx3rj8tRmxbrVTofowpC5UAoAETq1FdfSdgYqKzptse0y4cAx7wHW5Os
pLp6Wb+RPA+/HYZ1yB/gHSPbP7YRJptIjm/grW0hyKsfnktr+X41jc4BQotRjPkiooxNX43f1uTC
FO3buwqdcqvovtfifozJNfGaItz4Rnumppa0/HZNXCMfQaSvm3o6PRdDpzelhUp5ljmIRONxmVpM
kYwQabvLnr7cPIKGpU57CcHlTlV4gsscBg794WulSR9bWXaJB92cJ16Vhv04tXgLbX2OC1qDvfse
Q2nYO21zTGZUvn07nHw1Mmmcao7V2FXtie/C98xkU9OMhR45+qF7jGzUFnmhbsIQ7fUS39pGArT9
rlrAwBhtkgRT0gpkypHa6ST9rEPFF8qMIUyWD0NFd8VszkE/uvLcVcVH7XrrCOi+hHkAElYSKtmg
eCvdIQrAEGxC6cjzFPPbhdXtuOWOjUQ23xfQhrGeIKQHcKZtZN+gZShueuLJS3bthPsuj91fdqhe
wVHrXcIM52ohZEBZ9Tu2cixF6WdPCBnWn6llyoBv4qlVWPLSMiGgk0ke/VD0pQyDEl8gvELQv4lG
1+dIQABIl8JynHs8M+6aYuMv/UWDmjFySRGqmFPX8zMWku4aFRC5EgpgagxfwuGuzwGpbIgowxsc
uwsGxOSzccGjuD3jhiHDpWXM3ueMF+zk+4s4eW8zfdLz0KO6L2kehNYgbpuVaSkW4riqmQgCqMp3
ZnWs0trc2cKar4vYDgpTktgGsQYjH05AgqacAXRFRey73REiuVjlBWWKxrBJVnuaszN3I4IpInUu
zojSaWEZiI0q3TawAU1vHndGGSPl9NRP4M4UUndrzEBCgYB3mtmDW26K+jvTUXhXztZ5SlPvVgCW
KRgUur6kaaL7k2HMoK3BM8zLPD56pXqau6aAgeN+JMviHhUoD9sxXGibI0buEtH0Ql4fSz6hbJCk
qVVH+Fd2rxBjjIeW8SuGBH9Cm0SHpSs4IaArQ7KDms70tQiYlAOeNC61X8PYGKzizm+bbUwq8U4U
806l8JjKjBfky8m87pZvt7GWQ20hdffKOEDY2m+b8aatQiRaVQM1uEMCbWAsDeJakMXRZy8UUlNQ
Js2zOxvvmGsXHPnlCR8hLuOxP4dDSgoJ0j6EUf0+LcD4e3m7pZOJWTftdonVPuJY0aZHEGVVnKv+
4mIo2fKF2GvEUBp+jYy6r4cc00Ltdqj/fCRWKg63Fs8IOllji40l4cfqpGe3DrzVR+EzcgGTYr+q
FQXRpku4A4LhRacoLR5N28I91B5p2tFEQSZEqU3A6UITJBI4PqflZUxbFkDyv1XC/TZGh2qCv+Uo
yOAx+jdmbmuPvKWHNvZka+XVvBXtW5I2uPsie945qn8B+vMCg1xvetesuWhABLQqmASRz8Ly8TBz
Itx2c/tigmOMHb/ZNmmEaqJM4XSywtaWTdSHl5zCTjOMWPn3rkE2uqgf5vyjVPTlYpmPt0pYD2Ni
4B3egqRil1AFRMECzjxZhTbBuqhkdmPa8BoMbOtRA4tL9tXedJy7pg89kHHe7yTfDPaEx5KvWhqA
AYvQf2fCI64dmMSwBku6Ceh2lCPquyLhGJA02XOjGcJGPlG7jW3vdTXS/J3hbrsfg+gzUnqRfCzD
fEJlll2TgVGn9sUaSpBnE7ADGlXax1yKmooNggXIWWbmOni3NmGR3QhRyh3zg/te1t0edV+gUwW/
yWAqGM7M57Q7fXBKT/PuI/NBiSQTYpCsLH5CrEc3IR2IWwswZw8TQ6uYQy1aL4EtsPcNoOmrN4ML
4DRaAw7JvLhrQnTTjTDXJqy4BvxzIXSquO99vZN+DiLeZVqAzu9zZK59bRnqy1NuSGZ3f7TrWuyG
st+LMJXIruNfYQsmR9TThf0NrAlI4k3Zr9WB2RuMZjPYMspE6BLrIPRMJgSNPi7YfxPLlmcNzsFs
SJuWGYB/a/zCywF/aZaEyjT2w7i+IdcM8X1FOP2p2u8YBFk3pXQbyB/xK8Ir1BoedJdmhMfVJCCe
4+8llDRT8rdBWOchYU+WJVP22oU4Ww/VTYEbd1Ko3x2LAZCIgXXpDFxga+PiownyqYyCNI1eDqew
ZGYEfINo1hhTRiR+s979akPTQYld0eoIUVUKjxyozgvCEM5pmT9XbeUcmqapTzKaj1Y99rcjzY+d
XTEJMzvkKJoSJegj/WqNrNFEvWKsHIgkMMqHWqkhmOylOcRmtLOS3IHFCBjBXwoK3Ci14XYJAW19
5OmadmxdCmIOqgKhZI9HKqPnzSujy5LcjgPj+QxNybVrmHehAOrcVVm7MUjt6eEwzQxSuc5x32V4
4Lz+PlsyTMHY8K2Bg12xPtw74nvKAAz582oj1luwCxPpfkS/O8KdQKVhfQptKFOLgZLbMnyxTWeP
c8NCnmBjekGTH3Om+qh/5sdhaOdtJGfs/AiUk35mvxffBTJr3mBDWqh5KSefcf2aza68VWc9ZO89
1ChgEozCorTHb+kxPJQTnWKaeVdSj8t+KJiOLvSKWY/sAza9vE+KOw5nHp3eNWgqhelqZViz8m29
tPrsRyZDpiXhBklvTJt5EeTE+H703GvZTFkA1VOfqgpjZJHFxwUR4W5qHcm4gPCoJv4TKpMPWwX9
neEXG+TQfeoI0VPOOCExGf2kTo6JudFMmSVeOaOLJU+l4VwxWrSXmY5+/TizzzPA2ouhBBlQchjE
14sHktAib91hCHb9bozxfszKc9R6dz48TCgutzqsP8beyTd5G3j9+5hhU+YWPxh23F5NZFOFfiH5
ul5Vij+TkLsEEQS7askFENFnTVhYUSwju4rZEnBhsuh1bXgwVnVWP70v4YRpLTEA+sg1oYM34ITj
Jm+Wt5yC/jQ9OnMTBnXaxJiA3ItXW5taxc1OLRASumS+jJIJN/0KTUeaHAX3IZrRBerYdY5133vA
7MePtqqZTAjEOnYHRAz18yb1mHWa5dRuEmbHlSysgJ5GGzRD99rq1dtcdmI7phLiuJtwegFMTMm4
n3S9jyd1MBJnuBZz7zOy9PwbSItDFDL5xEyWRs19id/h3tI4zDyytIKBo3FhKAIjK0G4RISuK444
hyaKg1dFYyOB0m/oHInspDa2InisyjC+LQhgz4UfHQx4SVdFDHCyxX0VeAKIwUKLtI/Lu95dCH8Y
ktXeLK8tQUOYASb5IUJHu4krrnWxf0N5uDbtGfKFXUfXy4AbNYSHu6jpnEzkvtsuCsp26ICppvSy
y2U722ASQiW5OmTz1kLguQrzNrxOlH8rViFGK2oQ/VxqpZTLeVAzqECr+MQFfZwKDzT8uALK4YNr
0usVqV0a1TmzECsY5ox+uGP8TAh2wnUFwwxxJCY1Unj0BPuFC8j0OlRvhdzYhBBH6dDs+qh9Klww
TpHCj6Ymeu4NdQEWBklyzTXAAmZxJFMLcVc6WbQL9czpT1knWQybZmnGh2XxmZ90a2APQ90UAdJV
7ncvrVKYRrz4vW8RQzlcjkXZGMhpmLRMGRPHTnWPRWVOB7+891oNlEh6TM8t7gvBHLJ4dCk6cD26
nD3xe09TfKk9sPyxbhXKyuE2YX4ArAFmCh/nglMvzbnvS0JqpuhFtBWDUuURtWpTA0d4JgoGUKRy
5ncm/kWOT4ESS7/rFIdbm1wCmNvF3gq9HXEv+qovkie/JnWeV3Y9CvnbcMmRdKsB/A7aaTvHOjl0
GLmWn/GApxk7/pVF6kwJ4EFkZ1eZLJzLo0OejUpn5GZx96DAe2NMW2kJ9nH2bCJla6aPYXnrw7VB
8gWdym1edIQekFtw5xHBonsrhxpVhZs2iNI6w/rCMTvrfyaKic1gjmaAyx6hK23H7aiov5LilP0p
hRjK8NrI/Y1iL0xz+5grZA2DKWFERIT25AzhYjW/hgqhi9DIidAdccurzYwd0yOoBAHNcwEn1pNo
qQwCZI8cGA9VX5Xgf1DDGmA/6spPgiKt3ruUVmdeTmj87IMzkbCgUnLYhoItxZqe6gUAp10xF2uH
AlBz9sCy8zoOOPAQS1rj8CKpMHh3ib83B3msVPHJLUTBVWsKBtAM64F+/+ezq1XiE3ZcqonZ0xcW
GQ0HRORE4LD95XL1W/Zogw3WM4rzErs5sKMDyrbiTDQF0cDAT/bG4FMYJsBCJzg4boKlASQ0R8MF
kYWuHh2TgjxW69A51De0wBDiQCcPE6PjnnVeTXryh6LSvy2Fnr9IV/vOWO/Hso23uivF3smGnyws
O3dw3F0CbCMLF/ei6y7baYaU175RbFAVVo/sBcPtlyiG2ywa53tkFlmeGjeugg+MguxsYaY00sch
hPWXQKC4Sm3tXtkDbxNmya5LnTvToxyMc7VykIaWn3cupl/u8tYecD8Uv6UDvMBKkmNFiCneZMKC
ESqXS1gGXdFcKigVx9jvQOIN5cYssos9FpBiySQXHZ/AyM6SxlayGXFNMEhiEcPukZT5HudNUI5A
CmRo07427V915hd7g5MbKrBVvS/8rxoDMmI6xGbTlKKEbQeLIIvfSear28UANJdl2OwdRGLsgIud
vIVgTviZCH92eZMx8J4ELhu7Sh8LKjxSGSme5vjGstLb0BVPRimNIM58WP1i1y8oMaes5yDEObqH
20vLBr8Va4qZSgwjIr1JwynIC5jcJibWrTPOjHtPXWqxOM45eh0D9VYJrn9otggRUA1VoIurU0tN
v/QDMR64PhcHyAYPZIVjXueti/N2IbNXv8sZ7lyXMQGwOu+OEKQVRJgNaEPaVKKTa/ctpubYshnH
zneUhoFrgiCc0Ub60NwJh8LGNjDDFkgJQThV7nCxw9DZIiWHnq8OToyGsbVZjxzUX3QpJWO5Q2XW
bZAg6aiwfrSAoYn8g7SO3lI/pAD0Orvj4oRFOZC4NBuHpZjDg7POhNuBSBmMckZj6UCoal/ZFOKJ
8xwW9VHReNzLTL/ozi+uOLk2xGxhyYeYR8weoDAvpQWW5gWRrhGxjsJk/E4ZjbBXrpuNVWY0U9SF
ApYUBWdVbI4dwLsquldIfW5NAY0GPg7TF2wodbeZPcu7WcJ1fMMJ+uS5AJxFDQRkdfdk1TYab+yk
gFHTE00GNdliboGCPIKuviA9K3hNp37yuZQLRhO9T5BSKOFuMQPHydx+9JleSMBiU8qBrsuwAHiH
OUCnWEyTsXECy3Nuhy7DUtA602bUIRRGRP4rXGA4Fug6UmY8YO8Keb3kYYVEn4mPRtDB0oFgejLH
d9mE90OZMmynuUtLuOiuhiHhUM7ZRJL0ETflcM6JN558cmif65pcOO1NdyOzVPLvbFKmyVQM8CVS
pswqPObymfb2cMNI6rUgewFVp3FxKK6uLae4t9gWeZ3q2qU3jb6eD7/HMujb9EuynvJ2Xrx9BnQo
cAquiCGLbpRJcvlSncrZf6ajjBR6oPmW1/ilkyKG5m7dVB5px07aIosBdIzmN9kXVkGRom8LR8pN
AguBj8m7s3iVC87GrcSIh3k8obQux3dWZH/NC94zROpRS+XlZmGXQEfBdiW0ovxwRiwEmPLTSPjb
NrXDoGwmNtdUI1OOaRFG0ArKaZFb5sUD4yS+UgxSnJu5nG5B153igR7HxN2xm5SFL6Y4R7ycgEvs
Jz8cBr4TUWGMzNxyB431bEwu/jl7h69leTMIaDZbQja8zABNAsMtQk7g4uHfLqnz8KeK0vcHedUU
uzYDi2gujUc/qek3tI5PUtb61nWKR8TKzOWYREjjVA2Qh5IiyQKDKPSyIOWDiW9gJR4UWN+/yuqK
7MqoiDZL9j4PAOaypBZB0szkELMDI+qEhLqo5bSgC+EN6RvT5IAt6PTuUo4tm1nCqpja9nqw/fom
dDoXAODRRjcLvtEKZps+pBdOR3dYYiSOIOtiqjbMEgqAGvhuA/WfAoGyAaV5GHPd34eVQ0XXuYQd
g+bnJIGXy6mvvc4FfEqsL4L9HWHd7pXKSRhxbZplOmH6sbjhRUzmpbm0DgIrg15hWk6E7ppwY5YR
p3hEwm5tWL99PT4qauJ8XOFuuARxtt24jngT0isCGGoyHPxTuxatA7yJfVMRiSDz4Yiu4MOYmocU
zxtxAQaHUh+bWesY4BJhW3YrbN2j57PVglyeFMjhVNDd8yZiTgiMCdqE6NcQExgevUdRmj7O3/tI
ABuubHEoHYOlGKYttxlM1aRbyO5w9mayZKj0SyyRKWEbwjzc4wsd9pRZgMaShxx8wJB3VP72cGtR
9F7XtXxFVf0NhxroJpbagGY6mxjdAWdO9MGOMvgERi5YiFJSMYeO1lkCwt5CxxwszkL1CL7x2JZe
gkxQqQ1VNLnyKSIc5NyTxG8xUt+2hX3Tjj0BpYB8RebeijZMAkeO3nXroNGn0jO3dYZ/RoiXdsou
7dBfhXaNsiSv3pQ9chxbXW/se8u2JcgRiWuytwl/a6oURl/k0kEaG9bnBeMaSdwc5VauChQf1wvp
qHK6mDG3tgxpEMPZG8tnLFRrRF+6+CIx7TQ4xwSRParLEIsRk24MLg4p6hlGNkXgEU0oCkAolFAE
5S4Z0Vw6kDCW2AK3xtvVQdPNZDFlOHd7+zNTBY5ke+OUdrbz/CNAZuykZLnQ3fdBjTuowJsxfYus
fCCLpz56HGjYE5Gfomrdc+YBFd2BSvNIVho97KxTzpWeJyMZ5nFGUxjYPd5JCJopzU3DArFRN1m8
rUs2QoZaAHY7zBJJfYhGv+GmAJlnZdaz3/3uzcKn4A3bAJqFkYC/VC6KYfxi74lBLY9nOJnwldFR
IwsOqkdGJ2TVQ+PNZGZD1Oy0/E5JQK0+pHrTMxQQcC63XvTSdCVKbEUXrsSdSNYcr903sh3pzDJL
3tswUoFt4+Z2E4rYSaDMMs3lpYyYGCS2hSCz/a3LiGj5giylygUZwp32VPnc32aOsXIA6YY/sOat
c0tXOEYCbdvbthBnfzCzHY6+IepOkZz2Vum9Sz181m75NrkdtEtSsLzFTrdf3Sju+nlub1J/5eaU
MIgmI/boig31vm3rX8T6jRc/e63LtIIrhm0TTfW0F0m5myNDHmWVbNLVuIFi5WOxY8zEVmQTupXv
ONa/WZPZbpNRUnhMv1XHobnwAHjnKY5jJBy4pOra3jIdYeke4+JmgrbTz+KFK44dC7M6otL0V/q+
apwRwF8iYX3SuuNzcN7mPiV7Gcp3ilo6Zs+zEDAHQ2gdvSWSB6ANBN9X+Znl5LqiKPjZN/G2lMnP
kniSM7aj6Nij87hG8HVLA53ZSxQ9iTw7zeaaRKHi7yb2oPyCCaomBHHFCM8TwZ65k033VbX6wc6c
29KtntKh8zAFErjgNT44f0sdbYJe8rIhQaCOvumPP3I0trdVyWhGOaxsy+Dvda9s9oD6hvcIzpfR
Xi/sbYFXr14jd4VpwIBO/PbUeQy+6PhGmVN+Rowbq6w+Y7hvjm5O60/JlS15N9QuDfzM29iGRjeC
5m4cKg4RTnjtdD5NCVoLvTk+dYhq4eN75Yaqn6OeWa2ibYd2hBG6m2FpqD/djzwnox7GwXzK0dkE
ZcGy5qM17CY+jlHgs8pJNPF1AVMvxbOgos1YqPyxpMf6OGnvoRP+nqQNuETxiPaFVsqJDyVop9b9
adC5OIHX2+XlDFVFm/gDHMBKmm1sStyVgP2OjUleQgHq3UE2d9V6eX4rc/Mml4+ldKIbXWTtES3w
XWYo8wDn9GboOWynpLL5GwskRThgscWsrzBPL+UbzRbwq8XOIS0L/sOmd7LzmDx7fIKrbNoru20e
17swLj7iERzRFB3iiTYhQ6PpRmoUkGS9yPQ1z58LusSNeIh7+8zMIKjsB4emsMcczoAa0mAC4cSF
uWcEMM6RhdyjdJYMKp+z6EPb3EcceNedsGYSazGlL/Aowg4rf43eGz5SJKQZabZqZ0XZz4kvdUBQ
ubT0ltlI90ssjoZlPBX2eG2CRm6MVGx7k7ldG9IetWbsLBnjctxQkBXcWzmQXpo29yaNLu407LzI
PNmjf5XK+/bLYeWk7Na/s5itj7QVdXXRZQK5s4OR0RBfq4mu7ZprOjnE5C1MMb4gRYGKQWKERXUc
fvszqs4YIzGzBka/VxgnrlJlXvRERrEG+Yd3rrLvvdLd1ai7TCf6nOfvxgbKEX3r8i2noZXC7UWu
uKuG13Q4rxgnfKpXpOkAsWT7JgniShhvZRW+uoKg6ZnoOCeiVfZs0Z5GTgEd84g6YhwyxKziyoCE
FCtUJCXAJdo3GVBM4oCA65ospCEAGXzgLnHjktmEIs/0U6wR4BsdqwPX6/00R4TWJDtfJRssOLca
UkVl0IqkIxnBx+MrpchpX3DRb7ryFUL2VcfwpbHKg6n1tawxqZZMbJrvvplwfe2FIM875hpPgznF
aWt5R0ZKW5iUz4zjUqpZxifMeaK43Q69CFbAsYdetYpA6TTTYyyyFwsyCg21AlYGNh0SVkp0GLhB
72fzYsPoKOw9MZfdrsY3RO8pqEjIG/zxgl0bgMOvlklGjIq2tu9mQu6LKDzZzrzjAMKKBj/UtfAq
3GJTYd8KXOvJQ8/GROeYiXrXXubyQt/+3q5vM4ICfeaVdXPyh0e8jSg7+FSrfWn/coE6juWrai4F
BuVeAv03mp3ZAJD3HkZIoSanEcnrMwgjcqHtLMmN7an7jJEGRQSmSiwxThis7pSqp6HboGIvq4OV
fXacvbint4777o7IgAcGwtL82QOTE3QJu+Ng+RvDeoUNgB6Jxv+I01jcZiWWfCs/eyS0OkSjJ+kT
o49NMo5X2LSYYJpXS/e9jgpWemfkkvOnhycOwEwi+Trsa926e8/PTtWaxZpCNglvxuoBC85nT0HC
Dz2O/XSVGISrkFSF5iQWvyzCijImGWoDaYcibsRZkKFQWv19cdxdapvisQhvCidyfmr2xMcyNB7N
Jmtv61KpYNEZL2sSNzXXSG9b/kF3OaBxXaI9b3wSuiA5XmiAEYOGhhceXn5OvTG5xaufHBo0fcvw
UYSBcN9CktUKCEE0CRZQ/I5/mMuStgqChHpnmuTMWvlJtJwkmhFSDx1vXu7UxDsgTmdOTEwUXMvd
aMt5g/PGfMvMXitaTddJxBnbjWDqG/DSoTari0EwTh2hAbW9atrUIVyhHFi0wQWDcfwbvObdSAN9
GzWrayiugrpR6bFhNemR1MRVdNJP+USucL4cpvYd9xNyS0VCSfPZDxbLDdfKVWtEbEziqWytU1Ig
UuxToYJ8DLceyy2bDBsEeEy8zvM2JYXDqBnJwk4W44I6NHXozTaveTjsQhyHaVYeCs84jKLH5Qn9
NlaAstBJQwexY2JVLEBb5VP+ohb3gaATECDWcPbxCPh9B9Y5hVjrUb0ZDCuwLyo2dbxXrCRyhwEN
R8AK/eNJWtoXpnmH0bavJ/pCnm3u4gGKySRfJhmhNwCth+LpxihOLcfeEc4vJexHTRyQInpJZhaX
0nQasIH18XzsfTfw6vFD45mbUn2aVXGv2+lrODKIfa7b7NkjXoZOHtZPZAhrDDUngyL+GHyOun3y
vzg6rx3JjSyIfhEBevNajuW7bLsXot0kvUl6fr0OBWilxUIa7VSzkjdvRJywfMQYrprAToV0hnXY
PgeaiywIHPgw2CJb0OuHbGF22hHlHQSuMetDM9hzmP1PTHi42Fud8hGym6G+4scKWwkvTPnW1unK
GYddqdDlrKdX5nKaRehlKL/NBtPGCJ2x5Ps2QMD02p4JLpzYR+UfDU0GEZKI7WrnWsTXgp6qrCKe
AGiDS6KX70KjoSaMpiPQeCZfdHOkazo2funbKaLiS5/sb3W+j/YOy6SGkhKoIF1h1cAI1PfBxALi
EATJRLEIXOVo8Q42vODghHwjqqA9tlGnnbBPoHs3fQWy3HzLFfdeVdqpCtuGVgr8GEV6icCv+CQ7
68ipOSkVfpTwOqqICI+U9SENQ3tZAR9M2H+SsrZAPmzUOtc51pJ3YuHL3NZfsjSlWqFk+xM+dE+x
913KvKiTuFyGEyJd6lGR4HIRUzpiJU5Rcxkg0zJ1uKZSNgcbT0JcKHiX9fmtbneZvmMHubRUX7iE
RA18bR7QoBJvzvSIVaiEjl3fTMV4Ncha7Ks+ao55TtelEVGyVUFrUMiDECCwYkqgTQh6CQ+HQbsB
p2pKTRHGOzN5oTeagrpxR34T5d9c9uAi1AxLGP/uqn+z6LFxTTooo/hqjN+GDmTJVDYDDH+Do6J3
Uib/jII74mPDYO8q+V6/R9FNlScYfng9l7ZBRnha4hIH2rFE0xnLvWmbG715I55Qd0SjhgrPG6he
bEaiPY3dB+igjWAASx14IRYyczz5nfbhDgRdwQR5nyOjoTRBE8f6cDPUCW1BXc22tjp1lq07+D2r
Xy6RAaPnTHm1j20Wo0qIcUvQzUOgJ5xnz/HkIPshusjCeIC4xlS6JznkLSayXNhUvkDcvIIoWwbA
d+XI3Ko0otwPyOA0zYlzTpWlnQ97gUXey8Ujneba3UJhO5e6e8qffjQMmWujUnlW7OicV/VHiYUc
qLd1Biml76WjUNJQWcM6G7xVBkW+T+Oz6xiXUVo3r04fIph8OeonBwdQXkwI301E1W1l+238WVCV
yvbzQ2fSrjzfNmvfVN0lDn3L5eerkuO0p0cJvy+sUz9ML3rrbDFgnebLZ3BOiu+iPg7WUqNRDdMA
uzTePe9pyKzfBfuRplzacjb90NwKdDJe5iDq7mZD6wA9J5S6KYx68D+2QfSQszEu/6dSKpSIaa3Z
yiqxdUopuLxq46ogAd0p03rqMC6aE0mZfG1X1KHJk4e+12jmkzwM6JDsRIh5WJY9o1fxM0T1mg3n
xnMh9x6Uzn2JcgwcMbv59rtESGDKIJpVQPVD7JwTp/17wyOXiputXPJu8FWr2ajDiPTFmmMKea82
27JDyHt6FE9EZGx6NuR6ZKMJSh9UEi/O12kiMtj4suemgv2zaH29vHNS0cIKVxbvmkrPPXNoL1rf
VIQPqIdFOYV4U7gdGSpkCIwBJLTaEFHH69XRzs4nQKs2S5ShJw2orOyJNYSEglGtex4SxM+lxGfA
3cvZDInEarkmgVnhAsRB1UcoHIzo0nmK6lghLM3DF77lvDa2AEV3MZAFxtZlGMtL2aUvwj6x6Ud/
qI+uKre4n9fhZPsCuRJUVWc6986p4D5naxu5NmD1loWADTvFb6qPaEQXxB5a2X9ZBAMHok6To5hN
Kvx/0Jh7lLN1miQnlCIblZrhNLOw56TmX6oM+3p4YT5mS5UfTUEEikQZZcVc3cBg0qXK1ZJ/ZVne
Uo822b48F2SxOBXXUc7JOGn3pI1hgoiuAkWCozIndRqF8iUOWdJGPxHvztKoVnWF18E7xdNF4Llc
mNapsUfIuaTzbFpBkzn0PC8jDGrZ4DazlgbrF7reJum6lcybbd03p0q+jWQtYGBD56nmRSfdKlOy
7gNazWKKdnsrGmmLbcmOYCQv6Y1SDalRpop/lxcnZZ6MDNRzpRYZLMoiuGmsHM97cTzKmjAh6PQD
oZd1yDl449LAeXoIacBE9EUIJzlLvjId05HhFpfEY1h1cZIQwChrbQU/aDHn3FohVmV+YfO95cvl
atoxkUwXef8P8lzAPpI6aCdWj0U9d8BI5oAcrGAzinVd01WguvLP1MOfMpluiseTNmlI1aWD4rGF
W/ovLOtjjJC7CZWQKl9SfIp8nyrlpQuS90krdtgVlgMUc9KtFhVktdxSgXUNO/VYhkjsPPqis9F8
aNOu8d4QQ38SRNURnBQO5JGal0nbK21JTl7FagvCBQeknrHX84irgqZpAnXjesldSLyRXvbmdZ8e
gd8QLRivSeKx/OuPnNYbMvB25fJehzshEHES+Z7EzrpCntTDV2KiwHT0Ex602UrmKJcW3WGrh3q5
TlV8ppBa8GE3p4xNc1DLQybqR+qyV1BlIVdN9WO0bbav6XwJxxC+Zw3CmwV1HE/fnWly4kUwx1wr
viaT+xs2r9ZELmewlduUZJRjfZXqsSpwTWooV+Mvpn6eeFgNNghK6VS+Zuives0S2i0/SfCvE7Pa
mkgQtoxR4n4Gx3imWeJbU4ri0MebwvvrI5i9edEwYGpnRzisYzdAcpDqBB86dlmEvhPLdSJOqbfV
koT04+BrPdx3TXxD8U7iAM4F5RDAwwkdcqtMh9TXKUUZI9LXOMAg+Y0Qf45TMFJi440XZWZ/Mj6J
g6LxpDbJfhIaV3uVI2zot5R2+U4dPKWn0GXGr2zSDAiFSjkZmGpaxc78giMCWVN/cN6+i4FQvBtQ
zA068FI23MosXFhNYy4ZidiUhIe+aA55PhEr6yVVLxZs1bI8ccXY6VlxAz2No6EeFnWd0bOqfiiG
ybVZ+0kbXvhBG2Jfl+/qvD+hrN2wtIMb0giRGNN6OEd5vxNCvw+E9UN19I2q3MztRTXVQOEQHbA9
LyoIag4eG/xSH/lYvfVVSslOqxLRHlcQYB4tDHkDor9uaD+yaXynMZ78h8mnzTeasNeIjeBw7X2N
srPQdMwthV3gvXSqb73v0gOW2FvjwXguGW+CcOeq0edEym+uGn0wMx/t6de1o2DlKvKFTM+LlgTm
gsjNhR+rb8fqKpq644QBdJOgYKgjFbhjTDh+MtCU+qFQX1DOD5pF81jszTCVjy6cAMFY5YGVyUOE
KctR56XJNIIo9ktZdoccj3FhzuvXEpUCZQ6iA8PyrlcwgAyNd516oje9eYuSb/wAq9gBgq6I5Hcx
6Q2gYryfBWVqQ0h4nxZM08SpVRsH4XK6gq2CH4D6ZnfGldaZo255fhz90tSzLpAKpPo6YpPugLA7
Oj9+LoyAZnXTXrdmeS9UeZvK/jwgMZtcnBsvuNmVtsAWSopoNYh205CUN6NhC7FkWWlQV6jNMBjG
hnLaK/Ibk1RHe5tNFRXEBqnDGaLKD1fPl5uFOCwwDY7N0pj4AK03gw1QxkLYoHmLu8Wi7E5Ge4xL
KD22WHnhTBSLDoUS7muTLyT/yB4PRc1oGTw7oZ490fs1r49EP7oOIt4yAcNVRdauRtQtjWGGslyM
0Tg2Js+rVJtNlLDSY6MEHKPNSt+Fv1A60YvQWQkCC2y6ei1741EaLpYC8xbiJA8Hgn/hM8YRt+Q0
aKDvMImUKo4EAk9B/q9qCAOyDRrnMdI2bzn7qrU2FbtopAfE3IlGc/wxt7am9j0FJFPGnl2c5db7
GDbYGG6EMO1NblhgHcNHl9azrRSJMu/CR4rpHKZZdFWgPa7iq+omHzFzQRcWdx3wFfDno2bDxy/b
Kb1OIzGIIbiNyC1Cnaj18R4igTPmsFYYscyGproW94CoO36faGGO8nVE8l3HCPuBcpDtj0qaPeje
MRxtPJQDLYT2G7gbe+iXLUBVxYbZFdV+K0k14f6dpubLySBm4mzc861myROVW+7SBzvuaE6umlXl
ikPORs8R+n40reAQDCP1V2Xz7tH0GWEzrDPLZ6fQ+A1/SyeZOxoDPno7UPfn7tsmmB/GHDv5wNwG
Um5XqkB+ZJDtleE5zSvT+scj4OJxE7Ld+BikWP/K5JBl1q0ioA6X4Ra+hl108IK3coCHrZBwEYSt
Bi2fr75g8lHwfuBIYDqpnJ2cbCi+vbduqaAsdf470zXpqskCbRDwSHkH08MwCTl8XQ7jiTGzwliN
GQ3dz9nkraLQ/Og+eUaS4GJqTAclnq019P91qwCqc0B9EIVgIWnpu0bT/DyCKzJf64JuEtRUVXcn
nHdhCX7I7reni9wM0ukwWt6+jjseYNiN7eR8w8v4ycp4BWUHhyZvvEa3y7WG/QT/LJPjjEjpEFLA
GKfhySsQlFzLZHnL4e46Rz4T9I3gPhQaCHJ68UwcPEkSvms6DsXJTsHlIFwu0snXhjLhtpzQXZ/a
Z2Y6PGU0SjRymWtym1EmwjKExxD2nAHw0dBBlDuaGNZOSU010ZS1YXDbQ/xdtVOztxp7uLllRa/u
8Exc7BEQA5gQ5rJE3PBBDSBchZO4DmjaDDBWOvaw0ulB4lZrfXN+PDsA91b5OdjuGnCFb2Z0M0DG
i8IeBqWzKIgHLqmZ+cYGr+JHgzxDVVbrcBGOS14yNUq0G/5KnICobR95UbxYVrtyA4E9mzi1GBnG
vZccqVnvSxZlzCmlqR8N27sFioBg5Q/iHu6zLNl7qXeqTQJOjJOB3lxHi+2ZAT0hi5+lrZ/H5FE7
9Jg1LPslwWeqV5suWHZ9uRkb9aAhA48VwNf+CbSitIedcK1Lb4mNl8evrjJCRqTfyFTqIx1JL+2g
vSTMGrUBEX9sK5AZkNvFt2WeQvLJVvMXg+6ghtAf9L8k2484uG0XVd1EOumfCjYBiezU02xlm9xY
MRJws7cB+EYAcc2J9VQ+AbL3EsBYqsSbazxiQz4TPfsIMu+oo82ohX5KTGzcbYVMEVbJ2o3bczXC
qAyCV5He7N7ZOSA9eGHuwjr4LWKsDo62Mlr0MSO5c/vHkBM/eqWmzSqik0npSEmgufhZJfE6qSet
hpFGUKi7hoq7r+Lhb+G+EBjFBzbabwrroV4WUC2xNiR0qyqO7NmWFS+1atAXQ5GYVTxUs9yPdbQd
KutOH5TvxTg1Q2Pu8gCnUQh72zQOe4v/4UwWBtuUAJ2pGYfYBcOda9+uYeB6TjEThU2xaegOAloB
td08kpU/iEwjOpW9CrCOpG+TM/r+GzvTo11bXxl9qXjg102j0rqUraFPfSncuDlwtnDg0VLtGrMK
zeoZGx/eqWus4RuuuicRSF6dOMoM5yekAQL9PLmrQeCn+rAjXUQV1AJq15cDngKrDZ4L1sFOvW9t
Vrw9UgVfDS1/ZcvIg58+okow9gfh2uA6IbiZDVTzaTVla/0H2PHvRPr6pHHKVeEPi5tdbaQnxv9/
MuAOEIX0e4IxopAueNRace2AFipl/a+DdmVYxo0CwyWmDL/UgQgwWrSx4qtlxEunOOi0pmXahyEI
DFVutIu1fC9iMvCu6LaB7mqYNKtvHMFfGDU2lkTcs4gDKNFcdtcZNzYnuiz3UFA/67SnDyqp7kPC
yyxDGkz6/E+0yXtQpn+mW/xzBwgnAbHFunaIYHCU1+Ic98gg9S0M4Uc3CFwRscNMsL0n7qGTSZpX
55m2beGoo3y+ZZayj+AvuB0/J9a9WW5xCdAtsH/KViFPQMWBBko6wuBQ861xPe3ciP7fGNjfBlJS
3c1G6kK9wxjay4bFSxIcTUd/h69bsxYfP6KEliQEwD6S+5x4HIFhPnh87LS2TIYBgI/8Hadwzxsm
ZvEWWjCJ37Ji2JPxI6PL5TeduMIm6gFYNm43zSE5ptO/MRt48V5KPmPDwH2CrUUIh+8VS2nkhIII
4/hImfjCYhd0vHvEr+6gDhd7yenQR18TK9BaYUTHkycWapaqq8JtIJpL49exWatblACs7LunAQ3u
DTChxtxzAz++Tlb4/o/sBV5ZCy5lx7yoC6JjlPS4rAeVYtOr9Vdl4HvztplQYHzD8WRpUpTK1aHT
J3Zjv0rHNfLRLXGyJ/6Ne0LtbD4SM4PqlApqUtHapNlwlXYokymqG8ygq6aMb8nOlSWY5rqiaCve
Rc4P6cp9aQa30gxpB5slpYK3tVDuOGC2U0GELAxh4o9WhU0eSHSgf1QhzxQbhq01GmCvCJlrmQXf
bGsV5Q+plTO5NdwqafnFvepeeNRJNjDeCtuql9ILfqQU27gMrlP7W2MvWPW5pzFYs7nyKr6ZJLu8
3HvWUXcaaR8euoKqdRuuVRMFv3iJl1o7fThJAPZX31gl0g+u8SvZZEnWOyDnY4LZk4ZxItR0jEb3
z2FtQU4T46wdeAcnp0249ytv8CuLIsrMrV5rmxo0KHi6+yzVjzY0ZiWMLyePMljJbe3p77pt4VVH
ulWSfN1YwzXsrRcC8vvEwwYz5kvZIrSZbCxEE641d3wG7TrrdGRkQi9UGT8HoMo4a0PQ/zM5tKuI
70wBwtTgPnQmH3LqznuFcJFmfBXt6P/T9LcZf3IPIJ9bXWjQ2fGy+tJjZxMmKUNocXZBeGKU2FUZ
JshSbBndpKZgVmufJMxupcO+xkjHvVu7T2E8gYK+eJOTLTJ8ztClWXt/04fB5Y84uD5xt9A2Drsc
Jmk6JKojjJG7qdGh6dL7kvF2THuIQYD3kfZyPXhE3DWIFt/duDkRaSeiUvM1MPBiAT4VjRLg4cLu
q6nHyRBnmeJ1VCKGI8LWxjXSGc3Mko1wsIiJxAoTez752m2mJPvcjg1iJcmnqnxGrK4rK/Mj4wtt
7zD0PVBBQUacgIJHClWYfODyatN3VxvOyzyGmXT64RSnn+SNxbKULLineEdL8oUY5z5g5i1Vl+Uv
gMuUky2CeVSG6HRuW39HCgxhw0FLqR8RP1kKMCF22XfH5VeIxmOmv1bTnTzEUkVGlEAjpaI8wM6s
pWX+ol/SWF26G6K0RA8zqo46IJheiiFb34TSpNKKRlXXJhjXYC1PVZTvCGmbU6lq4c872l0x3ktD
fxScbJhi6A3AeJyyutXHeAdbmfUoBr2s3Yyp+9F4fNJ5eyMdviloNAliBdi3oE0vJfLTnGlGYCMT
I0yi+0we9RzeWF7Vtlz35Lkp+9sELZNoWQOjdOlUiB5pH+80mj6cYnwQ7fxucht+WLCPh+hl0ppr
Ifa8c9nUZxeVbY9tdjgU6Aa1XOw/Hlt0fHEafAoPZjyBxACrgTXVPEvOXL+wUDdJlr1ahEeQ/lj1
BCeFfEIdZWSiyWib9b4vvFunXevpYlr6tm+Ng46PSjm13m+aKfCKPcYzuXFmRIHCZgBzhSEx+NLx
Y4wuwqj0ba0iUOx8SZ12vPgalfJpGep7O7EhniGHVfkRpnQKz+ZUs2zZf/ZHCAJ75pOExmdnGw8p
2O3q2NrdrQ32WnGxMv1mNcbaVR34rljEQyL1Oh5KnZ+zO23arD0PEteDdVYMeweA5AeZeZM1rNgZ
yU2MI2YG0rfqLlXJdYimHLeE4yD/moatcYyQkZXjMTbKjTlrqKl4wE0sjJ48N5dyY4ApprFeW46q
Q6t0+FWo1GBxRzMc9ciEcI8IRS7YYX65DNAaQmcdvU8ZNd4l+952EN5sJP7CAKlxU1v2DXQ2A4pR
GttsTMlZzFBk2kFiZitNRYQYu3WeFqs5WVbX4XFUbdU3rZCLnhmxMhO3qXVO6QB/a1Q+NPjGiuwP
Ab0GCldQT5yjKdslOWm88aeV5nttAXbEIRcLFwE9sV4rnWM/lWA00ERI9/m8dratizHeDg65vRfl
s+RV0UKmL7p8VTiI3LoBA3pullUIMZpb+jdcsBne02giTtvqMDJqhIVBh2u5BRYXqdhBgjGmEdXY
6tlRJoAZTeXNoxGuTRhURL+3qX+lsmSVCOj4EePOKOWJw3rZuKzsk6BZwV96NkH4aWbjpWR/ofCl
CenFSnkhFvSCJF6JftbtwqBjCc38VPYpkkNgX3WWmYFgtxoXLKqqqetxbSjNGkJzwBJjrhtWXV/o
+nYgscJdlxS7Nmx7jA1pZF/77pprhD0AZrIgTY+Sg9GoicinJIyww5o9j2E+XkIl/SJN+T6NIeCA
+bfGrmjMJ54o2/ykFoY4s58BtR7o0mbYhl76OkJORcDIT7WiHF1TLDTjQ4p3jxa/Is6+PH2mQLQH
OZbUh+l+xYqaM2r6zm3tZay9zZCtsXYvC+0Y9N0mY92Z6tQ12e6vVMnEkmgLF7mrXaN6wkhfs1aR
7TagsVF36IuFF0yyoPLOPCIdB0GNRm98Gopq0BmIiyAOAXJ2yEWJhVBMjUSCrC7u3Bo2MmXOLYKL
2inbkKtrIoDYh5p7T8PMV2LgOh1sTJL8+NFGtlQ1u6S3bIivDURMG7cR4YaSdLpe/7DznBbjjMtB
+Z0P4MzMTq7ityyAldA8lUOzJ36yx1+6dbEPhGnLI1xdAvcP3xoL8HRFaIeh0oV7+5a4dDm2BNhM
qgIJR3BXVf9RH7lSgugoG5Mvg8e9X2xV7c0FHNxjXMpin1UuziLMUSm0YtT4ZDZkwqVkzV5hHVhI
z3iNK3vFBGbJV5j1i6k4xulPFjydeIu88Qf8ig+quKvMvVE07USW+/GQvajTJR7rfdKFv4pCkRq1
h33bvAtT7kl46iOOmDynVaBTmUlmg2GuvoIEuSSFd4aJBjS1fLrVuKSWZ6koWMuF/ilGueY7f2yN
kta4D1HvB3KeAa+4nOQwMZwwtpbZ+HAYlTL2R2zxOx+ZhBGQ0gUSHB0M0FtE3h2fG7WNzdrrkr09
zB2Q5qERSAp1vR9xTbtdvovABJbIXUHwl2at77WgRq1flUxTJm6O/DewOrXSaBETpre0feJOV9fr
LnQT6XaxpTzTa1tesw67ad699cbovvr4y/GSteRrxc5F2AKr1tyerPHr3c3uQxmpA5D1tuKEkcWn
kaqAf25aWD3tZJ43rRclIciXbGO61USF/VFL515Ry+Ny59EMFUCS7lUavlWszHRFqJxdZur0l3gg
K22E2b5z8hVq1rF2zbWTdyuVWoEpOvMhAnLAc+R9ImCcs+FVTU6CV7IyR4L5ZtjJXcEg1Js9NxM2
WEYHlqpbgyjYxv1jPgVhpC9DBRKdEl+d9JcXPCGKYdqO/T9Ypr6C1Ntl/yp9wB9QQohMHkZ5cWIS
rf8i9E7dGHCrHChUarh6xzTH2ltQB8vQvDdW7muepL2Jt3j0sINrjMGct9NSi+muCp+9yV5ofGHm
1lFiZSU2krcQtlhdsh7Ay2jILNmklA2nVUjupcvrb8yFHwDe+Tul6+uRfed9s2yutYV+HsXk5tNy
fIvz7p9uA0AmttKuwJ+kS4q+0q2R/nDzEgnlw3x39AxfKzpb03zS+Wk9+8E9Qy3wwYUmR6cnPNi3
6plmjSt8eHvhiepdUueyElbmvnYV1W+VoAkeQzFML29la2TZQNvsXOslaa3gTiKjJYfBZ6ur5seU
Tn8xoJmQIrtrRTVpUJNSYvMY+jKnQa108mKd8+W13UhjtWOlu1zX7N3AgoyFSvejEjJf2KNab53i
Bk+ovGTpA7V93CBRYpitpLrVyzqDrfC0OFzH4LvnAIRaUTg/7KaL6VN2W6X60xPYc7se+zXVDjom
xZFGQMp0NibJao31BQzkRa7+S/X3FnIy2zKpcmHKl7a3kzbYsGQDdcQqvyYO/g5ZZcRByxzJA1mv
HVA60wYDFZJwgzWzMDE28rEL+yCsd9KJbrzVY0gc1QstR4uAJWRx7XmaFUOhzdjdaLpfIhBwCFGY
AAxlGTZ4nIoNYV4Gpavs2Q6+1FzsK+sPT7EZI90TC7e7J05RmsIbEBN6ArAWj4T5pAKc4W0nc8BK
AhJEv65t/OdwkrGHRJSKEx5dWt4/CfC2AnuQ4Jmj/Gzn1jy3f0MuVjPDzN6aId9ydSMdZlx8cBJn
9nyjFRzH2HwG7y/uT3r4bKgiL6N9Gf428qJU7sp0v4d+HXf3hG0wmZI9K6PYwwSozSBHGuKCRyAP
Fa1wAcphMd3K1sCgQKlCfxD9zuX8zeSe9Mqqr0+ULC9awOrNuZ0uYfdXaQfvrxu58Gp7vilURu2K
8j0rJRas6Jij5IFfPDTy3LH7Cdq3HBuaPkKZhaY6gTSqNnnHd4tVJHd1MMTdIlDfAOItnPJDkuWk
VyhLjx5jtxlVm4a9vRV2ILfZ3uAl0FCqba66hX0rK/YbWMflQmXnr4tzCoi59Fae9gHyACjMQvCN
RykjYwgmHHIxF+cYT1C5pGVqfnJYZgQ9yUK18KGyL0t3DpRvqZvF22UsimYmPa4IdPasOhuqJFvt
ZlufguLb3vQ92GMTxe82LyRveuEiASavNI625pv2NbmbpBEriUGHAWSK9wCOyCYAxnWXcRvvFN7S
iIfQttmQdmjk0HLQGPF1Wfj89upE2JuPJiNaM5LeBr8LUIoGp1hfOXw0SfFuzwHe4OENLH9ZpAnm
0bh4K6grcNPP1CDdwJgow2voHHO1PjpQePOKs1IBQPrR8CmbvKR0DqmSv/Zk9VrnKiySrgWkL2fR
qvXOxUyUl2/Y/Ni5uM25w0GeWV84BQLK3Q0Yn0kPSSwi5UvAI4EB0Ve+zkaf/tLI9gOmyMrc1iWC
Ex4YLomg14jY2TwM16Z/0uiJucddZOVvXrS7lJhBb33KaI/vZUvD0lYAV57ABFNKgtvahIAiIJRE
mxz1c35gzJVrsyouti0SE7HaZWR9OXxqJR3t5filzpVQ0y2X5gKcgazbbWs+O97JQ8wz0/3DponT
BAsuIhM6UM5xFSOR2h1ea5RKHRnVaBNwLCAQRxBFzd7pQC6i408Dxio41bhmXYvrNScJcFg8ftwT
EZhHpjRCRXPBdBiSjsDd5hWPIswfUpufa2KlVs4QoiXqssux/6HW8L2G/m1SRpCHIIV6kSCwuyHL
K739bhQbIMg4XXqdhWGxmthflog7JVUgin634HkhR2wY7yK59gL6uooqyCEkYbak08wE6URUJ0/k
qvDkvIlk4RqEWAzMcKC0qplZG2Nm+FWcEIniN4pKAOp+1+eR4ldCXMwImnqvequBlU8o8nyNH7t/
g2VJ4LP+KdKSuV2pyhXNzNE5atXX4B6URou0EauvIqEYFEv/o+WadbCc7m7gRu5BDs4wldhmc2mj
8OKaxRxgyZ6B9S2xQhzBGu+9mMURS2f83N2kAPY7avFL3lElYDm+wQ+2RYPjzseqqFyONLhCrdpN
CFYcJlghu0OYXsvuvSXIGOhno/glGbcQpzZ4xYm+V8MEDkq9C9jiGHjDeNWtXZMtrEZsULWyN0OD
DJI5YXL8/08GQm8ydNrB5AKnoZJ7BvljtTD/JQXtRzm9eSuhyhCyofYtetFtLMjqgQggIFm9d1Nt
i+k+kr8eVz5qGOrVoOkd/d1YHbzQj0WnLo0GcoZCJ0SlexheE+qLjCq80EnCVB5/JDY+i9Ik6Ej4
jgRzC8jecttT5rFBcqRiUuuJw5L6VypwqSGIF6KYyrvMA0Qe3hwOuadmLqe6jFTl2KrkC9iw3QR6
S8IdrJQzRxOqkcOizsZlX1iADTvijlP+Fk7Be08lfJHpvz2P76tCdhOKHLRuO40OSlle4qQ235yq
z9amkhyhIzEN+D3PU4zBh8w/WMIZaTlOKVbnfdsSC1JJbtWrGqsW32HPGA8JRZuNwYlchKeGajVo
y5eKudwy+dm1R00F0oaTVA3dd+A39MTDp4MV39JcYN3/IW2d1ekm8+SUZxRPNFX9PQYHuxo+m7Hb
VGlwDY32lFv8LKsUsdFBLXS9P5w7MOIx2xWJcayM0J4xJy90SrwSGL1WXOxMjoa+gFGpnTomhobf
lMX+vMYJMODAJkuiQn4L1f5j6Opvnaaglo7BUVeXJlEPgtHYFVBieFhF1h/0zrrnoQH18avGVFlV
/M8dL342hbXyJ8322nHHBum/oAtvlfPG4D3N1vgvi7+U4jaqt6g5BzLapCoN9hgbtPKRO98tDsPK
LXZzx/mY78g5GOJeEWog8beywhi8IE1VoKETtAl81KXAiFUgEmHbLFdzjbHHb6iykmvES5rkFMSL
Z8pu0RtZ6KnoUyGWRJqZe58Zr+CQn03vbv7e12z/m/bVUP4G820S/J8CgGSr7w12zDg3udz88i3f
F6GBXS33KS4rCfNoviRNYsnomY1yM8b9pgt+84SqiYZZZUzizTz3h5tAQJQPrV3F2y5Px7MBMmGu
y9mYqfUVRzdD4w7K+1HggNRLHAwJ6/E2mbYDr9V+JFQ7AiKCUFKNzT5V1bXkk50Gx2+pl8GOaX1E
znDLh3KrmTisKiv4KZqcit/uETu0FMoTguaqw7tUuvFroR+0ii0o9wQzUlcDmmOFma/6GIMPSecc
1Pmlo2R3GUCqcRH5CPewJVrl14y0fGqIJWW9y4lFaGnat47rOJopDNrrVEOLS5pqHxBAldprFMv3
yILPZdN+xOHtgMWovr1MrAo9f6kKew/HZlkk3DgZWBXWXkZEitht2Sh0DA0ODmZBVhgTQu+wdO82
ItqFCqXQCRy8caUGXC508yxZZpnI8iYJT1ec7ZqjS+vXeUKqtl1JobwGKB96VW4LLsQhACqPllEH
P0WrsFrgukf3QItTOoWxA2ed4pyrldf+pKE5tauUP5TwpacXCtm1zRUeFXC3NZm+umGg0j46EnNF
3ZPt8P+j7jySY8nSK72VNI7p2a6FGVmDUB4SAa0mbg8PgGt1/V5XI26j99E76J30Svj5qyIry9g0
q7Ie9QSWAPIBASDi3l+c8x1HMmwCqdlxt5tO/94DLc9C+BRc2/2mCDwIvvQlZoRTGPlu5drPOX+A
ijbWEQswiZUvsRjaPCHt7cNczy4WTThtkha7m7IkzUl0z5T4gZbwKzmVZsfTSh6X/XvWs4QkvQSq
BZVCEeFO6MDK4IOZP6fpi23mMddJY3MuutHv0+/vhBj25eYPuicYBOR6sGCvrXOJlLSxT4lmQtPl
yYaMpOgbwmg+HTVsJwIkRqhUU/bE+b/q/PiCUpw8zoehoARBx4j34zaiZ3HN8VYxHbBz9w7e61Yj
kn5yI8zp1OtTzdIVRYbgdlSRhjaEbamZvy2yJ6UbhyULYyRMI8qq28U+mUd3DYTHJRF2EMYBCe3G
n0E96T+qfOL7ItLVtfkx7TkO5uEImu+V0LtVpqGZsFhn6t6uNcuwIr/KzAhhgTDHndKOwYpxE2OS
jgWXlTCz00+LSlpPPgjOu3F7epukvfPBZPQTsB7rrsYYgEfhEAIg3ASj+plU4mEprQwEJ+skUocW
/02gKdTh5KCjut+YpnscMf9XoAC07GQi15Wxf+Bw4XkDMFEjWpoyfhP3Jxg6l47XcAWL0EtOtYM4
CDJK7duHkrRtBz0zPaZQ4ltDMJjJ7pSbxkNHLzBFl7i6+pBcR7340czVzv4ck6vdyYM/qpuqgnWI
PQkj6cArDq4GOxt0YeZ00B3t3u7HE3u2c4e5gqAQiGLmyooyki3b+lANey6tq2fYV6nT0CoApOOD
NYNHyHv/K6GJTdWL6wjOynwHG+oJH8U+RSghO3LS8QTSRLrBp2Y38J7YXGr3zPSqwNpVZvOUDdN+
+FlbXuhhAMKGe3DNgF91Pu07InQrT7wpoqrkzLbmedT3AT1JabenxKihcVi7VNxlo/+STfWltYKV
vfx94CLb/tHxnyPKytGYr97ilFl2Orw8fOZbbE0qTV41f9gU/mtSh/b8VRDL1bOtIMIS7En5lanq
keydnYa7gRcepfpB16GkoI1OQNzkUxdO+oyGWh0NiUBLaj9hqt4CVJJa8qDlGMLs4WgoNDRgMI0+
3fc2otq+uJGFuzdYRsfIVjGAXGrmlG6NKpetd8bvpyU2TXtMBgBETr9ELWAHwxJkF8jyk7VR3ZaK
mWFX7LAgseeCj3A0uASsr3hY8BIk+DIw0iICTZ7wEPqWt88bCEV4VLwoeQyGIOz69qZvfvqCSVbC
S5/2oIW30+cHk/lXTEVryXvZtFfgzXSjaut2MFEMMiut6Voa2Ws/XwWD+tr8EuopT1x4NfmiQ+BM
Dc2kOUpbwo1r0CiMCGS5r9Hz6nmzr+hL8ib+jCsqa4qfoJxf4vnGK/UvR+wAXxPCO6MOe3Z6MhdN
FMsfCDSWUK3buVDgnqPPDPpJLd6q8iNl+4Y9OUGP2KfVNYFPemJCv5dxuc5adPc7GqkKD3TaPA/G
HXApAKusa1AfmYSATUvDFW/dDy2XoQL6o6MriwsVOinf23in5HtvqdExPmLwgR6O97Fi1FkyD2WO
zc6Pq+imnhn6atMK5V5pS4bb77kNW698N2t8pZn3onuQNKdXEX11lbGRNM6R3AfdR04AoKYoqnX9
niqVZD42GtXBc18Qau1EzZo/QENM2Vvn51rczV5xr7kPg6/90NzbYlTEaXF3KoQx3ndeOaTzFSvc
lU0b/6iQyZoq2+qNBkwYsLZGGgyHVDR/m1zzY3FwRrQ7QHsot8PW/p4SDdepdnCx0ZXmk1U/AqyE
4kcYMPKwuWNZC9oRJhHywvrQ04fCXUN9nu2W9XyPEyQgNQKbm2sYW4vDLEG7XJTVjqQoGq3sR0Ia
niqH+zLO1o6HsIgFhEb83cBKYcJe5z50Fbebf2sVzt3iW6paJKns3EeQEDqZPE7a7sHAHMevqAFU
qQBvpGO3ibEkKJKSdWR0K5aRcGfsHVKuQx7rjPqGnymgDHo9vMgiyFEWgiiHKLjP+otuH8QTixaN
ApS8zjseaTTrp/FmxBXsZbdpcYcQHPmp1jqMY56j5Jr1gPA+dSZuhHvbD0PwmPTXeQ6H/Jwm+N02
3ntQLzCutxphnhLsPc12qwlOuiP0woPFSeN+m2Ows9mv2xD8O24sfzr3BhE/IJb7jufWlfBmlvXB
g1sxkBrzM9vLSWSn1g5C8HsnQqK2hvOJHIAnD/r7gPJAs1a9YCjZuXe8pqiPe15XSUi6AAOajpyg
70ojcci62NxpMLHoPaynxEiIyRJXIhVk3J08LvR2xCo7rE3tKpNmN0rtxj9l8skF4pGbTzFzzan0
Dmj1vfIIcJFoFYPV0UmwcixZifo3ku8+ivGnbpVa6CRmd63H9zKGc6aN8Q0yiWqjgSpzlQhWcshO
/STMY5ooUsAB8XItRCX0Lqp2D0HCVDhbHQVLP03yOeaR4K1lPA8ZalKbntEQnCB0HHlWmntjqB69
AO2w3pLWlYvqOsedfoeqbhPNAvYGlputkzUBCZYGpETbJzJ4Yj7SGdCuclziGx9JAfqVtRZU26BD
wV0WDn5/2FgT4K0nvQnxvEoA4JwIne+Zx9GIyUoBPzZCaePI1ux0k8TtD4nyjs17+Woa0bzrnANs
nXQXJdY3O6EfaglfraBSc+DHRx08+jmCpMjyLqBrBLiOuuGYAvg6SfBpSMSb5pJoTkkORVew1qHN
taI+fnHsHhYgXKLw17udB3IsDRqUoctn8QbsjYyAa7Ibykd07S6VfYd45mdWowUw+my6gn5yT7m0
0URrFa8fhzmYs0R2eLK6y+lTDvhidP+YGI179XNoXFLO2a5yZsTKbm1sZjn7YT0FTDAq3zkxAv5M
7Ql6nOW/G6Q0UF4N/la3dO3UERS/yfM5XrekUcAXMzJYKK3zMYhCP0lWS6egVt8VoMxdp8iEUwbx
NbBqcHlCa8L9FYx70dBFTObc7YeJXd4Y9M4+8MrbYJxavqkDo9SPo13vgORXLYoUE3VjsEAB+r5p
Ud2K/OR2WYPTofGYvFjasVBK4wfs74Q11ruy6zdpAuAxWWZzug9atZCTeYyLyt0LcHR5qbknD+/C
pCAn155zKpHJ8jTsbtsqqTH74p+kHgU9kw5XoMP+UQqm35G+ZPQ6ph2WSZyek/TGGWbjVKvn1Heb
MwhGU6WoZixL4W9lTmZUQLE9I2XuEM1I31TbHqp4D00ONxBmo51dde9B2oNX5cJ1M7CRdpyKte/y
xNbZRd7O6o5fnHPSxXpMU3GYeQJD6ISob/oMnlE9FUXlXBz9G74Jh1jdvCEzn1HAaLcd8E1KwJjN
njL9/exxDWEOusyYdgiDzY3o56g3cDAlvWTSDMfEzjnKm/o9RWp1EVq0N2ZRHmK3/homJvLotSEG
RempGzUyfzH5uVFbbzPT3lawV7e0qozVtCIPZdkfudoeJEQcLYKZkeiszpI+T04s9mDegMEJrOhZ
TTVuzlzR1xJrtVJqClBFhXOkor3UqNhr+9TODmx7XG9s4h1UWGVEZTAihADXN875IiuEapCI4pDg
kcH2NVzwSWN4omdoD6JgDmZXy7g9xWw4kI6MX0nHIsImfqqJiwPrpOtThPXlGrOr3Hsm+J3Se5ML
xdtfLIz23D46WrugdHorHNvuybcws2Vlc4Xux9qgHnU4x5V9dqqnDjr2oXcRbjJgDOuC8VoNfrGt
wejF9qVQ+rRvHCZIVg8pFg48uQncoiRccFaVNvtXgpfX80xV5CogESOAU2imO3Zv4FCnhBBvw0AG
mqIlb1FlRnYkXlwKGjI3nc2wGGFTRbOXl+kS6sHqNh7rG7NYRDAcyXqikp03mOraJ11/RVb80xZZ
fphBc8SVeSkFHJeyn1KsVKi8Uq4sn4RMngwrdFrEPRJ6vO1SuILkPf90TE70PDGWzjGmVCoJ0ymJ
iNSBD7GSdZfToXgUqnwG28ZmE9t8m8hx55sD/nsvIbxDG17MJHNhtuf6LlCPTaq3N1aSftm5nYY6
3lJUrZq36ZQDkC1nUKHXQABU6u0njCtPOeZDIkznjanVuE1T9z7QWKJZy8hCBs9pJ9ytaavPtujZ
R/c6YTp7xK/l2soNZ6MjHatK/PugytLdSOoHtVPAy7dU2lYvtE8SGxgXmHgJgVWkKOsRpHSTDhA2
gsg2Wf6rqSR2ISDjh8jFG8uob5UdNaBcZwbpG6FY4AQVkENbmk924uLKCAZCifXx00gtiHFp5aLm
rp5mmrCCQS1UI/5WVSxCbb4YJe3a0CDVg9KEC5vcH0sF2PAb6KS/mPaVak9NMv7wO6/ANE57Iizk
q+ViDp3r4XNQcX1h11xfMuN7jEf/GBmjGzazd2uMeX70XFC2msrOmmiZAxnWdgIeviJbk4KKBRyV
MS5uNQ0HaJCniaHXuUWMEKEOiTr9IWH0fQjI6xQNBvcGUM/K/sC85K+W53gbDZ+5ZvzUauNoxeCF
/c5tDjM76hytUJw7D0g/SHxFQethBnK16R5RmX0XtO9TbO6Z49mYP2G+xSM9m0oMd5WRlooTa4D6
KKJtu5jXCXY8daoMDUu6wO70I38zfRvoVbHxmbPLtr6JGvIney6Xrcf63LToXZKSNMcaHnM6IAuG
embTCIj+mLiwL0pEa142B7u4CGDD2xqOcsAxVp7X5CSM3TrNB+Ln6+PyJL+ZyWNjOIKQA+MI7r/7
VrPivYaizWuA+9ckhXqFdkYN+uZ7DaPlgrzpuCkujCKJUQ+uaeAUp9aIWEhObYthgXQPocNK0F7c
0T6WVe1jt/K4C2IZgmmmFdBI9Z2GCORc2dDVCh+DiIKy6Zm04TXapsDT5aEI0ArKd9l49sWuyanp
UKxFXnPT+kRBWz6FGfdTvWEBVTKPj+NtoTXasYzSN8focfoWnJypttjFahM+Hqsc0l3fEym/C8ej
gq5sgMBVt9cnKgsNB9IW5HpugiPrgu5Yxqi0jbhLtwH9vl0lyU633K8m9l4yYW75dLLmzPfDSEf1
VpQGLk7Ws7hI3wrhDycCn+8R4DnY1+CNkn8LYt3htaR6Fx8iCsCg5eOS9eXkN1yeOBntyHFXbT6C
q4DGgU8Ft7xPTjRDgfaTgdJdXiwApTF29qrEupZrjQ1zwWuYKeJwTSCQ/pxgby2eGlEikUzy4bZX
jQyT3Hzsmty5VEQqgLhBCAsvW2ckxI7xFl3+BbS19URWNy9ZBwCy6uwPmFTGoe5wl49zHFzmRYY9
0Dw4vbkvGrJQHVQ6Gd/j3KA8Wdv8/8S1THI/cW8iSy6fgRIueefck4UZX/UW8uOcz/xpGni6Zveh
B9prnPWUNRAA3boV6CGYQ4p23LUW/o1MIopkbgFkWvlA8gnm5gttu96R92wdDgaBWFiYgmOSAeC3
UmhftPugZ2kdN23pDvCVybcVvrPA26yzjiaETSvh4LKik/aMA79CxGeSNbmXpkAiS7JMXUKSYcry
7AH2iwHQvhrMT1ZpkeYLfrbcGcVVtI39JHyYbDWA1dTUsu1E+fOa6++JM45vjO41UgU2eo38TBR9
e5QVagnbNJ8xBTy01JXXOU+PDr3DDWD8GzY//Y5S7Qm1PEluJjqsuuMRNZO3m13UAIC5gea5XsdL
y2UH0F16qz7PDnaKCfzq2tNdg160sFBFa8xjo9l6h6n6Y5xeejm6F5l5ckPt3rTmZzWW+mVCxGA4
rC8dPb5Aj+hODkQuw22RW9cu0A8ag3RML57P8tEpgpOha2/RiGqPJpNZorEYEoKnSZXLiHCArjjl
94x5GGzq7dlzI7iI8OKArQfHJtYPvUbfgg5Zbc2Cm2jIrdM4yvzKpnXdatFbA1kdPc52dmHpDdCp
Vn2goXMmGPQWDlvQB0wrSMW79eYehXsavw1DVJ6D6Y5kwhgdyRKM4jFpKmnIszwwN7aQOGe1pD+k
frGxQWKh8zpjFoDjY/RvGOAPU1pYuy6aPitdc0IvPfWkXFU2ixzpWyvluKzVK/VNvAqelpQpU4/O
t3KR7KQK5S9/PuAQZnsuYa7inYyGdW6J98G3aTDqCNBZ/G760xN3Z9jRjO/dibNrUCDRLEn4m1ml
iM8l/FKzx+A6dI12EWwNqzEfYVy7h0JMnFiIenV/fnCNOriWo7kBl+hxgU+AeCXDfIAlRD5RtcSV
QMQE1wqBb3Eolb9oI9K3RMXW1UPg1GgJwDZhTHu8axBKrOG5kZgyUxu4TLXoHH1jPPgZ4N3KJ+OX
ncSn1BnoIxABU50Z7ibH3GMk3T0bQKBJgCL3A39oPPhl58mzF6mdlfJwCR+4kHmtwlk5GWrfAAlN
1kx7jWhlbJ0WCxOHmo+nMuFruhVWKts15gNqdxQkaGBXeZt/IBRnQ68FRMyVwZVU0odEIFO1OGQ2
iVsQXSB0kIEjBEDTEyr0A+fTdARjzKSC394GZ+J2PfLr8k07EgE9usQ9MM08xZZs3lI0eXnQCpqA
okYEENyamoYX/jBqmBykBAczk8k0ChSFTGI3Ka/nVVkt5Ko8+SblCHYJUbXb2YPZO+LGHYYu9NDd
tZZ904zdsx5rpPs0yZ1ro03MY5uFM5pd6Y3Diw9pX8KBHWL2KTRB5FoY3YjdKhl2aKWx91bi3Cn0
K6bbHYzZ/RYQ3DbxjKudwc4mDvqeLEtalXFUqzFozS39DDLO7DRMEvZOUt8AhYyALITEcWNywbOJ
0/0n2V0BLMP6xPPE2v2zTmYBGT99vE2Me0Pzzg32RKxzG4HBaOPNEl1MerSFGnYDp+S+Rl7WQWnf
xBNCSngzcoMOeVwXc7D/57rITKA6NmHbOlV4F1BUNB4QawdMuYv+Fkeq9FBL5+lbpd03EcKUOu0I
IDQfg8gd9v94fuv/PZmV/NOf/5Eo/ae/L+L1/6N8aFMnMvm/T3l9kL+dUim7335Un7/dfPXp3wa+
Lv/4z4mvmmv+TqFhm3hS9MDy/jMfevmE73JXeX+Jgl0+9ZfEV8P73TY8liSmbQQ25l4CZLs/B0Tz
KT2wPYdkaA/nBP/xjyS+8i8IdP1rQLTj+K7r2QZfyEDvZfBl+fwfgqKnPkbpiiMMQq+JJSpaF8iq
ZPlee3DgEaso6BJ4fPFart32aUQRmD15vBPY93UmCONC4OvgzEWNqgc7D7iq4aJYkxvfe+tEA46Y
uCksHK5/blgS0upysLAQQYg1cQkifNWR2MUi3kpWx7r/aA83celt0M/ih0Xw/F3/wL+99kG36lKx
k3e2jfdm6B9Drq0jvdnoyxQb8kxGUzZlLlOWgmbJ2HhI+24G8yFv3MX6svIZ23esjhUBiQUomxuD
Sx0Rm7jXyw/RMwJnY0ZPSIYycbHeIyLtTczY1rTbA3OzkL3y1szRrvHzZWiSQGVuAXjAInc3C+M3
7sBfjyXIdeti0m00/NpKZR9NCPauEYf4Ig/4izZzMqxq+h2oa/WHgATJqDrNzoLvHl8MS1+b/VY2
ryp9L3y1VvK9T67Sbe8Zu4X2smAkyLZS8TaHwAV99oxBPjQzpL1kmw433RBD1YBxI619QaZT6Vf7
hd9D/x0OaJMTQLeih06iz6EEDjGQ2ud0AwNpccCGwHVgVO9VMDMcseL7aOzONlqNqSZJ01H4fE+t
aq7zmN7PEpJTDsSxSqrFanbfi3q1/A7qngWqiREjii646IJJoF6Nw3gi2gRJuNeyv1Ug1/vuUAXB
w/IrnUjXnDxYHfb5fnmw86JcGdUp0IadYdv7GJt85+Xvy8No+pm5XLKtEjOchrcMOaQLV0KijYj4
zQhS7UwurcYq9m32XjEaV7NFBhtPLmphAG6Kn3rK5pvaYuPX2Uf0D2fwnEfXyc+BYcGyDLYWXLh5
ue4JSQLPljkkE8CKyzMFOgGBVQC6HPoRIOrV6HNLsoAzubUR1W4BbW5Id91Ap9lKblZ7HLlFy/Ow
6HNRbWhxtK1gFo/aNy1lGLtmyCRtw5fY+xb0T7FuLgMr/UFqbB0+GSKt9TIBZIXSszjUenqpZn1f
zuVjThQx+PW1bxbAyt6wpQ4p0mv/nctwVxY4tMcnHTOiJt/rgnq9ZaO/jKCyYqKBwsJu9genf4sG
1hddcJJzcK9FeAyIMvfNvYsyzbYt2N8MGvDpYNaYX+GBnvHrofaExpUFPBwW4byeIk1bG+KpgH6u
symtHfeHY79YVPXLh3IIokxcNh0qzbJYpBWPCaQEkbwq/cvgBh8wTujMKyQTMyJm2E9/zcvgGoPR
RIdYMWPzHHLIGDmL2CSNXq489KDCehETs+SGFROjLbqoleEjTL6TKJnS735+8mamXulPxzppIxpJ
8L9ZxzbUw0jKAkiod/S/C2txzC6+x1DJQil5QSm8qIEiWcO3YOaiP1nDfWJeLejqgf3VslhoGB9l
OWOVZDMkKhxKHJA14Dr+Dn2oJwlOWYaAKatiWJYRSh6nyvc2B1WLx96D9VMWdz2iVLd/Z6ix6kw2
B9OHjga7U5xU+ofbCvwW4OCEWgU9znYEhr2YX+NxPnnjxGGZrgPlh4h3AapuzZFEFRc9bS939jQi
flD7iiZPcGBTtK2wJqJKQVlYlKGnkX/T812aku6HcGkz3pic3UBs13iQV8IWO4NwGioL7GJEVaaw
MErsHMNaANJxRbdb/lltizNYmFMP+qVwPhzIp3+4UG//fAf9VqnylkAj2f3rPxk2l+Z/uZsc2zIt
Ljs3YHLxt3eTGWu8CFMSxegQ9s7gUDhpT3aZoJiublPE9NqQbEdcDXiQCKDGUsx+1K/6k1/HW39J
tV5icyd5kAJWMB9vgPZL4G4m9Wck4p237I9c+0LeFVXfe2MCHvXvpyR+xiK0gaQbFj2X2QxXEjp8
w47JVVxeRoKfVnHgI5Uk3WU0AFATYBL5znrWeRQZpxMnCCTs0DQHEJzlpp3VtUXkFuvx/RTDD9F5
FL4L9U7teo1FCWpZowqASED8Uqfl3mgG7dyqYOsIuC3LAxSgEghOdYwQqth6mvMziqRdxlmomAUj
3GSmnfG/xiHT/GNfvrZufPHBI9CeKgYpflNsRsZQjDXvplK74wLZlcGFe/i8HLYRtNBuaXtEsV8O
sg5lnd5xaHscdl16JOBpvRx2smZp0+fPZoyGG2Kr5x5dXVuS0O8zfQAp6z2l+Rh2DDld4KxRUu57
hbV+js6xL3GicJ4D0GbI7jXY9k3Oh0kSw5zhWHPwNVqY0uvbDHqOHyUg0PlF4mZMeaz2jLiwow9N
jlgVLS0CfI4ym4wJwqvXDPZuZVPfdpx8dNkMqcebmPP8H6+H/75i9/+lav4ffyyuuz/9y/J+/FVv
fsgff/POlt5LTnfqS0z3X50q5J/+5a//59/7yd++fn2Vx6n5+td/+lmrSi5fLSY+hyL216cOn7w8
DUrD/74gXv/v/yW/fvv8P//2Pw99nYqv//JP/1IOm7+zfPGDIKDc8rg//L8WxP7vThCYAQWv7tue
4fp/rYf13z3Lda0g8HCbG1RY/1kP279bjqdDYvRNz/EcFmP/UD3sOMbfHjqeyxdzPcujvg4s13SX
z/+hIEb/40gD7XEmHJ2YnlGemVBNx6G3UcNM2R2M7Helk8ZoZS3bSCLX7zLQv2MMiXL2/AlvChEg
Ud0+A5M+OMsYiZ+tCntkXKWCwOpP067/Ze5xR+aiXlZvI7Ma72MCXyIlpysm+xVJR+k5KPvbyl16
fbtfxGhwl3mFvbg2IKyg06fTnFExdulwmJgIzyUdos0u4xJbEQN2g00XAIv0lMZexD9kvxbgWz5i
yjfWXbtmcirfIouZBOVY9sPNX8y2uHHTuPuoSCxbtYZz7VMJJrfIxHNLsJU+gZDlyCXHg2VefDsU
tnuQpt3QlGbYZ6KJFU0f49yHdH0uFuH6rzc1GuLzr491S0QOo94wgjjLdjdGWtjbJIKWDvMyY7yg
NSPWoSwZnjdhUE3lgz53/Ob9/pJaJMMVyIzOpjT20cKYoSl3L7auQaMnpsQ4SRyjIsHKGw3gkLUI
Ty7zRAxxWnKY7NbfuprPxeg74lwNJT50nZJqhHOZBKq9IQTePxdUDF2cprdJ21s3Nir7X+8R3pHe
5mkNrB5N0SFzJLl2QXrOPBVOaa6/+K6FJDlYZj7tT2OI2ydBFJp0SHAoCghQCsTcndlaO4o8vA9C
mOdUodix8r68yPhesybMjy52XbtuNl6ZQTdZvsrcJwCJSi6L3DurqOofqmwgh4Ab2exJR20QINz+
epM4BNC8DjHYtLRue6DAvGFHYoeicbmpRIlc2rhKLeVeMdyzmbs9JVZQDphaPXXR/eLVH8xnT2Fs
QCAmLkLplCt9icZ6FSfed2EpTMtK3DNrHdJNCwn3BA+BKK7Jcigo7PmsgV7YQ9AgLyzOS+BpCQ9R
FGC6Cio6yIvTURiwh/rMjo5lkgDI0T2q6D+8T2Z4qJXZjbkoDn69cTIkIXVpnYFGwwFdPq7wlR/Q
4DPZQgXB80NLzrI3k7PltwE8gexLzQQwTbH909OWbhDqT3LjwV24iZ9ndl4hq/v3X7IATHHEKLUN
zqauIzACJUQPFIr5D0v9gCyF+I9vVIMmRkF5+OvHY5QSJ1Fl78JiZ6OPlrj8ekMgWHcxc0/bRjnZ
ifBOZNgF1c8cNqtEYIM2Fms/kLsmwJ8mB/1YTV6/dZiB0wC+BQY5xcBqD2UC2TBpG2ttOcOTHCx7
a9WAsnrNQ6jjacK5kOy29RHVr8t2WJAXrFhF6/ibrh+CS1TamPpLawvSOt6kjUVByDfi5i+WHGCA
oeveHu57K49CWzraSXPS+Pzrv1jXAbSn7GIvRe5AUAX6WZZ2DaQCmjy5mDkvYn4YMkQefm3Cfr2p
Sae6MV0083EDH9FszOJCBD2eSavJQs9soqVjxZYOuJV1o4o6KCE5IoKqJVR5Mp1bRyC2t2pWKhZ5
rVbT3pSBFyzsQqh1fpgDxdw0BhrRnkH3at/nTnCdAN/5KsxH7abxU7kyMptCCkVC4+DoV22vWLJP
r36c7QPCB9bJ5MLCGXBo8dDIpk7o+6TQLGDLTr2r4poY9frFAlME4Y6XM1voHbKtlUtU/LaEyVoy
nYaF3j4oNZ8r29CAPDtbymfKPuJoHIdYBj1gwt8B9Akc8RXHF8jLTPzJ395HC4I5qwKeHJCkbEmg
YYtevxoy7G71h0ZU1bGZoBV29bPhX4c4ey0VFC5MXaOZD4sA5MeURBeoen5lFCCMdCaWAI+gSeNe
Qb8XCckUpBSn3u+D9cDB2XS81LypusgCKX0tj4MDn6Og4UkJ5PLM7J4p+YHosgeRdFDNINTVljyl
SrDkX6JAHJZ8nU8zHuoGWdkwYl6cRGGjviRxRywqBSRtKyGxBzN3niOGzoUTKS5ArJlJHCC/KAm2
sm9xR6JPdTSCuBn3Oqg1bIVfTe1FNT24HRJfLbZQco72rRcFxF+w53ALZ+llXeIRFjEl6WgOxlyh
MPYDW4IWXPUk8ORYYupTpCN7zN38KVBLCrSTfRQWUar1jDiW1AbGEiko+G3NtgRgURMxEBgoIGd3
W0XvxoArGHp/iOv+ojmMhoUzbhwBmNNnvjRyCK+4i9azG33bUxqwME/ykA3Gq83TKLZ5DizO/iSh
K0k62Yaq67Y2McnrePLFLvF6dVG4/i4Ycc6OEaAwDtrq0Jnxa58kZ833Ed3m4wcZbj/61sH+XIzU
CGRrEpR+SArtB9b/rRCEbHkDYVO1RzRVYfhQZaCwlSYwM5O5fgtwd10C7y/T8Q2MEVBN7CCKYC80
cigZINAedW+rgZq1qXSCnIVmQwJnlfTbcYpffN95EXQLOOCOfkrl7pEONjcEfGfxvjX0tyxCKEGp
sI0VOHRRFvc2fwg2MQo9Z86JmD8Q84sRSLNAPbTzxp88i7wVb4W5hhOBaDnCBUgMt3KJQRUp6xYv
Al04mBOyYFrkTYSBZ/AbfOtZ0O+slW/e23UnjrpvNEBlyuUHlHvPH8dTsQzUxzrAK9RdUG+QgoOm
dpqrY1oPINyE/l7nff0IgeIHBw1nqw1BmSP+28Wbp/deHUqHBJpxcnemLfW1pqf9Nh8gY3ldtxNS
g5oS5ZIVa2pcgo6n5zQs2mOvX0ejKreenI3VGA/zBZMRSFbEZWHZpNRPdXyNjNx9hkSXrGDEgy6X
2FvHyVBPRPvd2RVWuwD3/ohqZWuY6MdZBWZrksqOdU6ehqeRc5DqLAL1dnKPjs6qFac6zKkJIyU8
4U/ZO/W2tqK1bKwjqgmmsoPrIT1e/KeYfswZyEwmZ4AsyxudwsryWUr8+lAKe5HuNCqvgVCc13PZ
hsRYs15ZpL/s0+PTbGd4GRJiGkn33kQuyU6ydu9GvaTarG9Znn5EszzXoyCJShD5XgmOSwOdHq5j
Dtx4blf5czlUyIVSsNVJmdpE/CZhlL+4OJetPl+YpcGzsGFSTOTKUWw9pzr6k/hutAN3A7FvUylH
f3Cm+kG07knDgCKABRzwl+YHJ2WJraKfhmc4pMgZ/WORg+JpUuvVVkrtAfjyq+WYe00jSl7uQ1jA
mXPbt8tx0fIP7e9aUE+QobfTbJHsPduPEXm7YjsLS73AupjJyTAS9uTQ7SuYmSNTht4ar0YjkCAP
vHYCXRz7ZrDPg5Vve9eRR8YU6dFrq9vWK50HA/kALpcBw7qTmfcCe68kQejHMOhfw7iQjrqsP9gG
/kx9MK0bBEmkktft1hllsTGUF+bDfOOTg7nXiqw9D2bXnoljSEPZgDrPB8HcWPoHXxZ4pByII8WM
UwjBB+O2f2fpvJokxdEo+ouIQAgQvKZ35X29EOUab4QT8Ov35MQ+zMTEznRvNUlKn7n3XJswE8l3
ouzDfRQhF47YbI7rQCfgebrmW5gUjBB2HtQ0tgvA9/pPsg0ARA0oNIvxEI6BfJ7C2t0Nkwebv23l
KdCMVqH/l5u5wE+TtcsDcjqGduGIbMHqTp41eg9tZN4ym7MX87neyzqCnCwTiAhMoLkOcQTfdBXb
X9cjvn207VMDYPNmQagH4DR7rrLuL5OcwqXMrUOTAkxPBkEEFfGInSibCyFJYq2QWTHCAifYVoAZ
/Y7UXES9fnIV81xndIJDYCqAkOlh3OoyMIdMVu3Zxg2Jum1CBTY7AwGozXKIMHeuEOXlkH6as5kc
c0tDsEXCEFaBBUKfMM8r3VBEbnafhQmK8CXfRaig8IDYL/X8OUZjvUuoMchHRx4h7ojJjlbe1IYb
eaVgCmSkKacLk5CV8ef4HqMFrvbsVw6zz1aB0I+0tf5sbOImmn/62ClOXDvz+vqlsFuAPAifnU4c
kXs5W4TfdzQxkFaznovmNpjvpG/Xr8FCVozsliuvv3lcMjbFg0OqN0kIcYRYnAHUfdnH9VlmwaOy
AeoWy/DgE7q4DgOAj1lmowy5+tt1RFA9xyUGm01fgI+w63i8xK3eDsrCyVwoegXIdYOpAQugdtnZ
ZvRuOtwzjlXNGLjYpDt9GN50y0lo1ROFkh06OcKYS5kOl62F+S8h4kE/oiN7rZtO3Xh5+v+/1SRp
D9RWW3f0CeXwkUgsIMsoMctt0+HYDgK+7+y4mdtlOBoLlMwJU2tRNbt4URGSu4o0mFIDBxqmcY0+
/W7swu80CPXen4sflQz44uTEdsd1nlKbuhzcR5r0nLCYyHur/RtCiZ+4ufUN1VpV4dkSIsBCU0wv
oQnC1RiPj1kJidlf8vvFiQB8E35QTVcxKALKBSPqqagRFUjM866d2YDfcFyKlJuV6NrsLH31iWcO
3H/MsFZ07+7CmZSSPrtDnoL/oVM/0RB8iIl9hbY/XbFLLWTPmh89bntOEwXaKgrUhvEKoXij/csf
b91Z4305YlZBzgX+3AnWuAIKqkXFeNt4j3ZUIQGA9IJbQe481cKac4L95CV/uuvHQ+YwFxa5QY8L
I0jyMpVRiNxibgN6EvIXtXNfCaGo/BzSt6pzbiDBO9nNjEqCUFewqCbAPmxZZ9J/zUnP5pYPkC+C
a7ik6v+gA8LeLCWoKnz0e9VT6+kRAP/0Lkpa8iD3cIDYLK+wJu0yAY8SczQ3JPtHqTo+fLi1i/Ue
oDUeO0DEOHVzhANDvsmzEAMfa/ROiZc21c7aoj/EIQUbNbWbZmXXSAAcK1o7/xyyj/dOlcfHNmz2
pBlDiCvJhCCxFzFFz+mLf7jySU0fbRysJUHNvoWrgSJoKau/fgpjdM8wBSJAHsFAPON/EK8MWfuK
8w0DlmZ7QowiP0m1NdN8KWY9brIOOkqDQGrnl5G1ssfZ2fU2E5UhUz9hr99EyexiTn48Bf0GddEb
US5gTAWJBxmJk5SLSKHd+iEcMCBzfBF25rXFzkKvHpbK24VRRHpBEp+m3uCA6HP7SI67vq+8glkV
Vj4zAEfp4aXtpbI0ElsPqFTeOATVCP3iBFiBmvYxTYmVtfGklJRMuDwoWKv3CO/g3JnH3iwvumyc
8zh4b2ZJ2QTWHZlYamjQAxtzJhb5GT/hz7wEd0zhgUkO89GFYyNyFIDSCoApl/mHNOLdRbG1gsbk
7fwrZ2KK+Um6Ic73FKiHxeS/ysG4ol35Qza1gcmDkK/uw5sJ/0rFm7fFa4ESCcwP+bXBoRe4GGq+
ZPFEJkLVj1vgHY+DYN6eoiZ0ouURlO2Kr2VzGLEddPVXRexC5wNddYv+sRoBm9YwPzhnpn0D9tuh
5lx1eam3iDVe2pYsm36sX5cke6p9c8ZpRSIGXxo/GLgY248JUtteL/ZzbSdfSSU+S2Wt0z5v173n
vVO4AJ2KiTKYwIFSW5LdvNR3bk/kMoxqGqGxP1YFkFGBcHEdPfkZQkuDW9CSQA+8N2v852kWMVZ3
wJF+74eKdIsUbxlR7mPJKB2eEl8UadBjl4Bt3OzE1UZWNJEGXdD+xFOXbCkQWGb4Qw5QZEgOaT3e
lhw4e35jtsEsP9BGFoe8qCFxBf5fhSbx6AmCbUgfIBqpwwQtQfGkwgV0RrczptA18sSTAPDYFfiy
ZK4C0YSqlYV+Zq4KGw9arwXZc+q8mpA/CTdJcRaijF4hC34du5kYlBLLgEuKLWtmRG0Zs8uoKP/m
GEWwFd/hVblzgeTz0OPfpWxAKfmsBUhANd4+F/4T6mleQJgpecxhSzJes66YJR+3ICOIPeWWO0bN
gjwYbsRkQ4yGrXqRvk4wUI88MTE8eIJjNZ/aZBsVEGqbaXLWZunqDUu1fxHK63XTwPKzsXCsK0/I
Nco52DgWMxKXThWJk4UujfIndrCnjszcVg6cSkza5L9gUJ14paM6wwmEcDcd/VOlzGUZPruFaLUY
ccHoxceM3aStTxYSqVUGYykfj/UUHAioP8ws7CC4oA5Spn6dFyJrMj6KDE/7xnZ5seZYnEbQG6s4
DjrindnvzJKqqG6OXHOI+Qmj2rikFAGoSe5Z2j4H0qAk/+LBbrzRm7c55LuNq+DV5VIvZ5sY0ZGT
Eb/K2VryP5G9WZb7JWN4ELZC55YQFhY3aKbDclAw4eqPsXTKYyP6vezrD47g+5S748w4GlOst+D5
ZYZouB5x4vf/HK9/ChCgwpt/C4ue+7X5xmSAy6snOum1jOKz7f54sbvzvOW5vRqlRmY+bT8DwBz3
bdlICFsQNwhdAu6xDIY70c2+AAn8LUYfksS8Q21ny4qQLB1yRiCaDPNausAl4LV4nO+xcq/AV7Fq
wavVNlymZe4+ktC/sazBWdlYAE7BzObUHe1NyJT31I7RpSdIKO8M/B1obR92/FexnLXqTYGBcR1l
3qupnKOr03/abb+XlCACNyd+gfYyLz/zgk/A9j+zimW2sRk3yNyLWW+vqhRmQh3PEEC6EBqnF98z
OnAuYZ7g/FqL6xHI7pMEVum88SGj+e2RVIZfALYnMB1dsDYFW/dEuxVMPvGdjH2/BlMa8hZiNEow
JY4NRSrf3LqCt6hbgETYglAqit8BAg3S+1zw8rJpz02+G9wlY06KK7hMoh+/ATRw9ZW58t9VHpJa
5biZy+qf1ebmZBIbf6EWpD425ysoJXXwOo0Jn2eDn9Npxzs/gS026mUdyEtVlLik0BIDb2EvWvQf
U/MaD27A+j9/AlACQpIxDumMxPkSV4Ab189od6tYnyOrflal/pOFeBKgRqyZbk+lh7EiIHbgjMwm
KE5LcEYPSDsik1vXJAcUgNg2Iix1KSP+ZPw3MhxnpHCx7f6pFP56CTpCvuLbfiKCtu5HsxGwyfFF
HJSMX/NpAD/3kiV0vvy258Q1F+GIu9rQwPhBtf/vZ23H4B9L+KCtsMMYtASMRCvZlhfu6WcPgjP9
4wwpE8p2VBFFZYfxTZYnX36CaNpJxs9ykV+xGC+zx0UVsQNFTfGBphfgdO19WKP15cG24ZkwXfOo
yeVkDtFGZLQyphhOpnnsWJUMUydXLLbemjo/gbo7e5k4YAXnXkLCE2jXWrVCw8TSTxnWBb9rl0Or
shUgayIng62Fy7fMpg/Hw+w++G9Vll1z4bhlehHeauyvauZFc/XyHWTxwxV4T+ZUL7D8hE3Ubzvk
nVHoHl2Mfz6rsxIrYxXDHVKwLYpc4hetMZRU2pwFnjZd57dqqRgHRfHf7CMO7t2b0sE/7AdrNdQY
MpQstvPUbpEfXXlZy3tPnXfd8KN6gLa9dotvPRG9UBP7fkXRn5Q3fE2kOWRF8wJOktSOuX+ZiZfz
VXzrlvFDBVqutcifSxzAnk3Y/KoYY7fVOoda5FssSgPIGRo0aEe9hyFd0j2SrrKrSHpaEe1J82iN
j8VE5VFbY7Pi6gQRuTA4dtD/OteEh1SSbBJPT74p1165vLpWZu80N+oq2eAOYZZ3la7Fs/dQM+3A
TEL/bO4o19ZV49x2RXdKM+JOZheqq0UbCQZNl/siRBzNBOoHMvOHr/oPPkd8rAi7LAcOSiugjjUI
13XILmBwe4ZaQMMMB3LxU7eHGNmqumnP4ZR/09zQEUXlOc2jb5Yb3sryYJJGk8Qhxikh4Z+2OVkt
XXWxr6l1Ug9fKtTvnkXwhU9zYHvx3eAkFF3LctM3Nqyc9H4Mw/sWN3tO24BP14JAtInIdGVAWeyx
lbrrCPgLY6s7uvetOxe/sGWJX8O2Qd7OjaeKd0c+9tRp1jyTu0J+dqsNfIopvRUVXiz+X9facU6y
Ja4xBsRIWvfFS84dTk3sNbh7SoAj2XItX5qHFCgOC8OKEXle/SbtwJ+HUVbnO5gb5puioOlYRjiV
2YDC+Qrq6vC1B/o9EmV0WsDTO5p7YhzDN+kML35VHeZ2+WY+Tny6J8gCA6DLGmFcWS4KkbIAmajJ
OhjohDalV7/XBV1zhQSqsYL5BG4YbV+HVSRH1OAkKLIipSISVq2Nk2OvyQvU9SS/Ej2erCzbGZg8
MrRlc9JCnpLXViVN3vGrYtBy6h9Rhi54TmYCA9PXMKLDjwscTlkK8hnC5lfaObcLA+Zg5LoFiCaB
MCqCwcJDMqMAZRb1qdMfExgeEBa6SXxLeZV2KFLu6nTVkEknx22I1uamdvG/i7ZiUQnNrUAcmJVg
mEFnJesu8NFY2+6hScbnpmiOba+fQ2d6YPNm74EIhumr09fvcRS+qjom969vLnXcPcrixMJ+PcQp
S3ZxAep2G+rgwzbtgT/aXsXI2QK/ZFGAhL1XRY4qFILG4i1bul2iIlBQMW6OCw9lvdkG13umHQXY
fZM91r38slMir3qSn6Kaoq1E9wXaiTUNwbF49XrWSmg1y5BfBhHgv1T7ZCW4y5Rf348sIohxWA5K
QI/QvNDLED1lyHzoPJDOE06UdNz7ZFdn67AVT+whsV0nh7pE9E1ixvVVT9zqUXfzgiWBfgCvZ5Qu
Vy/LzpTeR5hlv1ZTShLE2KrYyy9DFUxbcfwUk/oBDcM5hU7P25+TkzDbYA9hc1RwLhoPr3ykfuHq
0uP6+nXyRmw0AAdUxLTHe2sM8jXITyV5jHW6luX74k34xgRLHuDY8CtBfuWs1Ow8oVJQ/40kxi+B
GZLq0hYbFJP4VcqEQJySgXfOEY6I96pCK9WqDSzE8/FZBvZ9M4V32UwhrEUV7dwRC17aVo9Rt/CZ
sHxV32DEDNgatipT8mwbtyRmYQKtEGb3c2yvi9zvVyQGgAIF1LGzMvmM5BTYtBvdppmr2Eskz0Nl
EylW8pV0nKsM4a13gxyRbeYRQqw/Ks0kzDLLl0kdzlfxlFeI63pQfuu6rU+kdL64DMpFcpSi+ygX
Ur9C2lcHlnTRXZMfWSlNwb1fgTimpRBrp5j/fOfe9nsiDyA/EzgOE8ZbR1b4rBDozrraV5lwAJ/h
zpE4RCmskHnwlMqKyjRYDkaDlXZnVlid7//gCPL4c1dbewTNBuUtqHt1wPOIPZB63ZZ4KzkwiLmc
OTQy5zxZsDY9dzoSweSCYGNXDNBhVVhXlpL2bp28GA4Yxb9ily/4dKVRJnZb78LehXlHWdIsELQX
BTs5g+wTkeaEVwo0fJw7Gz2xQGY3W50CaE3MFBCxpUf2nUyMp1c8xvsB0OkO4wdgTIzKc7DNo4DA
X0XKYu5tBieGtWZBg+0Hf9iU+UEvFp8vJuD1aJ6WuH3NU5LbYxsrnazGG8PAzPPiAyGRlN79ntwe
EBdBTQMtMmYQfC9DjT/aBC/tEh3mYL7hP/+N5w4SAxdcUvAwOn0klQeZ8rzOA8qOmH4jcthfSr7R
PgK9CBpdI81+IBuNlWPy2ozpvXO9FVpK3HwGqjJEyQQwxX+di+WxFz2Xb/UvjfUplNbdoPgAp4x3
zYlZU1Tkl25JjseXtLAfVZeR7GB8KSy0fEp4pQVwtkKITdvnbIJ7woOu7hMgy4gyq2+56Meon57B
nqe7mQE36qi9CoIPRIUoRR3SeArmfkvi/7QU5q4rSMnK/UOjrPek6M9eWHzaOGy3XlB9uMiMdBdy
FiPWEejJxzk5spbhPBGs7cxAFEq0bX15l/IWAdRCJhvC6Y9r1qAjiSmuD7syNlVMC0aYj1jeisbc
jde5fVa0l8JPt4OHbmZi1LWMBKqCiw+Q4FSCIQqFByCSnRrai7NA9SyG+nPAU4YyFOR/j+MLFO8S
lOcwIVOD2FKkTbfkfdCCA4lc2zkJHnoozg3ErIVUtSC0wBgEdEBNTLxZIl6Nb5tNn0F9QEeSn4P5
ehHiD48JjNsimznLhrtaTq997b2lGNacar6b2ZVFpn5GtniBcjSsyDuGyWcqF5oXPBUyBxdPfegc
wVDPhExk/YeXqp4CJPxJmuQeanW6IQkl2FsuZxeuBTty/wSz45XwCkz4yUjsK54wNTKGazsAfzl2
SQKpHvJhD6/junLWmcvUjMVTX/fLEQnMcvIH10FsUtx6HjS4XPqkZy4sAYfgpmvKF9ETs+AJLEFJ
iCtDwarFXfEcMCtaOT+WYlrG0iDdoddaTxZAiakp8Bf5qtjItCHPVtqbRC/IevbApAgOQZW3C700
O6TXG84DyMU65MaAZItGO99Q+PQrz8e5cW02xuyfksszJVt18uv5JrIhGI1RwFuf6m4DiYPHUIXH
5Tpss668gRoP+6qfYSSHC3qbGSHBwmiGkUa2S+J2U2GT8JlYrsiL/G6N+AyZzvtW+wxB7GJTdl4n
0Vi2/OwDSTWitJCfdEyCDQ7UYxk1RxW2P7nTfabaXjGInE5lLU9zneFnHrq3TKC6aYpiW6XmFE84
4Olh2FypdTEiL0AW9+BXdH95CWCVWfp3rR7TOoTslzn3keMe2gK6BuZZRqxICIAutgsLuqo4lxgS
5mV88rj92fKBt4oV325ePlT1nwO/T9Xa/3C5nTLf6ladIKApZYWrwuRYS5506Z7C9Eqy52eyVbSW
FfveaY4uYfyeL9XEXBAB7Bx5H36TkzL6qJX6YqWiMXgz54k9xHhpxanZuN51+ROhKEfKlbjBLidz
D+uzLk80y5+K7ZRY7PZpcEMFboZ7k3y2IvL/YW+eGJAgNDF1BXTsqhJ04vgntSYHvnfs7CP/dawU
F2k/Fts0mLJbqXcFcwKEJiQNSt6Orb2Ak+gsd4tm/RG9A4ErQmrwPPQCSC30uBxlT67u0gUf9JT5
MYyJUHArYt+MsxsyZDgRAUq66dO1Nz+j3PL3o57WgcgVuFCS5ilWj3UAYbBSC0OW6EvKK2r4CpwV
jkVKA2gUMHN24Ycf/G9teaXW0HWiWYGMpUHiScQCK9I8rXXQT3zvUhgMhQVxD+3Bb5KQqhQvNXGs
EYGbyn6M49bbuB1TrXYJ2huafr/uolOkqhdMyrcNIZIbM7FqVHPOAK3wNqTWyU2vxT9EXcV+XswH
fRyfbILZhunjfgk/srCmbjbgfRHwfCuJEjpKUCVaAim3FNZ7WEl5JkrngZUgKGmyz9DJ4XN1X7in
uWa74RY50lel7d9Zl9ZO29ax0vptDBjZDIr0ihGfUsiPZMcP5ZTijK+7J6ySfA6LvmGR2G96D++C
Ow9qw7SfWHoNDZctTYi4ELUlZWab8CiYHy1pdEacAs9Uql1eYDsFpgxQvQTqHHt/uOXN7X9/U8NA
QZusurZ+Q1VPpmxpM7VL82cfK/ha9h6UXMf77TIwytPc9ass9JadP7Ja6Zb4NyigGSxZf7swKSQA
2yjrW0fkG8qleCF57YOmV24d1T5PAdENhWHkPMf9Txlmahs1/ZuZ9RNuOYwQyVvCRo3w2Pl9BvjJ
Ut0Q/1aNZtnGerLYnjK1s1yX0BM8/tu25kutGSXNrSKAYXBvE8NqBFwMPGsVnN06vknUcltSajbw
hLpl6o6tii6JdC62XP5sMLqlSy5Q9Gf58TuqkjfXpc53l68l9G5YRuxHx8b10V7l+rep5mKcivCp
Yr7K8vC4gIbywvocOiQ0+xlp7q3YjxyCXo3ngNYDRcx7mDVHf+ZJTsZ9Yn/1D8z/e5dH6AcnFDeR
2Rfo7PDLIfxBg0M3nhAUjbgJiaa+I5Crm6HSVoX1JyQFx1J3INpeek0uoIpFeAmYOfrY3aYa74vV
quemYkvKiD2iyTviHbjpGMUcIEg7CK7GlgH0lzeVlBGetQcOAPoaq0g5uWafL/V7stDIQpD4shOb
939E4jVnTFzamfg2Pn2uKSxQNSmeDchKWUHka+sW4VGrfiS7oKMTZC6A4oGdHpQK6tRDZIBXOtL9
Zxcd8K2Z4FnAwelZyOgRebN3O6NEljOMEnW9SUwpWzb8XOKsCncUdl9dIvMfjqoPkgAPy4h8cOhf
seKSFtHm73jhcGrk7GsMbgxRP8XRgwx8ojHG+KvoDHMdIrJUAo+wct4C3uvrN6EAPbHxtXy34Syn
DtELnDDwn4DjpSrZOcMAS6rnTCiG7zIqDkESznuRB4T2cotHFDBD8+xO7S/6gYTu13qtAPfKoSK7
4NdfDliHkS/DClvFaL1ZKrk34WT/kS/vQ7oPe4KJiPsBnj2dGx8Ie7eU31ZLUi4lR9CGaG7YI+u0
OTSGZIZ4jO9MOdjU8TkGEOB/VHooJw1sGjBQr26yvNijv0NrfGuuOMSp/u6718h0TEwNYZLTrg94
P0zVn5OWEph9ZDNFV8MWXROQoRqJbCLMP0IFN9W8DOuZZT35wBDbHbCzo7LvhCMxyEzd1iBCBfbK
wCps+QIAKkmUlgBfvPte1o+jm70Jt3ieC2gdZvH6tQeTGO7PpwuM7mhrktjFcHIg+gEsup+ILEoQ
oO3S6NlvzFduh59NtjRrAXC5b/4NzM5rOdyn9i27kY1FNQhvBqZ481Gp4rbJhseUsFbmgh/AY9nW
ByRP5hS/ZHyGfBk2IJZWYfJuAYLpWYLmQ7fzmfRTvIUM4xHbrvPB3NUjMw6E7Ou2DdGS/zcpD945
ey6D9nAS2j8pQn1U/ms4PR7gRpPFe6gq9K7pIU6y2+KaSp2NCHJL037HAowJ01SjYPbNSXfgACMM
PTT7pOt+JJbNwBdf6NNoKA2zKaIqKXj831bnty53Th9bL9iMsfn4qbeSzP0dBEF3aTncYx6+G5Ef
V9bgrpMg8k75FLKBdy+TNVQ4p+YHvxgj7O+sN/1S29uJqxEBw7gWpvuF8FUy6mZW1Fl2fSiKMbgS
394zqxAg/Uj5A2z4mYc97HbVo8RkY2Rxk4+CxX7h/Wt8/6n1SVAumG2TkfCnWCms9BTgr7PLgMcx
Hwf9Ecf93WR+6OarKnwywn+QzfCNZOUSmPZFhhVdGrj+qAEOkw8ElPhJ9WfCbiXQRO0VG9aVp3la
cdOuc+MD6Jb+nmwdgrxeMRZeJPTvYbLcw1ypU9yKcAUqeVpnWt40Tom914FB3se/UVHT5DUBTTox
goZ1A/1iRoKe3e6rGf+dikt/x5D2dsg5sVEv/oFImUE1ZKdlaI+9mz+qHhhyWC2XvncVeNV5H7k5
qcK8POt+mdiJOvNnkAXmWHUkkbAlumEHjLtZmj/q93nlh/51ldScWIhhJ/avb8qcUGL/kuX9YMSV
X6rQfiseP196tZGEyLEZD0+w7loQtQ9QT9RaBd0fQukNmlK46Em29UOcW+NMnjaj4QPtJHqTWZ7k
bPNrKPtCj11Z0d9jRuY09cM/z23/2UzuZWoRBE1Yme1cfb6WgReZiX7jh8UHCph6z8IkXTdXlcjA
desj7XqcI6bKlYUa0q7E1eHFHnwmWa2a+ax8H7WaNXtr5EfVuZMOrFb0nS52g7n9DHkKkC5cOJ3y
yuOasnuxlJ8NIoM8meHAMeu6mfk2gTQpBEnUJ3BE6aEclnKbLe4pg821UWpB89SwQYnc8D4rseBc
4fYsnNGZ8874MVaEVOHGtEBZhh4ZX8SCvUtim0KcykIt0b6DR9Iwrui+49a9+GawNkHjICib6E0a
1B9bv/tK5/Cngz7HfN3aNH5123KyW7g5IJjzCHIQNjmu1sL+12UpNZXzC4nutU4u7dQGGOmIY2GE
YPX5zoSgWmaRY4oAQ7hrc4ZtUsw3argrY2Whjpgy9kHtfvZM8zCEXrCmV9+3S/gV2MGLpwv70PnF
S9rrh2pSLIwb/BH5QCMmBm/H0BgPvzuipQ9eQ2uWh7mrn5KJle6snLvGZnmip36bMr9CY128+ZyY
bPLbSz/nr5RltIac41uw0TWwrFLyb4nGxN/qBndMdAC8u7Wza2HwkkZmD6M5lEy02biXB3zvP3mv
/vKZKRhc3h9yyL9FgUi97rN3rVCcmpLZCGP7f+PwFYzBJQCgXjXuUROAsRsi+5FccELZpU+qoWP5
WCHB0ko401PtDFi9q09bNw7J7+POyfV7kxCmlKTja0Nc7Cq2UEZ6tb+VOf5aHjSgk2VAv+XOdzEX
5cACMooOrktk5oRwfyVbQziQdRcZeT1qBTRotA63IPlWupD3GMDng27tFyt0vyAxoe0ri+o6v8gQ
DzsPVQklveLucGPvIsb5ubbc7FBfsWMJYUEZ0ZYzs2AZ4KURyyuojwz3Y3ERstlXov4iYf7o5Ta+
CAbXeU848JU9ZSPSYTWGguDK7cnbfW+niFZiuR+j8G10jAUhRN/XM9uDqW9AURGnZS1/Xt+Rwzxm
Bz2OEPHs+RDODGocE/xpOf3yF1kB65oYvMiAWIz7lpImLs6+a2FZAbGEEix7sJzmGE+D2pL9+pL0
5aaP9UvPWcsMiVyc5rXJJUu8UH24WfQ5CHZY13+APnpnW3eFnRYIa3FqGLZJ+xTQkogeaJuAP9jW
PYuIz9jdTMYBY8S2rnDC+3Firs706M4paUqo/KpMv1SLvvcG7xKXzcmy57u2wCA+Cemgcy72nT+d
dRN9jCa9hbqHAhVwEYrVzTKTKWf5VnhqrW1mBXw6UFvkGB9da4LQjKqihEDnUUAPgLnSBYEEdvmI
yqv13ecFDqwoQr1K+nbt+wnQHQ2mhqsYUsBdEuG8WUgClXSgotJyDbAbF88U8Avs4TeC+rUB7bGu
Qyt+6NlCb3C8vzay+RMpAxa4kLftqSgxFE4D+Q8JUgOkegFGkOnDVvqkrvzuPqMN9lJ0r3p2t7lE
EZcNKTwKlZ9EV5i1dqd7u8NIk3oEPfiO++XGAMZjy9oWRZDvnU799SpAul2yX4Adz7x+pOvN4hLd
uNsAhibvw9KfBUPvoxcb4qCb3yFGIBEonmVeIevwHHYrPlWELuJT12Ssn/wfKUt/WwNTWmMlm6GJ
NT0CNjKgXepY27x0cD43PrXBpmpC/HIhWnSuAcBP2Jn70+AUj3UjX/wBmrk4C189qX5mP11TlzkF
H6m85HmXgrAnLySN7Q8v0cD7pOZZBN7H7PcjS4HiXdF1rkqbA9ikCZsBOuR1zaeO36L8ERD7lsIj
ZSDQhMFL1Bm9XZZsVJ29LaP+2AeZA5K14MJDlwBYsC2Y1AxcvXQ/1ZNszE0v2rMjUGQ5o/0McdDr
ELblcQPTILSf9XWsza8haISfw7fHV5/ZFXKSjUizFoenfmKdi8YwZxsB26DRfr3x3alZByM3+HUV
4fXEHGZgBApSd8MampTtGY+BVHouOMWZPCyAXfF5xKM291lAgqOYQWq5RcmbkgQnBmg0RXHnHJOO
97WipaBGyg/1kCBoFuo3IvRpCZCwt4W7T0vNHWXKcjdlP01naiC7vvNDzVKk5r7Km/AUDOjuwuLe
qekusZOwsAhTgP63dKkkOffDbz0g5+5mQw5ZzI/IoUZtopB3NQyWUfR45LwxHDjaJQCVsS0uGj7h
JkgQ4JLWeMudvvU85xUtZvIcIBNbFaFHVnOr7WOAxCPh1VaRbe9F5zWbAl8jmA7/NFbITCUkRZkC
xQTO8pxOoOKGBPJrxj3qDv/E3DBCSHz32AzFCzuk/p4gWwSyeOBWTXIdRaUAZ5SQ785E0Sa6DPRV
Me2XFhSqL4zzVNvgY6PlMsKyW2Ga5Yq31aG2B2qGGfk1XuW9ITVsLupXC0Daxir2mPZhfpooBu88
bIjWXuCMGuYNg//JvNTm01b2TVRYeMmQ96Fs7McbcBZNr3kianhn5Z5hu8XKTmE3RIH1ro3P4flj
ueFW8B8PXcnGUI9fEqTYTBmJmQQrGUzgvRI8nzxAoxdU1V2lpxdEoaBDZMbUFS5M6MJdgausN87k
vtpcaHu302Yd+oTVJeVy6zdldDP7HNENheYo2+jI+hthBlmSsCp2JEvvZUdp4pTDpz0s9K39s3Ej
kjQqvihWRFUXsl9B4XOfiu/RTUnL80h0mwecL10yspUdnoLYuQ9QSTIUE0+9s3SEcPT8EC4Rhsib
MheAPfE/kA6m5+vJ1IXY4X7QoYHXe3TOhDV+MjopNggA4V37SbNi8v5rJVmGHofTj0XdqS6qF7/X
ZA8T0ZQ5TgT9NM/Z/pjPhckc1h37xuGMXrspDyDOeBTEVDaMVBBldNn0pGLJNRt+LLK4Ay7yGDrD
u5mY+xbXE4MusjPt/6g7kyVJsSzb/subEwJc4MLglUgpirbWm6l1E8TcGvq+5+vfwjMq0908wu2l
SA2qUnIS4uKOApfbnLP32oM71yGCGVRagfFBoc7jLQJR1wMos/G8ywP1nO7HO5spbVXazmubf5us
Dl3drN6SWYXmDM3foBXsrsj98qLxg1c4eTKob5uICmQkX5XsSjMoC2BHOFSkqzGDcU047HsmvQ/a
EmukrlsbMg0rQmeex5Rjqy0lP9fRWZ91Zz4LctZoJWGFKSZbrAlWy9e6pe+gR5N6XpbhwZYHPVe9
zBePeA+Gta1j1xZUcyn+wON8NNPsJiuWHNrKb1ZEKj5mgCM4DF+phFoFGqs8WQwS9+94ReP13gGC
w16jQy8Cl1SKMSfRjnKwoM8E0JZSjXqqzQHeFKe+xk++BWZ5MmoCBZFk8VZPjdE95lay84P8lMzI
0YU9EgUj1GzTjOY96nACfpdcVRl/y+cgxPFcXxWml3XFY8nZci2nHWrerTZw6VnLLmVdZgRggR0y
SbYY660+1Ofp/OoAhlsupDgCzeD8oBXao5RUZa3JvNfiPUK0B1RXCStwtdL8liOJg0wt16kFaHBR
7EX1YlqnKjyFc3jTcPTtO/Y14SIuRz3lqkDv1K7YD114HU082e4Y+vN7PReebLQdcVD1GL+xd8lo
4IDsqzN2rljcySsy55mYWZpmdXI7YbkVEi1BsGxNUfSMvfOk6whzhQCImLcOpQ8izHrTw0uxFFxY
m/TCBHAIR0cXNPPbq1BCY09Ys6WFwpgCzsaHH0gtkZcAs0Q3fXNTEHjqhTNbRJuPf1F69NrE32Y1
CjDFEc2wmpX5LFUxdsTOuaEQOVkFmWtgV5lTyeLq2+fsNeU606Fc1fJBooOmfHgMWpq9Qx91u2pq
nruy+qb3JhIvlsCk0cVZQ0fKlg1a/S4hZdbnl7UpvHBxxg54XOwSrOqpPIiBOreShMTXOPHazqgh
suiM3TACCUkXawJuevIMSjU6ZHWd75p6iRiE71XH5jaP0nbf0za3i7XQAyLv97Mu4LhqOVEF4ZOp
iC2ZgZdgGYJN5atPlhqe5PIBywnXTmeEhotHos4t6kX6MZ6t7CgY9ziJ9ffBp2kqjsXECY84mjqO
WMg11byQvU2fn5kxcZytFjdvQ5o+YC2RK4VcR7Y1JF+Q6GYo06G38xPeVGRjdrXTBN9wW2Y7fIi7
CEWUb4jK7er8ltrtajAIcCOFeFUO9DWpaz+yV+ScWmc3QK7optr0kDHyUzCnEx6Wznms5/t8Eo++
QSaJ0qm7kkV81VvpZRvBw0eM1lFm1KrmGHf2Q4EoHAdXjl5KARXPH8wwnW08Fb41MA56ChFlSt4i
nQYlHIybypkuLfjXqSquzCp/iHJxx2bvGLCe0kHOdhpl1MVDPep0IxyLHkyPnoK6eYV/+VupNfCd
i+SmtTq8dhnmHA6v+HbIEwQEfhTMFyzu1aMV8jXKnqIKj4ddLV8kduOsBRLjWONbQf+PeikZoZqG
jAVILv8qAoGG+Ag0spjr2qxAn2l5vSoat4Yz5KaQfbcD4UrIf2syHu1rligNF16Dg5JXotIuX6UG
mO4O6WFGTEoukSqb1IQ5pHKSJ0aS9h/2aEO/72TjgYVDW1z5QMKCb2zd0SaxAVrFFhUBfpTfqW+t
LBVXHad7vL33dRzj91Y5qdIiEEO5o/OaN0voWtXeLm9oQmK406d78E89zNN5rdBHoY/LQ0Q81xYq
14xm0NO56iaRoezq4KNEz4DkPZig37U7u5iuRiO6rMxs3ZcZGceiPnyfg6t8Gji8IjIqkElMyKEX
dcttbpkKsk+WiRliCAM1nOf3ppjeiQqvjlWSNx76h8te4aCrLFlovZsTJWoUHGkBz2/roiRZ25xh
06kqJ/rgYvTHWx16goadcajNW4fdLwTMul/B4z8fm+G+741zu563Qp9eoh6XuBHYO6aYi7AirZTT
1K0ycBiVSBMrmB9IBdbTMlH20bPoyW2EF0WeKchqt4ryCzIWhA6nyVcp4Ai/Sjx2xc/gyK8s3+TE
KuYFwGvf4aslGUnL3301f7Z0U1/HY/4WAz4wcwKuhQxvVdm/1CZJRqQErKeSL3QIezzwEkS6CJxt
ju9+3TRyHypwxqCW0MDkezKZ2YriGm2ZzsZ/eK5btvppKK7YK8cbhcNrvOSCdKxJgbKIojG1iOwA
eHnESWWcE5B1pRqUgbNJ7sKQs3oOdA1fxFlkBM8DGJiVkSzK9ZSgWjxVdJax1zLmKL9KDnmXPjra
Kr029DtCA6/4S51LgOqWLjSTdd5fBAXN6nYkn6drBGFcRES4nVMAClFf1LLm8SoMdAtb9GjKTdFh
YqwoJZv+R+pTNkK9NCJJiXffH2jKFqIuxBWb8Wd/oMCCDrcx59cm1cxdOU4vvs/kqTEbJiqkWuzU
AoeDyRyzNByCJdeKpAkauNMtBIDxQEMYWJlxx7Ya93s2sx9RLGvdXTSzgTgIjBrwzCc7bZnYB+rp
7VkKdxjk9btG3Djbn+GqsBbeGsvoWOtn4NnPwiS9rRRKTILDG7TF5rbS5RkhFJtaYEosrMeOLsOq
ddqbohtRxoTJU61n2RkdbcXvj0wQy5Roqpupp70JsAYMJJDp0jC2CrTxyZSXwcR4s3yb1u7QP8NH
IcQsth+QqaqemSpkpdwDRcCuTUyVgVVSp7aP1mn2OKT3bsnZwGsomzpsNG2DE/vkl0+DOiI+CGvq
tNUWVzXU9hlGZYVMnkHy2oEv3jJ7Iv+QZziX2LNogiqXweJsJZd5yxar6W3PzPpbvWGXZ0VF6/p+
4OUxStQgCi4DHIdT6t/jkT/Sx8SyknGYqKKTNgc3veWwICMqkJr9iqnvqrey2+UPTcFuwVGS07Ju
dBu9sY01FVJJ2YkubACwLg7IWal1Wg5pf2tEMSOw9Ilpz8sdZPaDrdQnLQv35TRQwDVv01aoXin1
e2RvyBPSq0ojcdHGNXfIlO6+DqpmlTaET4OugyxAnZ7Sx7qSeYIQroHUkKKNkfAfk5r+R3uc6CrZ
9ItXRBGPOIniNzXAvjqA8aCmOekeMZh3Yd0jgBLhCeGhNyMfpqpAEy9CeNgrqJUptPOO4e8QvdBz
5G+9ukLesuyvEMwMFRnYGCKeKd04boR3gZMJsvuIMDtwhsoDNtPT0BRnZaR/pOjIEWklb06e7x3U
IxxAcsDSXfqu1eZ9MUSXfua/ULsnL7nWjoij15Fin3cS2QcN5u6u7GkxCYfsQygvz2N/mqO+JMk7
3udldoHPON2Yc4wQvXCuWBgul4/FHviwU51Tc5q0KJqT9xzGhqeIBLGmPFb8211F27WYOUtQr1i2
DsF1P4udFtIIcBZIxNIZ1B2yRjVj35LckBfvaRAR6mZT5gggcI4DkWHkfSK1HGk37Kc0Ixivvnbk
WJOD4DyryJvXy07QMCYATnQI2Cf7a+Jd+sXy72qWeja0LPihIDgkG7aZcCAeIzSGh5/S4i+wcbPt
d00JsxQqXa49otR6yZImdJf1BuNbraE4HVVOY4KYpUSH+8euCeknOiOk21WNOy8eO0i0eCqBK/S3
JG4cZaD6u+WfUoaRCBQ932h1p3sFUxs6vGOp8QwXEbdqr8ZnBUVjlfnYVR0Ex20x34o2uuSjyKeK
cjrhfgZJPbKl/RLYoBu6ZyXL9ngydhRWjupIl1VgeMWjjgWkmAbIeuk2torjUKUWwfIp7a0ufmun
+YwyhOmhDIerMNwXhcr9YUFpw3Q3priVGgZXCEAEQxn7FaUhaBchpafP/Xqpw4hIfWmVpcRtF8+J
Qj0rxzTdD+qtMZcmsmWTQkgByDfXToNIT3BGWU6Wht4+ziY6SNqrU5TDXrdCXEVxupZ6RWuan5IT
RkNFNdqboQSbPllnud+TSMDGs52RiYSk3xXYnwMbUTEnkMvc9F2HbV4BpJPF7Jq9505vQ+rIIQYM
zXgGjMgTlkBhJuK6/I3Wl8iGSmCNLJrs/JKxOiAnduu4PCKk8IBGPEz1xAHXv0eWhrxSIHqjfYsK
+dmesZOpeG5dW42u6oBiD+tr5PbtGR7850lnj7iWV0pceUUstwSEqNuiHigv9unWIUWOUut4iKVx
i00Go72jveA+f08LEo1idJl6XJM1QHeQM00dr3wrvokoopGEZE3bXDCw2ghlJIBPetUumh4KqLrW
eYBlMOWaluP2qv0aE43t/vuEwjviwIrsOzbw9Z+M7gUN+K//+luI4f9I9uBvYdz7pn55T38mDv4T
wC3MPyxr4QqaqgGH2xQA/Yb3pv2//0cYf+hUC4GLGo5tClODjf0ngFuIP3SHerYUhpD/gg3qDvRC
gAsO37ptmFIV/xZs8CfSoNS5slBNR9cc/j1JmfNn0iDraVslpHaBwrg08heQrqsfCIx/QVDVxRdX
MH6+AonnoUpy3Oy268kDdbqmq3Q+efhKwfy6T61r38bE29+lu/Bc34m79GRfyC8wrj9DXH+9ywVA
/gNPkXw7Ox1L7hLh2ao6j9xiPX1xnwuJ8gdQ7PdrGMiChK47vGvhQI788RpkuWayzJLZrdfkL26G
g7gs99ou3ICdPgfHtPQtN7MXe3DLv7i95RH+i5/+66U/8dMJ1phGvyKhbqJLIoq3Jrv7/UvUGG6/
XsEAv2kwTCykWz/fnDkWMiBFmisc4r22Jtn3Cq3/lt2qSy7nlrXai/8xhfwDDfoXA0f7i4FjwJ7/
5zWXu/7hpQlJhxF2D4dwl8P6mm6O265ejdUTKoj1nxPW315N/Myg//MZWpqNlYiiuRDLr/nhan1s
0/5SlMldV6vJfe68anXO/7G7uLoXr7/1rrVy3HI3e8MGod1qdFGZrV4O9ap0P7ojaASvW93//rH/
5VO3TN2ABcrXuQD9f/xNyDykH9sYgecE1UtIdB5pUnF28/ur/PWd/+sqnwYucWZJTtFhckk7ckWz
rdSjxplkMva/v46+zCW/DFPLtqCkqqZQneV2f3jEtROqkW1wIRQ93r29fSS2ZkVUz25eKV7m9qur
bj3s6b0ebq+/Gk1//Sj/69qaqv587SCNzQF6H2hy68JQj9CknOzl9/en/f7+NPXTR4IqPlfhsU0M
WHW7zHNiF3j+GsrPHfWFf2Ri/O2A1ZZf/PdPU1OXX/PD02zaMpcVFmTX3kard4I4t8QZrJpd+cXk
8pevTRiqTS2AqAbAtD9fKG7qLrU6Hl3nPfb7cL0vttW22DqewQeAA31F+hnfI4EALtKG1RfTwF/N
bcIw9CUgwpHkNvx8dbUxu0FoXD0U91rzMitfjH7tl7UBnr6Qy2YHXYnpfP7IfOTtMXDdkbc2rvt9
+6ZiUOtd5VG5Vw66caZs7RVkOTffFl+8Qv2Xe3OoOXFVcjkgy3OTP99bZcI5yUYKVkTlrOb1M+nc
QbNyXrOLeQOSZoWwYLW6wluQbjiDWo/DevbcrxauL3/F55kPsyySEn4FJjjPWRkfyuuA1H3T3D9S
H11pq5sbcbAeyxcM9o/i4GxNN/R+/+novwzmT0/i01wfwXux2bSCIPVKcoyBannZxeChCWOC2Aer
124tbbcH63imb/TV2xeX/+XLXS4vWNoM0wDRZH66/JzbjaoVWISAgG1R0Z35W6RRoffsrC7BI7va
wTzEN7DFb7QPUvg26ReD/Ndv7NMP+DTK9TqJfSrA3L+b7/u9vw2v/K226e7DO+tQbjLXcTHLnTEK
iOPAmgaL/Msl8NcdzKcf8elDH8sxqMyYp1Cv7S1el0dtw3t4njzLvYMgsCZXuyGE2MOF/+XFf5mf
Hd00EH6xrUVeiMLi50+Bo16f2zrOCJB9OODD5s0BFkrdOU+/+Oqk+nnBk+RtaZKbZVYB6//5WsDq
Mc6MCGlouFEm6jv6/sp33W2XZSQ5qMWt1kzFM+pMeUJFJ4mEszT8Cx2d+nAzJmGEv8qyQ5M4mh5X
JAE32VMcJ9TdpNPwCdfNjPdVzuTgjrTlR3qf2bzEHudBPoMI6HT0ejAxag2d/VBIfoOtbApdWk9x
NFbKZp5pSSHUnZNqH6tVb4CzRidvBHW6hIJUeF5nkZ9DqPRPw5TgfJONfrQiabCWwj0yqCsOw7Pf
hQzaIXEOGbUuTts5NlwgBRqiqdAuF8oEwXFEayxKdl2fawhR5vfowKCPbjjBWt+mcknCyYiW0s/1
rhEfcnbQXeR2kGrfVE48iuv0DQKeummKG7vvu36f1aDDdqos4WKQz00BrvenBH2Djopz48iM1FyU
fEjYg0pVtZ1ETxDvJyH7nDKagHkbdskZBZP0toy04rkWSnnVtFi98l6LdgBT0XbnoiLzuuhv+Ls5
it5S2wFMaFd6Hmd0vFBGjhLYQEsrlIyLosgnF7Y7hpDeaUf+NQ2pHZFpEi023aA3qBB4/6yhSh58
q0Yn3KnQ3USQKQCXSAFHNWDyGokoM7gGoK3O1QqZ3vbkyXhiME6JiPptGGIeMkA9nZXqMNCwVTLy
fRA/hthSPXD32V0NvxCklVl8oHGWuByjNDjLY7pPCankHPJtK950rX6oaTC5sV48OxNMvqicKAdb
3XWgYcPDJmq4BRo7Yi/yS4v8g/PI9xEOFSA71SEY+Ym0Vo2yJtbOoXiVdsNTM/sC7VRynobZk2WY
09bR0nSdL763qKYAr0IQzWyaNUHU0AjsjfGSSjg4hBzjFJCMeOZfqhOE2PtBOC1lT11BINhnU1mR
RBHmx4rEOQrdnHDRpvTTcFORJXrlBA7gUWBf20jUJLTEDSbOylFocMh2yQe1iY3Q7PrU+2bjTkB0
122N0hpND3DjwTTBt6pojybCz5XRxCeyMGYiI7f2RacToDuXGcIj+tPWRDXKJo6cEVfwwUYNmEyg
WF6Om94r42ogfBJ0cj3TXSnwXa+gGRZ7YdC4SDq06HK0yevMFPjazSjOK38xjNcOyumMJKiC4zI+
qXgmwFMLdgktePQ4OCeHhkiovqkSBEaRdgCPV3kGlTc8f7QLlQg5jz42GFNURQtPPk24DEE7hdwx
nfLrWfXLY2uVvHdNQ2LUZtNFEWv91imb5tqceSewHsL0skGNSNB8r2YYAtKcf6NkUumbUt12rZlL
d8zBlTWRpkIfTuoTBgfcelnQvtt8ehCIAmjJKzOqrLO+idptgK5464+Jg3ve7/dlPNoPYYOttwG7
dmPyJwxtJbwoqgH1u05HFAuxhSMhhiWU4DSm3ly2VJcH7AmuxFV5MQdpv7XTILngPJUjcpGR8ZYH
Rkrxt2Qb16tN8sqEZiCkq6kPhlpLUFBhTBvdquSm9OvQcf3QEqdotqwNctt0IxvgQDSN2IYoFhTu
oN/XQes/EDh7kRcKUBPVRruu0kekG0qupYXIELImQot31XkpCN+TxjEdWvopYiWAKWroV0qAB/0R
DfJGQkIZQ/ueY/SI2HiX0bCSNXnpAFb2EyXllhjUeLgj7Xudir2MFy0fUnKjULamgbp8PIXZhWXv
Vf8jKp/6gj7pC93va5rFl7MVafTFbarFFrlbHzTrvSqKQRrp0aa0obSOq0WKTtz1TrWmMz8+6w2a
jEjza+bDqTpnkOUKHhLrA6u76fe0lMv7Plq08eNVmJ7Nzi0iqdg4gHNI1Y1WEBS4RXFLwjKYDjLT
DRWIO01M0gh2GsuKXm/mChezGV8PJmVXRpocNbS9mGFcjjGjl4Cw8JpJaa+dFrQIxoY7s1KyI9Of
xhAfgjX04n3AJICUh8gIgG5Rl5+Q5G3wk4B6sI3rcICaF0ThkdrrE2x95Im8iKnAgNKPFyDsr8ec
kNAO83TsUD9/mdEgpdYxNfY57eNySPZ2URw7uauHbZ1eE2C1gr6DaDg0XgBU03nRz0n0hgqq7Yzy
vRoljJGG+6TRQ9N6NaIYH5MByAH0Kl1l2LYLV8r5YEJ1/WxaqYRZ2uKmRwbelKRcHrLpg1rRFT6x
y3S8JCduZ2qcdcRr3rXIpb838boavRajv1hitsgAGN0+eeEwtqrm3gUrvFIxziUQDQxvDveY7Y1m
O8yXDfZ4fTvbO4AF6Af2tvPNLulAyutMfWjT50TsiFJYsYBgQXkZ29fYCnHVYhJ0brCMe33cbGU8
sRCIQ5ShN2VqJ/gARpFu28e5TNZSe6lRW9riQpGvCRAiNXxUYd7J4Fvb31fWW0ayQ5qSZcwOJYy2
oswRdwMRVTsasTcznSJnRo2Zaag97qjorvO+93TjFdWU3vTbqYw9Hy5If6EFKFJuFPYStv3eLyso
UqsJchWGztuB70j10tDYVd35KDx4xxc1NsCwK57Y+IH0eg57XKGpfpGW1YODjwCZCR1oFFTVcCVp
ng1tcJFZ7Z4+J3znJes9LcFpYkMrD0mIJ6YjlsCChzrKaz2EpGdj6y5v7PrOHpB23KrRKaD+5rNg
orE0HCz6sDFSBAU+/AFy7lIQL/M98JYofi+z16yGSBti956unOoq9ys3yvE2IGoJEWpqzWU/Xabx
guSO0XuDjbDbDbja82asTwlI/7oKz522BgOMLjRdRF2NQTvbNG41J8O8U5+PU3pTzs0JQSvMSu1k
jKinq9k+hZZ6lZfDo2n0Z0FLVuDQbealfZeqhoaokO3yCsqyBvG/KN2olY9QBMOroikH5tP4WpK+
LcPsMFqgRhajG2wshBHQSeM1gkjc06VrCLoXc9VqcHuIn6/sy6ClGYjpWOvo0Ip2fk+FBtvMLs4U
xyJ1ucnHa4UGLELUGJdHrrZ2cC9peQyHZlroD3O1RDGSHArWhtylzNGYhTMyi5nWv3MllEkLNvxn
5EYpPvhS14lRI2uJHr5eu3aj+9vIsYpdjONg77BxjU5FV5rYN2r/wdc6BJGqRmB2jBc/O0pTHd0p
GoJvfmnTfxf+zAZai1JYKD265cGlwWFweJhkt1eSPnuBzqpDCVR97EkztVnSaA2M8LOnVU4cLqQM
aUB3mLr5sq4n8VCRfnzni7xYALp+djdFFkbuRGlL4IVi7hHtaZVyMwtW4x3p3XV0b/V+jQoiQ4dE
58tGImO5oA9I95vL2SYmCoL7XUSuzRbeYMMGOTdhM3w/uf4ZtfRnlZTspR+7Jp/+8z/+P/os2/fi
4iV7bz43Y/4Htlk4GP59wNN/olf79hLFLz+lQvFX/hHsZKp/UMmRQtUpmarO967JP9oshvGHlPBw
JIVdWi3f/+TPNouh/aFaUjfoztjUJJd+yn/lnAr7D2IITE21Vcr6S5/m32m1iM9FDpNij1CppJmm
RnCq9akGOXU1J5KGAD47KYkxj+yNIHDHqBC41kZsb+oiYVD3GIyINPTRWQ5HYcaXJRHl+2kIrDUY
QTYg6piBlk1KN0aXDCQMtxvlKqO8qSrgpnkld61J+HmK0c3rFEzRSnylopE4+CmYtAHvhB4AGvzh
Pfw5Dn8OyuOA/mM5ktYRtXObtrehOZauf6oiz1i+k5qUVs9W5JOspotQUht05EVrWy+60aGyiu/9
IgtXOt5rMIxnAtGlJbonZ3bef/9jxKdqAm00lfOo4ZiGSoOLBNufqwngI9vSSZLcU6r4sZDNEwa5
60iWBDGb1E+MHeyGrT5F0mvIkjqEiCJheJxbufUBdSheh9L/BhoeCS1iQAdtH5oFRMQDNfhVZDUo
5R3YcsARI/tNC+0H6hqgSHE3m8baxDThFSDRaFDHaCbM9lqZbXJLImVLPOLD7291eaw/PHZh6tSt
bO6VohVlDf1T6yfrKbQrdqB6Wg/HVB8CY2uo99akNF4WtfTiEx/KQ/DF2/7l+S5XdUy+JANh8S+V
7nhKY6Nhk+Y1mn0dh6SrxBYEL9AlXxTGPhVnl9vjq8VkrgIzJqvs06hC3ahHptnSMiQlWwEx4A0K
1JVeswH2aPFxtkff+/0T/YtLmnzrKldbSsLGp7FjIapqta7QvGqOm6MyoYzJWnkNP39cNQ5coDEm
TPf31/xczF/u03SkzWGB+YmH+qn0ppUITKKhGT1K4eYh9Q+Fbp36KT8OZXqciXdAQLYNNJFh47K0
9e+v/hdjyBKWZXPLtuBJf5qXJAlM8eDno4dovcNoP4K1clZxnuBaiMWpsJTrQOabf/+iSx9bpeiq
IXP9NHAVf8QkbMVYb9LmMtDvTJObhWia98bTiJjBnQ3ry8f8qc67PGaL4Sot2uo8a+PTcHL8qcWA
mVDRNKpnJQouSHK9KCJ/ERM7yRpXy6vRhWe2BtgbWCX75SxPoi/G9F98PNQkVYpUKisO38/Pk1Op
S19ik+VdR+OOwg9nkJTxVUTvv3/CyxP8NDVILmSLpdgpmB5+vo4NMkedwbqxzSmJaIOeLMOj0e+W
0VxyutRi+Gr6F00waqifL2vwP2ZgnYlBCAbWz5cNwMVPoVHFXmTIbmMX4TUGwOxI9kRrQRinx4Sr
R5N7LUwuE/StjEhMj0ZYUQlrvynZNU+cbi/ej+2Yg19y/BP1xAZPmfAA978RGnAidOccdPi8t9Vm
15OdHE6YbDGiQilT1JP10nfiCg4rep3RedNK6Epk1AAvJtn3DkbUa63BeI+yh0KbH4cseB7j5BLX
cSeTO2rg4I0zABOi1N0W9e8I2qVJ0dbJJek3TbUXWchzA+5GDnYXOd9HEVGPqovsyqSiYSevIevu
GHBisaNHXUkvnSS6rkb/ouTIAcJS0bIdPOm9Nqg3iJ/ufHU6tBVUV/itShB7lVlfGOAXVSD1ZEQu
GsPmtuY0G/kqMuRpk4ZnnR3sNR0LtAYstv6+Aa3PSyMjg4ijmHStSL8banTZOl6ljQUI3kuN6pth
d+bBGJW7qY3BQgHAHqvQfgsHkmht1a6PPMMEE/hRryJtcYn4q4mpa5/6bIGr8hQNFQAeO70eraw4
RsJ2dVVB45rk09awCXMpgi46o6obcWw2PwZxYWVlssuUEplwMLot2wO38YN9gcQJKvq9D2YDX3cw
wKwWx9gRnBQn/2NxCiFdyVzpANdF808cNgdNpkVsZFRlOb9rGDSmWRxr8nSXcij5cZQCBeXZ4jyc
fXkRxBhvG8s/JUjHZixerarX3qAqt0arD2eFj6WkD3FDx+RRKYbqH8xSeZRBtzVbJz1AlyCtEk+O
XwzlcYAxuwkBr68is8FTXvu7wLns6SUcZ3BZUgVFgXtr3umWv4rYicGV77ureXQwEUqxLogD8yq8
pC1VkAdU4I+OFVwnle4hxIu2Xdh482gU+yYm7wP7QekMt0I/jaPS3ioWIrXwjbQIjD4OgGJFH58M
yGZEOgvS/hwgrUKk6jGkMGE2F31X2OvcEQg1euuDYEV3Uqk9wpfGZAnoheokiIDQ6S8jbeOoIA+N
qKNqEN93Sh+soT5Ya43EwnXmy60e6NE6j8pT7kxvKEnvk3rSdhmB7GlEYH1AtQ3OOX5NoEFktwOu
pfC563hQLVLRA7ENNNWEibJQ1V6c1iSSpUhnyiPWJXDBMhbXdmsECAshPoe4Gauy4djKTmdTFiH2
zUadMa6P06pTw8rTnJou6JRt2eLgZhABmqLpwhaOj8VLnc4jXXNFR9gYeOIbHx31uqIvs/aB/qxV
jNibiuQcxqzBfi1jjMqq3EUWpZ/S5oA/TdE11CbrmPvJ1VT2xrZXB3opA7HtrV3mZ5oJU3ma2/Oa
3AQGKPDsINCeysJll7nX++hRJZADDWitQ+qrn6YcOUNhXKc9mmXVnPVtez5weDz0ff8emhWu5KZ5
1nBweqNWdjs4fT0Ec6fC49WnQDu1GycZab6x0XRGEiEacUkurOAXr+DNA1pPgyeymCCaweY9n4MW
iaYZLJxS1OyJ+hoq4THKMurrTn7TkLuJALC9AINGJKhDmFTSEVPijx860A0K2OYNuI9wqys4pZiW
AVU4SGPzBhczxew4KLaWSgBSW5puQ/PHNXvlmVP9lT1gRdBjOiZDkp0zf7Uc6kmRNB7HLD2fcvzY
/mMeYqGK6VWsCq3jyAJAtNRUOmOtfYB+M3Hovmwbgy+ZOAFYxp3vBnoJHnUcM2in6By06hv5RB8U
vOMrwCZHfW6ew2dD168D/MuGhHuSlHdtbELi5oTlHPWsqr3W1qetatVbWQyBm4/8qtCI0UxOOE0D
Zq0bK1PzTcCcH+Rp40q1HPeVMiHlKttnflC+JxxIrs3RqlxLld0qnCAwoU6uVqYIgT1zTHBT26Lu
G5omVVYARv3QILgc001kYnOMfG2bJCHtsAkFg6Mryi4OyEfrqNz3bRQc9YkDGs4bosDABUP780Vd
rCGslGv7IQfviHNFC7xOd9JdPA4T9qYlawuShh60m8HWKJrgJFWY7hCrq7Mr65rkOF2SF5QdNZ/a
bAPi1ME16kV1ipopz581sQj/aBCJCdveEK8H6r4eE1W8MpxIHDkTk3ZYkMuDu6l9pZtyPupvIhLt
RQ6uWC/NVynwnodtf9EF2VUQtSQ+ZvBK4/Jh6OlgK+EtqOg3GgskiyvpRT5QG51yb64Jv2ym8mi0
ID9taMzo4wFTpfKhSelhFrGFDV+8VBMxMk5SPBDk56zJDUldk2yjfZVWLp5240qXlLbEbdSG49lY
qYjdBWfkRvrTRpbM372KQ7keWBTi/pLWBswco3k2GudITeYEomzBwK8bwwpviQ++7vPkXK8JE9XS
4K3Ejzvp26lS1BvCZp7kQNGrkPElZMP02vRZZSts9RZwAzdnlUSiZS8fNNlCbfIRyX5niObIKeNb
ks7efJZB1XC7KP5mORXlyYB2ZhS5g91X64aQ502vTu944Unc6Qh0wrHSrOD83ikQ8Ha/3xqKX7b8
eJ3YAGsoFjluyM/nKpRQETNHCE5x7IptlzjXKQyDzdw7xjrw4Y8kXZ8d6pr9xagE40Ep2QdV4DAw
UU9nw6S+FFjPMCvZfAKLGzHt211bkqUjMSKzTcnhp/idqzePc5c3t10WfoPv5zl+edOmyN9D0lnj
CXbxWBI8kRPLDm8SIgqoyHQKyARR4LG3cHRlrVxUj99v/7+7ava36uQfq3H/8b+otmZwFPn74pr7
/zg7s+W4ca1LPxH/ADiCt8xRKSlTsi1Z9g3Cg8wRxMAZT98r63SfX2aJyui8qii7CkmCwAawsfa3
srzGbv9/3dbP//l/EmsUMuUIaZ0AKQZkr/zzae0/ibXI+58gosi0EGz3A+hfcVz+v4m1AH+FI4BP
PA/pApwH/ptXo8H/IEkErYePYRh5oFv9/+TVzgfy/z3nOC6UkX6EoTyT2wH+K6D3i9MHjEtsAY0P
BcXQXpJH4SnfbX12eqJRwEF1ctIHHuNeuarhchUZALdNAU+rN9388J9HfZs7W3gBb3YELmHoJDhS
GafSwFc06lAo23FfXZjr5/PWO93zTwh4ow9MI3hrBwrcfcWBG8PKfy+9Yg+U/58Ufs4fv8HSb8xU
OxlQOSoiY3AKZPuHh80Td0J4ULnPtpouJLqWOml2nGSFCXMNnfAJ6Jq9xCZ7KC/lP5ae/vzp3/SQ
Nd5QBoXnnxxCvgScAwLdq89pVn+FO/jh4x5aevzzn7/5jQGKgSLqHf80egoCgrpFwgrqNuwc1x//
wMI4neuWAekKqYa48ERK2LbUE5giRXDGTv76uP2lFzgf99+8ADz2VMNH9L8sU4BdpMNQfYSyvOta
n81hUMMdFQaDdxoaHULYhrvDqqwvNP73YvffAPFPPv7No0eOCxs/WrmgrYa/MlptRePcgHl5iFBC
1OJgptphd9V7zNOwLTUR/DFq9yRxkl7lmX5RA2ptP2584RPPU+uys+mU8wyNOy1KEfn5rEusPNgR
KOTrfmI2kWHzV6XYirmneHD34Ip+gTsMwAnswpdYGETubBID52+qWjHsEG2LxErguYdwROHlxw+/
1PpsHgdeFZLWc6oHpwpwOSmIWQdaBPrKhz//7JthFHgaJAngfh/SDiRqZA3CTaWIe2Xr3t+tOx2v
g8hU6UPtZUAMDxZ88o0eAuANP+6dhSj3j/T0zeNDsuiDDNhq2D8XO0ziA9NYwciog11ciit/ZDaP
O9T36BBQHyiU5I+qG4E5cc/sOZLIuLy0Xp4H4zsr2jxPDUiAlUWr2Cmv7SEuUfBmvGmbQhbUhxMO
zPT24x5bGE//6GTf9FjdGhDRFFOnHIUMT6iPQD1/yZ8+bnxhMtNzsHrTeGdzGkD0DZOzELTfBMR3
wOKQTCmLEjqyj39jdg/238j3j+b9zY9o6BHjQAh1asnWr80ajPIjQQllEuHOxnT3vT99r8W3gIKl
VsBd2EbJOL6GBRaPDJ5IY7aFwuwo6+0YfvGcHfUPHnAC+Jeuy2A/4K01dD71E4CrrOC3+McQZj9g
yYWK1i9h9GlwL+wv6Hn8vPPJz9Vxb3sr1nmoupHL06CzT3AkeendChcz0GCPBFkdg1xmF6/TtKnX
qYTTpgLh+UInLn2oWVQBML23LG5QRi9FtIomKMdsDoO64JxU/fg7LQ2085+/+UxIAvaouxnZCfzn
G8gwfzDOvlzX9CysAC7HjdLIsXVhnO2CBsiXjsjiwndZ6hv37weXk+dqj47uSUfufcjBjZTTc4qK
3+sefhZN6jCKXQsK3SmMMkMTO7TxV4Pi2OsW638u4950OwP3RhtNIzCq6abIuweX8us6hsR/dwz3
c/DyK5iBauayjUiz8TkDWmNTalv+vqpz5kf30GEKuaHmLOKxGb/p4b82/Sa09tndxz+w8HHnBTFA
jKRGgwJyAhYNtVqlC1Wh7uut7oi5bm79o9B/8wUG3Jco7VoXdOJoi0TYTT8Md2XvPn78BgtLHplN
3R415Fnq6Bis+PYFxdk/4Kt0KAd1QHHahTdYmLpkNnWruhbIA8v4BO8RlLNRZJ78s+L74xdY+gSz
2Sum2s+QTMX9AjH7WOIWDKB/x4+uW+DmpWNQJ8PIKAUhpFYNNJco0B1Q9wPS7uePH3+p/2fz12vj
TuACLzoBpMFvA5WDxufj3isI4bw3QAd3YSIvddPsjM58iB40KeKT36ivhQfIWV7egmV1//FrvP+N
STybzLSG8D+rTHwy8Mv4XkNO8acWXnnVyRBXwX+HCuFy7Lc9rC+s1AcNmb9yswvf9/1+gcjm76a9
yQi/SgU7S9vSOwbQPHYARf8VQt9uc13fzBbmMlMdq63HTgUjE9yeOsbJDcVutt1e9wPnd3sTIlCu
5YhUkQAH5ww+iRV8rLI+vOrEQOLZ7AWzd1IQczLglU91A4oTq/mlU+fSqJnN3drzGa4qm/CkKlwW
ZTWwUlkfv1zXK7OF1y/BOM5bQk8Ny+xZ4Aw9kjTFlR91Nm8toJRgUvb0VFWK3TuZ3dZNml8IykuD
cjZZvZ4qx+W5ewoBrYQDdgvEkAeNWBOP9eqq3mGzCVtnoxvBVDE8pVBo3nRWwjovbOqHj1tfeAE2
m7DgB/mlCdC6x3vcGKGuo7V0T425EG7ej5rQh/w94pGvL4aqQLoC3kQPnmRHCUg7mRj0u6y4sLAs
DE42m7Z9H/ixTDW2hcC6hVv4srFfXCp4m1/XR7NZy0qg+zzogE9NajrQiWG5xHHT9JD3fnjV9gSF
BLNuSqc4FrISpyqCXsAbBXC9UFr03Z+PX2Gpi2bzl2pcAMc+WHdpDb4RaOk53Gmb/kIHuee59O8T
DWGzGcxjnjkOi6qTnm6UB7MxHLoY7IapnwNPWAwA59yEgGLjH2A2yu6mr8lxxL+MsLpweghanPVA
xD4qDYor8hvRXEozncfZe082m/20APkwRbLgVHpkxRsQEcmpK6tEAZnT4wLr4+5dmkWzMOCEKoBV
Nn5FiqSUEcjhCS4WLqypC41HswBAGQhpsCqrTlGrbyuPbWxut1bYCzN0YWhEswggrBBNG032vCY9
dfBsTvwRjnkfd8xS47PpXzJTEDO5IP36NZCanj+di3LodRM/mk18yJdKgFQZP/FR8TU0O3wfiTG+
sJ4uDJ0zrebtYh11IZ1ontuTgOkH7NGgpzV9DHc9a1adMvlGsjG48Cbnzn5nmEbn/nuzMSComHDB
RMXmBkDKFTxFcNmPqokdpKLDnjllgYwQYKVZk0YX3m7py8wiwqAoKiGjiJ1CqOnuYLnmP8VNUL9e
991nASFmKGCrAgE4nhvDh4O3X0jRXHjypfkwm9JdCuxA3SDBQIY2vJVlMN1GTItjOqB45uPHn9Ev
/l+uiUSzCZ31HYR4Ay9PYPEDftg8gQT+2+FwX3NvYMxuulcjIRYo9I3kyGx213XbXD9qmwGVIarj
pwARBSIJwWEBQHyhLrEJzjHjnXEWnsff23EW2KHzULZ8crvBPUKgS247F1lZKYGudiKkzIqpQSF0
lW4hfjMXItjCJiCcRYF4Al8boIji1HZnx09fb+tyeEmzDpYP6aUptDCgw1kwcCgDDt7rytOUKtzf
n13M+zYYLwy6pdZnwYBkflN40olOsGAU32wgcTEVIHU2bD4ecUvtn//8zYcxnLsl92lxAmsXOIRy
D3+q43VNz2Z6qTXRBG4Fp5RV6y7zX0fefL2u6dk0F06m04E29uRXcI3ochcqD3EpVznTkf93Eoaz
iZ5ZZ/SpaArMhmfsHBxbPEC9vh/5A6zm7qeJ3Fbdr4tp2aUvMJvycEin7uBxfrQwVYFCz/UTCc3X
hQC/0HowW8THaOwV1sDxROH1CSONAIjMSKUXRufCtA5m0zq3MDtFIhQintoLHmIKvxnrMFR/F/2W
RuZzXVXhtjdgJrewOboQJBfWx2A2q2E20KgJF9kn1FACXQ8HVNjEIz6qUCd28i5MjIVsORQZf88M
ZatSpwxw5Y7Z/M4FOecxqLT82fUUNcdBALbFcERt9e68whhP3lPUpFw1vOd3lJR0UAyhYPgIhsg9
TGRwRRb+uaJpnNVnXwwJ2hBfjDXH8zYjiQKYI9Byii6MtnfHA1qffRqLOQkePESzJhrXlpp1qqH7
C2HQG8n6Dvam8EvrwABAEve615l9JMr6EqS4Uh5pxuNkVGA7oIr30pXC0uvMgq8fNBBRpYU86mnP
Yc8GvdYa6vNk1HuP3jNYAZvpwm743OS/Fkj03CwOA5rUmoDm8piDOa26HxG+zgSB3XXdNAvFUC2i
DqdF62WdAp3tlJDxhWO6/bj189h579ln0TgGDU23oGsfs9YLfvtN1f12waa9hwmn/UWjGvtHMEde
Gig42ytfaBaiu7iDZ6p16yNQ3y62KkBeq00KF6hLd/jvxk3Uv80GFrwyGJDrgzlGQDKjGgK2Dd19
ODghe/m40xZ+YF5QYiHFnjzt1ce2gSVC1xxrRk5XNT2XQoFF3PRBGMC8DiLeP53fozSd5KT9el3z
sxDijqhqcKAJgL0TXGNXnhnrPygT8j5d1/wshlDbcRytBnkMqh42PIqHSe8I90I2d2GszgtqPKEb
uNWn4hik7jb3Qfwe9X2KnAeDyDwD9AVY/Qu5laWfmkUPC7q9whLVIXp8hwThuYAJGlYqbh9ZBo0r
7Kk+7rCF0OHNQofFtYBTwS7miLA0NrAwQWkHFLTXzbS5JAqGgp1vBlQ04PYEDlQ+WeGK6dJ6sfTo
s8hRhPBCc2veHlHvGgHSUI0Pk6FHWA9+ua5vZnGCpbiZQbVgfcyRzUhcR6876tyHNri5rv3Z5i1E
KX/OuF8fGwMwkjM0sC4LCb2pMxJdc4hBJJoNIy56z22MNccx414Sw8YDFBLsuRI/VM7GsDOm4uOX
WQhJ80LfyQuiBrVD6hgY+ScImm+jKC7B2Ra+tDtbgWBYNsF2zjbHwC22U9M8pedaEeBZrnv02UBi
IhBdYQWa74svcW92QWAuRIxzxH9ndfsn9/jmhBRU0rpVUyJAF6i26sf+JXXYeuQDYCAoxvr4+Ze6
ZzaOsqLtdQ3i9REVsnd5WH6C8/M9XBUuHQPeP9OQeC7DsTD+yxwv1VhuACwpz1eskg/PANiv6pRC
KwH/I3/Ur6AQrWoXQJ2P32thSM0FOlFgW9yOOuoI4BA8S8owRnVSBVDElR03v30VUewUAxKU8AUh
wBfJz3Hof1bOcGF+Lzz/nELqeb2w2VShgjCIUZNe3lay/v1x1yx88jlENXIgkg0aqY/BlLG7prHD
Ad7i2T1MJC5N6IUVaK5csg1AVKie00cR6XRNHJhyl3EA3I6n8pfez7rXtIjh0DCQ7FJq9LxKvzNb
5hojgypB4vPGHF0x0vgrySALRj6khd8rSGnuQAG8N6ji3EzgdYJfd1Vf0lmM7NxITmp01ZGjurIA
5CoQdG/G5vnj5hdGAT3/+ZsQACERjN4dpY8U51110/Y5StGSVpgctp7X/cQsALghPQNNMI5TCRMO
WDOfqyz7qwQWmP2z6FuweuCGWX0sipTGG81Gh+06ie3shePLQpD8J5/5poeADqSqKT19dFmzqUax
ow1oLnHKECRF/u26Ppot5tqBSSErXX2EGZDztRulf4yD1L9uCZmrjcJosJUXI857E6wSSQrzJaeQ
Fz7v0mQ/z9A3/TMwJBLajupjX8gDGd1Pbq13cA35flXPzFVGtkd9ndtO+lhNRbyGnXiXeFVzSSq6
MPznAiMSBl2m61EfwwLVuiiguokceeEwsdQx85kLT96e91zj3Juh3C2CbIOdL+4m7pLddZ0zm70w
gAbswxINv6lYTzuUktfxIRKsNZuPf2DpHWazK4xaUcLLr0TlrDwq2MdVDMbvxun5VasoGCx/j57Q
Uikkx/SdiL3P+/jO6Zqr5hScE/5uuhxDaLC7WB/BT/QO0dmYEqXL0+ePe+b9kcPm2hkzdKMLdz9k
NTyAMEXbZrBViy4MnaXGz7HozZwCjhWpRzjMHOMatoxiAiszdy6GzPc/Kpvz1bNgbI0DpOPRQRnU
t6pusCprY71f7WDrLx93z/n7/XuxRAXX328AS0ePNuoc0EAtlbmA53jLvjsapT/ecNvpEYZT8rEi
161jqPj/+/eatBy9ps+QBuJmS8P0O7gBPz9+laWPMduApzJjfYPimaMtmzWL5ZZmw1V7YzCN/37q
NIVSRAZGHbXOvZWPErhVADElkJjgKVz39LPVV0cM2epRqaNPnUMDz2Bj7IVl5f09GMr0/n56LxNw
ySbo89Eie0jpoDaDiKod7hLZGjXBICiduRCgz5sL/fX+Wszm0ho/kBkM0TAvUgV3RI4R1E5DkKSy
WOu2vRDzll7rvP97M/kqA67I4GD3GqMqG1Qa2DAW+eeBoEK/6ilsGmuQGoaXjz/PwlycC22Q6/Pz
jAtkeU30209RUQ01kl0HIbnQZQujl51/+M3bDDLlEylxOgKmZIC/uHzNCuSqP376pcZns9wtYke7
ZSePDdhP8Lty9RbEwXr9cetLfTOb05YI0IgbZMA9Pm5wGNqruvjZVP1VuUT2L4UN9i1gJvTVUfR5
c4ede7iKUAB+4Wy99PDzqa1gL9aQSmLfEqBuvLpTgXx06vpCUFqaCbNpbTMZFD47Nw8ubRdW34uc
nGB5RlcdEDUf9//C152rZPTQat6BJ350G5A94vYONqUXMj9LTZ/n3ptR6UkSOUOOwCfbpty7vvPA
QE/ZXvfcswncwNI8Fh6pj5LWZhMpm0L21VwyLFp69NnanBZUqaBE3m1k9R9sAvZnkt51Dz6bqyIo
+mocJ3WMYku3hHtwfGTqUrZtYUTOBTG5M4BKPZ4vFjrgOCs4BNa+ugNp++map0da/O9valFxZUdl
nQMQ4SBcBBz0F+NeMmh5v9vpfKc+SZRjdBllyCS04r6wvNs7rryq+I3A5fjvZxfZBBJVadnB+GMP
xl8AZZUC9z7C8ETtVbP5uIve/wR0Xg2AgnhaDhN+hg7mWdnga0PtGmClSymKpfZnEXNKo4ZG4QRM
SjmC+RI4UxI3EADqkl5QPry/r6PzpFRjpsyl6cgOpGJb1ku5Aqf1pfIcuxr59AXU+34lzoATLqcL
i8zSS80iKWtppSEeh+27b2AP3jxNETyBKyC0LnyVpaE1i6UM2n3sfnl4aBvi7cBdorAJ9aILUfT9
x/9XdYBWFAbfsDY7FLZnsL+dyi2cOasvvagunTTff4F/lQh41mqPnO3GZRCkwXNPx2x4CEtBxfM1
4xbE1L+nhySk5bWI7UFTe/afNhn/1WqBPashtbqUylnoqfl6U/ga7tR5Rg+NtL+xz4NapAfBplfy
11WvMddlOlpOk/CNe8CU2xS2O4DRuZOyurAfXvoMswDoEMetHR6i1nDgL9o5u4PIq3YTZO6tRJ3I
hyqTBAcc8dO92xoQwvW4SsP4KkU2+ZfpFkgDkC7qMTg4TCCFCQusPOn6tH4ecpddCB4LH3h+KISN
Qj7mI8BydTCB5hLW2W3oGLafeMkvdNTCN4hm38Bz0hJ3bYV76OGlcECggsKUxPaqUIQbq7/nAew2
qd/rMjjoxmOPbtNWD/AlhtNNbczjx2N04QXmR0LcxnS9tDo4DDGL17ju1idtI3ld3pzEs1hHqC3b
YqhDeJMOffT5XH7YPYUOOUh4F8S/TRSa9L72lDmDLqAxveql5ifFui3rKtfcHgY64mgYW/egOLcX
vvk/4qF/JxvI/Fjomd7kDTzsD17hwJ9GsQOr85+8NIfeC+vE56wFeOlHWtk0IajQzh2jV8iw/Kgr
egQxmUNZ32x8cbYBCA8pggJnBaqW2+c2jL9mKf/BB9AOU+HJAypNW7hgdIDK5bLGGotL/Os6aTZ0
s6kpNPIm4aEZuRhuqgmo8RsfwAi5vu4HZjvXsEn1YMsIJlWpkmBGBV23LZibXpWpBb3678nRdUC5
5x1qwBUXIl+5ModvgR9VzYUjz0L0mBd0GNJPYV9q/zCKulhJ8Nxvi6ltNiCaZhd+YmHysdk6RzM9
ZbYV/sGtOEXebQj3zogk1nX9P4sekwRKGHdD3qG28F8BB9TGqxQin6ePmwch6Z/s43szYbZXsqpR
Ve7m5EBM1uxsVgZbrKO/8EE2pPTZFgPrDyH9jYyjIpHgpCVhmT5X0nuxVDwChf3SRMHPjPJvjhmL
dZiBHA73nJzHAKrV0SnuW3KEQ+2dIUW7ijuaojhroBupsgef5N/GeJArNtDXIgrT/SQwpVIJngAS
gBtajK+GBuuyUTCorF/kOH0O4SCZaOI/R0qmYGaM9wMspYXvIFKw5y7jj7VRMOXgwEo2Mdw94NBT
NU80k48kZagXQDuRF+0UBw3TAsZLu0coU344AazDRRD9EGSCZa06sCi/RQZ419bwm2jMl6z1D10E
9kdM4MuQt3sj+UZn2boMYIUdZvAyqFZ+4N36PokTEeYgL+C5s8DarTfAiqIzNEpScvbz8O3dAPsA
Nwc60y1PXRcecrielJAAlG5w4nryEyeud3np3XUVPKwLCxIF2/DAbtiQ3mShOWRmAsuZ3NhseE5H
P6lMh3NamBSO/zT24Q/BmyNSRcfBVw+GpnxlUwtae7rP4cm5inPxK66y7bl7i5rC+0uzJ4ilkE1y
y2ITBHnSiBF4We2v0tz95hdmPTUWFmX+LQNIWZFyFbDhk3D7F11G9y0LIoB0iVkRDlKtFAoct/ql
L2Cv4zU4T1T5l8aXn0llNtBL7ZHG3IQpnLuaodx3AeNbKfVJEHIszPQbhK/7rPS7TW/c372qbjyQ
c6sofu61Bu833+pSb6D0WZXU/mbAp8rU8VYKfyi4c0vBFKS8guVh18N6G8baa5mbzx5EZWf7s6NT
0Cdsg+AjFdPfOhvcs0vItx5mFycStXeUNv1dCEIqTFycDY2iBg3Bj6LI4BrU596jrvMHOuViDYBp
sO+F62yyoe/XhaL5uhSuelA88uGYRSAoNSpKd1gB8lWkhvaLV1QwMavNp6yBAYiy08kfxgetVXWo
2rrcQQnXbFokQfGN628sj8KdA5+fVe07SehMVUJE8T2oWrbFvcq6Htvt2LnrkIrPKar1k0KDLCyV
9zsWxSaeyEMR8k8Vl6++04kVcwdw9mizLbFCwC5uh5qWdscnWFh0ab0nFqZYU0lg0yfJrQcuOhK2
8KYB2hNOJ/V311ZPmfHhcRTz3eREz23bfkUyz4d9jNihUiZN4qh8Ik733FR6NyBdBuOT4lNhUrO2
BgZXGLdwGnS/T6y/baPyzsuLFY2bDSiGZJM7sOLQMdnziY+JKvOdFrVeVyjBXk1heSdaGMqR1Ang
BU/HdcBUdmqAMVWC/0TJuUq6sD3UaixXaQFzGtqGBzzbSxVmAg7tA8Fjin5a5QS40aJ+IG17dC1I
1WOkfiuSwyt6AF+38IBOaWB230HRmrdDiWZtmESTyw+6GOGS2xCwY1W5I7j7w13+z0kDZuAGsLCf
qhh+ws3k3ghEShilDeA3m889Gz9nff+JwzpGdiniWRF+KZ3BWUPet3d09KfmWbtGlVaCwnA/CRgs
2proBRDX21HEzwAfbgounxxZbnBNukboAEZxVM265PJeBfVdiJnYRkDXm7r/jf/8NYcn7YroVG3T
QZuvoNGDwwIQa1JHLUIF8CPJOHW4TcluVTuyTSCDPR0aoAb6XK/9QnwPRVauIfHfyRQkRs8Jt8bx
tkMDF6SII1rQxBvE3kn1zcRNBXdROW7tZEB5d8BQnjICfi1upPbwQ7sf6OQmTlgUhwxEv1UbdYe4
jVe1Zjt40YCFWjdJ4au1Y+tH4D+/R2L67OZmTzxwotxxoCBxwvt3pXGzAklziPrPlu9rJl46nu2j
qP2E1EuV4Ei+8mBkmJS5Dfaxq19J09qkb4dxk55DfjQcejHepaIDZgZOdizt2/sgUHcsq/XJ5vGt
Z9J1GPQbp46jlRvTez56MVjmgOLWJfnhevZ7DwMWUQ15EtSwalCWvnA0usNGEjBqMbpwdcj8dch6
UMkVQWSIYf2W3zexBlGG7EcUnCdcdJu00p/yqnyUVRHvRAMT0jCzsLrJGe7Cq71xKrCKYVhJgZ4F
9gNFEUUCsE+/Yqz8EXnQKqGE0k0qrwvWjrK/cRIWqCwYD0zam6AIMf8BFsANtelWpoYjXhdm7U05
mRTIUZnvAoE1IVfDJtUcHg/TDcuJeQgbD2Dryf/ko3zB0LHapLYvvna8xMyhNU04Phz0rcc0jp4A
LD96gqXbBgSojQdsCHCdmqIcK/g1OKSAyUUZbVEAhELUoH3OJ9ztED3Ga5RnA20Rijyp+u6FaLiP
Zhni2FQqs/JGmHlpv3x1HVyfAfM/7cGFT28qbwxXtIBiPmUozSGO2LTOQNeNcb315HC5m+wEXDXq
g3Cd7d5ig4Cph4So691PTboOOrB0J+oDBa41btcBTxXRDWbewUHOoOyj8BfpRh83UpY/wAcr21HV
yz1kOqDL9p7+2oe9vktrLTfQGWK0FsRJSkPUEych6sTCCEVD8VTYpKwViEVO79t2HcKYaTUQqNc9
lzvrUEKbOgkcK/rSR8wSQY5kP5ovN64aGnhV90V6MoPtt6ptxxtaeE0NgynRP+PquACYCBYCCBNC
IhkboC5uiAv9BN9K7EAdP1x7uduu2ryVMGgpxCHwtf06wFQDVmvcrrKscfapXzghAL8CYU2qEtWy
w+j7r7CJDRMb1cFayWi6gQ6qfORF08GCyaX1pvPSGjafEAnjCq99UFWv8YpUt9C40+JrqMIzJTCq
ppspR1nbmmSQPq3jrCZgH3d5/jjKcdd6AHj79VSvApCpR/illCEWJB9FHVNmntO6qG+Dqhj2XLn8
1fF6+Zrzsz1lVOHS0GogZeEv5kfrtEmttza5hqyglDqcEqqjdjcAqXYHJEuxaeKihQ9i326yPIRJ
pqrpFkX14hBPbrGJLOf3MJxDcTSOH7uyGOsfMKV0TkPsN8dYVcWRgCWHKyRiN1lEP3Hrs0SlmffN
r5j7gIMc3A97jm0qZttjNbnAnAzg83wZsD9dUVzH34pwcJ9xNTiujWwpNkue3YTcAnKIZfhu0kX+
s4uzZlX1+Q/aq0eTyh8gpeC7Z7mzwqECO7Zx+jnU3QBybejtUFr5GaYiWYJUbfWVubhrJDafVoqZ
Et7tPQDpACDQ06BYvfMdUiYIf0jM+FMIC02efvYieF/lk5dBuefCYAB+mBE52wFO69yJT2Bw52uv
mrAnHrtwS+G1cANPSZH02eQ+51Ub3tW2QVg0+tWzKMF0efZg/MBF8I8+d5P6GaoxvmV6cFfYzE/Y
pY/hn6kjIkmxHUt4OUA10MNsAJ4gGHS1BwUvc8i9N0knUTrX25Y31TPwT+ZgQBW/hU+ri8O5Pjkw
vErg5NjdCJG5ieZDPKy9lAeYvkIeqp5Uf+AooJMpm7KtHiugxnR+g+fiqErpxTPKLeOHCkbAKwRG
f1XnKTjvsHS6D3XZf61oCwJ2DvkkVvvzFUHv8mgLVBRdWZaHADunRRI08Jw1jOfrhpt0pWH/m5RV
0608HSPMuh2A3kbBy8/Ca0mQTKzTSIrvZQxPoiaCCbicevxfHsa+9f2bcBpP0zQFX3yMrxvGmmLr
U1ntvCF8VCVKdbO2TYh14Y7WgJyPvfJPjMjhlrlBdXBL51yLwUFEjWCnCiIO+ikTPkwoWn9feg3d
e34zrSoOIHxTB+46loEH37AOV9JQo4E1Pta3FfTBOHGVZwqTjtZTW53xhmZcVwDjrsocgKwmh2+j
62GfPo4s3Lui/+m7pN1Rbh6mBjnRspLuRpHuCzZe/depKIKkYlG0baPq2AXY26vcFOsARq+bXvfp
DQvdpzIDXiHE5BlQMb6qo0H/EHXwkxRNCV80PSapYt/wis6xB2Zmp5vxE86/cBYkBM6tYDlJ3y2P
oM+ZHcqbhte2g3237vzvvcVynwKs/4WNWq1DcCG3SJJUay8bh0+wevDWLpDDiTgP/hJ8ddDHWy8R
DezBm9odVyMzyP5g3Zd3TE2IX4Lk8ZGTdtyRrPnO60oncOAr4dmqfBzt6LnItehBqR4ruXIw8g+B
cbN1x7X/GoGTtrM59tRjga2ZNqLd1rjD3FOHFzAmHV3YwsTB1h8LhkDp+puiQ90pn9yfTihhMQrm
8F2Vw15ghHsBeqZ87UasI9rVd6XFzIUJ8ecix3YCMPl0P5RldTMIGN34KngJagEjUg03K5VoHAnr
Nf6muaMFr/ZuWj2lHBxsbKT7KNoFvQ1+tjjW36mpl48oioM1YVzClRClSjdBXvvY+2XZBru4VyLO
10Rxated9DOYh9FfhaPoRsBJYg0SUHCQY/NSwzDj1i3oscdYuBW4Iksg2iq3vqtRnThGJhkC+0NN
jMKsDEGp4nm+DXGAXodD29+6uAB5rAIDr5GGBxusN+lKgPydmKF3dqYrw7ugdWNUjzgWpoqGrWGt
1f8pylIDDJX7x8apTJsoruldqShCdRB8FY2Uewe3NEDxj94OLtgvXdu0tyVo5XcVNd134Q0gXwgZ
f3JatNmG5mc4SL3qJHyRISMckpoN4zcGs5kXwPrlSssi3wxe9glyPbHGif9ZqlElo0RmALXJU/XQ
NVX6Ah8v39s2aYVsP04bXKRnC8e2pz+y2su1h+Vcjo7ZuLATFt91PIrwjxNbI76k2uXI+5wtqLNi
5WsRkzs7TYj0QQ8NturDMGlTr3uZHGXuu1rae6R+sS2tizK6c3FhcaJ8qu+9SsKoIe5CdYA0NTxF
YZ2G2yqGjVd53sq2VsuVhSPkqo+03nikd/4oEOuP8P4Vn8cWfLZ97ABVuQM8bwKsl/4fjs5ruW0k
CqJfhCqEQXoFwExKFCnJll5QlixjEAY5f/0e7stW7a4tkcCEe7v7dk8Cj6CUonXqVzp0W7TbtGVm
fmorQU6yK2kQuFahjbt21DdVbHofth037dnXC/Nnyp1pa6TL/FX4Mz+L/DMCFPV4rANLEdcYYKHc
b4f8kXTNoOGh56vGYWcO+jZH/wcISTAnohuQCrcnMULz2JMQlxuJdVpEo/xw4xcdsv4F1N2cUqR2
ur4jirfer+SJHrW2VTfHMXBL9itp6UFjORMpsKnTvknfWT4HbtSE84EE6EB3s5awU3e+NBqv3TIq
J6wHLScUpk81Sahplj+xgQ03JGlI7mb0iT86zeDeSBL1IfWuygLXE+u814q+j/LS6zeCerGIxlrL
RrqR+SEq8WtyhjPdYzRAaP0p8RuaD0zw2x89rb6JL0+2wl/+LTbwQKpVy82TtTNuW7fT/g5ua1Jp
LZgJBWa6zt/CcLznhhj1NvCaKv21LswiD+iu3jNa70uZtcSnTCn31Lz68tDHSRoysGoHaWpMoRjI
eImXpL8wBlPt2FAqaHM3ORad7gYO9uIX1JKzFbTm4J+XhHo3AbGJ8oS+IcG4K2pcbTDDmYcZipL0
ut5wOxk5vKQjEt3uOhqWE1Jvyqg0SyNMSpw2qOFII56sajf1AIlZPabRhHUR1bX/0ITR9hVn6ENw
EMY2x7BPcuPTb2VBlD1iWeXE3PAaxfGtGn3/5tlGucO8gxxmYfobzvJ6JyqGSXWvXL5F7uYn/N/T
zzxvSWxvW7r3KS7G20LCYQC7kZ5o3SklECoQD+OqY4Gw/m9DKUd2Sjwy/V5qTz5owYXTgTxal9gJ
p4yrsE7rcT9wCDKOn1UvUuuKY6N72nZYZF5GRCLl1nPtm6e+ZPrO6iQ+i6ZWbvrEM3eqMeYXXxfe
3qvM3zXh52E6ZePOmdPumFsjEEMCMNXKOj3OZjqdpyoujpQ/3QuDV3bkmFpC4M1YvZnVWNwS5ioP
3Vr6UTGpftf6mkVchUb4qNtWn+qR/VF3w3ow2+FqL6BiaS7wVumU8a1IdQuNlTvdyNIyqIbeI3Sp
REeHJf6mXDkJUiWxgOcG3jbrOm1Hu+WeUOSdFAXwXOqkGjK/cQ1TymugnpWUq9VNN7nhTg+DzF/Y
P+bP1tp2pAHhtV861t9uJLe50iYoGInv8rZPpXkubZ+JdjDYx9LozbM003/T3JPx4uVrqM2aPNTm
7AH3Uc88ZbFTbZVMpk1pxx+6MrKrIPolcJwlezbE9EhWmr5pU6vAcohZ0ZnIAnHS39u6yj8NoSoY
xqS6c150L2kq5XXszfoYu6v2izgL8YNE0rgms9ZAz3P0mV03/S7SgiOZwmYLAaNo6mL/yV8LJkxm
Bk5sX6tCbAfgSAsx3e0Mdxlr6odAJHP7qa9S/kqmRTsj/iJ9xgOUlEtpB42PBxsjaGugBvFTtU25
0wc6HdE16VZ4ytzP9GQ7jGvNsPar6YteD2S56WOLiXajkvsG6S5NkCBVasRxt9Mr8muoLhmN/B+u
NN6ddPYvy2C9YHGyUuiOo/k8mNjyanFS0qcWRUjdomMvYK+csrOI9CyeQ43j+kDb3TAjZfzueqUT
JZz/yteMzhkr2w+qyj5U9dCcmkx3T21lVhvW5hQMvehOiSbFptNsyUYRKwXBpF9r3zG2a24O2zKR
BArZFWFDLSj82RzXYcPdbr+RzuRzweNxkCw86xJbOf4ITfZqqleLsS3SDJssEinB5rE262e9eiTt
+VKfnzprtrkrCc+cRe88VqENDkoVUhOAGBBu5TPr0MxbNYM3Oz2BZL4bTxszztKrlpeEpmerJj/+
DxDqnEFuVrJWAJjKGry+cMTWzP2JJBdm/NvK7SJmax0yjR1TftZ1Lr/pOzKa2dFPQlrEiehtenDT
ktxymLGEZmMwT5+l8m8ba8OVGDl62GUetla6yGdrnLITNZJzg33xfvSE5V3zxkjLsqtj3HjjHwoA
Z1e6xXxMXcvpoFvK+cvUVX1f+nZ6byZCegLiAnTCVEqoDobFznWRzK91O5Ev2pbu1m9UfjOZSdty
ilPpVlTle76R3MRAUJc6KasfHVqNgfxY/SrF0LxlnuFdJ6cE+ShQR0YEukm62KzYD/Gqf7jpxNca
8wULhMUfJ7lx/BSr/LpWz9bA0REYyTq9aXGR/xuzkljt1O/vOdFHARFuMiLyh4wg3TVfx65PL5Zh
F79ayUhK583/X9FdFm8fapxX3+6Lcwp3vC8T36TQawmN8BBhP5oyJoI1u4xw5k/yyNaEf8S5iEBy
V7m/xoxc+8Rymp3exNa1VpZzmDKPAeVF9+QJmwMgCzkQdnTX+mwso5SYwld2M5mdnqWROuNkw7IV
rscNv9jD/vED4SIUNUvctzcjJ4RQTInBKNCYXpUtq2M7KBUNvQpEZuSH1Lf60+QQ7ySW3v7JukZ/
qo2KnmCZp39KWMYxrbRxYm4AquGQGhrg2RA74uxX7Ri6TTkdRNGigFFd0Tqh5VXurXK/F2NenorY
ZqY755BtumG+p3mZRa4ym8joxEnhZmuproMR6zJ2QwFuPe/mXpyYYToVWnFPB9kHOag26O+TJeJX
FefbHoc1dxAVqGX72pBkEgCHcSkJ8GCuqIFssdBOkk+TKpwicw0Nz/7IXR1BsXjFLgrtr/bLZ5tT
eaWHydGOgioMYP/oDxBYnbu1POO41oP+aAdD5dNoc34kOvVwP8ZRkQ7ntovxiGZos8n6qCFnYFPA
AYQiNgN7MNiHD8+N+r1o8rBQOj003UeWjd+tZf1uC+foNAXeunq45P2v/mEj1bQXF+fyacy2rLcI
e/vD4Gn3tDLYNka+W02dwsnYLASqJOl49EuIM8c7PPDhOW++tLqcAitvPzQ/3ndlvmmb+Yjnw3Ve
iXQcm0M8Zc+dQDdsknymFu13JeLz6DrHWNW3zM+ezSlvwAzTUz7rv0DB/sWpevaE9i9pFworSSnU
4g5nIcAIS6P3DoM7XdzMy05OZVqbxh3+KLiEblD9SbPXZ6+KDxTGB8HRP0zq5q/aefWTjerUe2N5
x8F372pwfNZS8SfT4EQ96x1PjNCxi6cxdpLIt+RKMm0RLIVdhvlquyGytCKQnLCB4WiXKmbo2lB4
v3C5trZ4mwhhZHb6H/FmQUlWmG7Dflka7I3dzoSz27updc9FXstdNaVnRPt/TAI6XXbingK9xVqk
fbIIwKOWD1XTHxpnXYCXHepXbwoQhODPzyxlNCTNpl1N5y99UgnlSps5xzKDG1nf0PDWe0q6OOoy
/mJXa8RAli+yllu/9b6GPlE/7ar+uPxjp83VF/5yEZnHnyTsnR+LoGvxoCcJrcdprhurJ62BEPLT
6h8+rHtOrW+NdMUgTub3ytc3/MpNzyaKJRWUglKB/fC2FbID6T+yWKeIDu62DP6GGf+NwFdsMHTS
J1m8jhGaJM/kK22NQc0EP2U1UwGbKgT7NIFi1vr4ZE0k0lnZU+cm1lXlJIYlj9pP5+RkVC8a/BIQ
lWDdKfW+u9bYFzyENKd7XeVhGOqIeZEiUPhnbQzSyre95y0kyDU49/fqvXKSq5NDbE2l6dGPTvGu
6quPGV9VHt38yrXW4sTU9mD/5FzrXXmv607b2eZUR7q3EGuWGN1h6AsdDry4mVWOgVkiD0YxxFtH
dOnGt7i5Eru+gz6nYe4647EebBPghnXEAyuP7LCB2Y/KCvGXWaJh1K88XjeUuvdnGecXt5u3c2We
k1SnXHc0OPuGMFQr0gUHI8q/QyYFydG4SkIF3StP/ChtvBAEk7IO66j2ppMosCck7/PAC9Ph8sAM
kxTgHot5wmM7HQK8quwdYZLXKvOOxFLdu6S/erZ5spP5l74aZ5GS/UlRC46HeVow68CryrP/mHJu
opXb4ItvdE7N+UKa3sZ061239k9L3AEEJaYWam36I1y6G6f8MbrmT8rjA5k31A4RFXmIgG9BLaud
D0FISMHXWMY3PcZf3OvNSzl2z8biyL2amn/14psRbt7QrErnMG1vutceOuWc2bR9SB6wkYB2+PXF
yR/hw3P1kuUDQMFQEhE7Ytu0dvEOCLbZDdrg/r+IazW9r4TLjco4GXplBZYHlIuhdLRQxrdN/1PO
86lajD+FRcKo8rgMjaQMxw6WrvYQzhkpcaFltVF5dx6NhFjceeyiiXNqeqhw3ebusIzjpPjqGY8m
eNW85KVDLTTdkJ9sDVN7EaI4+WXzMdTFxSuTQ6lsZ0dOOnh7nNeRAiAKXVEf5VCeY7CN59WVYU9k
bLIWdTRqJnGHmX6YSShPuXJSkMMpiCEgA0anQstW3YZ5IEyMCBNdIoffNiuF8tlNzsvS7/Kh/J2a
8ZdTgQO2+Z/ebnbpBBq89H4SDKWwolQt7xLeAvBpY8/GAE1EUzq1nEM6p8cpHuq3fF2p5Cs98kqi
mCdvutYl5mzdfFF6fJis7gpLy/2/ehyrPLCisklwmqdxA8P77CXq3hOA2VTFXU6rDGyzd7D2wq56
ytRP1Y9LRP14crtObJxUGTgxqfuaq4cHmLvuKEDda+EKGLyu3MwZ55IoIH4ylGlBWss25GQ7xX26
gW8z58Axx4+2mtM9DHCYCxwXR7QWdN3B1NtFiAfn3UhXeIzkpWuMj0lftLBJ5dZTBp4x08Fp5B5V
YySQEcnHRy1845OKhlIivS8p5UDrgOPNmjhnvrm187E5TkuCoiGF72M8ApPa1X7x6iYikeFDCTf/
/201CI9IHs3y8JFlo1zRH1q/fXbX9kI/soZV4TzE/XpgjZycfJfHo+5Olru8NEnxyxVw0hqZ50UF
XTfrMcyr1hBNiq4X48NMka2ae2Gce87FlWW/R8uM/7WPCbMssjL0iEjESO0ps/2fUYu3Rot6k3yv
93QYX7W62pbxagTMWlJaFONfTbq/XR+MtK1ScGBlgy9Z9rAZxOJT+DffOi50IW/jnVxGD3gEVnea
nb8xVhNJ3m/JSD4VAtvzWVySpn3RUkVVrarX2Oe2Mdz823URhfu4wgTroNHupmd/pYqiNC7CXJXf
hr/cmoQDoly+al+84PHymY+IFyzv5i0kn4tseZIqbWECiHnNB7ZBMVd71IO7PknmyPPIIWqK9Z8v
+wc8d0AsuXPG4UmOixv65nBw2RN2sXRBrWdrWMjpr1ZMD4bc+hSKwU03G+erMzf/NKUlhyav/P1k
tVowUgJmpXoB4WkJOc2Obry+OSOThiz82J+aDZ7vKTqX/te8wBOJ3nojQRIfZtZQQKCdvsfRYo6Y
JHlZdSLUlX6HCd/5dfaO9RmiCCmfSNahbXbsPzaFWd6aN7wQvvzceGNQBlGL9+bM473Q2yNHKZef
Bx43inob98vfPtUvshpvFtZHyYJ2qJ3cZ7MBMWeoj06oosjNGwqrWiP1tNDNP01v+4/S2Nz4bfPm
+MajaTbcO3YIVWjrjRl6i0qu+pAs0YqxaFToUCgL2YWnXE9Qh5UJ7DzI8J1ctXwzE+t+UNLLjvZs
b70OX06ttNrQ0BwzmmRu4B5RxJuuca8WwmWyc2vItUb8UigFL/i3y8AhSpPugGTklQrKoxYfonHm
B6kcV1OKON1gsE/UMPkPbw05Tu5NGKaTcheYBnCqQXnOBDBUsNO+0EEhhLVtP8qb0vpYJVIUP53q
jxk18CtiltwCr9NmONOSuRdZr/Vf1GTqF8BWvHGLKtkkTvWax97HyqcLV11Mz0AUeTR3TX3MTU7q
LlVIsZqhDJYqQRuw6OhHJi7i1JhvBuDPtdT4ElWcvdlqfBobT7s6LZVbxfKFB+lCVOfxtgOs2Y+J
ITc2uTERiiKXZA5bie0oxioqkPKG6Fm0m54AN3YLIr2u9zE3GKd6C65ShwXgBJnKJknqcOH3hITf
4zAWxs5p3eXYlmq6ZQtHAoXPErqunF6T1F/Pblat75S4z3UCYGCpgSPdh4UXK6nwFV3eq6MJsiTL
/OoX+nvVNMm5KfUEcgk/0BbIkqmhwYVxm0ZnRzQBzVYrvqZ+vlVKZLvRpaozGjGE2kTWfKnHRK/7
xj8rbUsoiBHERMf8UUnqANfWEXWMxZc+NWcsqid6sBF8q9BqctFFerHjZDhl9OV7snBAbpqiR3aT
I0Xrk0cck4w5k7Rb3MB2gW2cm1i8mNL4287L/IKtU7OVY6+/6OtA/4G6YIPXZbnNsEVAPElNVBdd
cm2Rbh9SWcaf3pSVr4ZeIiOzq2TH5Hizr/pC7PSeESbKpmGTdoyDKF8TO2918lBmxoB2C1KozCps
IURB3rkLw5p2GfIdox9vZSlWGJ+u7wJd2Nk1KR0zD9S0DtuYWFBASb/h5Wb6/JuBuJ4nA+XfUQtv
Ut0eP7lGBNdY8W4rKw6Khc6Stuoeu1h6ZXPWMI2ksjM81BMuRPqpiSHGSixpKE0fY6Vg0tpFU+Q4
FkSPRJjSA7i70tga2BRtu3Kx9rkv36qi/5v0jRGlNex/s5okYPVMmgPW5kHR5z29TIMBvKD47H1k
ZqNLuxR35rfnEtpl2tar0Ak+l3hE7TuvsSPk/fEhxrEIeBlU0ffNIppLYobRrOW3fNTaoCxX0ouX
IQ+bAWoSdnq55G6nrrUFU5UtyCEK6WcghTyWzhrTcFGQgtVc3Ko4Qdo118veiM3sKMxBcBEB4wUz
4iFCg9Me+VTbtloVOHGL5KbnPxzMrvRf/MR+nuJ4ec4ea3nFDY8OHYXhbMBni+ldm9o330iToFmF
c3Ckf8qz+pCVa6kOLJX5yzMzPn1dDusnGQL2p572NdYd7iyWsLHhvwMIfLvbVA1EXVBOgGhOZhGY
7ggdYbfp2m6E8AVpgLboRQbouFR8/NJBdI+sEid1PLEYQUMLh/Z18uO+IFbeJlGbvZXZz5qroREE
eX3INr3YfREl9z9Kif47d5Ai8cDK9BEbvHQ9MvW164JCGMMcxuWQJJFRp44XrEUhZVi3Ds9gadv0
s7GHpoOlzXvrALNhHi0qHeaShT60kawVdqCamcG3Z5iAW2ixHE3RJvpCRikyqt/WOhafQ2F1AwIK
2bsQsJ2Y92nlz+/z3D0u/bJW2R7009TOni0Q+fFXCo3vX9GvGUXifsFn2uHY2n4XeILHsvFXsSQv
JhlbM0K5HJVBP9SS6kqzBoH5vwuWwSkBH8kroz20hZNbB6Cm5GUxdO1ae1VLcd+2Tr1htLo4OlbO
1OAIsfDm8jDnc2W0hYd3IOs3GGi+VaDJctCjwbIMeUFy5D3Z5SMAehj05NZK3zhNdg76by9LlZIb
Zxe/k6Io33VkNU5g1H3Fn8WRoL6ajD9+2drArYmnggckFatF0JYgEwvzcsjMU2V6ms+l6KF/sBqt
O2oDuHGoJbL1ARGWptitqpEM1rmTQ4xKnS9NyKQ7OjvoDrpM4YxwUkaTPOuib5FETo56K1yjw/iY
h0yDnbW/MhLb8yOBC4jocPfJc97FKi2wWB5SRDyF/bPkyVpHfmsuf8sKEioopdHcu6V10fAJ3ICD
saQjo/3mojb6MtPDWlpAvuk8ejJKGMYTFDKYZ4QOaAiHu2662ZniGyRKOFP3kbgFxzzc0Iq8ZGEb
b6WpPWxFLFvSTntm/K4wngWryrJFO2qmiTLIqqUmQ4exUhVWg3AUeIhTxNtZjSglCCB3vi0B3H9p
HWmxWRodCBtVs9FFgzB5HqjTqW9Fv3jdvmDsJdm2FO9NMDmDGGE33MekSGtCHXm+RjOQjZltRL6a
UDJUkxvo9rSdMGUbwJzgyTaD5wGixzbNQ2jnbj9tWjfpstDOpvGjGZX12aN/94+PSaQmFKzvrwWe
VlKTZrp/E7Yy38uhyP6CfKKoSxcfriJF1ExR5z3EqJVOHBsJtlMJVFJkYl/GhVARPSxyHayI1Ovi
NI4F9zcaA61PW+gwQjN8iFOt/Y5SFKcfiopcBqlc12/VLJm1wTPY/Q3Ea/ebxpKsHjFlzs6Fzkn3
JvLXKQJOmNYtqzR9U55nMf3gZePdrxicQwYKwA156mm7HPruubLLLAuXNHWXqODm+7MamZChbHhF
Gw9HSJ9jr7af6nYmCp2mlsdXFg9leDwP2bHju6/HIWuHAjrYQLaBTmZ97UwA+t0Saw9uV29mFWZ+
t7dL9FJ7w21M6FsDU7qj6S3lR9bkjowMKNhmL/uVt+6IaXBD26qNO6FSpkS8OULpc1pbXjTMnYMm
R3SMCoAuQDrlYgQo9oel/DYLKRCsWwRDczFb+RdwrfyTg/siCwP9NyOlEFEi4LTa5Bh3w2SHoNst
k6KFGBgFitt+OCMPIhe1XAb7dejKSuChReu2bZHztM9wkDW6Upf6I/DH2rOZUNf0EqJH+Iqmg6kM
UWmc3YbswHltBAXATrOu2k3aW2aOblS3jLDXyPZBh2bpwFr8hFvlEWJGIOPA8U4JQ67F2HC4mI6q
X2PH6g6GV8GITTzbP35bLk9NrtV/Vt/O2nBZxGyGxZDbM3qBEXDJW6BggCVidLVaJYw1qHAGKyOr
tos5qlGly2C06pI0cKUbzpNttCZ6lcLRkpf4kRcaVJkpdmCByFgS3ar907gYaBub2varqz2qOMis
HvHnMPAAytMk2gu5r8d+UegzHwCmj2LpUVZJ4MX2JNfpj7sWf/OB26J/SPVjVcDMWs4VMTuKh6z4
rrTlrmXUVGPKkeY1JqzUuH7SGV+55sMZ06UhLcsI5mxbmAtIn0Lb060XGtEzzNNhNcwT1PxO6I4D
Vpb9JR30MvXGQSXTnjmgXQz9i9zQoAfNvzytf7w8gWGryXbp/6CeRy+hUF7MMO+uuUxQoD3aL52Q
zCy91On42kzZZbLKD8rbq0e28Naf2BJ5Ltxth+YImScK5/wJUvlV76yNBhhi2D2xN9aTQ8UBhYdB
+kNZN7OWEgZxdKs5WiAGIaRYtx0n56RzbIaQjE9titloiSl1aCnSvOq0uqPweGp743WSwy6TUx9B
qNHTLl6/Z45pCcxuPVpSfvSZ+6GXxZPXlESIVE+ltjjk3hQfoET72CjoKGLgtXh440bJIjQBc0jy
QNTWQ0RTh4R6bhvKAXU1U0WRM2CM2C3jwUTPnuO13nsolL36MOX+K/g+6KXvb8lb3su2uhn1Moeu
bpwe5xHzScltHd0qSEi4DaVJp51nYK3NoG0sa1UUbiklBZeOZfcvRFEdCTqxCHWtf5RlHFjhP4k9
/hodUgbyFKEI4iTIaGLgqvbd5NkOxNiZNiSHQo1W54cS+adY9PfHckT70m94lvfJ5UM21tyHFpRL
lLQoghKk4m1u3B9jKW3u/7boK7d9Vn2lLA/kF/l2Gfiz69AcMJ3fJC1sHQZ120liMVvF6V9JpI1Y
1YXZSmRb2ptMl+/CsI4eb5CW1+ekpRYLpOucGLt4GmlJ7Ror7szV/y3doohKMnYzLV24NFobTdpD
DKa/2kjZEkuH7+6HpxV9al14ZLWK7jNzYZ6Gqti6ObJnuqajmCdKYhaoA5hQD9YXKSJghbV6Q9jy
C61xtWs07d53DEs8hqXCLqNdgDlHn9eP5zhFkmhW2hA66fRryLJrWnjgugZKJrMd9+Q271Kccjjw
HsrbZGMh1nxAOrNh2vD5tqP2OsM/HqI9/IbAKcb8h/oacQQ67+6jtScqEBMVzLzY+7S1b+tcHGPP
vZau/e57/anlvoHir58LAiUoRtd74akXAqROYkTDEzumjYh8OvLW3mUP6W4s2alTSNKR/S9p/5EM
9hK47mO4zK5vjwVBjfjaG/RHydDtnFwb4Dtj0Lh66FDH569VmVTbWHSnfmADFqM7B4CyG8pUGSjD
2sX9fHfgGw6cFK+zLZ6LHCOMRZZBro3/Ho8FfTmY7iNtlQb6VE7jFqb6CRTrLnR5M6fxt4tLQwXx
Uy3VRzs0FyxwjozMhD5Sg0gb139wFofcEi9T3Q8bWeTHaZj0XVqOzDKCSC1QYJ2Rf5a9+dNrGR+c
WUlZJHtjsK658L/wzIigXFEopR/WarwPYjq3YORRXY8X/Dt+WzYyZTvb9kX3LZFtPh5rnCaHufC0
EC2XROLcf4yWurmwawQpk6YgciRvHq1rp/4VNnSFOSVv+gMENeT4RHjk1nHmkzNQY8Xl1k3Hb3OM
Kcowads0ChB69ACrmP/AANQ5DPPy4FqelgfAQf3xOpTpc5p1kU6jvbHqegrWNbkMc5luTLE+JQCp
XcfgZNJ+lEwBlsv8Kx3Xl9zOFDfBAxVAOJybey3Nbr22kDPAthxmuZfKPVEqP0xEMNVNJv/vkGkn
X1MXJGPtBojpwEQA3C7j3V9+EdOkLnP3k0xEthtZUhx8OatIH31rIywuMArfN7S8oaizE0lPb96D
Oaiyk+lXJ2l2f1yZ/WukuRGNuXl8IB+ktrC1PRrdNRBmRYVrPxWFGyp2+9z4Fw2+zF6QKBpF+aEj
3akneVejc6kbZ9Payb0y1CtJVkdmRQ/CmLZlA5uSP8pWLMvnat2mmc1gd5HvZ0acxmoEzWWqITCd
5iPLM+Q22dnk/7g1rTPnxrtXYdHGbwoYSjoulfEjYjaSXW+7XD/bZRWNlUQx1B+A5qjmEvr0pvuT
FiOTAXYSqKXetXxDewE8N6nZh5j9AN3K8EW1H6zxTGrdS90g2/T97LPt23+QYLeaa4Bx6jdCRu1d
1zsC4NaO3IplSU9Et1aepXTVpgAYCJAfirBLgMAcP/7FTBeOzhoMEDhE0ccMz7Af+vbI4FG69dYy
p6dtjrUuQXQL20Qy4zOhY5yWrrrG9E5SS38zdHFGKgTxNntXZ1mMCMB225YQ1SphEMIdD5k/b7R8
umLEd01rG41Rf8x854wuEawkSf7VhFkwZ5+9mYv/jXX5dm2oExh7qGr7ktYFxzejk7VA+QOUWDJE
sHjVi9Na78Ni/5TCv2ceZb3i9T/236SsnWDnuON0VE11woYmtAvtgpntrlf+KZ465vz6BhjTKYoN
P0cFakREakr7OTX4tnY1qYiBn3bf59lvy0QFYEu4sqQT06abq52BW8XWIm5xY43NnWZ2b2gtp5Vb
Ap0ilo+nlyLGD3Yc9p2BMAgn+XYpnxij+SgG7zBXzd1fuIkHC3zZH353jv9PM+x5w6TqrRDxwbPL
i+FxSsQ+kKi2yBeKspAyi1SU8U6THgmhVVGKguHeNrAkFQOWD1n/48Sok11nFju3yTePf49r5ykx
VPwppVPtExac43gnhrJ2HEHn2ahhRqq3bKL65El5hOW0sn2uKv0wWN5dmIzVu9ZuSUVkecu1sIdn
u+bMAUWbsv6F1ue336uvLtWvqeguTcu4qqvyECvJbTUtt4xlprFafO/RV/E2Kbn+zrncdxrjRyJX
uAU52XxEnPgzIqNgAm1XT+bjrGmyT8Oc32rgyqhhRgJ5MZVS5SbP2hy/1hQrdeH4YZWX6dbwVQR8
XHyUKLMse/lxdeWHbip/cGk8s97PAxjIU0LK9WkhHutzHsBB3fHWt+M1lv9xdB7LcSNLFP0iRBRQ
KJhto70hm1YkNwiK4sB7oGC+/h28zZjQSCN1A1WZN+896RNTFvV7k9fvU2qEuzIm2Kzjm0X1XPjz
Bf0Vray+Zk5N9NHLrng1dmlPJqVH1oxTcvV4FwyPyspzZ97ewjiIojgUpHCLIUXEZuXXWNOYaR9N
aKIGKA5xiY+bbyofiv1kR1ehMt4QMFld8lRRF5H8ig++tglMT+6ZVV5zYPTdIZvGnZ1glqKlexiE
cwC/eksj/Z+gAqP5HOONYeS4vjLyFtMnG82KnWzcbteDMSBs4/5gybsVufc3D91D7C+sIIVXXTV7
iznZhr6Hs3jaiLbf9qvLe6GnKWLxtah23scmM/lC3iU9SOiZn0svzroz9oXRPy+p3KZDSlUi7FMZ
mk+pw4GUh+m/RCNOFMaTXyz0KFX8yAj2qPvhbNXq0+W7DTqpwFxGeyNxdut/XUdMeav0IcZChg0x
ZdAbbse+wGMx75wi2426iDZG5O5iwotj0W7RcHAmUiHmeroNWPMHuzgvhX5r7DZFAAzvM7JW2X94
Uf4Vzv2dIj5dXQ8HxbgDJxUS4xJe43T89Tp1HDnc1TxeBXYi7K99eU4nz8e7pw7CEM8Nlymu/sd5
afaOV6CfuQTjy/K5M6M/ArsVOeFW4YTmWXSDNk4O65u3tMbeqHi4yQxv0yg7gK3G9NbVBwIeT6Hf
BGpKAgzvO9l7WKK9J4TtryUxXlw6NE2vy+9kZ88hSXeEhkpnexx9O9lCIhDvS2wFCUNM5AtxqFID
Y3d5HNe61+fclX2O7cZ/Jn8RuNMQBkpLe6eS7DbnNZ6IBkch0rSV8S/V8pGGzTbzmsMMFGJpiDQt
ilxUzetJaOSfz3OYUwEXg5njcUR5LnH/kxjL4vYPA0QjoGPH2FnTYWGR0/HqnPKNuz81F12Vwaho
UCp3eS8Mwl6l/eBRmTtJdyA0/zKJaB9aDd/z4v+GhvGaWpgmsCDZJTKfM730WXWQatqiSm+N3NqN
pji0rrdjlfcWRFQwDbhaqcC3kU6OgDuunSWCJgqvwK0f2ro7RCHKbFKdqbAfGllg1vHP60OLEwcR
Xj/ZVJN12x9k0hGamnZdb81M/aOD7sa3OdVHnP4Nzq8hmOb8QhB49RIQcB4xicrdFCfHVtWvPkHu
eXHO3N5b36H5IXZEQCE+TZZNQtVjN9nEG6+m58a0gojvSPUVp0C8czGS18iPozskm5GjIeFWb2rk
R1V1TjDmBI1T43G90tTkic0k6+1640yD3OZd99KK5cB6g1e1pK+oQOlemhL9GU4KWlRynpXYYjD3
Cc2VD36uAQp01p818RpO7iugpCM8o0O7MNdMOCO5wMwdTi8oB5JWYU1V9aMZoNqkG3+c4JfNj6YO
L0k7voZ9dEM8GAMRZ5/wlj475uCuU98r5bxXWTeR6tNmwKOtN9Y4nCw3urgMEhV3EfO8axYNj9xL
f+rcf0hbZzfG5d433Q8k6usirDMy6l9RZMdRtcvqpj0sFLJhK3+9NETFHLrHJNb7EPdpN4Blx4bQ
BG1BihxteODBK1d/+np4Nh2P5KjJiiGDlqSXQ2utRvJg/QUnK615FSllkeTeqChW31EfjGVxDX3W
nfQ+esKAgmdvU6rMgB1cJ6vPUR9tPLfCfUiWelc2Cm8k77PF62nR8JisGzXEKysuqg0F1RD4030V
DFyfDHixPEdjtfXip/WjIE47YkwwHi0d7UmFDBhGyBuo/qsK4dwRLlCCc54dAP86VZ2SpruMjbN3
pUMpvGw8U7+GHmMPWTPIMMlY2/2xQ9OBtIDjLdqRGXrnsHNT83XuCTZZ/clrxMWvHFJo0tkKKzyi
h+cMJAkUdrHTUwNyHc7h3jMW/FHOdaZn76sbc/AMkNJ4ZcZwBFYxYNMaPx0ZvjV+dSD3AMshPViJ
/sYtgK+lDYwsOhRZtTET529lrXiln7WaUKkie+LFZ4+jjgfzroo78jyDYqDlhe6PjI3RNDm8+PEV
ylesP4l/p7Q3NgZRRnZEUn3Xu3Be7rXteZsRP2e9CpRinLZuVvxXu+1u6hYMgLmztYz3BOf8NdHF
jy7ArEy+uzM6cq79nxkltbB1eo6UzChZnSPtUxTI5cnmQ/GquN112Yj/pxrX/TQtEWeYIJUfmJ0h
Nm2avTUzKXbjvcJGhO7jYjBE/MFc+IybeZ/V03fhxnTx2Es2kfIRLVL3FkseybI697K5kPPbNHb0
ZPOH4oE/ly0WLu23KEX5LuMpxh/42/NxKZQrG7OKbu2PduC1KkW9U1F5WTia+KwfRR4j7ubfFMfv
QCZ9vLHWt6AgavOdQXaljgyiwOLC9XuIeZVrH89lXfSBKUdkcnxYfFl2ZZ7DxMZLP9zjNt13i9p5
hr1b3zYpeqAx7bV0ykc/Kr9ES3pq/Ylpb4w0uf/4YP6Gyr2yEPVk+N0jSA+mftYuAhwRqZb6sN6R
twgs7V0MfCrRaF3qMj8nyzcPwtpjfa53Xxk7x7YUz8BzX1zL3iTM4VfiBSTxzdBYML30NmkWuJxt
yqMxpe9TrU/NaliPsfxiFTiT2+6DtJ458dHG1qB97uFVc/5/ha4naD7VTeAirBUF16YlzhM9a9CO
SbFJRP095ayFLiTMI4auG8n3Vnnl36x0/ys80sgpAyDMzWzvCmOGybh18fssIqz2sp7UReJ3PpTV
jHnYwZU3kY3gXpUvoppvbd7hRvEKucsbUb4bzvhMEdNtySPtR4W+JRlaMyVdukOHGYas63y0FoN1
sn1NOw18cdYmfb0hcGouWEiYQiJSOfbJjPzv1bCt0qk+5vVUHlCJ3tu0+8TBdsAZTAEk2IMaBSKh
ySkW0jqkSmSB4WzdoReU/rwSQ3CWddiqkqS5dSpXQSNhlIwTUJR8eLQpaMZRv/RJh6gzUW4s/utc
Nm+ZhebdVUdCiD+Spb6FUntm2FCbWNyth/hvES/7NqfEzMVVk20MQsFKdp2MN4UD1rOM54LQUzCV
9uvEwT/TzDd5RffGkIcgUcnzXR09gdJcmIqVunSqvtG0P/z6MGw4OCjYiVBAdD75pIQm+odNSmFD
vuQZFun3RMCKwkY+MEA3NomGRjTH/7REdzaTvzov/8xuD8HB6o6J2T4VMUn/zn01Zazw7kZHXMuU
hazhQXbLr9XcYbJul0eF43BZnBfLVk8TGZONqD1sFD11IfEv/Ls8gKRLecv6/JJ69Z+sMtSpNIaP
piDO3o+0OgQdribnBIGmFA61CLxlOExGtTd673XKh+cmLR6swfoo3egtJF7GAM+BwZORoW10+ps6
05fF0+ir+NfQzm7tU7i+UQPiLb36Y9UtFH3Eqy33jjycEIPosSlRkSEYZ2Xnbjrbo58drL8FuYXc
qi+jTHC4c4dKvEdlPFxxFh4Kz/nsnJycZIWpdbDJ5lu0NGnN3/lNj/WxqUvgRkMKishaT/7lBaVU
bxEN/wh/7vZux+y8nfa6scxbtRATli3hPCcKmW3OWGWqrrwOOh1OYZX7m/Vkqkt8ybJ7ddhFscmi
0t0ogtpb3I4h/8vwkd4Dd2lGqWVQdsEfxgIkxBYFJd0trnELuXnnyNw6S1zvUrXgOeNj6Z3OxkIz
pRebZUVAAbGH2f6SXhoWSm5mZyQmKuxPOgSEJyP5J/L8QuD8EqXJl5i8PaP2q1mjjPVVc0w8G2tl
9McecN36hke8ObMeyT4fiIn5jLncj9D3TzJfcMskEw3+/Fh2aNwETvzeebWnAjia8SN4wRjTHqXW
b+uyqomjPppW0L257Ioq2Q2taLCj1yfXKs71SNg9BiqEInmwPHF3++oFx/Z7baPJk065hVH/6yXZ
eZ6QVfkv3mQurxaAl5I6hj4oAtriM8UJp4uNHjC7C/It0B4NVyCNcyRT390uvbSDMeq3q8qoZu8e
toKavq/aHdawf06rKVlLTKj4nu/uUr6mff+tFqUx6pAk0C0CTzX80nMewEjs+tQ8rmVI74Z/eVp2
sVKXyTACaxphM67Pla/879TjfiqilwI9w/LzU+5kJ78Kz6NF1g7EGk7jszk4J3bVP7BrnXNkUeBO
mFLMMgJCnAfpUL+2ywh3y71CKosCJ/MGKsmxCwy3uBdxg8c37V/JLyOCjuUhqlMDs2yPtwivI+19
+rM2f07tPvdILnE+vTojvz7nEw6BXzfFIulgymS4T6cMmocX/AwwCCeO77xGNRPJRd6UPV7K2X6c
avfJtPLHzhtex8j/CLtJ04y116ShdFo/Xmv1smjq7dgrHgBwntbfPZCKaJNYUK1WGhS6oRyabccU
bd1FFOPqMvlGq2l56eP6wRzAycFnCulHJi/ZM2sqdsvon6j0nqqk+gQcfItMPIZGK/5fXMJ9CJK+
eSy95rj2RzNVus3sW4X1q6gxl6q6eAjlfAT3dR7d6mo3CJ1U451vXXnnywdLIti19RIfRIt3vDN5
m0MQbjvbHmqmOk22Ndu2fPTwRh/bREPqYVvrDmum9ThFQ3SoRBpfpzB1ny0wSnhzzeU9bamQCYyJ
k57IdO8904h+wA4QrKuUl22bafT+xCRPeFiioXwoJw4bsOknNVQglPQs4DP5a7fDpk1Mzro2PxxO
+I2j1cMgLXBqq6PSmn7jCktPzaWwygCGaHEgUpssgFF465l+W5xgIpp+fW9GRu7+OX14Dn3DvRHe
ZyKGYWabhoSVhml4gWu7Fnry2w7Dl7GAGFY1MQdVPtvnPOmT/xp/xPtByRCs4zRHiBArO7ORZaR7
2FCqjscJ1wdTm/gvBlx9kYBSNyXN/2IXl8YHPJR00cGYwWgNNNnrj0Rd/8EfmIF47p3zLPxB7Pjw
R/tYobTCuKuNTTVSGBVhdPMFoIMq/0zHhKCcV4cbC7iSHupv37UvScczTC4EU2o8vzdTr/ezMX/1
U34Ef3dhKPHo4mWPbe9Xe/VnXo2PYPp+V6lb+fqdvDyVYg2mQHdv+DuiI9UdRWfPPDSe4j+E8t8x
DoKzswu8yhmUs7H7CbnoZMfIJVLdD4FIJoPIdaX5Qg7/NLbOAzEhnGntntD9FYfQ8P8rHRjRa5yE
t7ECytom43T17frI7gaa6FQ/Rf50FWiyWT18iWH65qjy9k6X3DEdXEOcULFcwwHztmrm27onIMCH
9NfS6bPqXQwcs9UB4HF32AqeQkMMB4TUz3GRF+AjhBhJAG07OSZbIEa7fuGiJ9H4pYr01mOrCLRM
GPQN/h0n/VOUKib2Y1YCRtRnJ55xJUAa2KaG/pxCQm2p5/8rWbjIbL9ZLeAUbb7bvuS9X/Iu5CaW
QBrr2u0gCPYNGVqO7Y2DB31ns1QHc0iN4uE0wzOFmXkwvP7JVlQCoQmcEuQB36iE5KFtdZ+1YCBA
xYvR9Fzn+Z/JiMAHLhFb5dy8vVYVwR05W2s8vZ8Rv8z/wrr76hbLexrT4kbK1Ts789rQ4f0NuoaF
CoWqGGEyUt74yzhR3owd7ad7alsbkkZdvBRZ+1djW8PR+oBT8Ya0n5NyxVJnL8wPY6zS22gp6pMx
ZsOPJRZxcJbIOwylMP8NUVv4G5Zf86FZE1KG1zJqyLHEVo1f3BOnEAf2I31UFUg7BF+q3gxYTwXE
dVPIjPVsSwmUJ4y2OlPmwc2sd5Pu913MPIYGEZTYMV8Hs/8tEHU588rooeoIgFSl8Sa1FP+50Vz8
SJwEOE0g3ANJm1kuTWV6dMVEAeQ5z/HEcTkO7IhRsTmfNOShDT9GksvoAP5k4ZMsUmg+U/ZqMQuj
ZCzHrWLUFc+amc0skYcNvqthKYZrgkbzOjjetPdKx7uKnOBzJOeG8ledFzunexp6WKIe09tb1nhP
jTbBOqS4uK0qJ7SskhAeZWmGmKmaW5JRKC+DDR5vqcIHXpaM4fP8Us7U6lE7/UPmYXYyVv4L+XBm
U61P7CEbK+cXBv57r9s7gcd7jfkBqFOOH0KDjxITow6/T97CJoIS0lNrdL1d7HxY5BCOUBCAAI+H
PildOkr/JRGY0TtXR7dKV195J/+Tngebdaix2gur2xRu3bzIdPicMGk4dnQczKXg9KCgpyu/ZOzC
3oxV8jhWRO71SLiczGyx7+0IiJbTMcvInDYYp8mqQYTxMyqzw00WqROq8H2MlI2FunyVOWtAWQuy
PBE/qrHzx9mNMby8dKMlP3wX91Fs1Z/YU+xdNE3/nAxoW0L9kc1M56a5zD7nYX6zrOHuurCjnDar
P9oira6NxK9d+REjtpI5ZtZcLKzyJ5S0u9V76SGs5YXNVF3IWU5Ooxnw5bASMcPFimlDWXMO+HZp
zqLsMXgbzXVwU8WUSX1PdFUPSqQPhofd2ojyQ42dbUOE879+aH5N3R2ge9TwzPK7lSe0fybw2Onf
wtFALzLSeoIW417aKKZy0ZC+RHn32LXWfcq5RNSAqkHEsQp8p/ySMW2u3fdPcdPDbit/+0j8Yt70
dig4wOCU8a9olycjT291DjVk/YciKakFKefABz1R9+AJdiVxCQ5qR60MA6vjzXDK1QcEUo1648sv
esTFdSerm/fLFtJNc5FxorYeOasmnY99hJsLrCJZlLCn+DtWUXUQU+sWWCv858RvkxMaU7xqsnng
+p757XuL8dThYDu7sxe7W7CUSx80EycV/TSWOygz7VbgBL8UBkGeOfaTwMNZcSnLnOnAZDs9EVPN
6oqEfFHnGPIqI2C4h2WM6qexSfOvvBUmEzcMnEyDhSsyfr2ZyJVvGuThmXiVH8Jw8nNqVdMvjC3S
uj2KvkvzCyDt2WbH5qss8IouDWbo1jez+9jVuuHk92HHWr0g2RYOTNOcxDm30hXvWs8aUzxJer7m
aThj9i4P/RyKSya95FFHETyUXi3PffIv5E+T4/nJrW+ljf5HTS3zHM+KSnwBg2g68gkWJmDlCIv2
1OQvXpY/4yJMsBZrPYLvA8jzJ1+DoOSV4Ak+oITQM5mjVidUgWwXWQ2PbwG2h3u9Stg8XRlvSnfE
tTOd4z8rjWiv47Badvjgxz8V0luJIz/Quc/5AnDK+W+qhfcQTz2BRjxf3n8CrlQVAK3MNynHCOjf
ZOxuXd4PkEJCEcG8QRQxCgyzTuvX37pBnzMjumoXQtO9x2GAQ0yJP9VsTBG6ni0uXajzN5G2jGpi
NYfMTEdcb6QvQ3AKrHz4U8+JOMUTcchq0UtNOlz4x5StASfoCfqoIMIj6Vom5iQz9LeEG70z9OcJ
aAs7jCM9k3XrY/d3GDtWbxssj3G59wzrP6drOJ6TrCLZNtLU9ZCnMyuZnpm7Ei6oCf/OM4EvAwcU
Yy0CDM9xjhwxGz4ygVLuEx5HalPPjG0oncTZ2i5eKOXNCmO6W/kWxijxCzqRDAYTP4VmVXMzSbIA
FxsFMKVZJ9w5dm7/mDF0rypd78sCc0g9LvNZwz/d8Kn6z8sSYmzlXD4Sbne/xnoKHwd/rE4F2lcQ
hh3Xuxzq6WyNS3QWpOr+2mOEUiDL6biIwg3cRROHZkX485w6yY3E63K2yINdZDknEOb6OQ4yK0al
xlb5QWwX1rZp/etrfJrbtmysY+6HAwEFF4hyahgYxuYsXHlo3Qc5RfRASRcZ9K6d7v16zG4xT9GN
wGBIi+VV9t4t8FxqYuko5n4x35R0gBO5FO5naRMmf1ryGUJ/XA8NKF5p/9VLZ5yqufGfWeSm93wY
IXCm3lEnb5gxyYSVmZyVYh4ZhETK4IAXY47vNMvTb22UM9EkSIDBNNYxO361YAhlIAH41jLgS8CS
to/xvj0ot+B+SBAk3xJ6SZCYAs6mZ2f9X083tPOFcKlxptlFJ9WlUbzXYWx4G0otliPMqaUfvUEn
4WkocCPhLMPf1MI0IhKPVfbUl0k+PQxNEirQlM4Ukxu1fYZMJVbTxPBWB5Jarf7tHKJpojqwN5W1
TCbbYTgdaehTD1WsNwLt1CnT/0kSO85JkDIN11e12AhlGcTDwFh8Zxc2/jI9LGgbzyG23cASs8BS
ESWsHUvcqT4IjsxtHXUIziFHU61r/ayUdt4LzyifS8/IXn2JLIORojyUk7a/RJPLTZ2m6YHFvdOD
gu+8izSaVKmY7cpoom7hoXQ+Rvh6r8UCwE4vIawY3bjfFfbnaFMOXa1AciyyP/RcjMAUTC/dprJp
d8qjQw3rtAkfXdUVVy1iOCOdb8Pkbdw5wPOw7j3wUzIrJOt7rGMcaNOCblN5qv5jSad4zWl8CNuX
RM+0SQ6EaMB1MnyBSxFuTNvM5c4aSFuQ4HNApOj+PGBjhwUmhh+INd5vJezyCYItNA+p7Zv0SfPl
zZBtGHfJXe16ItBJ1WycxmwOMg7FO6GU+cCHufI/KPDbAoNMEIJ035ArRU5I3Y5Dyf9tQx96KXrq
ZjDa7Na35D0fK7rXe+U4et6lPmgwDTZ9LyPl3K3aGT+oQfIn3wSVToJZv1Q4/JgHu2Rd4wobx57M
Sp7sXGyUB5hZ5lfE2XOLStKJjqpalFToRV82HqKtZIx/Hm1Q6Z1Aw4/RZymia+9uuDq9WZ1nEIU3
i4upEuepzTTUJKKRBzli0kBvgnhBUdCessSwX+JJlhfRiXxvM196r/MswfWeDMWhSlB2bMNorwaR
umzjl6TmRrLxv45r+P8NQwXZhPSUf61UBXafAPRWuyyhkvzGdyZstbsJ/wYdcIq1ZAp78ros3/Z2
Lv+5gzCeyTLAcE+dYZsIpFIHpcM9elFNUlqpouF5JBJnL7Q2aqDY2OO4trZA9DAwN408xhPmzUbA
SbEbIpoWgsLeIt27jRcTXoGo9WF0o/wn4VLaq5bDPoFzFThuBa7MJfhgECSFLlq2hr/tLCZbxFfk
tvFwkYVxxgzFshE21hGMM1UDWJdRtWT54u5D+kN1F50bD0fPqef7HM/1MdM4M45eClEPEj1jRFPD
TVjGkBinM1bdAYzauKuSKHkMk9b6BcFBkDRN7GdPLNETaICGSGbN7s7RNVCOh6k/6rkFXhfSPePq
6LXBwgRn6f9K2WfFvqEptnE3Du4ZH2J5XdwO1bd2QKGnLHd1m7k/9yqhdZMM4xJl/52zsT9B5aIc
Vwwb2TOjjrbdMx+uoahm6ZIfjBHUqcMQ857P5N4CLvY1rzj5L03lf6V4clfPiXhJ0VRAYZQLMwY9
qW3SGc5DkxLk50sG9DIs1lamoYtPVv/ag5+ftWGKK35c8ZHOLvxHWlDqvjKlK9gkhLn3Tm40W0sV
/jaJ1nn/GDlvc+gMr/a4vMlCZLeWbblMudx816nUQymCOLqNW6979VOPeY9XDfEWSuD4WE4G0R3z
stYqyKLjR+8zpLVGLAwm3UjaAqpjecBsrAAc4lmTeC6Tdym8XQvu3i9rEOAhiD/7p6laOi4P514R
elTS64Q7jd9tI0WQlJjcU541Lq6oEntnGYjvuwPtbLlFfyTaE9nNludqj1WS0Z8v+V+hGdvd8GEx
3OdRhc/YZd9pNH0NrHiY1Whu1CI2BlUCe7hwbBHZ1EIFiwS/NThiq+P2HkfJVTF5wh7NHfNCfgRs
mhnwvgWW6x79rDm7RvfUtyEfFwyS2aAbbPdZ1/yt/egumTLNsiNL5gV5X/0kkrRVHX+FtsemBb1s
Y/IZHFU0TyG7CxxgKGQ0tx29aVEBj84n62XuGI2Hk0lELXph0nZcMr/kZmQBRTOdKpZFDGaM4X3Z
CbZVRDyUubqQ893rKLmIab4sOVcAdHVyiPfWu00J+xL03xKo9TLFd9NscOG0VzH8GYo/tCiXPPG3
acIMtHDPi8RUmBZI8UD6sOwiBDfDvFqJx1djmmk0qsbaz2lHkgVU62ZpVXtqlWc/0hTk0I+jwQvm
StbXaWEbSMa0TVNE4okdoth7XMoGYSYq7HwfWYa5Z7XqskWLAtbWueY/pezqnppUtaJay1KCoxsd
wcHoyz69sBmdZQ5AW4kBw7MAf0VOuk2a+Q66Lj16yuuI96Thc+2Ihq4swdqU1WAs5DBjFeXN3tRd
3X0UijUNPdXuySr6+ZaPVf/t2MjFucyWp8UxKlDTyob8L5BWZkM0D5Eq6qtmo9LTBLoKV1uPUtOX
GLSlU2VvWN8BaTnL8hbb1YDvamoeI+2kB4J14d4wjObYA8HY5CVEwnYlQNRKWthhy/Q3KfJ+j+46
B17Hzrm0B+TOGmmuMEnydMH5YIOHHdwNM7Uv4WoOWSjd2d7oFpweOuzEOWPDx04Podyzi2pdGCCr
k1cPPYHI1jzAhDUQ7UgjxTYsvRjW+8XxgAs5bqHObVRGgig5jPJUuf4xzvNiX0pE72H062c1OhNv
RxqpL8gGLAmxitz+Qmc3t+DIIgayIO4W2/6tR6WPgEq8AP2bsEfh4Lfxy5F7u6+2IwxKqCeug6gy
EQnEq4oN0433XRoxmKyYxB0U+NUNZRWkErvsN4Y7fGoL3ckg8bbzkorkNzgTSnyeLDidhhkw+433
Q5ECkizIdaYlGmhuDCPMCTJtVdhmJ0+2MDJyJ6KwSZJpwbQ+EWboo2XZSeF2J4LS7o3dVM5HOhT5
d8nzvy96pqAJhu730UPc4k+8fIRgvslAVyMk62Sud3ox/lZtnnFydD8mtIFtSk4b4LuFGyrv7kXp
mbu6xRDrV2azqw1mynIw/6ISdgEu4W63SLc4ebmDQaWtna2H2fUBGG56tCfBLhGRCOLORfmHyJV8
6mu2Jzucsqc+l7ChDaZXhR+HF8G1+D2kognyGcsCzmTI6F6qarzAkIEjPDebTnXiEtqUekaSY5+a
6/qp0rn13vZcF1aI3U4m4p+o6/JZwV1jH0zussdDx0Hl2AKpXehXpgjdSTAoZmcAzadWWbW3hG3Q
NwBWcqMaA6Svhv0wj3oriNldJTnGbTQQMtTcJBey/tjxeqKVpgmqpYnt8cbTnDOdydhjQQRpPHcy
Ln4g5hX3UcsmsKbIoXBR4SGLh+l5STJAKGMUb6eqxEop8U8VXl0Gk01lJuO23IUVO7oX0YqXaqpT
4vlDoy8kLDGalUTDYebpw9CxIagfbLnTETNbazBnfoD5+jI7y93KMuOf3+XdYUya/tqxDGbPjFI8
hGmOf5vu4ALgAIeOYnrgD/7wQD9nv1oYgHdx3OJozPkyWlNHX0ZRlu9TH+kHQI7mc1VzK7hSEqe1
iE889LO2t+RtjecybLytLWNcez6IPDImpD5US3lTG/NJouVuzWaZzjPrwUG5Ys/RUf+R+X2jIPoy
eUk8DId8k6G9M7NME6kzdLXJZpk9WH1f3PKwK9dTsjq0dbK6UMw28EO25RTeSJ1HrKl6lnytt3GO
h99WKJ51bODFuyOQf3vdA4jBdhGQJLFAbC5tC7dKWG9MuOU+GuS3pIg794B9L8T8SQYZwAmMEvIh
CLR8Vxo1YSRFEidJPEqH4lg1IW0Kfl/KSlISu1C3exQlAsWvUT/tnci6ZN78PTv8saRHIVvaP6k3
vNt8UGE1BDagGkiCu4XZNtu8Dk1YwP1Rh/WffS/hZXSOifNVtS7LVOtPhBckXuwmcyPe8Htsi9AP
uuo2VXpXAx7Axu9mCVichlSZRvGbb8ZSQC/wt4RtEGHkZUIfAhOwmbn6HA+dPp94MfTj+nc54wlO
8EmnlhwO7CbFmSqLs4iSN93ktzzCcGVZ4jNiN9AQ2teEG6aCDLS0aKQKZ68hdnk3bTM4t5tIttea
I3vw9Qskj730S5zO0XGJ85eZn5Blw9m0qV6rzh83HYHzJklwBygEAqO942dbJthUo8IUFF5glAQI
LAHl9ENiWJ/C4szH6+ukLVEUsrFUuhycbB9rfrJGItOxtGgSu9TM9yGIy60hqhfGKoysoTkMNjSi
WyOHwEpuTe8dQCOi+vkvoRywN2cnKwGM3+GjgRXedWzjq0jzrY9QQrDVLJK/BoTKrY9bPAqXn0QD
6vftYIJ2jGKAeWPIiIktW1NB2VpAJ/bd+7jcHRhNzDf/GAWXQ/GQmuPOtMN3SzOJWbKjYYtjI6Kz
kfyPpfNablzXtugXsYoE86tylmzZltwvLIduRjDnr78D+9ynU6d3u60AAgtrzTmmv6tGfBQtMB8a
0neSefo9/2u73TPjO5a82qBHap/GgPDUugup/RJbh3Xk4wpyj9Y0bSgDEKz+tMF3KR7FPK7A46Kn
Uvro5J8T3JAsndAUkuahA49Ek+IKsWAVZTZQ33qojrNOX43zGKwj7WOEMfR0aBBZvIkwwTrRr2cM
mmoZxrp7H5Nxk5qvGdzOmBXuGc3em5IvT+qwtKlZBzbEx1R8aWG9GI1nSodS58slWubkkC4ArhDx
bEizh73H1sJjy7h36iUUWHZu1GlmfOtZG2NunvhNLv+11eaFX6FmHnr8u4L8BHShA6Js11+Dkl47
4B6cKDl7+MnplkBCtgOdzmGnbInlxu8QSSRF8+512Z0jbl10/brCoTOHxcXvKzQWFYtDOe+99IKj
imI9XTL5b5PPQDNWUzXpIDy5SgzwxtrbMMQf0dARx2D+YlTcQ/V4eGUi2Gd0Vr+70tEQFUjAeWAH
z9y5Wfei9G/RgEB1BkOXFZtEG7dGaKIRIHJmNBUySVsOkfeZDtWfotLeTGNq10PnfKgVSeMRhyd/
dTKNqwkMF8b61neSg9559r5CDFVn071z70300KFILCJ8y0bVPgwVuznCdQtRjl37SiFYGvlOFi7J
ADFZm6FiDmJC9Fezg8xucGHLTyV7LVaZUUeaioPD3Yw8xtjip2M84GElToUCzQ9eoJpqR6sRxPKY
/rWBIuRZCUsqScjRtt6bNLxMPeodToFNnkhEt/JSqvVZacGJe5ixyi322NEcMY1hQqoTe+93ZH43
FfJVm/uKWghidq7ZPD7J/dtZStCTmYAYtLZSUqFMAT1Q/mDbVKshSYat3UNFAvWZzd25sl20NCOT
0RLF+6ooIvSXtWRsJLviT1f74oXyedpFwsmxF8bNSQ97SfXG1czwuVWEDtRwP7i31EnlTHtewUvh
bOCAQWxuDiUnrGV8ROTNEELaadM6EyHQPODmpAEi3y+c7h0Mzwma90HMISzRettNwEh684B8ixLN
a+m4ZSPxfrioaQjTduSWw4LvrzLOHtDTwMzHTb6RCfugjDTq5+rFn/DcSyAQKxOzzNJhbrwtQ/tc
N6puj9Am8Im/hR1+AXK5qFvaZVwUP5ExEhpBA5C11w/+hs8GY3Lfbd0WbaCQzguhydzrIGSTG4PI
PgqTA9afOzEGC1L+7kVIABVpAKgx/hoa+vm4Ss+cKxgWxal2gG4DChEMKBzUldyUCT+g9+y1SPBm
h4kBF9TOTrSlg7OcPJ3xk4n8t+OSlRiAwCDurmiXnjodC1SLC3Jp/nY8/aZNm87XlF3KQIHtr7Wx
YqPoN2M4ICfqHfon0QcEAm05yoQFXX8G9PxBAB2KCXFmB0SvZj/oUvdI4ME2taJTqAdXOjuvXDRp
nXmiWHVpeA5HZ+NVzWNO+MT6qUUKMxTrih2j0PNkjaX5B4bIiXnFauYrrMk3ob9zyMaG3qc4GpTS
0IeeZkrZIfXj4JO8R2QYvTCsRORAoLTN47Mz9A9/1olQak2WECmBiUS1rtFaTDqmBwr1Yo/wB9jV
RoMggrFpwmXj+XcBDLlOCM/0/SZcF+wacDx8TvRyJLrJoDE9hXf1JkDyK0XT8DOZ+pGrOUsxg2hA
aTvuuS2CAyi8rei7l6AfT5KXn9ekJKGWXoXecI9b7RW0TLyyggluw0Adq4ViIS3AeBq+Tr9An5/b
9FfY80KgzlyScdzndND8gNSJGkEGsUTg5hNstMtmtnDE92+dSxc1Z/PpeyBavnO1U+ZMQAd5sose
yFzIraOs38oSbOscam9ehaDMRinRhwMZLGn/EztM+nXDXxOeR16KA7E2kNWZziho0QlBbRXEW0sz
XsgFfI8U94rjbhuViIOlUS2hWLZMorqziYzd0bkQVfWwGUF9mZr2tLoJ6XnrbjOO0Ii7Td3TxxAm
muoqxMTRpDedXoxkh0uIeCdyc0sHlbTR4p3R0c7q8h/P644u9/De8FWpxxbA/d1c2o2bonu0jqxa
ScBffpOoOZbDPFRnrx7Euq9wuTfCqOkMmtPaU1pDzw+fvTZdptxjLDX/LQUXwnGe5aVCNWhRH6a4
Iok6vJHVDsukxtzF8VE6yRfJCs2fDrX3MSymz5pE1RsddhfXpHERTntLZO0cLAKWPmU8BG8it8A0
+SHSzRDdDqBw3lFAgWSJCBpAgDq381q0jtEtmMB2d0zmPAvji4Y0iOGy0cUIVH3vdQrJ4Zox8qxd
rzMWFYlj0JO5kUdQwOuzLZ1qw8SlAODOT5DEesisBJSTReKkWfFgzsfMUMEsKNUWfoSrSVqMQ3PM
Np6niHeUbzSPK4EuEESiOj2Y5iGIAbzTi3YZzANoZE8C19DFpWdMtg74RgjqXCKoWXMhjBbEnzLa
cHJzY6X+PySX7jK0zJyRwHSiP/EezjohRnPOO7LxhECOeBa4B+rW/KhBIMRh06Ewl79BPHyzIUU3
OxKvTuV/kP/6Sh965zjC3Mw+cOw+Mu9RYIAGMFaVb75kkFkYaeysygdXinp3QlTYhoG2yEgy2oKA
18656EZ8WGiuDUwBrM6+im90N7pVPeboJBg2CJD4xLDQIvbD7czHbvpo6BPUWkvb9v6gn3/z7OZF
Ts5DNX9DYhkllHis2TA8E5meJc3zKp4PMa/NNoe3Pu71BSQQwlj0WPEnjNtkKfSX3z7y1A9ptiGl
agcOvIS+qJkmW7BDdOFzOAk9XhoPIXxexAczMKnFo3d6Cg6+2Elft7rnwlDKX8VkA6PQ4FO0eseA
A/ASX6y8wx3PYVqNjKYLntY62gWjtS+bmGuDN6311srX9LxfYqN6QY/s7f1+APZSgS0BgsJ3FP/E
c/An9+0/lYdavKrOQ5nfrLE/hQ4KP6vPduFs3F1PdF9mbL1B0lsrHantle2eTiG3Au/Sy+l1qImw
Nci0Myftuw6a/sU3vXA1aOmlTOsXN3NB7mvcmkhfSbSXJNOHRcwM1k8z7p9EWG5nsP+WNlxSWy93
jWDMFf/3lyZiOu0wqfds3VwJ4p3Tx0iTOwRa5twUK1l5yW7sFIw7Y05ahuOaKAeaR13DgHTE/kRA
cNd9uFHcAEh0wa7nH8bgPxBiracieC8qJIPs6x+OKW/IAA5NFO67ZDyjWz9Os39hUvBlFjwcXW9t
Zjk9ELZ867Q3NkznLzT1Vli7bWZVCTQcRHleaqxTELezZR8ibrUN2to4p4ihI85Yd2n5JtQ1bqUx
2S62am0YpvFWN9RbFYmo/rzKU9tXIddbbPj5anISQs/IORJ2iH5MZxYTzu4bJsZ/rkktbwZLVtzB
zRDhQ6G7aYnDVViDFjgyzqILH4Ec0JmtOk3KJN56Eu100Eem27OXbvyIu7TfnenRnf002nti5nqP
ADjsJuhjFhFQYf9LVwbSQny3rPSIsORPhHVpVdT5sxrhP3ELkLKAhSIqpnkmuFqOCDAY//SC0KuF
nznTctTR7pc2WHlHuvounFoCEubW3rWWirF3DKg3BEghvspyGgo9vfvMZ9ZUFNpG4L/YMI5EWEQJ
eym0XAdwEkCmcwLVlzL1CfUDs+B40CswsbngqlzxsefIhvbOf9fUxPUYwDG+eooUAG4Icg5Fhj90
L8jA5IUpe4hlqpb1xnXCZtenboIXCgbfcghi/bu2C6xjXaQ5N073/JnnqYv4AlVcRxI5YhoFaCoK
so8Ty26WY+pbG8yRgFSJcRn5XjgWytmCOR8E3RJNNqpJM6W/ZcPldgy3y5YRKpd16uvRJWpGg85f
K16ruNa2URfDFHdGd2/3AOTlRH0Y9Z57GIIWxVChZycd/s+O7cZcB46P1qmfiy3aDrlGyGqf5lyD
UWKZFEuDmkRogPqJeHU3cx4BYLfqulnxz5dk9no4GG0RH4nKGVZkeNCeaEYb00dUPMu2Yu8DuU0t
3WkHO5lIWG5J01D5zFu7DsE9ux6gIaeTDjPLud9qDuNeAOYoDplMb6I8mm9Fy5PXaSGKUN/WXlqT
PYnWTc16Mtq1D0ttLSsmY71BD50pRLQWZk8ap8lGbQ6gRYwkc7CXWRWolzq5DlX/K8AWsLoSZ+eE
WmCtGgiXd0cRFCqoBwuNzt26m7L+WFrCO0ltQHiRefl1nHO1jVs0NaLZK4Gcg1pdcE1JnqPTeFv2
mnY7Jf687pBsws5n0mcknKVuHWTbUPf/2pxHyrGb81i6sDnQg0/wQ6Ivi9nEoqzNkx6YANCYZfE0
FQwhxmCdqnFX63MBtveSjpnGdgdB8iy95qflRoQmwP9nhiX8VafeOb7z2Q7JoR3SQ2wSZ05TdGPS
R/NlDZUzam6oJtb2gEoXfgUZjwaWmkDET1m31iIPmrUHojHVxM3qqt9Z1HiccTQsBmVOLANlkoG4
xzLGMwLYT9ftYwo2B/luTEB792miFVaGrlUdz9ZB711quq57n7puRIFMWo0WnQpXZdyUjLr4LJCs
rrIJV78yZBRwe1HfH+CLr2rbeoxVshyM+R6LAuJAtBUEWlQd01q7foPu/Lez0UZFFVfQVlUlMjw5
k39KCQg1Su08JKqNKE+mEeybsviOmqFCOykPU5zcxoSuaO28wmq6Dp3x2czja9c72Pu5lKYEK7Wx
MyzsRvtSxhR3iu+CblBkFtd0tq5uaaOVST9bnHmt5m2tproIenYV2BmyoqLTBHGJsxG7YFwuq6h6
sR3zUvYG3nWRPpuUwREAKBiGJ3qBbzpcYHcQ7kJk0Xa2h8OQwhDQ54Lholbvw9p8FbnYuHN6Vv/f
jrlPCtD36RDSSZrOoUdwCurq76xrNqE7XH1dPztlzTIoPyvFOGnl+OHJ/lT4ja/ij3Qg67m/ZRpC
T6zFI9nNB3RuB0QlDJv7PzhFNnkm90hsLpWjb03kxhvflIyf5RVZ91XQ3nIQFaEVg59ThMmLFTu3
pppvxn/Gl+FCYmd9bJLO56KrnShH8RZX9OH+Y3nEFTKiGhm/lTlvs03uBw8esyfCB5k5oacLqvYe
Tqn7h+YLs6gozc4DOi2vA+sWVM6nURh7kU/goQyqlQUOKe/NwZbDi4OwPUvn0jCeI3EkhPOWcO4Z
efHfR9shGLREBmwEZtRA+mQUU+PIYWIy5s5AClq4bSZlN6V1y9yVlrmRMYoNLf9F0EEjnZVwcTch
KBwGrK3lWEgx1TpyRO6iUaKEpPYguOyO6A5oALXDH0gmd1CZRHk7AduxErKUurkxqD+gxK+GmGgw
P5PPvnCXwuu3GUQRRc/y8N7a5feAXg7mM8TcsF2qTnPaeOLUCx2qPwG5qrFQh3q6tK1p3LYjaApM
sDGdzd6a1jlUypq6BvMmkRq0coGQQ309MGL49EcNThVO5DJdc8BsEhP4dYCcJjAPBkHtzNUPrUb4
yGSZi44mT8bo61iFxrruowcZ0ssJzAFnAkdCx63PUFHi7105e5i2mc0advp3ZDUHbMStAYYsk7Rm
CvNNGuBp5ZTvlB1Cjg7S/UjlnlQxnIaBZCDZUz5QRXER0FS1qeefQiY3m1ExBkymVzbCwjplTBa4
8lxEeIPm9tDDt6GqnoHmZhA1TAuTUVCeamwz8xj/2IU8qh7JPIkzZpGX/wbJ4HLXZuNedZ8Q7hBb
it/X8RbR9WYOODsrupq1mFd6gNa7jbn50xqySxAHAGOWgYE5wRLB3c+mtV3O11r2cDizERqiEinP
l8IMV6gK/8xoX8wMr7rEMNBTKGTyI++zg3pdURCB//mgeX3mCFl5WfoeINYPR8hdlkcVB8qfP09s
agPduqVSpfzS6ff8rSfbS9rnl1B43HkBR2jJXi/UbXVac6KtKws7Kw2r/7g0RrpqdZdKncBcBD6B
fkqNFvqOFqYEdtSrBCtEZfqE4zL7TaJ4JeYAYaS3C1N3Z3NVCpGCE+qq9OjOi9frhyr1Xkrb2GAo
Qu0qTGwRVvtSCvLqE+PYkBo6t9E+CwQzN7IMAS8PVzQtsCIyb2lJbomRPz2SZKTNa3tHFwXYYiqt
jxzfz2KS2CbNaWlg31YrFL/BsuP1DyAL9QKnDSs7GOZ1Fn4UHHS9sNeCx5aLLoJg+ZFZ2ElT1DBG
nUGM97aO4Vk7r43AAFo1ogSMLxHll16ae6BQtwgQ7NB4nz1qIO63bwREqZx7tmSS40fnAcL46sjy
FwoexmKWu3pUpHBwrhOLHeCzIYWpl8V81WO1j3nzRtaa/MXVpvF38YElMTrYksa8M5IsCbczpXow
rVXV0vYjv4TWjPR/a71hyh7/zUmUpIvnLPHj76UO6pfZfrAwShC2pU1v1jNfOqt5NWrzWOM5pG2C
tr1OmeDPJ78urU3Moqjb4o2W2cbyqZTmAnOHhVwIINpyaOOHZ+HGcnv7gGIKDDdKCi4aJbeI4T2w
uKtSL1psPcBY2nrPJG6jD/kDEQQAr4Tk4yFIvkY3Zjm15JwxkGRzR6lfZfEdRsJOEu0KXMx7D6Lq
ZBAmkrrSgRLffrldj5kZqvvaNELe5Zj/bfzJJn9niFa5meIOx5i+GfzhpcrpsFAeqSOWp7j6gr53
EnJ6T3Xn5tm0bekHZzDP+cxto3j32+A0zPKzs/VxoTzAYxiREmJdfRpUrWe8No1DkLzv7Ms2V1Sm
kbB25GRafwNk81rUzW9BY1Tj9FyQUH0vVPCk5l1k4m6LmZO0zMSLXbVXv4yeIz3YnYNs/kaHwkbj
C13TN7GQu7Q9R3Y8WTFwkNNFG2a0GoFr0k1GCZYXX6GbbLOKQSP0W8Tg+CfpCBe5sfcrYOpe7r+3
iLYXjquykRq9fBFeHFxCDY8kt/7x3JdcoFpprwQCogHZCysup6x0gxVFxJKB9a6wQpQoSDp6WhjA
MOLR2rmqDBzqPERt6TJjI43pRG9cbLMhil6Z/cyU+56dXkFV2XSTAS/lrjk9udiS2BG14XAXg6AN
20toJ2WZQO+Aw8vMVRtIErSbs17Pn5WDYnUcUxPKAGcYkVR7FgUQo/JJkS+YfghtMw70YDUmbJ6f
biN3+uyqEhnsMLwx33jX3CgE/QINtee6Vw4u18VQQwfkXDISUxdam38Ly131ukkTorn2fswkFY+F
ybWaNs4lLqtz2ZCU4HQXn+bKgjJwJ7r+BQVuseywMLj1kK9qJBWUJL9pg2eVCg8l1Gsr5UED9Y+9
KHLuraXxUUsxma8zmoIj0q1J0aas9zKEEF7Tf9l1vNe/VmEz1uoSn1E7akr0/jaiK+6ZCfRoaW9x
q+d/PCIRHo6kYqE1j3vrUcgeI00T0cjMiDrFeOP8VmH4msMaADn57UACkw6T3ni8ITBSRKnxTD7o
B/beV0JHX2sIAWFA2qBReFenMQwyATqu9cBcr/QmjVs3kUQUF0rdhga3GnqPJ2tCtsE/hjZ/383a
johOWniEa1dJszFqaP8mqhq0Gky5/IL+RLPz5uFcUYBr3LK4BvbcWRnuEkbOEZT30CrMdm9RqjSi
/sGWQahNuQu19DRw3eeCf/IUQaRAEyVb6puwgyozIMI6DVXaMG2hVsIjNO7swAheA8xM3C3I9nGK
YyFmdzuVycbrEeRlvpmsBNmDUWkfWtlEP9ZMiLyYqrtI4pe4Vu0Q+sktl5dVwYwVQb1X/LCHfDDx
QFxkmPNxqpH6THnWb4AGBwaVUnmImwnoUg4gsc72he37GBnyEs1sraUfCjzBHAzFZM+60JMYTgrm
NbjEqKYtoNwUenFP9gz1PzzFtTlNn5ZdnNjedj6h3zC59u6c3Pos3iRdd8U5tXIj0R/AZlfQXeEH
xZm9TgiZX0FF0Ra0JCKOe+Yl3OoFVw6qiJ0xMu61x+nWhPSckgyBNuMVZjCNFeLq7tFhnOPxPFhF
+hblCbMrp/+ZEfns6EepjnFx1YN2L9r6N2ziu1dRlSCL2WSI/FN+s2/V+96VLwx095NETTD0afPH
I0eP2hEq3cBotxcrHA3XxlLRcDFdOe9UWMmz04qzPcR8ns4myMynLZv7pPg/AVs9yINVOoxXK9R2
4ByOYOm2btMfmzHd0ex9a0OUetCcMthqipA9NEo0GlMwF+zTqk1XJO/czvF6ectZgudoSb8zKMpl
qXIHmKX1HbCg9jQXxbp2aNCl9TupKisjcf8Zpo30ez5pDV6rOGWalqQ5WgyCLHAzEjNCWoaMCMZo
OO1NnUVgrXpk54Wp+Du5hd8VKycKWftvZbSDSp8lcAmZ0wLj3sCF1VMOx9IlpKq6xbxC4aDvddHq
jiNN1bweFi4g4lmApY0Bq/o+jPigG36qqryik3JWMwbkuhm2RD1QEqnWVpmEa8ejhh0GPhVt2IJX
fiidzDg1l9Jq5bJy2vVooQmKcIgvzFHsauI2Ui3d6TOtzEpJGOZdL3Aw2ophElb4JnKAcyXj3CbW
mHGY1qliUSpm9srToYH5+CSY7C8nmN+ScZ45hEcmaVtD4eAz3FJbHBxkN5QALoAoE8CidginRqxK
5YkKprlCxyYTzR29dUIQIQ7Lhdn15BTF3j+kPdToU4SztppPvUkLtjYr5tqZcRu5MyVzM2CTBSmS
2to+cmv1wZvPqoXCYvD2om49WJCMgMYnNtQCMVMsBc9JDBfTxmOkXpPDW51LfPmRBj9J3FjF3QKR
FjAj6WPclA04BLrnWlC/zYRybkUYwMIJG+ZUko8tHP9VeBrr2t7WHQl1WPQgUe/QFa8j3f/GQ/Rg
40ZH13NalgiiSg/AR9i/m65xdevxvWRyZY/js0g5unL/4WE8gxV/z2rukINFDSsqLFNNUs2v0QjK
ZhpaZD1z1f3oQLA/pTT9Q9aLcGNM/pebNz8Fyj8uRGxpfZfuZ6s4kuHDh5FscNPig3WvBu8sFfNt
Ap2XaDo92f5HvZuEaWjezHjJ83NWRfvCTTmK5vAW6/UIo747qq9yQq2Vz/+Fg7N6xbmU89bnYfR1
F5tQ8wo4kBmXtkl1NSwzA1Lrwv0cqGgkTbdArrYPiPVPgGIn2kDkUshxF3b2sSaOSch4bVvaR2gm
W/VADD6CHHY91AhnJ5+fUH55ijqx9UcfvYtxmdTaYtVlqOA86gzZFI9R3S6qwuPMIPlTi+cdgziU
td6qbuGo3isQsLFEtHn2MP4PBYEOufkHoNpR9NYt7/Ydj47co+dEiEJEbB0vMegvK+M+DrzUeK8W
sWUgztanS8EIw/qXlPcmiY8pHdCEe2gKksULSlYUii5+d2CCz7AFxQdiW1yM/HJeQ44Jrr/EwU4J
2z0qMvyVjMzdC7r9ZY6KLKXtEvPQOC07HDNYG8ECpTTbXPrCy6xzhrTY8NqNocm91UzrsvpMEY4P
CAxc42NwHo31w+8zynIzDbSGea08tnSrIT6ghKH34pxIIVhbCeHBaCH4CRuktptAk6E77Zrxsrd1
NBD9MtYlfLs7L9gJLg2gCbwsJZ1ImwRB4lGccMnb4YXiyOu4ubX9b1g8UjB8/E8Bx4cfnEcDESS+
OAeirvs65b+89AyhFrNrKDae0uAsbWNczLzZiYuxR0e0yjed2/wFGy/wP+Z7AwOUWuAdUYBmGJ4j
detz93mebE3AyXFFfqZ9i3xa9/GPhXMMBxmbddHtc/Yx9S9qGiat2vkKg52P/XUU+zh0uTFFiKC4
2Bp3PoURx3lEElafnl2KRH46ZNVKdmj+A58oFE3c7c8hH1d1V5JM+ndmXOJJdzGBWnOGT58Z7zix
If3vC2PR6NLaqi+l48hiSSK5fZ2pSirni5hOjw9C7tUmxA9U1P4aNDD11YfJey7mv/ypqMTFZBrQ
WeluRrMmlG+L+HTvNDS/ijrlALKxOe8d7mgTrGHPJEhStWKng/pk1GLyy4eBgAyAp/o9PA2sXglC
G/3BonfFYkzhLEzM1phi8CmQGbb1igmnw30Yf6IcIm7urFiDWv9aS1onagGSp6NvkgKDSLupsGCQ
NbLi7QbCQvUoaSG/m/a7jS7Nqb88SGsG5UevPZOQIaHYVfP7AJsSFd0+giTSFsBlxMkFX2xllFeE
4v3/C+3HTRJ9s+onNmj4F5rvK0oLDQFuTA74CJh1pvPBGFj9hNWZzChQdxKEAqHywGue3eTN8oId
jivgFXtbi48zmeoUBOo8qiJzayD/5Zcq2SoWHzIyiFcKozu/rG49Wk9A1xjF8rNtg5aU+ltEOAuM
YmXVXwmzItY0r09967S1cOvKvcFGwez9VOM+IXlsp7njIa8IWWy4UihdTgcAR0zfvgNUOMQE7//y
TLX59KehEZ4mDz7adG52lZGsjG5SrzAc9X1qvEasDdcr1wxF1upRbXv/YGWPpLmwOnkV0M3OvAD1
uKnFO7yS8nTkDxi3L0ser5HtwNMj2nhvBYhYfiKGmtQPD6pdbqPeOuqcBQuLD05Q7+agAApCOOYb
YS34oMtpMTtvaHD6mSBiFzAbquzZ2vCUZ2yX7A2V9aN+ea/ER4qpwe8d898GQg8qAQC7+jGDalmL
5prxgTAufvBtoKFZmxjPWOTxV4sapXBBfBlXX9557RGWHAJM17MT7N04by5wZLbMqasFnwtXdZp7
rXMtkvSLXD3GSiE3THI8PtCp7Sc0dGo3xtF34P7JeTx/Tqaz46NMTf2Uq/ulpDEdwCQ3w+DJwKSO
u0uJhjfS5pUt7T3fBZ/WFBuHELljwH4dd9mKFjB2+I6L8wdvfuKjHbwnuTSLkcspY6wN0urVFLzU
ZLD2fbQLOUl0mooDXNtppAbkkcvLH5B7C/KD177gBOF7wz5sAdZs+ay69NyZn+pb6Ft58AQxzxRu
cRPdooKcuVxjVsOb08uj2tzbGgEFeui20qHsmlvNFntrzK/hZKqNUevaD0b/SOhiGtaYpcJ03dnF
ikUCtmIt7D2xjyRxyC+++f/QZt1+iFsXhTGMQ56ing0/ehO6/ebwJ7xUt1SJevLJm4h5PfwdvwZn
iorVdRooR85x5H4UId8duBMVBG667SaFUxyP6Tr2H2FM+HRHENFMdwMlwZZONM2yANYloNUQvKIq
ZdXzUAATYqFWorj1HtBQxFTqWMGJu7TaDSdO6qNSdJAACqa37aZkclVyfIz9nXHAKW6yhdY8iCRS
+4TcO569dikjzOjSQ9CoUajmpq+ii478V7VgyJdfwDfiCV1ZzkdGAd8qeTGmziwpfjTmPDUNaNfo
tqwN5DuevE8YRdjIosjYQu1bBYFL6VutiORamZr/M4cW+VU0bHKqgziTO6MqX9RfKLpqwY7r6Ok2
RcYdXFOcbB4mV66PeybJu64G1GkUZ4ubASfniH1ZnRO8UoPLgwevo1eCa3Kkho7JQurM/+AyHeMs
B0PoaBv2ahkb7yJoH3ahH8GVvxUifUzm9MpHZQTGcqyDT/VodBPFNI/ayJQrzKtrZzhvsJeWbXnt
Kh4pprWqjuGTlTraEX4aDAtTLGpXPaHKb+/w0S8c7bOLBUVjDAkUtRJ7Go5QZ+Uym1UG9V+irIjI
Y9aqnYhD2MUc0KOD/e/Se/O6T079dKh60HG1sam6vV4aL2qRdNCtUFOC0OPUbhbEuOz4CNQZPXDT
0soX9eTM1ZPGE/gA+Mk9GoQktXcGyUUFPcUsFXstmFcC94XVkT/tsb9M03To5vqfhRZ6GdX1D6Fe
uzrzXo3WvohmOoa+toKfTtgqFBR3aL4YQ13SsfwuA4DIBcmmldBvIPV6bhM4lahKR/LUrQRndjAN
/BWIX308obKyT0IQREoC00Gb0qfuh3s9sA9FL95TR1yjwLUXZgpixZL7wZmO8L73c1vsfRk/yEzc
kuGzw/F/i8F05H76Q8eW78ownzJvjgDCt3UQ7E12AHpm2wjYxwLX03L00qthSd4UrWDbB/2SK7Ud
i6OxwPvZ0/g96Dw5lrUJ+5lMjWjrWjNrORAbKHmr2ugObhWO8JAgXHAcZmNlcHsivHLwtXHhRuWv
dOXR1uq3URIN5FnV98BHkcT62mzJ1o6ba1VJ2g39WR+TfqmJdksjc6+Tmu5UxjZUbkncPq9pji4x
n7zdLI17BqVZFZcDGjgGPTsszFuT9Ss7HLVckJ18uNj1l0ZKdCxuPNu6OAf6e82+ySOrtuOITQtT
eRswNf8wqqfOU1Po9Ik3ZludXUREpDCh0WRXPRsFerIzpbKqaZr+V0/nNYdgz9Ly2OcZeLD7vCOj
2eqEFVg/9HAWOYLHnCZH1Z694DdqH5x8nH/qiZkYJOlg4Nv0hWhSxnAqgQ5ziP/HZGKvsv7cMXpl
45SUpuzAdOaYDVyk+VVCjcnqCMfWtUlf1BnDgldHh1Z0f+boLeUX86+yE6ulFtE9RaG0mftnmM7q
lqO6gw1H5Th8Yp1h6MVQMumWoeFsB+IAjPHJC1WfDluh60LQh5qnKmteuNa+NXR4KlQ6xdPCkp2g
Bs9A9CK/Xs4Nc3yxp8YgpYDKXtezo11TSsqPEaCMaVE7RvPZobIY6SqwOxcCm1vVMIHRd2q3JWhs
ZbQfOQqZyf5l065cXiYPqfpkYpKYaZSeNIYOfG90pOgocc5S0PEv95yoauoxo/zXZhS8Oq4UZAEU
DpY4qN8/YFzsR3ZW/5FzTRImKgn+DV5GwPBHNC9+2oJ3+OBhXfnhvOXzy4naaP8RLYUITF2veu9p
U9wHEsYLYT+qzMwakN5srNL5VscaFwYWD38VqfEilyE2ID6UKliF4sZ3whGKZhqrByf/1eW+EScR
JJ+f//3bqm5TPzcjmS5G9PBcjYTzwafJ3/azny5CnETp1fEtAdFdJt0PC8NMmEiKvUwJqnWYMV5Y
AhjZ1bOldn8hdrT3j3wxrfFQw6SKC2QVc2rxTjwQeZ32TO1048mbIf/5VOb8m1F0n5nJIwlY0CUj
19XYCValhGzLKvD6mc3k1HNuBRThmM+3XXLmkeDWXOnwhQSNxOiNxyRpwPpDBUZLu2N+tfo/ls5r
O1Jdi6JfxBhkwWvlZLvK2X5htEOTMwjB19+pvuepT7frlKtASHuvvUKA6+lEGNiUo1OukFDgnSER
qmRXAxSbz6jLQuDOQ1oMJ12VllV2r6ZsK6Kf2sQEjeQIqE7x1NyNxMmyBg6kV963g7bwJ4sVngFH
Rb085hmLzX+zzRhV3aw2eptw0KrocdkmSbwDX9LymYHyAIxpf9I58BCbz/S8UX6v+xcsENd4TW1z
70H44YduDlWJf4GR6GRwRATPk3hj9oS5QvlGjGSxL2tnPQT/zj/9XJl48JqBsUoEjN9qhl3NZ8vm
7FXvGLD/15n4csfgniaX8TXaleYhYxMo9VJnQ1DFnxgX+y4uT7k+FLvyDbMf+HjM4liJ2R2tRzjY
d6Fv7zK+rdFGaGYomaZozYoPhxBaH9YU1oTmJF+p6JAmX5O+18GrjnTGJJ+1E4u1bgmToNpW6bgK
cx/NVvlkgbLhS3NlvA6Zi80p37btv2sQcvkjTBKtgCrk2DEJWOmG36aZQYuxlO5tHP2bPiasQd2J
IjlAIjglfBMABl3PekJgNMLAmtpRB3Z76uxiyQkj715lMOZTewcEthF8qqw9ckd5Dtm0dFPNzqK3
90hGa/3XiZomp6EIx5PCdpVPwavxNdvo35Yrf03vwXdEeP1vHWKNtxnCZptSvqRgD3rj17vumPfH
f2bC5q52v62qXy8cYwlZAuwypfnfStZLjwXFIg87c8u2zJ3WD7SKNi1trsufPKcJ9r42RIieKYh0
vPtw0JBRyFXQL2pArhc2Cf6JZ2OhYOMsxwkBaizVaw8S6OfDIZKPugcIeBKx4LhSK/F7uN91Co+w
fNKbb8Ua6ay3nKcr5fHRiz03H9h7uFB6ofJq37GhSWhJyMcw/nqgKvrhNW0CjojqqFNtfbBrgLh0
y6krdcBRfQnZDv3oh7U4yzdHvuiTrcMsPKGIZmOL0MPzgdKeuTOF+j9YpPiYJ4oM7QBvPWmkkHBa
3Dxe63hCLoKHXtG9LMyyBiB2GMgaCrDojfUZGOCbwUfWyzfTY25IT3x0NjM+NXeO6ATuktp2HQzv
NL3Td6krxEH/WVT5JvdQbrxbCAE1uKLvLyc+HRowR/cH2+Z12OA6CODhQ5EcjxrkKNjpTNIC9Cbo
eEendnaw5LeJ/Fx8geEaei+aCI6FdHzGDRkmiDioiXRuDGczADx95jUc6jBY6RQKLApufjDsC+6E
viB8kdb9GG3kEuzRYX6f5O/6v3SHgj85Je69viSR/6g4pPWBwZfVR/dMicua+De4q7w1K8+vnujx
Hf9OCX40/jIl2lt1f29RCRl5opclZ6xeDfrjdtTmyk6Zg2Zb7hM7qTEBpvGwSgrjbOCN8OzC7lZv
HKBtMUR/587laeKhAqAUuH9G863HqJ7vwXqokz8LXjqTa24sTkpKAWYo0MB3NOp5vtMfnxVYJcW9
672UIlxxHytgujaDOKzPvi7faoRG3z+9RvVJoEE2gEBeqUE8vYhZ2YhMtoCN/04kTdflXvm0z2Ni
nDVWyEdxaEllXWzAo5hIUJM6a9tw8MbneeEsSG1iHt7C5JW3/q8AG8NKI1E9GUMeN4wCHa7XIYUx
KSBjU93oeoIu3uVtIhxm+uxNHwZMG+DmXLsamyd2KruoEFN9B6Sa5RzTnKkBbpi6yCDa6sB182ju
6F0GHhuNNjVAZuPRlezb8V6bKmDzfw1tn6EfGjZKa5YWiaMaoNIHK/vsheMGkDTvyV4pt40P/4p3
1+cqOpUVg3WkHVgjc/31+eRE1vys90ZuIBpia0PCNNk9hfMRFFQ6ftSSd14Wd46tFpj9VfXc4zmB
vUsI8VRuTcdeh/F4dSb7IehR82uetRdwaoR9HWDcQj2OCKQm9mGVjSkqUlhXQQM/ahBYSQSoU7wC
R6coTZ4lLYUoqusU5hIyZZA9zb4/vwa2rAhHFPU9aaL9we/aB4pDQKB0uI1lzNabUi608w4H6m2W
l3dzB6yixRLY6zGV8p7KIj1OMHZWsmIyows4vaCU158WLB7ZSfzF+PDpgnt7eMkbwYXQoXH2vgEd
kl1J5QMJLp1mAAzMLSN72giXrDVSpuoYYDBZHguzQrOA/48XD1cNzE/MDyxl7NncriM2ZL7s7/TT
phtH+Pd/LZoQPWT8/+vnk5XlD6YxPSNgwsBo7F7DMPyQAYomH5Q/6b51o2VY0dnP0hPEfIAEZ6+G
/BK34qXCF2Ntevdmb11wyj8qUE3lE8Cg2qMH6AD38D4W9UfjTm9hn5ziTG506a+bloJCKxD9tZvx
QxiUccJoYq//cW4s0oJ86ylJAYM6v78mzF70bkQ5fPbZnn3ith8ZPt8ME4yFbQEqHsaqSd1CXVHZ
yjKxr8jzrlzPBSbxyGGQAiYp5sR0NvwGH9O0BXYtaT17FTAGrCaFV3zsPU9t+zCEhNcuxQ3btZO+
rfW0wC11tcugvGus8p6xzT2Z3MQIyaMjVbqPYhMVREsx67laDell7h1HkNoMfmff8rJ8kHWPIUVJ
0zznMrjlhtV8x3hgo7I3QDnB5LA+zGlkE9D2Ais3HL5xlSosYzslmFgZRY140H3t0+xpovYwIVAh
lUG/mSpCNgEpEDPclz2FmwYdVVdBegBsmWnghsA+NAXpnDl3Up+VtbDhKUXN4782zVJ6rayjHmsn
aqxHfeiNMgQkk3Q4cDOQU08zxq1uFVsss7nf1jmylpZm0vbNZUuC0c0x5Bs5qfCnCxzjLAox/JSQ
tHflhQ8nD9PggnjE8DnGllThosCEJka3bsDYs4pwi1U1ZlJ0p9n85ULcZ1RGEBdWGbfBjdOnGVHM
3BiXvoRVaAHcXp0w2oZGvZ/HxL82jCvXZtl6sND9kGChgCEjIY1yInO9nvyFIYx5bwbyUU7jix7n
y8q7jT2CaoUnMEUtMzziZrDMfersUYtPxoXoIhtnzChgeVCsTM7wE6Z2iRQBfrvzhkMbmygZ1vhc
6j1zDDBC7stNCHctQhakDyUNN07VbaLLTueJBFotlB+fa6puvHiRy0DHlPAoHEphe3wHqebc50LL
PylEWObZSFGZYVQosJ03XmDZ3Z6eLvXIYsPcnFVjAOLCEt1Sv7HXWxa+ozqQzcGwq97qM5r6hmJk
m1AaStQyFERupgc+qFxhAy090RFsyF2l4J3bG9trXmjqqxY3KGUar+aoNnX4rT+YGb82VH2cpFPy
rNEAjEQIo+h/JX1cVXmIzhLi+OAyzX3GCnGONQco2c8wTXpSGhFgwhwdyL6jBC6C6wjtB8NaGrh6
ZSY+q2jHqBn+ExadOEHmS/lYaSv5ijNEv3XAshwIxeFr6hEQEqBTyzwq6t8EjiMuDbIGGjUmxit0
neQyK9C/gJDxi+JmNBgn6B9Th1BjD+NLzTUUeDUVMkF8kxCN0a/bagZJ4DZE5LOBx9V85QT0rc+o
SKufKbrZ2AS0THXXHd08Z2CuhWcwg/Ss2Kda7XLjkULANw0c724zUt4ua4gx7EhEC1ce8A8FivTf
9DtTO0jIo4RpcboS61JDBKOV0n9qdL4hU1EPdylhE+ISVPIMIGlQZukfxuOzPlD00jMHcuCeqR70
uZ3pMxm1nzTRv1X5oYzg4QvrAGBw8nCPEf5whhv7yuGu2viONx2Yxem1kQfzDo9CZvQkuWfzK0bD
G36h/lJ+ia0Klahun5KxpMLXeMST1myr6Dp56k/sQYbFPCplofXevGfqmLvm1TU5J0W7c+Fm45e0
HzmgCzAK3kOBYDgD6oUS8C3UztzqlwTjj6Kx7sYufzFC+UonpAqycgjGYy3zniHa0BHPDJB08M5x
y7fgdsNXXON0+GqztHWboD+ymck9/BOYgxy5UgxEkNODDW8CV/2YE7XBuQJxyVvEQIPiXT+yGniu
CvVvAQCOhJAJuLSA5q6sX3S5U4p3ZUZ3CF0uRd0c8QTZ6OvvGf22zDGn50KCpGz1lQqb6hij0dR9
WY9IskSy5Un86A302k8Ibldh/dfHDXA1eMXDQnHuMzH1gDCxoLAwpM8XCMHJMyoieCmB/KRg078r
xahvXRNm4PJLBEYEujPgkY1ZpG0rDugoD3oCEXPMdah1oxG2I0JPXQLUWImgulqb7LxEFPob7R1f
hQaqgerSlScZ1hco1vcqyf/1k5Amtj1LtAPsjMUFrgClrQIX6+C9ztw+/Zjp9aZHbCnns56E6g2o
xa95HHsi5wH+vNbdBzb612L8zoV60ldEb1l6pzOh11jUycBkuSX2lPP6f5dNf+qj4QKwpJ9Jv8l5
oN2dHnY3zRtjilBUL53EuSlLnkS1QBIhQ7yTvX4fvVD69KtTxh075tLMPCm3XPSgyyCyxVbUXDcm
vdzZGJygAa+IWaD81LCzB2bUoV9CU8KWWRDSDAjC116qHzwTOL9eJes3AizTw7ncwkyAjGO0LdXO
5Ie6ri6CCV8VELXMQXqA1wnjipBdh02zizAATpCZ96V4mDmc0xa7gKo9FTgC+lYBpIXumOpIPww8
eLRNbLqkMVHxAQclon+CmazNwPGGmFew30CWfxayy/36hLUE/H50QGxPtRkdeTD0BcaziHhiHI2b
Jj1kGN6V7NS1Iw6T5X1VBXa5LbsTSmu2z6yDu7X4P21LKIBM9oBYu4AnfK5rzPy6p8z2t/i8Q+wJ
W29LRjjje+ezTTyyKIxDE3Sfht89WRNWXXCcmtl7Nezlr7bhSSz5KqZka7F3ZY19awl+x4GCZI1k
zjHRdcajF5En3W40nFr5424uTKi7Dcq1ApWNVe/M3LxZ7kKj4V0YtJCC3hwLNmibUqt30nfaJRGZ
W8O0Dlk7YHOmN5o53uszF63MvsUGjw39IKT7nZh0GqzCmt2B8dy/400TtFRvuLuAa7xtkvAY8CSH
WarguWHuxRmc6rzLwN9NbnsyfNyRdRujN0o9ldZHs34UWsqqvp4IYnEO7QxXf+KNK/9TaOsvFWY/
euXUEjeZqW4FEZbTKpi8J2gGqZE5tz7+BLHd9nigACscHAz/Lmk0fYxBdYlimOUtrjV9N96VfbDW
N6mvsgMbiq5GNChDuNuOdUPQpd4UaApjRFZ+4Z7Jydjr87UmrBTyuvHHaiow2aoBHg5hvFkgegZI
cB/mL36FNphDR3esrCM4NRiEwzNygo0Zwxzlvzu33fU8YqCaCOXStT4z8VP70DN1XWLqgYV+diVw
BM4Tu4r/bsLvzLUxRCJnUd40jMdN90REPB8TVBZr6jkP+ksM2Z3A4bRpnXujuXdz3h6mAdhCltjD
RvneLTUq7EPrm8XUwrek2kwaKId7CGQYQQfT39Sy5bmc0b7ZztEUVIouVphZwEDe4UCckBpyJaAQ
8zy68WcqSYqcHWfHxp/OFbSKd/2x5hwVCw1CPphQXxpNaaro0wY8xDApXnXg2nr3AE7UNbTeziLu
ROS35HSwL3rLhbHLDPisaxVvZCoMIKPDJYL0j5Q4LFZRjvOKGT77NkyDuAp2zTj+JXgVY92OJF/L
h29MPEGJXBdPpwYklmH+Vppi27AW8zqlnUYc+KnqzH0cYbcMYErIfaFSL8Q94RrIzSsypvckSibx
fHIzPi/2K6453s02B1BDHsq+0uzVerS04jgmeS7q3/OGAGhPWPsk7+8FRB4FY0P086Ug1XGhIucE
P01egYTGZ/rppy4SNbiM7IZkCOw46vyTkxY/VRCOWxz0B6wjUFv2EEHC0d37Y1o+JabA+RYueME8
+GzPhgUDBP6hMT5hbbQ2JdKTYcTgvEuHn5Zjh/Ph0XSL3zZX8IJJQugdJLVO89Q57ptRFveR6XGh
oJqT+WyNO/SnObenSm9u3x/GnmiksHtzUsJBus4hwG0xNz7+j1gNE4QTuTEMDCt8cLBF10dqR8Ox
b6txuLrsd3Pk5esFe+hVq4hmRM1Xx5L80vDBoncxOcRdzc2w6/DOZl377OOeK09piGAosJ+9qrmA
WnGCRECVZjZZbMuLvyqaUG5qB9qwsfTHyurfMT4/6pPcMeUDRco59tUeDGndu+XtH7kXe9sl9s+M
vDEZWyixx3HDvkf+1ghHeyblw3X20inZYfFeYTGO8tGwxo8KZaM3gTaX6S6gbiZg6sxq3VmC2SXm
TlFYHbxx/IBPiNpkOcsg/esmwIVomnh6wJz5FLWrsyLmjDJssD+hOENHgMnvTdAO9HqpzQAspP0g
hQGBYQV7L/ut6+nJoaxBx7LRdyDB7dlR8Z+2hIDrtbcscWFYTW9yDgVsOFSmNh8p8FgEiYVgkHma
bOIFGQ+BsSiHEadfll78mYV9HvPimttcPbCOFXXEzxgiwCqaJ2yJP3QL0GUWHdSCkyLPfqrzZ4Q4
6YczJB/TjapXKibMnuj7M0IXJDECTa7+LX2rcJ9YdtvaiJ5iJ7k65BO1Ha7nerI1kNVNDs2x5HfH
VAyxdL5zBUW57NgiMTVmdtdtRo/EtVYXzIV9CN0aU5huWZvttFuodqNi2iqz2cP8x26MQcYCNwXd
9ptuWZKMVtRLDzFCK5+FFPBYdQatXrW8BK3Y4KcZrdKg+M7g00RN9FNhE1ZjZWtR0SrZPbdtfDWw
7AZMp95h7xn+FTMLJYWXvHop1B9TXUWTUuXv+n4COh626NBvJZC/Tdh9R0J71G8A+dCRg7B0W9tH
OV384k1O+I+5yUNMZPIK1KCXqwhKIy5k3FGMcAz41poAgb4Gs71sbVvvlWwvLqMcMZjwkcP5blIV
cirrOKQCU4ikxuSxdu7tdvpl8XHnMU0TM+I+cI14m+TJVTCkHNuWKQvkAroZ/N+jlW9Ihj30Pvic
b01usSudv1CweYJdFC8z47/ad/a1T+Zlyp2JJy24CrByCTHQmNPow8oNpBH2h2inA3bLa1wWri06
Dl/iiBFGVJYj5NWesrYLRnDXxKMBmN8XwpykGMN9q6degAT49f/S4qYYE7dvgMWbiKAhLnsk502v
gJMo/32OTBvahi8O2vGakRgeaz4kk/4cYVjR+cGqpduKvP3ELKWER6x/L9+X5OiNZforNX7qBLO1
a3ZvsU80Ygj7SL9WRPcpj5FjDg/UAIiGz4p/bTnG8EndjF2CM02LV3NQouKHIlwEB+VG21i8WEoB
Do4/JS161JqPReY/yhi4ktTRpHW2bWfjVhf/CXGDIbIhWjUjsAkwOpBvJrGowWd/PRNdKAReMLG7
chF3pBxmKSrL3PFILqE9rn18hGeCVfJ8m8x4ndcg66xJmrMOFCCacsKKgabpgjo62K675OOwHw3v
nRhKiBonrqSh3L/omOEcy0sWj/ve6E6TAP/XMyAOHUgU/KGbEf6QwPXUQIET4AgRrPFewTIwxjdq
2S6aJOxlG6zgsDbKNyHmcbpOYX9sAQqwG6Wq4iTjQnLUYINDRBRFVdJUI6gclgo0JzZzIP2YSsLs
dXFQ9yk+ZMUo7vJGApQHeCF51QWhBRfSem4GXBZpJVybOjf6sTAONjLvvaEANyElVe40sJnPO3tW
Z+Dtne9npHL2eDlQe6vpGjb9NegYXHdRsLE4fweM87E+sR4sbUMyqh4kutg6TOwaoJCiHC4Dtp+D
QUvbze2xDfvDFOBFN1lAf5BSmczzmYOfFHqXZaY3LpWeKJTN/LFI49DjI8qxO69DUmGzrLsGyNZX
XDgiDz4WJgvtB1cnzvCqdtB+QfqkwmNSu3M567h0FLHPNY2uUjhVVGZbrFtB0EFbvthzetFbFDrd
x5Q9Lsr8Vb7EF30YBMq9uEVyylznBH9sX3ROvpdELIxGgFqRB21Q4WEGPsOy8+CMBRwsjtRM8+TM
QHFG0pB04jZACsDO62rBIvMM9ZgxWc9H69vrl23YT/eCw3kIKA3T9hiBKsRdxlydRioYLzMXxo87
XC8QG2fpcIl8eBHwZy1MaTKqHzXWW0NNJQ88HNH2iM8+AhYMYsajUBOGZVSu1Xj2vGgjC0LxxphI
GevUuvYrp+l7yIkbBP6lH8WxFU+Jjc1QAUwBU+kUZJyiTUK5GZnvjo0qKywu3OS9b5McgDZs087d
nUlfO1gec7OJrCxo/4BMXE72zgxuCA91WoWfClCHZTpZ1sXkog8lRmFUBDjerYEF/pRNu9Llti4i
zNE6Ooi2sKHihDG+1AhNBfEO0R6wzhK1gntwImdhP2vL3Pi1V/NeLogrGh5UU5ZvPZ676Cc2BetK
whgbLDQBTDXHod+VRJ+Jtv9oajyWbMg5EMm5a6W1xadfA3PfJWaxvZR/luLTQS+rdwEvkh/54tzi
wHmPh+yZB8eiZag8Al/npnhBO5pt/ObN9en0bNd+RnO3dq10N1FxcB+AAjBkAdoEeRNxfpYztlK4
lCFhEJF646ax3PHe2Jp8C90XhLQPaHPPvADgzmNrjkBEq8jfmp2DP4F7V8XzzQI3udZ8sXkO4GGJ
97yez/XYjN9JC+WA1LW9C1qpIRbD8VLKYkziOQo3i5/Ul5DWfl1OKD/8V/xbKKtg5ZrWe2MaHRoW
bGeYEuiGx/DqJ4Pqmtl93HzJYa52vuNhdSIq4jCN+QkFDyeb+rJGqyZnMf9soYAmkANGmsNO/ujH
Csv+Xc5+B7V/dkNfO2Z9tHl7aNk/RlfjC3apHgnVI+q5GbTnLSvMXcZfY7I2gSP2bivOHVtIyQO+
KqE4EOrBnmcP9fCvsCUZD7W/8h/y1vglJufLEdWfbCq+FW2f3bnrHP7M4oCQhAUOitxCMeL7EBtY
iAD60UypSIDZFS41WjIfSyq5x8bp58dO2lsxWe5ujrMHAycqnJcVimN7G0rnogPSc/FF9uEfGyPM
TUH3vSEW3DyQsjccZIBIxIbt/ylTK/203TE7Lktm4BHpM2oQRH6z3iZjechdTtzhH1kXCkOASiqY
4BLGC0GJMU5kUMkmHCvGSXt9ZSQve+zdeu2beXzEshJcmJBWW9zFPuq76BoZ2Ftio1KH3UejcFZv
/UpuVXTDsQ+qNsMOPDLfMMX+Nvv2XInm3LbTTQUUNBZd+hap9reL43enmI1ZzsRXwQ7AMCCdBq43
7chn+kqhU+NMfElkmDxQde3RVX17nZftx7HCZgDkOhJjtcbD+oyw6IjRHBgDS6GHpLqLjWrLtqPA
yLojGTQkSQ0Baxb7hNUA2dGG0xSrgjPOukxzcSSQ7GZPHE/e1AnqF1ebpvII64pHuAEuckZ1n8mR
VIqi+GwFpt7m8jgOOClUAoRhrLKGMDx1r5rg1Cy2ZFBlOuvCq57zED9EHznpY1tyIpu9/6wQohT2
8FR53lcqG7mLoohZQopv9fCorznKD5152Y3EQBnvpO1R/ESYwZMgQ/yMWUEIt6mbka/HcWdtjL4X
G7+oOKtxzcXpA941G1jnDJ/Kb6AksOf6E7TjgClDgeh3qNpdiRYNigimF2bz1fkt9tY8qaot4Pc3
eJ8Dln1Wrrrm2NMmE+O/XvKgR4M+OFJjvwBX3Xt44MMCR+rL82crBUl+nkDVwpcoCNU6SgIsbjoj
PMZYp29bOaWY5AAfzeF4tb3gtBT5neWOAJD4aqaMihFVhdspwFAaM4tmvjQj2yc26C9GwsNqkrer
BkQSg0deRhC8N8VyS4t0o8b8Q9TZoz3BIq7a3zgYNk1ZXyoXz7tZ+QfuQQakj/0pzvBnvDM3udL1
l43HJhovpnzJyhIyeQ3njI8YM+vg7tUtXWK983GPh3EEYyXCxIouPH41xbjnHID6nV281t9lCPE8
gPRRzacgD0E3lpPflXvTyT+LCdt90ysOiFu3eETs6sx7w62difpSPOdVRbJadcNbf7+kwZ/IHA5L
PX/HhnUqvXzbKAsNFGQ9N3hJZ+Q7lEttY9brKYj7XTRXT4sASvPa+LdIBd6NhgVxou5fIxuBYu2f
mfXYB9cbEfPXPgf+QG29pDaV8NR3dwzmngpPIb/yxutMJgHEYBanRbRfG0xs8k2+q7vlJ1SaQ8Yo
Bt9MN9vQ+54zo2cujGem3TvsXjOOgT1wce6ph9Ee35KoQbFUPBdtXZ0ALGlggWwmEykfnGu5cSKF
dKfdRR5xbQCOSAtBjNfx4B5H/SKGzZvGpT1QDQhWbuX4XNX1x6iyClte86Djsk4mjNxPwSUJRY/q
jfwPUsN4+DDsdXv5ZBCKIPDXWgl8a31zfkFb/2Bb3pVsbto3LsgudkYGyvH0K2bsF52Oi4OIcO9E
NEC9438Wi3u3ZKzRLmdEitXTOSYx717CQoLtzA4t1HJJZ3a11DLO3eQ8zSL/FpUF6TuGXKY6zGgl
ojUsmZFDylwessi3diFCje+4H+Dfu1ZPvPoC/hoo8ZcJ27NN0u2R9rqh8WRjllGIjU8NmEUQzYbc
Q3M1VGLaJBJ7a0+9z0Nl7bvaZUjNE4sGHxJ34DQDSzM49jirpWlzhe6Y7bxq1nHqLgHLyEetZUaO
RWIbUWq1QGppMC3EU+1ukMRsdsTo5IP4LbLorxjtY+D2P2bBCJNTT0Qp+EUey5vE1NEgU2ZlovRM
Y5lsyYB8HCpz78G93wwlbMsczieaeU5FlD0jMOFUh9mJ3I300pgUyzHhhJtEhH9zDLy8lgp0RkuP
twpaUgJxr1bT3vum9+T2KReuRsRY+D7geO0mh37mgWkcEoBpCtlBo9A8DEnNyCIiB3tQ+L41PMtk
s8Lkj6PoLILyVcTYnHUeBrpT8Ni09o8d+OF1CVPnvi9GPfMY7tvGuXpqqXdgV9caD+ZVHIK+s/tE
DrDkKGKf2K8AZje+ZCj9GzKExI9KpmdNQECqUq1l7FKtzzh3L0r8U0r6jYWL+GK+RtWCloTinN6b
SQ61btw3lTb9XffDHK4WA6fkwrSvTa2rlbScVq5wr8pJPjI17qOwn9d9NTw2hMqcvUJycAfNtBrC
GUfIPkDT0T4aoftriO7m+M5D7dF21Rj7rJxB9SvqhIsz+Yclg4inmnivmhqyuDPj1x+E+KwIbz9w
WDSYTP5jRWFCagzGvh3mCw5zF3/AKKkaUBW705qIk+MCEdINcGvr2JqRnK77PsWwpsZZiDA9BvTd
9DUHcpdEMePP9FQhyHY9PNuszN0QdfgQJuZOyuJDTxkNat7Cc3vgL7UJav8qTFonS/Tet0iM57w0
OR4w4DIZtLhhyPrB+beKyBL3fs1M/eYGyFtKWFQinvBxeQRSabaGyLJ7yGD4orZ0my6ywj4nMqTc
w7c5Oh6bUzQQsl2v5zAtTqr2eFIQxh8DSbHv1GxpLI3knRiSmg6J2XboSOtA4RjR2+cfqQvkJ0R2
ZDS+Eo58CsvmHC0o2nOHZM9yeJ8iH+DSJmS+GOI/BdmkY+mQyFY/ckTwsWR5npgirKo+f8AfkW6v
sM6hQVZuGH5XKfbXKQiQoUubHmu6sjQA3MPlw3SwjkQLobmSzFQ7bUcBKcW338qgJjVZbiCEcfI1
Z6uszkNdXTvbQ/AYGAOm2KF1KprqzmJ07ZKBuw0Iu6EM7S+dw8DHZ47sdNl1sYnKZokiIW7/lpO6
I1nx2cKissgMprgxxV9QGNmzldoAFCVPaX0GOAkGQAaHMIoehgf8JsrS4RzlWhRa35hEYqSm6Imn
S9d4f0UsBSdL+5Q61ULSD5vuiN/63HlnCheON2i+NRGfKxEgjMyJuWpEvi0segTLJFeh7XLMrFx6
C0xDTJia+EkPA8Z4ZhF/gj2cOaj+1s5Ak1yeEqO96XcvSLTwJ/8+dvtTmlB+OaBMrjIhfpTHHMPq
aJnRgzCKrozu5jbzU6u/j/5fByc3Bu0eTciDDSvW4Mhobe9ZpTh6MHG5sfO8IiqD1zOhOFWHovY2
Xhye7Jz9aYB41GTMjvr+r06B3Nqk63TxdwPJJ+cMWinRXlHqweWain0akzWmdxESYld1mbxMfflQ
CftPnXekmXdbhRyfpJ4ClZf8xqEAXkW4HGU+X7S0RH/73g9OojTePMIw/93WjHO1jsW4RjrLgWFR
pnvVxrBn0KT+bjC8i1MHd8uEgVflTxun8Zof5p32i58OGG4UyttjntacgK5gKWYDuoA2k7tMOsFl
zCQOXXPJDDPqlVkAMxM/t0mjwd7nPlbW2CVgx2cJWiwL57ceRJ1g14Ao4iz/W6HfJ6etdS9jRQa4
5XZ4Jinj01zAsXIrdDeh1eEykUnGgvYC8TpxCQ1wMMAdk+EllmGExyMoZGdOv+UU5CeVuignqsHY
2lUu19ZidRuskORXnFcB/knFZJwCiEzBqkBYsS/lRHKn7dbAD7C8TFKNb2EmssdUpLiUYAUsT2Kq
xEvTA5BOUYc8O2miGe7+2MQHrCrrneMzZSjcJD3RlCGMnqR1NWaG0tgr0n93/vxil5596FP2UYgA
w7PNSKbuqFTNcgCyI849aR686BeDJIRU3Ym4idHlWcU037FWBqaWqr+b7KNSydbIMoJpNMcPhYa3
qg3juXY/BlW/V+WH/gHupUf9kyJJMCYy/Jc6xLIOQhFTSm2nUFSlVkFiT/2nYcKfYhCc89d6em3d
d68h9U1GX4Ge/VeQON2NgsdSncKs+40JGLe4e0jJ9S6SOKewO2sNjf5bAxvDgXPnwwYLIyiT/q6s
XgbcOnoj3EGHMtDaVc0dmpmJSnhJjjkuLVVk7VBNzdOLwkbJH/4SFEtv8j5idyPgjU8ABq71aNkQ
iP0nNRr7IvnrWyQRO58erAHb6lGYHYO23fp9BBoCt6mz0ay0YBbg/ZN41h+QL2cV3VdSdWdIJwMZ
IBkk36TAfiyIVrX7Dqfd4sOXgGEB4eKwU9IBt5aeCrgmXYLfQqLZmjzJp6kgcbdHwm4WHybcOu5O
zllSJslzOYJEB/AFotvMV8QLjSXPM47G0MGmqPwMcY5FPIRdWQ4PVlOwEJV/OBZJgtXJ5iJy4UTg
PvKedodh7IylbIDHmNPueYGcrH0+h5oDpz8Uf4wu7szjiU0JtebRzn39BmajdWUe45DuJPr6alNZ
djlEQ+yGt33LP8gvRYyOvnwVCQdt+Qtz3J7BLxmBkTvF2YhDRgPqrckI01ugmVaJxpC5odwi/o4A
jdKQwnn5QhN5oLlYaz2M1lpRl98n1WPmV490a0c8QjlpmpNsh+M8yAOCgy+VJgdVuTvuam9c7PC5
VpgJVKe6r9AFMXb1n4cEK6/7ZUKYLnZ8Qr6sPnEI9dpZDtMeTKxs8ArsdKBeD2KNl++64SIjgJud
cq0fFM/+CSb3iStScegCFK0Tc3yYnJ+gMuDJtNvJxGm5OpnTtWTwwes4rYlTaOgQR0SIAO5ubsMO
/R9H57EcOQ4E0S9iBEnQXts7qVumpZEuDEkzojcgCLqv38c97cbujEyTAApVmS/Det/7ocl0/Cho
odV8mzrtuLE/hQZwKKp3Et2yF8eA716nDFyuipPKpi3Ja8SiS1tk+BEAKe6/5keF2cmw/pXBzc3L
dUTnprcs4CqVPPRdV+I2wvtaeXJYBzGNz7BJ8ep92vyOy+I2tbOxiD4mXXUFhGndlv+W384iSk4i
JC9Aep46Ve668FOXzcbGke8QylCX+b4hc0uTD8DLwvMJWuMxNu/L11z+ATHBUd6ejGWww6hvGRMk
modoLatLVfAUrH+Skmr5OZbNBaTfB/tDt/zEsrHvcwLvVPpP5sjEfX7ByGo59H1RCATNdFT8zbyt
98u34Tkvmwt/iK52OrV7GqdkurbLa83TIAwS9ph5yAQMmY4zcPmNVQ0At3nvm2jvi+TCl5irCM8g
USrtm24imj675YUNrBlh4AmbEb33f8t6SK1kBHwVPS/xeIcZZr/KMQLAzayNbZo73NGa+M8iPEty
c2/C1DPHGqcO75bom/04N/+sbH5LU/09JUiBBfkyUJTdT4OUTnCmB6XnrVEV13Tywz3OYYecSjvE
T4KXJvHAeZMeacrwXDXSOzEU2y4IGpf4DLOe3yg9WNWaL4smhbBe9PkRzU0t72lpogMiPSMQzBAq
+4+K8HTlNP0iEzWpGNCId+eUkx5tBfwB8Xca0Rk2wTHJWPaT/Z0JfcuBXpd5hgOC6aOlrwRmrISt
aXPD+ZosuJjNb++idzGGFrgaxuLR97hhltG5tboNQe+7AQ2J5+svZC7JWXsZB0/uYVXg4yf4lCvE
fhQZszK3vlMhM22XM30P8rw6WXLh1RdXcR9J52xrJT5ENNm5+7kPGDAXG4G5tZSmdTJqKBXG+O2A
iedoekuIboy6ClkTbKWQjCfiDJK1NWJphlp5ItH7ZBI6OdMrNQWUpAlamQEcuWExNfNFd8Yr5zGs
F8rMoT82U3wY2nirGzyRcrxYBoN6Qx2annzl0B/3ztz454E6RqWO+VQxOpkyg/MJJV4kn5SR/NUd
pc9ykNY0nBGhnYqE7SjXzEgYXWTefJ7rdD+Pxcnv5hcxA5Vyo9sSul6B95VGCkmERl6AxtyYwe+y
uzt8MAO9pYOlLGhaAP7wrFYfLj/0DNckdMN1OunzPOfbyYSDGHTti3Bc2id6+sJT8mMnAeOfbg0R
+Di67bV180c/tu5N325NJsWMEmwsTJwUQfUahP2rU/bnDAm7aTCqwNS0UpH5FFvDsedRgiRcVynh
vyaYJ1Nl/4RVnf1YEmCJ6rGOqmEnjY8Ooig6J/ddSnYBszA1/h7Nv84NNRlNbYfsXUDk9IXB0+a7
geuvR4B0OJFGqZkz9BFHIOi+1wz47xi6T1ywfgc/W1x6Ycv1KzvL5N2LImStbfEc6fbY5fpRWemh
be2NqcWRx44dB7fSGJ2Nvr10PsI6rJ+HKKdjMGCM4Knt4maRk2dvvpWcZyMOsA2n1SXUTQEijoSs
dnmXjbKUh9B2vzsneIhjYjRShUwyY0IoJirDrsPmY7jcXUoeo+0OT3WHIs+tDzyuO9x6kLdju1F+
s8cysOqpWmWM8koO7bnK2cPjiu4wTnIT9Yq1pfDYOiLjutG5oEW6V2sYifUZfhthvhpQspzZ2qNj
6dYJqTstZNR1YU3YoafyPI/DFS80dDqjSP6EUw3EodtH0yLekFDuMIAMyNsEEb3umy/UkyAW9tTA
mPV7Tx5y4oqw/0NEsWHRM9YLYOuJ8g8N612XNj/OEIE1ZdFHDAZAVrbkjpQugp8SlS/ZwW5qI8RN
HgKGXnlmN9iPcdhJJHuE/dAVwLqRRWSUiCl4dlPV7pGa8e56pM8jD8vxVs7J1QqoHCcXelO/leH4
7DXNreBNsfS7VvWffJwOsQsskjoNNk1wzIbh1Ucqi2fi2mcuVxQ6W7O30c0ItxzwMWyhkf/eCfcU
2sOpzdNLrxe5fkC2PdJUbwgOrttvtEVrVqTGKbIc0jmN+lSG9n7yxM/kahCVWfbN3Rg1p+6vU+z+
DT0imPoBwF1gC14TO7p5pfOuOwb3wAW3jDAOqnafc3vcp0nw4iTDeYwYj5nma9JGO5K1H8AO0jmg
l9ig+utthvrLOxSX8t9gERkti43ZwTq2I1SosOha1KnxhMOlPnatvAhvego9/2F29FOXhG8hLeKi
Dk89u/aQZncDcYlJtUPYL3WThSo2wX43Azb0pH5DeXaSdLc9Ha8J5GD2Js4zW+TayUWw4/kYK4uM
DnwrBEi5Go37mP+WZUPHwki+GTN8+o2tDw3X1F4AleBLBQRksnEinzY2WWxdiPhlUJLT+9HND26b
7tFPmOsQzHUPF9U/+MX6NQVgvzJNkDUidwAINVwQo2Y4toY61y2KwymVTCpcX+E+XxKguujHnSLK
QGbrOHTwIMsluWT2i/5hGrNmE7XlryWHv2PaXLCOkrAy9rB1vWCiCPs/Q2Hr2GL467iOu+Fhx5hS
Z/el8g1Urk7L/Fl0irTNljafnOYdzU4PsGMvt71EeywHnyFORkarafjdVhOwvoVLMF/jwmCiqJuE
Cl/370XRGOe44QxRKjx2TXRWSu6DRpF45u6qiM0VKeSfqgMz09ElEyx0siUOBMOc8IKdm8JDcDBk
+8xhT7AdKfchzD7QOAbhHaWLnjP1XgsmDJ1ffcQtdsrKsZ7mJsetaEMsdhy4NDRoLQFuzq5gDU8B
1/wkD5/bvEZVVNdwR1V9Te3KQXw346wqPudJs7KCyN5bqpbbOPeeCUoD3GG2K6POvmxoCCCcNJSj
qVW0Rlpm2QDRhd1BFl7a72N3LkvnaivzbwkzIA7KhziDdsyQYFg3HRlBLeMKs6X4KKezjNozhkfk
b+jW2v1Ajvu27TTm18i7sLLR0hF6VHd/Qj98rpFUdHl5RT/wMFc503ElE4RVgfF3VuMfn0WIXXfr
FTUxpBqTiyTy1C8XHrn64zSBy3Bc3biHL/yHBzoFT0ZLoDdbIh6PW2dgjJ/nD5rfj8qEWFSTZrSe
BxsrZKJ2Nj9xN4F4JaHhZGjMpQKSmB/7ZPbifUAD8lP6nBUBcipe9q8mcb6Snolu0einlgy8tB/+
Kct4rDupeX2dmEY8aMWAYSUjgqrABUk0kgfgL+/ax1DS4REQUrS5wf+9XXDt3lyuY3ynUed/khR+
kjYDryQKeBUhsYNm3RMdf56gvC3XHydo3rJCwSchUKjv6S0X+Y5GkdqPQ2OgfIDS6BniaChJKATF
B8UExQdutcYJtiUDoDQvGXvRzLTyu6DMJH3skYJ3fif5+WNQ0YfvleVBzzXD1ZGJdkE7zPMDDpbw
LRqrnwxhZVj1dDiy19FQ3KH9Q9FBC68N4obobjTCJXGYjBomPv5zu9CrdOFcokEXe8FeDZ/D+AQp
rXcipe8w2bR4ARq/ylzsfI+2sFvmhPO2ez0QuSrCY25Om2DSr60/Mj6onhOLGIdSkd0+t9m9MNgu
B6gaYP9Z1D4ZoapGFu8BTHEQLfYBaZfC9pw9o6Nnw+x2btbH+4iaD93WtOkM81nJdukH9IdYzA9p
Ut9IMnglX+KWFurqR/mzTZCtrjGazDRBjUnz/U3IQgHPjhxJuILDSbi4FZfIAcDtW4Dd1MHljMtS
o9VFI0inrM/GC/jOz5DPQDnFRz2rq20WPyYUaJDG8PWshJMZGqnBuGxgwMiUw8Dv5frt0SRu+NvH
0stCHFDMW+2jzQ9pJuTKLhoSP3mOWe6KpSLYcRpXHXJq1Mi0sG6keACdvD4sEaRpaD37znhK43Bn
MGE9mtzT8Y/eOzYnj3CdPifnbHQJUbRCpM/OQbvzr4P4mFeXvrTjIftbEBOiOFdp8td18TPUbj4h
DxM09PBddTa7Zt/TzXYDPDTEWSAIRTzEz2NO8UPp5UczoeUPKsniNbcOdKbp149Mh8jzWCkVYREa
8KX4EfjQgghOzA9vo4Hppx72U82SYIFNaYsFzX4pDEqgWQN8smZ/XZYZTT7Rkw9VD8w/EQBIe83Z
sCkt4LtB3B18Qztbx0PKjSaMwB3lLeZI/53LAkOdwTsNuBmroWDkU+CnpOQ9GP34EZgdo1ffRGA+
PHRJt2X8v7McEsR7xRgWsVNuvukSmU265M/N7keXdxVaOSRTBvnAU3aLYX/HSx0ZZsa4cYL0NSmD
K/aMp9Kp+Y0CB8rnyM14quisgy3s1iGVlzPLdD3FJmejIc2NLwHA1+C2D0m5gHwFshFOQ88lNtaQ
XnQwrbH45rqEf4wUTnZdxwDcEeOYNK2jUmJXsl5BGhI7DZJNY9VO0uliiPZaVuaLnGiUzNFxTPxD
4hcHlAIvaDy5cQiSgUlm3SluVUjo1dYFdBzUwa6TqDLVQCJv0j/k8fya8IsKnZybdtGhYEZLHFoc
E9rS2brzNq7TttxoochIHIf3cmaRkAKRKXEIhd5aVBR6jq+Aw+VLj5oBqxAM5IXLFce4URQwgkzW
52ZxZ4mo2E4tEzI3F7fCsI6pGyEz8o9jFq1EOO0a0zSYFDqYQfGoUPYzysrSdD9NmPuzWow4erLH
5eWsc4/UH1pRE4rNrECkuPzLhFjc5CEiDjuLgdFLGQc70apgo/r5IPX0iAq3I/XL6ZGNtGdmEn8D
P/0oSqQ31WgcMqo4HLaCTjwtvTjNFSG3AeSP1ki3cYyeNM4UA3vopltrKDIu+c2LyY7okJaQ5XKk
v7/gl5tOONsw9plXVHROzHKe+DzHlyydXsI0ZgQ93NsqeBVzfx7hTnJIibNNHSwN559HGj1wJmq9
zJIr1XEfUwn7Uuh+FRbCFW2bj4VjbX3a+JDXVyHaLVXif+04zpr+mYk57NfwEoQBOiBrl/bWfozI
RfNqCYPTMwYk53Fx9geDIVbL5KScPS6NpXpTlQlANkASPkb1Z0Yc3jBmTz0XmiWb5yoccoPJDwH2
LxP/H42832Rp9AR817yK/xoa06IS15C1mAXz3Qxq+7HK6PAz2KgW6QWJzgUKwJxRY5P4v+lET7Ve
rKtu/cbQAfij39EBAsAGr3o3m+XOL9pb7blMoCBJcD1Cd+P1z/Cx3yH7E11jvjmK9StBHJcjld4c
P4tmPDl1Zm/yKHc/Go+6LG7nB9tBx1jbyXnsireOxLZ13LMFyABXvCWr8Bj5TXOe85D2GlOQlfKJ
G7PGJczCWNFWAFRu+9hW6/KXUvhZUN3hFeCXCysGtXjTljQyPPlV7JbnhmgelucIqMLCVkUsa0+e
eKZc8G4mG8PMWExrJg3aJgY1gTxuULGAQGZn4HJwLYzeO3EF+/TEYAG+sOgyj5JNs2tQ2cJE8mZx
l9xTvHjce52zj1EM45Zi35zDmtu+OGYNnYnOzc85z7GQ8R/GknQPm5nO7aBgB3EaCLbMrcraP85I
tC77UAGNtEz3Xju1ZOF2WKwtH8jtjJmmCA+Dlx2azH/r4IRHBd15Gyz/pl9Q03Y83m17JoPFitvh
uWC35KbfbyMkwm7fE85oQfeu0388imdsQOJsOuYRYQ2SBwDRz01dUJm08TG2ogjsG4mrjczNw5AH
/3Ro+YzOZnrhRAajtvWOcWVd20CdugaFadQQshr27TnsUfBmeTGTP4NQ1R6OFg2wSKZ0d6PhtwyG
cJ+zzucwh/LnPUc2oxLkCUxXFPoZ31jsvlyQAfqfySg6uqZPqAh6HBRIUKcItYx09xJwqSSRVKN0
NU8c7zsdo3YzkmmdJzCieyf98VHkrRTO4nEhVrR5SM/TAMUDJqcgo2pVeOrmFeaejgvOPNf8bcnn
tDMXx593R+N1ZEYe8HZxwc9TwQBoLk5GSDJQNKdXC9QGfxYtGjGxLlsrLYrqqHscW3bJyumC9ygp
b1NU7ND/nO042aV5fZl9NJrl7MAZbpFgatG/ugky9qi1vA2T6wKIFduFz2fyWxpTwzHFjTld7NJt
2R21S0B7L8h/rq3HuEiJojc5fZDPFlQRe4+Z6LE1GwzU7fhgOjEMrOXamCXuK6G6+9oOrzIuHjV5
ADBHaAD0HmixisHY3mChbGTZB2RSKTIDPbKhVeoei1TeRu38lojPE/koiGREFkNTw+Huz3EYImfu
dbQhyGO9JHWlTfPS1CGn5uLcDFJSi63ww9V/upK5rDswB8UaHt8NapK2BS4w+nvCgs7pLNZlNtJS
ju+oJjdD0L6PWXkuxyDbDy3hjfpf2XNwLNu4/W+ikvNiBhuNzXKp6oumX+ozsJjLbJWmcChk2H65
kXlozXwbhuWBfHZgIJYmx6kUUAuICK98OrwG0iwD2RvoKmpkQnzAjlgPmIPkqqj5z3W1JC5406+s
UdurMnuc6VKFufEZuBBOF9w3b8fWLpdBW3SN4/hGpf5SGfQbaBvjx7WKu8VAk9Slp3Z5jwRmaDIJ
87xek2j6LbGav9EqvVsJC973YLLY1g9Wq7PGDja7S+uegiUOAIkg8TM6xMeoWzwkCUSSeLC62on2
v0CNDUsfcKAGM+wwaghmtQGh8iQdtW/88uLF82+BtYyppsEgIqCeJuYsyN03dnBf5tuBiXA4JY/L
Z5k04WVM4u3U3WVM5hbaSiBjT8VMTotObtU8gVuxoO8t9UlRWkACBqYGaEkxT/a3cGrGnUrq3zwq
WYXE7mqmogRD6ezHWQSa7JJRCwQm+0Caeq5jZ+tT6C+XeisxNsJiTEXkCsnie3PR/uPQjAsa2mj2
ZHfWk/GOSmTrt5iOJbIiQcKlMdO16dWJiNMdRsM3uCIHy4xQJuBtxKVZd4A+0bxCU3celxdyqjCK
U5OVhrkfhvBf3ijmwHQUEvFchqgeUlD8fDRJEu5VZ6MnxlGUYxccJv88ZuOOFfa36mOOf242JeHB
nm8SnofgbgXqAd0SL0pfWljCFoc23UplKOYIk/OSGMmzEUjwPDLsubFbDFlrH+hRZNIyCZk2JJNE
owo8CpXZRmNBY3HvJ1F9ViZ7l9cYV9Qtbxruwqac2vQCsTvFoC/3sx+i0AnmeROX1vPUVI8DeNeB
bBMX+KWN53BNYxRagQ3PBwGWVaQAdX2DDREF3tohN31DZKt76B3S3lsLBSHKyU9rih46M6H1XVfm
UwJYBWkVmSEV8H8q9yvoWrIkzCraOH57r8BimTCFu3tPE9rnp8WShXtpeFB5uI7qIf1AwoBkFaVC
gjpi5doed382bHfZGjpQdY3zMlbInkcfKnD17hHWQNwy9xvgGsiBGJpv6MAzDhMMU+r4mpuvY0Qu
xThsyXy7ZfSdWCbYNfJrEiPlqmke2sV3o8h7L/DWm0V2yLL6q5is5xgFBJJ55uBLE7z1l7bF8BKX
DO7YHO9Oq6F7+pfGm+i1IWRgL8qmcMcHts/tfy2lfCeqP7gT6DOTNMyXP8jQvszjD2TAVWW+hkYH
GOl3TtVmcqK7JMiFi/ajlUYUJy0NyviNTWSPlwH7vvsgAgiydKEYfySrempJofe3JSPZnDeyFVzl
o4vAyL9cvYIGyCB6EScYFjPD2zC657qC2hj3wy5SL9CioPTGyWOVyBuKSOb+NapkjCBjL17DNmR6
7xyWTwTl3KlglblQP9153imOPsYPXCp5nEOK7mYEq5Mg41rb6LHXWeMtlHC6BnQzdoVvvOHSvGp0
UNzP8TW7lygzFnYCO5Ph86PSUqAh5fNxC4VCovpUqfprBVg8GwMkIpjnUwjl4xwENfPL2NvLiLx2
m0RcxOhlYOzojT/IxDxFiriEnlDlur1jqaWBEBwAI0Eldp/80bu4FWjHck7LvZjbz9z05H2WpH17
Jp4zKugCOAu9ZjsF5yKVvWHTO1Q28/u29fs1p/kPEOPPlok1jlhxzV2b2BQS9FQWnxGhX52qeJOd
p1Z2NtFt77TcNq7xkGFblMCh6ObSvB79aG10gv5fxDYZq2zPebqpi2bXeZ65tyM2WVxyQrfNzo0a
ilYemFeLBmx5+xHE1heY1O0YhwQdhU9ZNARY0qeVKvq9Ww17FOJrODcM7HDU2f1d4GlJgeiprLkJ
jTDE4JocXQKyaf3EOlXVeFTwDnkVmFQNXGbz+YGp+lqScqv4GgVKU2X3f+gS75uGZBzbj1+TYnxw
uQUEilycxe0eXaooOujloDJQ/knjnPjDUWJg5JXM4L45Yf5lz++mROLW29ys6h1KolVMuEUiaTbG
n7GT/63G7BfDw4qwZwJm63zZCJv3oFhWHxmdOKOya4sY1ksVLBnzlJcMGHrny0sXWGQi8aQV2Awh
o5bbuokwYStMChy527korsqcGNcTQq7o5uscCgV0HOtIcONI1k/vI7ADYmNmX8oGJWlQ809VcsZ7
cFZu/BO7xk5LVOQ5BqxuIJK66iirp0vXjNcmMo8uPlgJgWBdMIdn871wxyJroHO3OfXvWBY3iw0o
0fnbwOpYBX72GPf2F+FY0apjOyxbeGXZhIaedKGcj6b91oC2Fn8FFx0uvYVjlks0yiv7PQ85lAms
EHCFmmMbaduhB0Tj8u3a3r0trz4t2SdMNeSAo8kg0GxdNdZdEK4zTzF9WvADzMKt1By2wk+JLWnV
Vgv7bpXiMM+aPYsIEbMifaOS01djz6T59U8uWr2lD0zrb1r3vAgrbxlW0gx9zrrst+GhbbAPW6sg
KF5jhR8PsAc9AH4W31XEpjH/WWkmy7IVv0PJC1RXiEVp6r5mLpL2fqH39ZKrK0pFj0iQxD+jL8fX
TiOceieQGlUC3g4GNsXaYBo69dZXjgl24ZPGhfztAkJaGWC5nQBgTXCKr3HwBrtxDk8pU+eRyXLk
pUxTwuZu4Y+EAun45p/O8LY6tn+Fk/y6xBseoVJe/BHnei3pyC4bPIB57OXDRgb6ISMGxWjHA2Ze
kn8Gta+K9kSIvb0FUafNJc/L/S59XBoVumc/cejJs54sTYk8SFAvCJeXhzFZT8z7mHuAvs/APYUz
hQuj34yEgGB2/6YFpMLlOsFNbQ/g6kjeHavV/vGN4SNsgn27xN6XLVA6CjuZffRZt80Zz3RxtLUj
53EspjfLDTdIt09L1zTEVWTqjitFxAfcmeRMcfevnJDzMqcCUCwRYx9mIayXik04dtCxSzd8kGX8
NNveHVTbPuno7I1O9Y4thYfmzgW30Op9wv9H+/fCVPwcUToG8I7xMINQISXcLJGjDprCJu3++INT
7GxdoVzjlBqGApVNZhobO3G/JjkBg4oGmMz5NZiqa8S8d+hI+TRZK0Fpqtc6KChcbO+Q6WHP3NJl
KIpOS5B/IyfzVRK7W/BAd76D/Q5t65YEwRAIH39OwzeBGUsvLWrvKd+8g7hc+t2wT1Q97x1aGjhE
FA9zGCiFYPhN8pI5NuISd/5ZykbaXY8BB1c4NoCd1RNSjhsxiT+uEa6DtPyxDXnlsihU8UNQx7vj
Bts6Ke9S6mgnx0EdjUTfMpncpokJixzIX6wgoBvhKVCkJKsRqDi39D+9i6spAxk1tIuac7ziqDj4
2NxWrja+CQfisuXSE5klasCeST9kjq5yNnanXiD9kLZijwdZxB+DBy4zbYhpMf7ZoTwI3RyttnTB
P84RHMJ0Fy30CdX0S/w5ma6wr2DmENTZVc1XKvNi1U0Tp6b+tqLgSTEPWUUVObQ5/FIUT6RHScTP
fhG/khHQrUcsk0ZHA9rqO8SokfHsMbRZykeaqc4H1uJtZEk2swA2cYVCvRriD3chQOXBiBs9Af9p
nC1TPcZifFmWfeJkHzJyb1HgbAcv5RTBTeeGgFJyGdJW+jZyoIcpjt42qj5Mb/oaUu4IIn2y8Fah
UGKYbBEvffAtAIsT/Qo7FJ+w2X+WNNhlebUJuWEDlwcr3y8XqeUCU3Ml3qnI/TDImKkFzswkYIly
n9oPIcuyjcjQQDDwGA0+CD3ODsjY0z1WbDuEyQZIZqDFts1ZIMzG0ZXeMNmcQ85dUXa0C3nBELAF
oOqJ4rSQ+6OrWzk9Ikz+mZs03Nw+51LSHIMu+I0mujmal8MlpU671kOUVq+j2X4Ypbd3dMlr7XJi
BuPejEai47q3QhRHhtXt2hOVuIzI/6AI4yOfIBxwtae/35agBRuNOjLIjU3uqWer0nfuR88tJD6z
BGSSLgJ8lonHJCP/v2mcbvuqBHnjGCPcPwZsLa8w8dMBQilJLHtrnAw3OBNZpw+mbG+FFxdXj8Z/
IpBKElK5tmOME5AAMcTa7SqHrbXEDSc9OA+ViAv+Yx8YkcZsTF7retkmS4xpPtnUad4/0oZ+rQuC
L8OKtWAF4R7p6x6I67mxrC9z9B9Ns6Zb19FHaQUe4FG+eHyqMW7rRbjjEHjVvXPpZ5PWFvy1DE0p
/b2bTWgPKhYQtUn9FfnV2esS7u91/dzRIgzmGAZ9x9GJdiqx/2nf/reUnq0TPdoGasCohexmxSez
7v9aCpR/TbN+cGKCzOTBLmv/aOQtb0/x1++Ip04KLJelzZJpNzChfoQUH2Fq+jA6hhtomb+2U35Z
Ebh+ViMCG7rzhmAgyK1yGDwkGOGq8zlolk0djdUvZEIcwRBHoWXY96W0GkvvwV0kRKC9cMq421p6
Gz/iKl/jsNAieyjDcBdPzZFm/rAiDIekxhxkbzZZTNVt+0SfEDjyEi9GkDfyvJUnkF6Okkq+65gQ
2nn32ruIF53+bkbqSi7vYXmBdWjTGqWUdAc2KUJIhe3KTRayTFQ/gY8wg02g1J9Btz+xKP4OGiOC
6UGpMvUlXHRAxpiml0J0FwCMOMvIjaFBigCOe2/SU6/XtvvXMqmPM5l+A6LiR2uD99JjqG1OErVK
AA6cD66nj8KAPwZoSGekZitdCzJmV840M1UJXyyvfPF1gKw59p60iRy3VyPsJESeIRL4tcNGXA2k
IdfTzQd+mLgFYr7kJKbizH4M+1tEzw78u7XrdDU7WPii6YiVBJBsIiPbe2pGcZI9hvVwmxOu0pEd
v2tnIFKFmRIIk/YNRe0rFqZr2YznrEdL4zkTrWu0yK3DBhdNR6OVMRpcJGJFQr3iJMabghq0Sr3u
E10+GPzBQUA67O0lYaULLg1VRgQVYakbDYa7dYYPtug+eFdQ4RAQyCxgzuHBVKbGkiZu9M/f8xAb
4OS2xEVH+XXsfeLdkRsWxkuOENapTIAQFmGmej2V4qlHAhUn1ritlA/Vw+Sv1T3uJlLRGfE1qPMG
JgSLPVJsc270m9S378hAIuhrVLRRH+ozwZP6ENjT2Qrd7wle5uDR4tWYrloW56hRLmbd3c0ZaA5d
Dgg1Hp9ojr/XPVEaVoFKbCwUA37b2VdR/UcCdko8WhsBnH9oPmtw5utpSBhTMKejo/EgBv8rnOsr
ki7ARb54XX4rhcJ0lbsS/XNEmoVgqJY9dEFI97BYdB0nn89hNSD/XDnDdJgS64jEpVmlEpzG3FyR
vQckqIWbdM5vykoeF2mc7SePStGJplDAZnOOTYvgKncqDi2QCRQEVO3VogvmRzrLtn01AQyxdRKf
QJxDxfOzTPuHdXUsRuO2jCgUnAyJkCCcGF0aEEPbjMK4y4KbvZwD/WdYjc+mnq/eNIWQ/KAgZNWb
ickYmsXVasKHcUqIoGBzqOx8ocbi3qZ+YAwVvnDGH7CGk9BefPpIv8x02NF4vWFBRfyTXswxgAdD
QBeDk5Fcg6Utt1xsaYactSpvFc3Gij162aujFvOePXwPfXxy0Jxhr9pOi7JxKn5EkG37cN4keXUz
fPx7JRR+WomfYVIgOIj9e57RApfLI8HB9yJnLD9+ToMigkATSuMQz81RuGrnU1KUvnkcuhJoXol5
kq3S5uRqbJfdr7lVjfvqdsEf3cjfZY/UtASXLisj3kuHiEm0HckUjNx8AaIl4UYcxvZjECZPo3QP
Q4MoPx7RRtn+s+lG39FQv7Qq/jZtwfSd90nU4aF0Bmfth2UOPAK0Q9/25GP1AeMD+EGZLMEm2Y+8
vjSccMeLnoytDqMFboybR5ufmSxYxaVKGBqpmEx3eleX5bExKZ4yDQxAquhhuXY6aVRvY2leTM0I
fMmgsq0AlRJ+WXzNnDI5IU4pnAEIAk+mL5+KgotibJ1Za2woabxJBYxOJewdNkZsLPQJksr754xQ
Qpf/E2T5LjKCf3PKNdqNh2Mog2vCE65HzgrkMi9eF5zKKHlrMNdXWqD6ghYymg+0NE6Tkx/tgqkc
DgKTCRe9jMPy/xwmVv2EbMSL9+GA9VjNxwr9sC/0PXDCt5ENgxr7ta8phAtKwkhyXw2Nt37pSfT1
dzx/GRWWHz9mCCOvjc6uGdONOfd+yMXm7z3YdRiReoMtPDafJ2/apbTIgHXw2yC+D82RsDP8lihB
ME0nHO1A7SrmbvHQX2YKpTxh5IAYRvF6zLQjrQrHGy0sM/SoqtuzSusn2fqPrjcD7hXHJR92WY40
Qva5Fo+FNoFlLoeiy6+VP6INAmNaWheouZecGC+w5Nm2YUGhHcd4pzPx2A/FS43zcAV4lLjPTr5U
dvSw3ISCsd9Jj4AC090w0vmswIWN7AwcUW9V5K/MhonmkMtbQNJukkbvsENI84ieO79/CvgCIMlf
xnZxusHyXMnlRUqSGCcpKQFRmD4mIFmW20jVjj9zNX531L3+8pq3+k5DmhQFADFNV1NYZ5eGyokm
xI+TWTiu/HLvecWftGEuk4izGgaywdxb3yGVk/rWQon5j6PzWI4UiaLoFxGBySRhq/JVKnnbG0Km
O/GQePj6OcxqZtHdUlGQPHPvuSh3dxbhCQPexirvd0FqLpbiM8ZhtTcE1aC18ndsgzBE2sE5mpsQ
IW7zlHm8C23aBt+BFCCJn4YtPyCiXxpCwRlMfbWd98YQjTE7h/08ds8OtlVQHMlTxaiKM5WbogR4
UddP6PZAxVqgsxnX2OqyFtBlY5/nbrptWlISXAOsBHvszQxdP2+nlyQfv9oU2bgvnfIsk+D/suLv
jFNReWSLZDwt0h1vexyQ1Alci8q52jWd+Nib+VznDp0tv1fIq1cLoHGOeztb48Xu+rfQjIcggWbK
G4CsFL5rmclTyS+93shep5/yJeVdufwOXr4PXY2cx/Tv6y+b8PjJ3i6Y4rIqwKGLa8A7BnX0ZQzW
qgh5YVAW9BrQEm/wfe3/913qLscOLfSHl+i7SZuf3vF2uWjfXYcca6tpq2uis5jmpBxPReh/z61h
LDASWCz7y4hEzVjDlXrz3DYUMHKp3hBUHNoVp1Z295xxuCJG3OrMeKEsD/U1lMmdtAySmxb4rIVp
aQeaYqJQ60bqneQH2Revr+4ulOpjSSwwOU21WZT+22eK7VoH5EnNx86lnVq736S0NqUXnF3hHt2Y
raip9q6Zntsk5JCe6CnnVTXhWOFta4Kd1+M/W2qXhpfobfZuzUNZYBos0dtIXT0vU3xu++qjMv1H
2bTWzRT3QP4cz2UZ3ZV33RJnILYF68VePyZO9cwCjhnC+OFL+yELUAFCpr/GU3GfdOqlB8BCk+6i
vOBZGqR5bku9Jp21//JQHNIAf1yEejMUSh1KwLgpuZlbG2/sPursR5tAWndBcYzghjG+VT20kvoG
4Bxy8qqAbt8dSdZJtosQdMSFDLauz1C0ztMJ9ygIOSdK8CFPZBrAbhsX79C35ZHalMBBipmmvh/Q
ShHh0l7njCy9yd5iZALk5/1x5/w29kC0iBqdwdQxOVJMN5ZgfEHrKB+92nNZ/dTUv91yTlAkY33T
F9dnQWos9z5CFZrD3+xD1sUaRfziJPkGLPC3QrrZ99EH9lB0I2xkKlFeB1veSl49E4vaIMz4Lpd7
2bI2rCuCJwdqMTRz8Pbjp4YDoV3UC2GmJ9Ug3p85adkfEsIozoPtHtg+/4nQjRGfcbBHXqPZSJlK
sB7yK6/bkjN522fdblhQM4ecIT3QLGgE4ISArJXoVWyQ6zb4ACGw0o52V+y9mnOpXJr7bqGTCabk
nzHWSx1kt8azS6ZbCAHYPUT2RKJkDnDQhTmFM2wsBUwjSvSJZwbZXePcpCqG32K5B5uZxViwg9CE
JpB3GKNSzDqSpGMsAhyanMXFgntv/ioF2jkrXcUc/Eo3jgORCc6X1boPI08zMQuvgRPra2I16ka5
/Z2G74SFSfZ7BS1Ipi7UY3LAWQTkQjxJ3kpaRvgc8jflq98ypD2mpB2ytIbtwbdTTwqw/fhQpf29
lCUigWa+eK7Z9/1MuDJaPxnv0k6T1VbB7PCGFtemx77TWuL4Fof3XT6vYKye1WVi0LyF/1cho8eB
VQv3uWqyZzWOzPolEzZhcIT0xUJqJXTU/w9Qr7BvR89+NyMKPTFxbg2tLC/M6q5Wpn/cjqY40Qzv
XBtge8KMLQ+dfesS1dOM2EkzgFsbP8aopWczrRqB+IHDYNz6XkuLFb/bSXnvi/jcFN43WgaEFD0G
YWFrfR5N0x2wkm7tUDEzh556lxJQTn50B1QJUiLu46LzD7okNpOJe7UrQYU9TLYX3AnMAwzAUGEd
qrxdgRhxsR9K2gtMOM8ex14r3VfR2V8sTjCSZE698zwODfaoz0nuBrg4HZb0E7xUhEzHroI3v4Bh
CJm9VTjcm3AXu0TXQvvfmbh+TRr/Pq+aB7yQkucPneicdmdR+E8tn2Cwa87Q+ejzqGSEQ/QK7RFJ
RMEMY0O7O29yt2OYMzS0T+vmsBPuAcXBNcR5rcfpHnrdIzDhVdFaYU/AJlIQWq6xHqcOEFJCiCqU
uWgqPI0JCTkh/gh4SAjjiDwv33peuduKwYJvqb0dyq2VmGeqlR+Ggt8MFnnyy9UmlzPwnqfw3cZE
u/EBSAPtBwfZ9MG+sJJvbZdrcETFclp/Ifq/xIBYMFv61zEVuxpPbtEx24g77+IhZy+i9FZkOSa/
6S0w1UnSEWNhJR7EZpfQkK7j8UAMtvpZnLpgbRF+h6Z6jzz36o/LR8EPKIST7chZJXouAOdLtRZP
4VUwN5xYO7WZeIAidqgjAebaQp0036JUYzeP+LPqYGwr1zTYz6lHoY1UPHp1HlD2C1ey8ZkuLMk2
Sd6/8HkuxZI/DXn7Ro7rWTUzwTecxaFT/EDx5k3sn71GX+qheYAmAsg2KE4pG5dHJVDLNHMoKdHh
3rl8brutQyb/rAsxZhU8B9kBifmx8cvL3C+0sG3NkJqRJwNCseed/eEhrMwK621ZgI9O05oYVSbT
JVyyD7eLup03xM9xkJxaf3qMfPHYe/Ml6nFgWSGT0MoQgThZRF2ENoKTYLwrZXaq+4Ew0ZHY66nC
62a7roavHaIWWlWCM5gljNYWAY6okdYvvdzmwsSnNPVvPdHv66R8bAP86O5g/0bLdAxr+ccL2UbX
HX08gofnZErfXSJzG5cFWj12L3IMGYMW4mu07ZNFNLo3qb9O1d9ZnfoZ7eKQyeZ2rjqiX9jmsyB4
MOCiNgLM2zWoA5tyrLmXrPu5cUkEKrIYC7G2T1Or9m7ZuPtqmNmSF1N+O6KHHoz/rNP+djF0oXNV
XFd+ppb1aamKo58lUGa9dLuiS63UffYtwiycwSdcnPNbR5LhLyJp1H8vbtH94CeqN7Hj/1QhQoYK
qAjgnr0fyfuaZK1QMX2KPR92T/Qj8vFv5dJ1tOH4WlByhYWtDjBm0l0e0gcnafJbq5Ejfnjya2JZ
MhSMPSQiFNfBsRvEbRlTLZdixRDqr7GKcR6zXKqGR0Z7v7UXWZvM1F/lhNzSIUdI+zp7bcaaDo0N
IbGYXCmpmanV7m4sVAY7haG6HNa5Z1C9J8I/ScnyKRD6iKQ8WjeUTyMX0bjDUXj9uQkja0vUEtIR
D9Bk3XzgDXsdcKWA+qsh2tnL0YW0sLomt8bGU7gJAVyUHa/NsEvfy1xc8zbxQCTUUIWs8iK53Bgh
L37j40mbg+9w6Q5eDdFJzzSqMaDNxmkeJcUqmpwMKXnLYabD9yoJ9HPi1r99JK9q7P50tbh3CyZO
BYCmfdXP/18YqVGWdHPysXTmp8PXZKnhNIbDH8IOT0473/Ei2HKcHDKuYFfkABrQud9VUJMEwOcP
r1QPxZjjRyx6wGDuT5SQNReMlyphxVSYe1FASa3l3SLFr2PB2I2S7uKvMbFF9Yv8H5dTXR37ghKa
RK+L4yi2Z1Xzpj0ysQl62rsYR6ZS/fjuAkDJyD+hzdAaJtJ+rAjuAEb64K1/JERpOWd/W8w7+GGB
F5oxHnd5M74t4ar8b6YzetKNMw2vqepOC6L0uKjQk0ybJiXiBEkHFVDBUTqoZdy5c/oM0tC7aZi0
MjNlVBqjLlehWkPAg83cgGCyebgHxuV19TiN/dP6B4BtvaDlIoYAxSXryG3J4RoFZten/jEe+ucl
1GcVxjt2MtE27iCXprFDDZWQ4YfsiqWNsd69bAb1CmEayYCI14Unvgp0cweNckuULTQmiQAcgyUz
s0G/8K4Akyi0Qq+VoLRGVug5e+GXldiZwLIzAvHmOtpZcobRnzrEpsncSQ4aJ5T1TmJCKj+RIBUF
Qt2syMDRwM22xI7DM6lenE510T1WQfrWIYpVSXhcnuqaUZAdpve9ste5ATr0JL6AdFzbXiJs9W+G
dMbjekaptGDIjX793FaJKG4VEhZUkjpZjM0DRt4bzvymJnuMlbrCzi2yNox5sQnFhmPIummLd4cx
Fge/ydDQLG62tUmNy/GG66q+RqMbVtumpZHdWlaB/sQofLrbaJjS/mwS306+jFvnasVySBYHmZ67
8CnKuYi/vfahKOPuWG3LUVRaRMZntV7FQ2HJ0Gab52Pa3ek5QL8qEvo1Vu8iVbdRMJlXWLtC/IjY
yeSXtON6vriRjPDu10OpSAHSMP6IWfNWKaNps2njINVEzjtObgbaJBtx0YzsL1+I9pK8O5wBAZMe
Q6XOAPCVRTCebwfH1NWDwwS/KfQ8A6ft+XRpYk+IB+CHT8fSqbijaceD9jGKjBd9BmUD7YtpUI+g
tmZJ3ZCli/QNPQ+bSO4QomJyxg9NzclUZiXe1NIaDO9T0DvZDYwKUtmz0oJLtVM+g8G/VVyG09b3
PeHsB11TYYdYHsVzh2G5ZLjdhpj9mhzM6WF2koA840qXDCmROGQ/g7YKNA2h2yNABCqhTHiXZRaX
yM9j22KKDFsMBlkrA0afede9KruV411TW1N4y4Y04dYeTOYsGxnwKVc0bmdFn61uuTO+5oDlqdkY
Q3L9T0IBcjPyJMaNVibddUnXwqYJ+C6GGpdFa3GEZHm+Zu0WmYX3eZYgFh7qHBfZTw2FnnWynp1V
CxVKe3Ewz/m65I0woYfpshUmWNh/3ShCxrHR2XqzHVQAqAwuEmtK3AhTO2nQFZbkRybg1xsyBTaz
xYiRtVsx+taP6w2OvG0QgdTjM7xLNdfrZtnDJCtcgt1fl76ULqaIWdnDx9Bzvr93rfAxRrWZRchq
q7lAWN0me7Tcbe4IYng2pqW2w8DiVovNR03xxVvcNVXtvviz07VPSzCEzYSk0J/aO7ywln61KyA3
R57hCRiyhkgToZhk4zjJbeFxqcFxFQ4FPCVUrBZ1443NgkoTj1bJAR1UQFFGsmBMHf5JMCIvmKzj
MbrHIV42b11ROWgOOqeZzZPSoRt8ia5vOipJwuCQ+Sy2k650t9iu2j9pw9jhe1r6lqgFlzfnuJdu
2bszq2XkZz8aS1vw5sR1kX5Q0DvjA9J1E0VnCnU8pTpWLcuxsXNzi78yIWBtb3oZ6RBaXCfYb05J
1pThXiWhPTzP0nNpnTmtZtHsoiAqJnQazMtjIh9QZ2QMfhOSxk/9CLm0p2UxWOeZIPPXe+CJdpvB
VWt0VLHnn8pweO2jSXSPWcnszKPaIgeRJL9uckWIs6YSJC0m1oB37SaNl4J5ezcwFstIfbQzl8w1
zwUqskW5Ea9OTM4aDWFYov8btjmCZTBnJosL7IAtG943pI7e+Di6s1y5yojpAibmjuUxG4auVVof
weT00SEixX79xsfSm7JzavFZSD+pqwFSFUfIyqQBsdVa8qFToa7Rw6GuhVTntm37Htvg3HDugsVU
P4X27RGjgpYe+VnaTttkT0/HyU86bjkCdbHNHDG+CAtwHohCBqcZiaFJvcSxTm3uYBPZBb2BUQ5J
j6nRkXlF3LbrNrszDBvTQCG3ljOG2C4Wov3psjEqHzp7UCjKXFtMSGgLiWs63HDodOVLncq5fCLu
KpvNqWprw/B5XilTs7BbxjA6LMv7kgkOYMHJ9Mq/dJhoMfkGgRNgeopCwXL1xmn9xW8IWwhEB9ez
sqFGot9LGYRYood/um9EFq99qZOsudT0iDU+B69x/ajASg3SkjAZFvGzsxMOw3bFeZCCigdyOHQH
Vnjs3n1viCL2wRaT4nUSnU7qEb+VDVVlymNNmqDpsnk4tLSnvB4XuxKdvIEX7lHjGl4r6+YxVbjJ
b5zGtSTIyzpug2Lbace2UXqZGb7LsSYaV877bI6UrO9GpXOa66GQUtebqbfn2mwNyoZxPljJGPZ/
JywNink99rJ0franCSXOxRt8YNQPVlw1ublEntJVs29zBkDXrLGx5xxakqnkP9hitnQuaMjGBNB0
YElRXI0jA0kwzASwaN+5RRI4u8Xxy5LxfAxxZk3GdXWuzYMx0QwHfB9iLysHdGs+PH8UkmPPTI7i
YOn4nSkBa3qpPvBgCkE4Te1vC6CxusOYPgVPk1WjdAWfQwnB5sQa+8g7OFLEdNQu8toheRxIy+GZ
W1b76OBgHy0GHXmo61LVWll/cDnbNUPAMA0o3iFcIa29YeUdpxgIEC7P1XZw2yb+F4tRxwxA2qRm
nFVoTFeM0UpTuGqDgVVbPROYIWnZwDWVx1KoaSfAfDu2n5l+aPu8ROlZuXY95lvfWFUp0Tvm3OKZ
RfoKZPthJH0VFUUB2zakIBCHoiLUJyFC1Nj1HdCpJNnBLW9pEsiaBRqeho43fU1d3PTfGRzRNS3F
p/6CB5AsHYh8Ncdp+1GoSi9/cUNFa+5SG09WcEAYwFodaBQmyZpVNP7If7YbtOVJjTNW5a3nQ/2o
OMHK2nqfqpIEGaYleQWDPqyxXYUW2Gpnn7f4sM+DXmSD+cKC67wYreWPExKSswPjEADsEuSFTH6g
oThwf9dl8pDYsrDfcSvMmCDZ2C/uU+yW3qxObZRCzMCo5vQN0cITxuvpYOFXrA9N31XEy1PwdRzF
cqhUdY+sMo7+cJCA8CFIMW/Db4/9IKYhNSd/m84aOgyePOJyufhsP5rgFxtCxEoMIitZMyiN8wjG
Va7COn5L6r4HplT6fjCSpehre0SPYYm0jbHrzi3GNdPnTfJoojhZvjvfiGA5YDpyhMLk5eAm38JY
jllTuFHtiXt06kk+7KjgKiSpIM1dYmfjeOyZELSAGokHryOsDL1sEUY3DLm6o63ZflmnaCoq5Bzx
YLroX4JgQLk3A4ch8DcmZF7MTDyIxn1t+s5LTrqppRqO1AOeZW8E5PLuWiZsUbadgYGUnzDHturB
hcY7fBrbKPJss0SPb5YNk44kYXcc4mLntUqhmA/NELxGJRDTP2kiNG8k3HOa+N+6UKCFGItXFS9u
sD198BOOjs4QGoaMVKm9oKGyM8YdxElGOqoRjJeL6H8rkF+lqriX2Cyr97RxOkcwv1jnvptkdhSh
a4ryIgaPtWS9RemBK0SHG/7D8hlJ4RxwQKAYs4gJC0fWhPQ2vW1PzxO8UE7/Oiqj9Jmgp0nVLK3n
vkWE60ijql2lZDH8Um7p5KNw0nL57rEKIeirVMh9xqRNe+0tCO848ojtTC1lw24L0EWd5jwioDMN
yNRkccygi+Rhl3Cw+dPCV+j6wCRZljP+X1KpC3ClcH+QI8uy6B8cujmFgM6OhftFyeoW/6IGyBVM
ch70CUm1tiPsaz1GRhaTLGY7BFsj30nmHSg4xfA3HdAEDQy1uVKfi2favYdoFPQ5MY/Op2Rn0dCT
mTBkizLhWBdvlqPo+DZOJDME1DHIFJg/PRbDgNMrzGqsqjlcBkiwfVUX0R3ftcnzDQnfEcsqf5qL
8m/KtBH4BKUEM6LBtT2kv0syuTVDlTl06C0nZJk8FTPXEs0kjuAgIee3cZfiPBdL0J0DDyjXg4Bz
gg9JF4iA7mJrBiszeouNJT2lS587uruqlubkoKyH/yhcijN8r5Y7uOfeN/XqUZ8Eg3FwMEUJaSfu
ymL1EvkzNgk377httlyJ0f/i/aIJFbbnQvTXfPEFdqOozNZvORXRnAwAnFLoaKgW6EZa8HI5GLwk
0vVfv7Ui7LW9s6buiaKsNBsyPHL4kZJgXi2ISRJW5qZO2jJ3KMgoY/zLBFrHpBc3445EvO6xCcV/
XaKe+tYB7B+ykETsm28u7zjgZWCGmp1jrReQNgJfJVwENudd1HOXunQGez4NjwGPPCG4/o5fzc7u
cpPVXnCsBhymrwG2cwycpgsc78+c+TY1WatSB4LnlLoxc5dy5HB3amyzm7SN5nsNUyduQac1CLoJ
Z0SpRPJ9TCRcEIQMPo5FA/rc3AQoIdY8cxdk8utIo7nQt0OyCyuYU7O2JKkOhJoxfmkRDM+3ZUU2
F4yINkIUifq7LLtHQCEBOREOc37ucOakOrwIP03jw9yKYP5bB2qlPfCkpeExS+o0QH2spzSrzn5k
+/bVbxsgTxtmi2MKZIzNbhHdFG0xWL9Yrm0OwCpOBeE5dCsV6JWIiAgc22mKRvlmqOLRQ2bt8eMx
OUBfvAN9Tgnox/SoD6keovIxZlA1feGMX1ubaPRtohJVUi0zpT2Jo8E3gRJD98j+ozbErRZzkW91
k6BNvOGLyNKJXVVehr+DW/RYpViquAXc4oExz0PNq8RT63Sl13/r0STiYxpAT8xY04dx/kR3GgWv
mVw6hSKhtv3C57Jr49+T+Dupz7lM2hmIC1V+Iz45MSM4A/Rknt8zfCp0GwJwDFmKSG8ATXujCGyc
fjI/oz29Esiz1Mh5ZxWOfzl7CEmDIpjqn3yMEgqqQEaZqp8Je4jF7xAJk5OgYQ005IEObPs+bFUw
WJAhA01ee2mLurGZ6iPBh3+UyWHVpIB+We3bYP8Z8yyoghRFVA+ioLO9paXYsFpenijFSMK+UTK3
UwZ60p+KeNM5c8E7O1a2QaiW23o0zyk9a8bl3LMfIwckCIlCjxAXa4+B92vj9skIPF0Cyf+wBAv+
ETN43hl9qCwnr+5FlKb1Y9PksznEdtxCY6kGeFRUaKIChT2z+78WddNiJZmQP+Pmy/Ammh/Dyza9
w45d21SBlXHmB+H6KcsDpnptQ9omaRsoZHJUK4S9urXQj2xOfPnP0l2fKHKcAvoq9F3lOJpd5Qh/
qre6wwHCYKu1CrLCWVez7t7aNW8KHJBjjpi76HM7vnQ6dmMMvDFuTTL/xhc/o6PdoKHMygNkRfJX
lkX14WZKKupMJk51cuuFyvNOsozxpxIoZPWblHQMigPGKBD+J0Y1+ADy5DdvoFLWhDN4xCmX+dVx
C+88sxa+YoSHh+1n1ONe5ue3VIP+g0nw7jtRE69fq6yYdnaNf1WiA0u9KOJlb7ypKR/6AgZrrWkR
8MrgyjNBjoMElxvAi07k0z5xJrIEjZzvhSi9dSDIcLAVUFtsP2pP7fpe38YMOu5NHZNQodyJr6E7
dxE+AjqmZZtVFRG4teg8UpQ5VE46d/N/sUzivRfCim2irrvzx4injTbA/LTM7A8Djf1X3rLUhiWr
WBG5WNDznW2C8C7/38JVFv7j4DvTuTCF/92O9L2VZqtAexJvgdqgL+8T+7YBGHoNnKr5cjEWMPnJ
hyHiYXBx87ELZmY8MrUI4woQapO0nyPTrZeFad4ObFB+oik1EN37tNsiLcwfBeI1mJr4dw5Fmr9W
zRztpZy6kwfmGtZSgYqVRft93NJ4EgkUH5EDsfW1sbeRk23fCg4XBlq5t6ewnnZJunTXOm0x3M4B
e63YtG9ArbwHYVDvRIOTbhBQ4UwarJoEWtHArIL1ss6E/1pLURzmZZgQiRbEJKhJW0/8NcG8YA1B
yK5xhujAFh9JgWpFjfCCUNmd2hAMJu7wgDAJd0hvTVfh6w5ZNHFwEOm6rImcGqkTiH1Wx9g/vf8d
lz1VaCXdLQjVnagUvWWF7ewTNfElXmLsVGr6E8vgaWhoNWJBHwsqWCWXxCuOEThEFqs47aqXCvDB
Krce7OaKafizygnyyoPytO5De5MTJCzhEUJ6myjBI+I7kyg7RowN+xT0CB4MoBV8vaxJsrK+V0RA
945PLxl0NPTzbaJZUFoDPPGGJEQgAdH8mEgcYaBYg5jPULcHMSxrycfoKFqA/jn+r2MW/HwshwEN
9sLHAmdti36+CiwqS0JOMe9gJL0HWpQne4b10ITWQc4CsM+4TSPzrykxB0akbhD5gbsuW15EEh7W
5HY3JShMkIgnmdh08YhImE4kzm672N11WX3kVH922K/AAyFGqWO7Pe6U5e7IY1ujrserY1cPWTNt
Mx6S2f6bLF9xgcAM7Af50tvYKXeuyV5L9l+omGeyjl24lt5RhuUh4ptlQLev3F8docd07K1bsXXP
QUfWaBmXT87jbZE0d6pHGWGAelckpqwGL9sJjjSltL2qn3Gw46Or38e1BCaIHdMLAoCpeRA2viWk
eFvV5ccZJD3wpxUS53rPUKSIP1zSd4vwYBqwDS/fA8kGh8ZhZW9WcVD9Xbl/xlju0iY4ZWQ02S4x
UNNi81CG0++gVLHpWnnlZrwm/kggqnvr2EQPLcuBc/DWm8KLazl3q0ZT57xJoMNcVId/xiX5vAvw
SZWL/07m7WfTkqwMViKace5779WcHMXUHTq40UWfHlC7UmnIFw8MfzW6b44uXzl/QQkbglfmD4ze
pyi0d4OnUD5yKzMSQ2WGvNmCAQVrYIR75ehxszD76oX7UfXZSxEGL+sfXOW5QaGg+XgY4bNtPIkj
E2UmP1/Eb2zr4otszqMF/LiAMqLZLaLjB32c7HzPvqlDBAuqf1qyr9Ryz3ApD3Ux/TJQPELwe+yr
1yWwd10xXuIyOUWsnAnXjgK59aP5MrGNmnzvI1zVmk6pbgZNoFXoU+EPFqP75tOewyvW1kvi1D9N
PSLyk2u4xa1f82F8/vAUuyTbxWymlmO5kNJJznRuF+T8wLgb+c6c8ddH+V8TO5QXFI+oVr0MK3VH
voUk8RODNM725FjIAtHj9FXNOQfesGnMdEDx9ZDgOfWAMnA31mTxOM3HsF51DiAQcaDzK+YFDivh
LDp3CVGIWfpWIjuQ7XTPkO/JtuVdWAS71lg7ORPJjYCRmcumS+vDuvT3AHXYfn+PjOyLcBiS+9Sh
5lmbkPfFTNXykhOtULcJD9WKYIBVjp41vAZMiYX3vYKBhBdu0T5vwyZle9ncacy3iVdB5kfiWP7a
47IPM/noQIP3kwDZa7cduGpp9U2s+0X3+CvYNDDZu/WbfNPAEjJqPus0OcQkWqxSTaiMV+aQN71v
HTwJ8q6CY452rU6Cw3pgTBzfJvvntS2OYsGhgjade4XBBBsJk700rrlKMnQsWx4ZZG3Xo9mQqM18
c+76+xluqpf4e3twAEaXW57Uc2Wq/++vBEYI26yP9bP3yOFWoAkASrKlORs5HdzI3zRV8uKAKrcn
zknMhc7qfOUpXa95OplbanF4ruFJJfKJvvvkcSzQLyCRnK+l469Exi06e3olZ4esZYvf58Sc99ho
68+ow21aY1bi7ANv/hLJFOuJvenJ43Xc+uzQLYUsnEBa9d+oBi9B4rwv2EX5JVdSE1/2TF9enTgv
dzn5QVjzzlzvvbIyAnlBqQfywB4Peb0C5zaxd2DFWtAb8VWBC37yJw+dgXPUSoO2xdPAv9dxyJHZ
d5G2C+iQsFF2h+t3MoOMWL9ewwLWXRHGKbsJ8cNW9+QH3wsWFoPVpWbkz7/w4ifDo+jjZ2MHt6WG
cc9KnvLhZghGVsvRYbE4bSa2rkBYcB6d7DHcrv8fDOnZ5iBp/XqP+7xlajHF3iYTtP+oKYIJDhHe
NYQjaBPKjWe9wSe4UyY4rGfaemZldQDpCiUrr3CKAX56+K7UuGvoNrJgWQkwn0XUbXPkgjnPp9uD
neT4WN9WVvW91g9ZB31rLJuzdryjwWu5XmvPA+WYQi4c3erJUQ0GlNQ+OMw2b3qBE9rwUtMGsYyb
1Kg1R/lS5Cxqev86tPNeLRCjTdrjqXXEdkgi3n5zHR9N17+mfJggn3ey4NuyrKeADPXFKw4idK8F
eGwJ3N5VdwyJtiW1RQINWwboXNHu9uA1rLQ4OIQCr3VHUSQbxpeAPN3DOJeXspWb9YGbrRl7Y8yM
Lo01DcnsKybs4Z2ovcOqICiz9hqMEe4qfN+8ladhPo1DdUaH+Wa53xF1c9s4vFCxJlUMcrAL+sN8
XmEE1Yjf1+QsOjmtPW6aZirIZEdKxc+mQuYQRhg65uGXJADhZuCLJR/mysqH1czVp2AN42Ff++Ky
vl26pF/X+/idGPN36NLRA5aW/zjPAj1SchKz+Kga/ZjjJ13oJpKhOC+KGgWjwMVG6p42iM3XH60j
/cGy8+igzGQclX7mdnhY3yoTZgE3bW+7aj3JzU7Gf6w8vbo85CuNm6npdvUbrZ9tve/JyjsE6TMb
nr3PzVnK/mW9wuxarp5Y7qn3D21p/Uk7MmwLGPltUD3FOnxaTcPrrcsK6aYlB8EJyeVT9X49TStO
eNjUdwpoxvrJ4iVINiZnAWWcU07ghsimP8iDeFw6XmrMYkaAWQVoU4cjqbTfMJHdk/q7z1qMjWjY
bSiPVgnx2Zufu27GMVReTQ0hMcqcfYZdxe6xGGCxY83R73LgPl5LjjgRaavvbpIIRakiJficUQ27
FgmWysNTFQyPQH32oyaKI4DXWcutQYW4VrSR8I92TE+OeclZzHb1D8kYB6Nd3y4pIclVfp65/JbP
RJhyYWQShyCCNGKMTmQSBEkcwnvrboORQfH6vcTdQHfIVV//OQdlzTxg7pVxeC7q4bkNiOagjLIk
oMqo+q4pdJtWPSZJ8ryeDutLU3rhQ8NVqxF9MIV5aAdv243DOaTiGFh7MANEwBGciV6mgMpegWuf
iEyGpr5sZe/tJzcC6QcDihCDaXIvxco1QULP+n8/44uXNHRIVDn6ml3C911H+Zlv4SFdofru7/oK
BgVxXB2IxGH+X2vPprw1AxwFTlw2WTf5BHNxLbcxvUW81pei+xS8npo++Y+z8+iNm0n3/VcZzPoS
l7nIgzN3IXVkq5Ws6A0hyzJzzvz051c+G7+87hagxeAdGDbZJKueesI/HLsMeBJLCpVBtCWlUkSy
FVmH1H28j7PkoAC/r8jYLOMHfuwoetrXNSCmOC2OZf7atT6kCkHdi8MOtuibLJxfK8ffTMRNN2vW
Kq0cme7IuFnGUnYbMQKOdfzmUMgA5947131Cmuwal9U8bd1Q+VYn8dGeIwyJcNKqRYxIHgbfUKBS
4pI/GoeJI2yEFyiJFCKIPRydPMMZvGiQjZyA+SXtX1AH16nM77AmlOmP6bYH+ZElYTFKxi0KaZcB
vVwZKNOsuquj4cWf3TVIfY8jB+9J/a1HwaBz+uvCN/byXG7T9BlwgFR9YEryTeYlqH78qumhdgOJ
5tSg7pg/quT9pvKUOryTEMV1y0QLuH+SgaxEwqVvmT1wRWSq5Ae2W/dKRhZGpR6tmQ8VLBvYg408
S6ELYXeCkzUVDhDNqyzs33pbH7YCGZQuTV8VqRjDKmW2upclhpMVmzFpgRkLwIKIHRv5yPQWWAwF
J3b3mzqBqIKgE9aOGKKgyVYEyN6VDEOQA6JOd/zcKwv4r6pxbEkJGCeizR39NHuNDKqhEzlviQUB
SSS6TRvRGV7dSXQ8UG/k8+5k8O8K3FX5rywtu2A+FGApUQD+vV0izJ6RTD3Ibc10eM9ME8yQDjGx
Nr/5HO91O2Gm465lxj4hjqQRZeR+pyt1q8ECvmhcTjUjg/zjN5ugajc9DEh6l6uuca5651hTTUme
ZFDT0sZfza6A1CfJDweVTVMUWw21T03gIDFep7b1bZztfcX+zVTMQ+Zs4/TGOrStjSz4zGm81KnS
sjY51EyRHGo7Rob7sYeIBGnPzAE9pzn952DjRtWNgjiBPNFaxIs7Hlhk1zINjFmnMYg9m4wx7aha
MWtdcSxfloR8LYl+MczcyINXrhYRo2TIV23BNco1GjVPVtauM4sSMxTolBsreT2dOsKmSqoq2Jns
UZDoV8noHwFrs7/znSt6mmTmzoY+yADuSuCJ5KYPFapPcikw6HiW4SJh9wv1rpDNNr/doLwus5++
7jeKpsFyxnoFsBcmM61zLHFmKarmHWtSkhprGyFiE3bzgR2zbeiHVgC7hU/rhPBBTrDJw/Faih/k
pFypku5UywJTbqzl38N8dxWA51dt0IPZjdwS3ERtdU/PKlJxxBHYXHCnb5JQQZ08vrQZOudQY6VR
LBIrOIYVCgvH5iybH8m/tXS4RQmZEi9fGWXMHDFc2Ri/0TvDVlgKyUg9qlACOcxRPMq4lkXujrXM
QnB87XuTD7dZax2tGMRLcZRprjxGGYxCx0W+Ur5pssMZTThITzRgDkUy8RTCYE360w/oLJ4TwmHK
eJcsDvm4nON7a3CuadUhmKljcCi/dPox0HhJNSJ2fV/kw1qZtSvVvdPyaEtGyPLDdAgZx99JSjPa
+NS+G6T8Sn0tY2fX2vezFq9l1q8QEktWYFkPTzVVBEZhO1w3t6HuPmD2wq/W2ZschbxkGZd1Cg8M
LGRRYzfTqywylWz6Ji8lN53MjHxSlpzemkynyACTCJGzSugMJJpripRNHQ8MV30GG2ngZbR8aie7
YVwKaUqs1OQN4LvHwRRR9CrCPADwOMryyNWx2bWzlSHFXgESz7P2YVLFgzB+N5XmkrfipvlOhldt
ro/47RAa3XrPAe1FnLWo3jOErbcO3kBZo76YUKJdoqCLXEvIjPnCop1mIThV5i7zo1l/t935PgaH
I2oGH8Ux1JXbEH3EyKruMw5bhkN7+R0Yh35PfAtnndAb9fhVoKGRAhFkgLz1yRIlM5xVZx+JQusp
yF5kz4HiOdTcgxr7VzIgyBCsCoveY3lr+TGeKIS8SmYd/ryhk5CiLygbDAwjtjBddkg77eNgejEw
aWNkdMM49F4WYGVKzcp3IUnY6HpFYyq5Md0ceJNDrTBeDNn03OrgwWlpjNl8E2b9D5x6t+0ASC8U
2cF0C/Iwy8sN5VBx3rpVtQrn6FlmUwBWkN5ps9/VMbhYWbnb0BUuiqjfdkV2hx3wPX9u877oRrt9
fzXwmzruB3bn3nCrjUNHhDWBtOAuSVE1hB6AUB5iCrP/HksqOBu0qUlKSbjrLEmYH1vZnWA+Ulma
ehVa7g6oDYOu8KhGwbFr8x/0o3Z29b9tCp8gKclbsifYzM6HTUVRqi1ZdHpDov6hj76nOQzEI1J8
t2luy7LS0DUXXlLPt5neaysZbwune9eC6AgyxTPQKfBd8c0uOq/xwSshn7qN6UHQW1wZmXIjW4sy
AUz7bMfUBimNkbaa76P/rFfBNSbc747P6B4ILkG1eapCZjltw1hSHY0b2anRGmsl0ylIsDiiGByF
2W7WCnB3EIEN14BMUCFHHh98epkXtNDXE8FjKnTsxZLvDIA8x+nuGS1dOKpxV7kKp3rzO2HrUBeu
RfAkY6Gu1s9uAS+bztNAERiiPyMTkNCwbjq//CnL8IHzklHNrd5216jc4bTGPs/SYo1Rywp8qNck
DP0dJTcYJbXPMj02Uv0GwOIVweM4DvHPXAlvUMS44nZbOkWvDC9XNi0ERIV+CqovUx++51aI6a1q
/pri5s5hH+eG3u4gf+JViGUs/JarVs2e8wGepiV2VTLdWNXEaYLrtmuxDv3090sDnHfQSmvv4lOq
RgdLiLsmtg9K0j8CxjwykX0bkMr9XXMPEMYwIeO4kMnA74MaHU/s5G/VtjwgoDRtcHh6REnwyQYv
eNnp8z1dxlWiGFDfkoNWY4lJZ16nhm6BFsr2h2GEOHCmu56CVkq3JqTcXYuouyKbUJxUYTy8ay1+
cbKfR/xH5iBx6eWVFsjxST24AcwaARzmwrAsmLf+fVTCZ23Jf+IKkKuCeG1mbTQtWDclkBWHfwME
97ZppgcMzFg1JKpiLOI7xYV/g+LFse6kXIllvkeKuWs6H96kq1xAGbwq8vzKH+OXoUexqGWmYDpc
tgjxdjIOpPh7KD6/g4kNTV5uQruKHmVFlQ76fcBqySr8KJhT37bd8ICYrw24v7mWPSXoU/QIKE1l
bQSUlbmKeo8cHLslm+mvcwRYNgp9Dudy2eUfFBA/lBqLpCL/3k/xDmU8VHMrhpcugnpQ0Q+DbVzV
BLNOb8RFCe0TEc1yG7T9h2I3j5HbXvm2cW3RChocdzNR04nUuINJtwX/uZYrpxCINJuNOBrqJNZD
of0s7OQujupV62Y6TqfzjUEbcQgDJnPVRtY2KLG/RlaP/TeFq2kmb/nYrQStzqF3qQlNLzRKwI8Z
IiYautZkIyZoQ02ajms6jEdUQdCowp58ip5HW9fw0c6fqxioEACEH2C3Dk3D53WSGH+gPntxUuUA
p+ZpCHD6shWUmaxm2EojBRSIjHsfjJBWR48jWL6LYKBLgosILJyujS+rEC5kVjQ+taKLNbAWf8xu
+pzmw2tm2bKngahsw3QZ8eOI6sj8cExM+5QR45yo+Jlb4NpBNDzaeKKAgIGTBL7jIgIyAMMNWkTe
XDUTwzbwbUgvVsXrZDdApbOnwq4BEg0MMXNVBypa4cM2hym2mA7TeRnjhe0+2lYd76pohiwNOoiR
h63KytlyP0QJMyR0INY005tBTQU42WK6oa5FP2/0ybwXWvMi+2EyKTYB0ZLR91cmEq9K3q+Au3kT
DmXCTbYjhxkjZ5pFlMOyxTxWOaGNZSGwlNbMPYrW6Dy3XFUAtkl1BNHy4Bmt3m1gqdMqsrKXukuf
7B53XNwJoMEDXLFrlFGIn5hTbPnfSxy627pGuDLhSFSYKQSIfTlQWqDAMEtPwB4yDHYaRL1pEFGH
8dtx4MweCs3YTsJ5cHs6zy4cVy1DV0Xodwa65GAyd3jk0LnMeO0NdUseQmtLUQIUmMylcwsnqvPA
iPgrPa8AvCUtJUO4xcocnyAcbpjwZw+AZ7YaRwXNBO4brhyGb11OGlXEV5Mob3X8dloMBJLeQg0J
dvNMg50apjAY7fmcxXp6JY/7aBhusCIRFyDQ9z3/wDWMfK0U4MlpF2dQxzbyXA18NIzi1h02Ms2S
HTG4FHvwC1eBomzHgo7i6GZIu4b7wenZFclOTcedQWot78jqw9rKSm4b0ulCmaDyuV5Hj8MP8vfU
sI+BOe5Mq38yO+NtzFDSdzMAwqQgnRscA5jMks8aXgQzXO1Mpca2BRFeDp2Q8cIJfJfhXOYPQN2k
DlMPveWysZi2SqI6q+cZ55jbKe7DVWGXW/kPtUx/jZHL2ueq47koT9CJj28CMm7fIW11bFQIaE7F
NqUNrWy8EKvLvpQ0Q6IR6jbVpdNo9RVKxk9d7XbbHKEy2N7hATuK9AJPo5dI8zMOQCazDRw+egkI
hlebuOlywGBxeaVNdbADRFndUxjE2ywKydK68NgZpdeo0S/iki07yM29E9nrptf6XZhmwtPM5qlF
7Bn1EMUTKUZsuoiu8yD60Hr726wqyD7A7ZZKitjdvOZ+maJYWF31io78eyNwW2QnH+k+bkJRXStN
eCclQmonfUXnfxdVw32KZAamgDeV6b8VOhUxplQgnn31KXGMhynF+K8bBWWYhguI3IexXiAWM++w
xwSUI1ANgrx/OaoonJLPPGCnjgkC5a3azneD5d6SSNARNs2fcyWZ/l1+X0fdRxMO225GjDiyHGOV
uvNwK2fJdUA/26KL0PFJIO3Xvf3G93xNO8RmE4S9KHjxaFfeKIw3jt3gikjqvzEn/7aaw6s4qu4I
SnutbG47Jl2yfyuYB4Vqmm+xDLhW9JmRoJ5iLB7fcKYiJDuiMtvSQdT0u6lt32EqIFRifKhVeNXE
yCgakcGU10hXoPRA3DiEmnDWd1iec3wwusFZ4xttN8QU8UFKoBqPDjKWNCh2CvbTUzN50DcuZUkm
V0rfTxs/qElfcKzVUhjrE4XCFKrfSgWZAYtqT45FwPfkFxgW3WWMxmFXPE4BBG0O+3hglpglabVr
pHB9l4PP04dgk/XhMdGTdVZ3r3mevvPLvtU2aQgeJNe6pSL1266atvoVxzgh0TnQxmSP3vVN0hs4
TpXkGYkGVG/KhbGtFDDJSrFXp/EeHj94fR7VwrfXrzyL/47SrajWt9BkKEX73TjTZmMTmwNybeGk
IC+aXIk8JD1p38uBcW4ThZrEzgAiQOGNYV7eOrd+rh5ro33MOsYSwPVfFItceGRMrnFmw6bY9jlM
RrPd5S6wqqmDzwAwzLjRbC1ESD7YOyQtg45kWuO4WKJ2+1jmGPKnhU1A/0z6I6DRtvNxPLqsgkQ2
+Nx7jB03YYEoh6C6yGLMu5IMYZchJu7BwFjnoXlHbGUUKaQdFwQB9IyaCJeDRqWIzcUbsEh4Ne6P
hFbQFNr+xZjL1TAg1Gr3I3YaZlrubZ5Zv1SdrNr7gLaegEdgND+Enm4m8LXVl2iKfyqJSVMj0T76
OAV6plj4mlSTfhGVdJiVjNNM7vBED28N3djpJW0KzRnpxKkJ5hXIvoY0yjXjvoztt3asfjCAfYl6
uuDgLm+iQNgX0Hetq17L6TDKzhIGg3jeVE9FDXNEczqCgQmeoEVczK7a77NuhBdAgzwFS8NcD+9w
4r2nSeFDbIksRFiUiiI8/pAHKGZzGeOQlC5aWWbbdko3VmP1zFSHRxuVk8vEiqtL30YPWBNQt0ED
/cxN56Uhk/a77MiA8xXYHFR7u7omBb6r0Tikm6C0UpMIcJjMYed6+h5o9iz71Hc9lWbYk2xa9jCs
+q67bvXuRi96FOFgncJKe+At7/WoehxTQUenx6TMVekW02BMVe3ZbAARt4wzXIEGKBhDQTqUP8ei
/kalvrVhwPb0uv3IZy6gpE+1Ht2HSrzvIvd+Yqo1hcq6Uaj/asUktqNhylQPlZgSFlhsWnsTD+WA
CJFX6re0BWvm9+Iu7awjEre3uVt7ihLuGaYeZ2yWJPTjGqXmJ5hLCP74xdFHVhPvMPtS/+2SFq31
jk4U4LuXuLF24K6v81ygFVa8zcT/zlZfB8uh86decZB+WHb3EDFVuIggGPS6PTGvsK/9NNqOMWNm
UaHAwbgsThEMK5rHujZ//V5rTlqtW70QyIKrt6NheG7PaAEUbH9p9w2mhrEP8S//Hnexl6XKVSE0
YAgzvI4uzehAhMUanfX8gtL2JsMmBOTz+KDhmn6hDsHPasTa1WjTSyhnPLKqPNlJHq/SyXiLsHI+
OjQK0X7YBVD3x7wALwIhfVuLrt/00LuLAMSsrevYK+b5oSmcX3lO4y5LepWurwpjC33MAgSLGw8P
Q2mM204znrI0/VnqSDq3lshZ2A7TrzpcwwOzeesCrPHoIOnfdy+MAq4Soe+nKb4l6QlvgfV2sIO7
V80ff7ZjudEaFe/nfE9Y9ZQB2SXgKgiqlSMHVN7g1zQIEJsYko5PHQoZF2GmmT9KMaY3eRhAnh5m
drajoHzogAK4xSbA8UILmcNZCr3bSUoL0hkS7IvSGpOuubI2uDPUb0M5Gb9itGMOdVSlDynKElcV
fK5kZSJRBzLZJ0w3WscntRKmHtjRxPNDjtfcuu0CzEhQGnqvI+kmWUbW9OokRQkUBvyNhQEHSvcB
/jeOBQxM+P434v4gnSCUGwLi8Iq1DgNsdvOLaZiFN1Vz8KAI5AP0SkFiP0QXExWcmFFohTw1SF23
eGqLur3Qul55mRrb2uIgGGwtfslF6Np7PsZ142ZoltpgTcDpwzNE84FZNhmeOU/voTswz9fQYH2m
k7q13Oi7WvkfozMi2URJBpF6HcK51LTuEBCloTc+FQwX4qG5QXG0IprHE6dnjQ5GxPhx2LVwcVE7
2NhVcpObqroL7OYNKvt7TIscQuotTsBP9P6+O8p4R5qw6zXlTXH1hy6DTlc2jnXQ5za7zyDkXfPr
om99099j4oU8Y4p1QYpgmGvDWy+1/pENku1qMgboA6SmNIywxvN1fCzcCIlLOrEu+fmFaqL1isrk
nWvAJS9Kw9jyfxjkJe5bi03xKh26Z5BnAKLs+dox69eYldL2yfNEtwz+25Pew/XVs23l5NvUsr87
DjHRltJUtOMRMgLjmTJoYGLdz6C4ORDw6LV1rAKYNjvWdCViKk3DVtdjGV+POnpZ5QB/KO6dm9bC
GhnXoCSknK2szPZyXaXCtnMUZez8KojqCjdVIft3RoVmK63ZACnqCAdl4D0/tc7lRBe3Q1phXGAe
VT+AZgcuBUUU7cJu1HvWCaT6xFqLmaIPJSk6oDF1lzDENmIi4cezVzf2t6jMr3q1WjlIeYUO4Uit
+29ILW6JSvvUKh8yO/8+je29G+qvLTwodEs0z2maI73KO+y99z7vanAQNOmzdLy18H4ii87Ni5Ge
+c4ZtJXFxIueibVFeIRZZQ2vRM2UY+sWLzmojRYCgY878FwBnyotfg5c+VZxsFLjr6OnfykQ8jRS
40oU/hMyt7syiogp6XSTJvajCMKbjpd0gSDHjBoNBmQQuoEnKw9qZz3YIcKnlDmPVq86G1upMLTm
H5TuQ1F1iMaUFVPyaeO0BoMhWhxJehwb9QYi91YrnCsGmnT/HfVXbCu7EWQYIEmWMMg7mr/kxLQh
y846uKnvQpYI11AFbxyl+MgVc76KrbxbJS3tEKfdIzSwtUSPmBusbGYhFRw8v34RivliTsO72zJs
13KEs2up+97SonfUVYzqKMRq6bhWPKh5uNOneYcS0J0GEPwSO6TbuUXVhJFTfgECmuzQqUr0Hi1o
hll0N5kgF8Ogofc6HZXKQtdTqX+mNnDGIdulNiRCOm8gnFT/1ayHLT3bF0LpTaj0ANd8Xpyif1MQ
yp5wtytwSURQ/jCZjODllNnUYpViMN6zbpiOtD5jIZCH+YAeh0ErFXnGlHkHUDKbLlSuM2HEIDsO
HqORSW/U1VdIgR87Z4Zs3UKHbQrGMFH9HRWn+TIfnVddt7+VWFteQB64lfI+5aTCxc3WgwOLQJQ0
eScb+w93S6fgMcrQAQPQjXWAwjzL4cVGCUqnhfMdJjSeGGXzimDIIUn6hzyKQJaGB6fSfzhj85Kr
4oEl/NxnjLFMX4CcVYgMk7j53xeq8wnyOZfaJQ/1NIgdZD2xEhq6r6NZf/ebHChAPKgA9koGKlAl
CYzK81QbCp4ByO04PmKc//7X//1///0+/lfwUdwW6YQU8r/yLrstorxt/vNv69//wo5N/un+53/+
rejQ70yhqo7Kn7+/3cPh5C9p/6cNBnXOcLT3rPoY2uXRZfhatdrb+aubf7+6sP95dTrSNkV2pXsN
1Gus4Ui3IO5dfO3i8pH++OmzS49wmEqdEVL8WtrtfVfYh69dWj7PH5eOGhOplRQbSheazS4sjHxn
QFFfn7+6OPFWjH9eXdEyFLGTGq3rFMGRnjpdTZr1aNsgcn3miRCczt/o1OvX/3mjQPFVP64T3Qua
7iYbzGNcF198Q9o/L42sYqePZah7Zkrq2PjKXkmxVTr/u+Xy+MuiFItFaSPbFOu6o3lF5v8o9W4d
0jeg67ITMEE+uceJd2O7/3yARGGruYboPFRrUyR6sTIlnJ///Sc2le3889qGgZiKDm1Girx/YDFi
rOYpRcecyLY9fwf5K//yhmy5tP5YoL3K1CLvCs1LQ+doaPO+NIcrQ/g00wt6U+FORj3oiPvztzux
Yu3FPma6QG0cWbLthRz8hEIrZXytVODUM2yLwm/nb3Pqmyx2dK1BA1VjUXqGWljqCm3YHDBjOovV
164v7/vHWzOFxfSlqEvP1pJfaY60HbaDn/x2TW6qv32Sxa4ek86hj4G9sxWPBydrQXU1SOEPV3mV
XlZ6DLqr33J2eKkCgtdnHpElHCRfezL5o/54sqAy6FiLZPJAwtwgt41WdNl88mSnPv5iq7tJW9im
EU3gaJHYqPNV3cJ6SpN1hT+ddfu1B1hsebWnRjeMYPIE+x3jijratA6Wz+evfmJDWovNLtAEq/RG
GT0RTNG2tYzosjdmYz+5bffJ2jp1i+WebytBP64bvI6gCEkZSY1Jf4SKm3zyiU/dYLHl+cJzVatu
T3Lf0n7EVbRBc1q01+df0Ym9Zy22uGP4SdNqTY85GhjW0R3xrJsxUTl/9VM/Xv75H+sz6jV0RcyK
H98qwVG0VrGJprDa1g0J6tdusdjciRO3lWU0nReXKHq2vbazGWFkZeKdv/6pF7TY37E7ZvVQa51n
WxPUvj5VUERDu/L81bUTu8xa7OAaYS7MVubWCzMGm/5GAnviDOTvsCryeQ3jEOwXkKVkU4r4Umnn
S9YD7DQ0aCOgrvpKBaV4/recetLFhndgE+LfYmeorKn3hopotll8LSG0FttcCRon6YO68pj0jGvK
KQy7jOmzbX7iVDQX2xypY8vvbcjSre+DUI4Y3wUB0mKQ6lALApNXDN8VA091PXHcTz7ciZdlLvY9
3lizbiVd6WFtKi4KCwVXZ0CJ9kufwlxsekcTYF0FZ3qQz86F2QKry/LMvTx/9VOLzlxs+rwx+1hD
OcPTsKstpjeH7L8j36KU2jvhnd60N354LKZ5VUUIV4g9yhCrDGR0E5S7xjD3JnO/87/lRIQwFxGi
Q9ox63rO5niujomT7ntfuy+lQuz56/9eBH85n035Af8IQY6uqsYUW4UnCZwqIp55N7WXyPPVzo07
WSUmIKaNxAAt5iDBoRiyPOqVcwohfo9KDfrTeZ/QGcDH7ENH6AXKSfXLBsZEU88NUiv3N4njG0y7
os6NH9qZU2c/DfPYPCK1r9K7Q1QqQ+bcZWzI2FEvXe4y5b2Lprc1x+MWOrNZbQGgW2AxR+MHEkuR
fVuUJUPhsSzKLXp+ESORAYndHp6Gqgus39ATwyWzDUfZl0wDqGIJ/hAgiZ9BvkURsN8BC8MAJwQY
Y8HlrHZ5+33M9RiA6zwPpg/HNURiC0vhqerfsgqBCSzMcnBIn7z5vydG5iJwtkCBCstMTK8tTCAH
sV5Z1Zr2rFGuv3aDRehETrtt3GQyPMOlNEdDcKKCUiZcB752/UU85P2WtJlCw8O1r8s2HQT2DWXV
2H6SnZwKIYugaLOrM2RANa8x9Hm6zXI1VmkITuhWfpK/n9hcxiIwpkWChgsgKy+PUHuCGGOMDB/r
HrWjMg70py+9J2MRCumUTYaBbJyHi9hQrVqlGIAV1uYQflJXnXhRxiIawoI1DVQqZi9AAavdN7kN
F1YvdYRLzj+BjHt/iRHGIh5WadcVSIGBe9fwaVYxrkBDFyeFBiLEyjec+ub8feQb+dt9FsFOoFDW
NrbKkLnXsoe6zrBp6fVS0JgsQphDlYMfWI4raBDp4yfB/tTLk3/+R/wr49BALqmYvME30p0ZA3RC
7OTx/AOdWmCLPe6rqC/0dq178ZTHyMtaDmMCrLEgU/TaiB7J+ducSJKMxU5HunMIWE66p1mYOIxd
g6GyLE5hYboB4x/XvHUzs3o9f7dTq2Gx78OkxhQud0YPRJCyj8sIh/QhAkVXFGLtfPGRFptfycAY
Ng1Of52qIKbBPCw8lvU8wre0NMxDXetgoZSzOf9IJ76TvggEwO380qzq0QM24+yinOmBQM34oGGy
9f38LU6sM30RBQIGwfOk4aIClCAZQNKI6FcYZ83V1y6/iAGm0aDpVREDws6PvDlJInAqSZg8n7/8
qRe0iABNPpqqlhWDB2927i6CYgAVCF9lvm0g84hPkpFTd5F//sdeFGlfh50O5JYhyrgpgla85q0B
ij6x1PvzD3LqMyy2Oyw4GODgdTwpcfuc6BYb0qEtMX8STuSK+UsI0xc7XteN2s1QRGeKuxnNEQGr
uFe9KlPEC3bb6n2EY5/Xd7U02ixW55/pVI9FX+z/tDLMenKm0Svd7JhENZaQKHptMbkBiscYFIF9
ez/OzaHqgeQqgzOtChQZN4lvf5z/Cade6yIm9JaNVnhjDB4qGeM7r9gfwBeD1vjkEf9+MujOYv05
jnBRhGv0g9NC2yyYLCiYDSCM9aY3+i4u0mMctJ/c6+/xTXcWqxD9QOF3kz8eUii7z2BDVRiO+vgc
jiWjCGIriJyvvDUq/X+ud12ZhyxMa/2gKMOPBI/4BmTN1y69WIfBUBfxnCr6oaA6vyi0wdjMzN4+
WeV//9y6s1hwLpZkhu0Y+qEyYEQXakUw0FG8Ov/bT32AxWJyBoSvJ78dD9htXPqT867P489Oqbeq
6XZfCjX6csCTR7M9d4HQD5JE0GXVsRlwMkZ56/wj/D2S6WJxoGSdQe3iu/ohgLai9tYxmrJjAAjs
/OVPvCGxOEzcqRJOUtn2Ie1cnJ39DV9gbQI/usBa+2vfWCxOlB65bQTCMFfUQuO2tudvCGp90jM6
9XbkY/0R50v812uOcPrBCK3doBanoMQRk6+inD2h13r+JZ26y2If2xru9LUw2V1W9Qo66j602kfJ
Hvva5RebF+iKMzqRbx/mRtyUEOqhS8OKyYPd+euf+saLHazYfqQhXmscGMdgFgqke/ZfdMve+VB3
z9/ixDYWi20cCgRyzGLWD0mBzDV+tb/C1PxkiZ669mITm06f2kCOxwMGM0TssBGreibxOf/LNZkH
/v/nrL6chQGBRRTWd/jpWvLWYtqI6X3/EHXKrkKqa7TLHTP+fW8Av3T19/M3PbGglrMxdF8BX0zF
eLB0G5huoaj4OToNXm10hb92i8XGRqUEFDsaCDia5t+GRv0OWvFVpOKT1P3ER1nOx4IUuBZae/qh
G/uD1g67CZ2j87/8xHJdzsKq2bInd+r1Q8MbwijJKK7DNhMr8PzS5pJ1e/4+pz7CYle77diMisZH
KKfRQnfBbjw707WNIwzlk1ucepTFzq4YoTeJnY8HH+AOPKdYWWEP5KCuVBarvEHZ5/yjnPoaix2u
0dprtKyaDm2omRcQkgYYKoiOnr/6qRe12NyIEQJuD7EuyuwhPoS2XjOsLzqQN1iufu0Wiz3emmhy
DcAADiiJXyOg45WoVri+ff+1yy9qQLdWsfaxlYFKT3U9N5zQo7IgFWoNvO0v3WI5AYOfAQh59IdD
PGeWBzksXDVG5HrChEp//hZ/rwh0a7GlNdcsTfTHjYONKBU+YyiWrtF5R8rhPXGVS9FsGV6cv9WJ
BWUtjuxmEJEZNdl0SHIUFM1eRDvFcOsvYRs4af55ameRalcNstuHCGmgIwhckFC483zy2+VV/hLQ
rcW+NiqL9MXkS6hdX6waUUtxkq4+uAX+IYWKB+D5d3RiW1iLzS36IURz3RqIH0G7SW10j2FVwZyc
uvqT+HHqMyz2tdrWKdbMKNwnHeAw9IBCCUW3x0/6rtqpR1jsbLfSZwjaQjvo+XUGYQlwA4LGz1JF
J63byyDT15n6JCXOJD++AkzrAApDWvMiEZ8VSaeecbH1U6VHtDc3tcOUTyOmUaDgTTv6LHk4+YiL
rY8heVgbEZf3DXzZ35GlvTDM+yyA+oxnmRMea0HZMf2WM+FZxWRt4LuX1vD0pVWyHJnVgDrcuh2Q
noQsc6/ONQoISYTNlTB87ZMAfeIVLkdkYupUgXjzgJpkOX3Luzb4yBBR+uQJTl19EQum1iimhCbz
wbL6eyVW3oQbfS19X47HKjscmAtxssB9x0rK3M55fyAmfHZyycj4l1CwnHnF7mBWJj4oB8ctbi0V
daC2s9ezqt+Q8L11Bmp1DTZ1X/vS8v39UYtYIpXuFVV/MDM2CkxUuH2Kq6zssq6+FnKWkx5gpGXn
I6pzwLMN8QU7/DHU+bZxjMfzj3DqfS3igZEK34B9PhzQsN125mYuxIH/gDq9QJoWdv74xTW12PT4
9JSjgpDDwUXvfjsmNbTb0So+eU2nVuxiz8e4yji5GnQHy/aTQ2n7r506jHfn39GJiy9HPfU4jFVK
+gPNsSn2jhNHzyYH/2djWk2+gr+s2eWQZ2zSEjXQdMDHUsmutVH0VxihYzilwZspXd1+LNHKl77B
8SUi1oCCZ63NDoptu5/sylNPuNjweGhMvsWk9qB0DiQ2/NxQKfsMh3HiyFlOgJoJGEWe2/2hjxrs
R5CZgENW7LUq/Vr5YMgb/7ENy8JKYREP/SFizo7T7Y2qRBATLG/sxk+mS6dekPzzP27RswOzZKi6
A6zZdJ0VSAphsv3ZoX/qDS0O/awr0kztu+EAzLnfYCeE5GujpUgVo+r0tTW82OfYEuBdYVQDcVFv
1krWoZ7iQAs6f/UTUcRYbO7C7+O2bbv+gCzUdSnQsleLQ2ZET61iXMeRu3exYfzkXieSPWOx1aVT
F0pdAALTFPaV4G0du94Ux3a0ndU4ts4nn/zER1nOdTpMAYY+CJoD7ibXSHb8KpNpl2nu8/lXdmJF
LWc6uQbNq0rYFbjLhJuyLrrLAcTS1/IDfbGh/4ezK2mSm1WCv0gREhJIXHud9ozUs3jssS+Kz5t2
hDa0/PqX7dOYN7Qi+th9AFFQBRRZmX0FtD8QOyii9+Y6IlDbvitQAXbbIZVcpuadN3Ce2tj7FpyD
BUoCIPE+7hbIkO5vs4zmzmBqgfxTi1gObTrIR2TQ+gh7pwEF4fX2Lzb4INwSzZcvpw8W97mCLGj9
o6omkKgx5wiV4zsWO78St/h5vR/TDLv/WinwCsLA0ArubMpRmNvScUdj+ue2xjV/tkG3UDkjpoDn
HtmjhpptIZPLViKq6dM1fwbDMrFQfTjeo85UnLhVgcujGe3D9W83eZbmwePgOn6nihEH9APxUdGa
LZBXbILuv5vad7QEOpi5CmSFM7hWMj14oLwbqyTyl7X6DoNxnEsQfLf64VjgIM1h+ppUYt8RBXUA
L7ZuM/1fXNm71j2RVeArcvt7P7hUMiiwoyUzXYmdpk/XHLeiQ2GNgg/3Ht6j7mvALgGbrsfbwsLf
C9m7T4eoUpol0L68z93APnR4BDiiqmzNbQ17jHMZ07vWRSLsqQEF6n0D3Zd9FqsKXNXZ2UvjDMVI
KQhKOmjUg1t+rUNTntjRHHhRLm7jvj2BhMhfQAZQQjZMZKAfSlvHOrKMgK4UnA4Pg2+pFrxhzrBr
R3et0sTgJX8fbN+N1wezkWSe09+TvL9rXQivtvV59tOn605ymfIPouDfw+i75oe58sraXi6MNC1U
h30Q5FcBGCnAb0XljQtCc3RU3GY2JSkOZkj/RHhtnb5Ng5Kv10dgMJCtuXnvESJRe43bV6lQf8jA
J4b/wL8E4PXKVmHqQnN1MkJfMQe3132FN1ALeGGQEz26UG25PgKDO9raLg2FH0nsHun0jC0ob4RC
0MFzxtswfMTWnB2FaVVf+nhFqblQf4aOVD9bVN7vb/v2i8nerZ8AMP+a9LjIc1Bm/wQ0YjmRCrWG
11s3rE5bc3bocQVW0EqkBpxsC/T5j9zvXkAT8b2FMNLK5Jqsr7l3GnNu4XEBBzzRtJucTCirnG9b
+ba2Pde5h1xhjy2oaQKQ0gK9B46A3nd+XDeP4Qhja/tzcWHUkBCrhbioB8IwZ6YbWkLpsSsJiNS9
+UKxs5K5NbmA5sMCGC0KrsXuHmIEMQikUcTX/ddCmPPn9aF8PAuoav93HYEXHNI0AxLNlVV/FYyH
TUbpLTPs4LlLa3u5SDNVCTlnwPrCTJnCKaNZe+T+cI2idW2NOm1epAkeoM+LnN+SZIw3SPwdIYq3
d6f+83XrfGh99KGtUZlC8iq2EvTR4bGQuLO7RUqIbJeBJCtG+nBfRRfaUoWCOEVNuuOcJU2Hk4RQ
KfSFMlBa59VyQOFCDp2F+CKKUNu3LCn0qK1eDlV4r+ns5byI9J4w+QaqV+DF25Uc94crCs1rK5Z4
wlG2VP25JXP/JQZUCoTj3cqEGKylJ3d5yYbA85v+XA9Ot3clCs94wiDLANT/sRoVyK4odD7tvK5f
ry8Bw3D0VG874Zg5U787pwGIy7Okmx4ca0xvwf45tl4NkSYKxPd2051lnAzpbmoC9m2Q0FpdWV2G
r9cvoglx+7nmvQVi+iABTa8FnsP8y22W0TY4Bh6euG/r9uyNnov8GHT3hp07EuiQXe/A4H16Mplz
VybQOA4i4OsPNGk34FkHvWOyu968wTZ6+YSbM7akONSeJ2e2t4Wv7F1DQU54vfUP9wjMrBY68mIM
8qRygohbr9lyorTc186LpZ7HbFq5qxgioKeFDlbjtJJAjTZacqDGl/gRIr27iaXDRgwrBwGTv2mx
IhMBhx6WwBTYFQQPyBPFiIDtrUAbyk/KB4HsFHsrKR/ThGiRwxNguQQRiRVZNIUKAiTjUXp0fTYM
Tes5ZOHyyRptYkWpcj9N/vxctv7+tqYvpnt3EsuGGHSlNr6aVQDLOKDWSNZqog0OoFcHAPDkA3O6
WFHVZXsbwJVaVb8lGBhv+3LNge2cqbRObRjFgqpQmqLGBBqbzW0OoKeFSwJy47agVtRlS0jy+m5Z
QNiRoXhtTL5lw7QSQQ1O4F5m/J356cCZ53eDFTkS/D9z2x8m3zoiNTBD85Rtb7OU5sxK8Qx1Bp4V
1db4itzGNimSld3YtDI1JyaQp0WlMOa4CWqIb9JTXq3db0zLR3NeNnQQYQ/w1QC+bpPhs9N/6ZA5
v24SQ3zT88AKFDtUBbMVTbw8uHhUqPx440OPE4cYEDJe78RgHD0JrALazksM3yK996RatoOa7NrB
y2AdPYtKeTNXCsW7Ue3RYLOM06NAyPFsfyV0GgxELv2+W5iAm1nl2GFifR9E5cPyqYyDUyOSxx60
u4kCafNtNtIcgFE3KRhwmFHrjltsOrvL+r/etMlE2rJncQuqjZzzCGJHQCLQHGKHpfMN1W7ZbSFI
h7+Dz7JpoPmKVVRPd4zi7RbEddc/3rR2tNXfFUAhWB7oR3pf7FsBshZOVo64pqnVNiqyWKSjYFD6
G/Jn8avEKR2bu4TQEl17VTN8vp5FRYVjMrSxsqI5hyjjZTcEpfLam+DHuTXH1pOoXpHQXo0+x84y
PcWTgzzkJnX7/VCpO6iWPiX+EEFMEPyC48obp8FmemK1QZUTr6u8AW9lB6FP9eYM7quH0tRtO3s7
yKzur0+7YT9wtE0thXf1AHC3kP+rnG3upvNuGqC8kFSJCPv+2/VeDOciPdfatajPlCifP6c+u+ek
/N2Bpd3rgSqdumPQZ8/j2K8MyNSV5t8U+70DuWF5HoUVZYpAmKXdltJ9SLr+Diz2Ue6twcRMttP8
nUIZeFGZL8+Qb3xMRPnEqwAsvxCbn/E8ft1ypnWg7Xd1EcdTQWZ55jSpd0tQvToMRNhJOdaHBMeb
wQaH3PWuTC6kRYDSJu64VCmWnDMNT32RgIbLsmsr393QPvhptJMfKnIsBp799my1zU/w4Sx7B69y
N/qLFmNk7U/S8xp59gA5eAPfeFvWUNsdqffJGqDTyxhDTLg+EMMS01O5sSqXGXwl8uzWGXjPisHe
YZaGMHeraTdf+KhpL/tNtYCz9XqPhqmxNdOBw8JKFkblGSiqCTBsq82hY+L6EEO5rYPL8nu3+2bB
rHyrtbC70+RrRkE1yrtx7ehg+notxmRQPRqDuBFnB/rZn3KfOg944o0fr3/63xPI/70NOLatnRx8
iHe4yxLD2/nXSTzxgtzNw7T3p2kHQeuBfW2cl0YcEoueWNV8x5l9R6psP3gvFDp4nvrvct6b8GBb
2M6W0FOZWp8ZtHJ8G8UaLAWZ4tr10GSIy//vrCxlAUbePgHD7+JwBKRgvGj9LCv4LkOosLVwRBh0
e2K+qHOfYHHY8bm1iiO4zL/Mrh+CXvv1ur0NUU9PFieuVVYu5A7PHcnux855Rm3Xi+LFfcey79e7
MNlJi0Sj6HNbVC0IQsHaA1paSM2D5fDHbY1rkaJvCUB3KEc9A4D1M7bJo1OWt3y3zfXs8DAgAaNA
B3EGwi57Cvg87zHda+RVH84vWteCQN0pGMIKFJJfHdQc7AqshRlYavckrgKwDdf9thmV9/UGM6E3
LSLU0inn1oPAnAwgy1x52QzWQZBeX2/94pv/57NoXQsJjgPKBmjyzudmKT5DgOhpaPLtwIZf15v/
cI2ieS0kWCkHfqHHblyL/OgDfXZx+CnoQieFLOz1Pv4+5X40Bs2badOkzFFZei7jM+flFnFjn8Y/
s+oECaLdAikNC0TYk/WW9RDtFOOuLyByunrJNo1Rc/ceJONKjfF4zr3hETXXewmuEJIGb6wrbrmT
wYzk33g1NQMISyeLRw2ZD2M7PecjRGQzEIWUeGEJbks3oR/N3/tsGcBBU/EozbDW5h4C8Bkvb8qL
onXN4SeQvnR9K/rzwoIHx5VPnup2yrkpgY9jDf/XSNAiJhMUuUBz2k7lNskk1M+reO1aZnCUQHND
16M4ZLJFnN24eRyY+AItITAtjk/XF7FhEenVxjUsXzg5tmZ7ZL8lYF5blHhBEKqDfkHtr2Z3Pwzo
sJHmj5SjKiqGNsK5il37bhwTyLNbSbKS0zK1rjkiRLHHvgVf7JkJEJJzvMEqCK0er1vI1LjmZnmp
umTmMj8XPnOPmQUS5iql3d1trWseVnVumo8qzc+2VweHlqvySKR6vd64ae1obgWdwiAVdZ9hp2vO
Vi/vFqXCwF5WooPJMppfSQqOD5AqZWdZlqcp876BD2lc2R8MZRH8/8qKK1m2iwqycz+D7pdDfY/d
Ec/bWUG2o2m+WyBvtpTunoO/vGIgJ8/vINgwOW/I++6vm+9vjfEHAV6vPSaF4xetr7LzDFGZsjmB
qcGNH8UIpTD8UJFoTnNzcLPHvg7nZIzwvnAHyouNspaNiPl2qX4Cl7klKOHv561TDJvBf0n6F9Gn
ELj2oSL/uyzUhdFtaPtjn39bvLdx/NbGT1P1LRMvgV/s0DQ6m523Bddz9AaFLWg2LfsJPMsjbjgc
aiJz8Xkm6R7yl4e2jZ/dAtpwLtjiYqiiAahRNpupOfQT9H87ecYgQHq4Ccin2PozqfNMHnoXkgsk
3SlQiMZpeyqmwzCfZkuGSeGHVjsd+9oBzfLfj26TNUIuA/kY1+uuL6zylu1hAaEE5hhjIJUPInV3
3nnL196+iGX/ZwEphS/G5C8lFEJmuSHOzxH0kzXoHdxkLSlo8BSdptjvMkjJZXUGAWtpbboB8kWx
AMpvEKDDXllNH594/EvX787+nStbCGfY6blNUe4fQ3oyn5ZNGrgPce6HDgTprvdjGooWDCFl4LOA
N8m5mCFv0LsQ/oLk1qn1V4lzTT1oERGE7ZAP6pbkrDyshUJlL8EEiQhW8y/Xh2AILHqxdgxcVC4o
hpBxEBUlWQPZCS693fXWTZ+vRUXQug3WAvxDpDiWExSvip2iKdg0i27t/cOwq+ol2z7AIbNVdTjP
1NC1KLJopNZDWYyhz8jKNBu60Cu0waO4lHVe8whFlndCJneOr8AcWe2l6p5vMpROYqwUmyGnlQXR
7MbtHnKKiDnOnQU95xWXMMyEXqPteVlVOHPtR8xDCOzGJ1KgOmysV/YnU/MX073zOAnyG8gWJVC5
BU3NpplUcHnvQizzt9cN9GEeyObs0vG7DoB14V49WXFkKRAJJtXysxAL1Ch8CIMMn8Ct+AP40rWi
BYNTMM2vpSfA24Ri7cjzp+D7kHUQJ4U0wMxXJuPjHDdGo7l1LW1HjmnuRX3DD8Ch/Fc0wb1dkD/V
Up8Enpa2rYpDb273Q8H/XLegaRWTfy0YQ1LKGvsJVRfF+Jpl1snvrS2eye466a0cDi/H8A82caa5
O8Ezas4gpBGREoyJLuSWcuhCLPOpScShsxay8f3gazC2a1BD05i0Y9HQ2Tl8pBijseM/bT4fAwZp
0jlonzIoqa24v2Ft69Xcy1LEdh1czhxjcN9O8Tlm7MXGq831eTE1r6UaGp4LTyXOGEEIlUN8MBfl
LhMpl1BTBC5wZRCmJadXcc9NECDB7fWRcguohi8HOcfHuK9PKcrXKlRIF5N86VOxjf3x5frIDG6k
l3YPVWKXULTrI9fCoc51l998tm9bzTqAryniPihK0kdllt51OaABuUufKlTAt4E63Pb9WhhocuUq
23X6aKz6u2WwoCw9rMT7y5XyA0/R0XvUahI5iamPUF69pT3/juB2zMEiUxLvEdi+z9dHYFpbms9D
pdubWl72USLEgVX87aJOzbI1ijBDUNbhelmn+in2eRehZOMZ6my/CCsPIAe9S2V5RwguErxaMZhp
JJqnc8cdliLxu6h3vdehbk92CcVgVa1kEw2RSwfvFQhJsqrjLqqEMx28AnL3zTTz7VjGbD+mw29s
CfH9xHy6FU5drMRLw6B0DEFTJorbQNpHYik/0WVwdwkbmy109L7dNP96KdlsW/1YEkdGePE/WdCN
2pR4Edz0S3njCLSUiTXmc4t7qYxkTMQ3sgxjlJUtaixpJlY8/WMjoa5B27eY4w9MunFYuHnh3qvG
DgC2oDJOP3mFD9GeW0zFPG2BTRbeLZMh4CEr5KPXQc7RqpzHplxWFvDHwZDpMK+EBxZEYVoeJgFk
cQA4ZptOrT5afRxPmKsdKDw3rqDU6QcwUrXNJ/+NLMlL2fFwyccorbov141kGoQWT4I2c4a0bYKQ
1aLBq1vTMbJxU8tfiVcfBxSmV4uC4b3M2OgGobLLX3HLtsPIcPRyyoeiGX/QOj82ci3ZZCiuZjpM
KAaK2S7bKgjJlJ0bt9qrXu4tiAfPjvfqtP1uyaG3AVGirFRbCunR6zZkH4Z+pjt9Ny0L5V0BG6r6
B+TP2Iam2R4PAAcIxD5e78MwT7rfM86hBAx6wzCAUNg+LZcj9dpud71x0wA0n+cjaJjsWWKtNQzo
IfIipwE69Kxrdi31Vs4Opk4u/78773tI9E5VgpXg85RCXhGih+6MtMiEOqRjB8ntlQBmstQl6rzr
p5I2IZ03XBbBACWDpmnUr8VaZbU1NX/5/13zCO+UeIn0Q1y7wDItvkxcrmxZhrioc4IGvmhJCjWv
UOQVlFnd5nFOoH5YyBvXqebrDCJmeNVx/HBM6SdSgPDOnY+i9p951X26vpJM1tFCO/PTniU5CcJh
EsN3F8D5xyye08P11g3BhGgRnRGPLxPyimHGu6fC5kdZxX+IrJ8vPg3Nmygbp9sGoiOilhx80nGM
rli2FJs4re6THDnE6+MwTLQOiBpdLyVpzvywoSgLgz56CQ22GM/bL11Dkam73othLnQQVJnxAPSk
gx8WNKNPS+w4W/ANBTcaSHPnANRCeExRl4AUVLjeTJshken++qcbNj8d8bQUzQDGvJyF3EYWl6bO
ERxlvyqB8l6CMlx12xmU6XWmeZ22LYN2HfL6SbIpWb8tbWQ7eCPubhuItovTLAW5sl+hg9x+8XtU
hhVB8mOeoUIAyemaLsuNk635djF0zeINjIbgeA9CiA7lz3Yj6hVwhGnBam4NqXRC+qL2w67K8x6y
2B1S7Nyuf0EQql+TLTOtV827h8DuJmhj0tArrQTYTHDsl1Vprywpw3WZ6bgjXC/TKRgbP1SJf49n
2D/pEGxJPj7VDnv2JzdcCveVDQravfLX9dn/+A7CdOARCMpIMi8+DWXD60M81N4mzbpht/ge9BNt
x7t3ilHsPaiD7QUY8lYWnSFM6qWmJUlbG7qJ8J4p91+gxznvinnp+s0UDPbJjotfsnOm/eK1yU0Q
K5vqkIE6Luy8ZBUNWSmg22X3pNuwGPLpK8vbsAD1+tbUjiETE9g0hJDw8Ay9HusH4Bx4kxHB2kO3
yWqXrt9t7FniQDYv91goZ1CHTUV3x/vqPHv+wW18FBLE/QkisLftAHrNK4DlzqyWnoZKtIBxUigi
y3MyeJ+vLzyDK+lgptLOksbpCQ3tbh72lMzuqaOj3F1v3XCS0zFMRbH0g53PmOxX6IF10AxPx40X
VE+AKZ+ud2Gaby3gKKQam6LyaFj6IKingd8dlrlxIKkq0ts2MFsLN0krZKtQUhiOU9UfiANuUD4k
a3DQjwdAdTATquE9An1oxGPL+hzXJExmcqxj+6aPpzqaCZjMEgpXCPcdK2xoz+OV0irttRcY08dr
94G26VOp6oWGSWfZu5R47omPY7Xr3XiNXvHjFUp1CBOFpvecsYmGTs/w7V0zbWUCRdnry+fj8wPl
l17f+TISJJxOdknDpve3NWtDJHfBDucOIRtcCBWlK/jiv0Dv/8/6Ua7t77NQbe0UAh259tZJy+Ju
6cQrVI0ThKb8s5WUx0zO23YY2MZj3ZEmDUQTrQPem+4hYvCMZy4INN9GI0F1xFGyUFuOgpIQOsvW
0bLq6lQG0N9uLsD765Y1LQ3NMX0CwQgSExLOvfwNSME5VvV5arqV9JZpWWhOCagRk06wkND2svHb
6Jfd16lS6sf1jze0roONWglaL0CcvHBKpLWtCjpu1Ngsty06HaHt2UDA0sryQigSXSTh/ee+Tn8H
LXgJY7v96c/JyuZhGobmnm4LILs9Nl7oZmN/0Un8xMTyeJuJtGO9BcrQDhWRNOytKoXMPCvveFus
5d8Nq0dHMmVpGzs0R+sCk1Cq+ASm7z+DEN9v+/iLwd65/UAplg+raRjb1u82z79Bt+PletOmL9cc
PU4Tx21LfDkJ6lcyl1HgKCinOLfl4aiulNAvcSpkmpFwAlkqyiPT7F5wsQZrMK0YzWvLOB393JMk
7Ot22IDus4cOQ/n7umkMsiI4hv1rdgD4KIq0YidMmKV2Qc3AyFvsOlKevN5FmTnZQkDksKj6K3Dy
h3kqwcRdrp08Pz6MUB3qpBRZiqmtPeiZlE9t3+85yX7VkLznbrpWGWiYfB3KJAdczRXu7KHj8Yuc
DWrfGLThNqN011IChhnS0Tw06CVgDsoL/a4XR7cV9t5F5FiJGKYBaF69QG+47UCXCo1y55eblQ+W
v/xEvv35+gowNX/5/53ftVkdcKS/nRDK0+M3m2AWiJ8F3wXY/Veq4Ez20Vy7hdRLixMPCTPb3jFR
2AAMp9mKeUxrSHPuuh8zO06EG7aLOEEVbZO30I7KA7wY2OVNrxFUh+WAe6F2PKyX0F68R+Si71EL
/QoG+ZUhmOyjeThRYx4nzeiEDm4ue7CWoexz6MuV47ipdc3DRcMzPnswSmDjGaWaxH95LlcMY2hb
x+LUbCoL12kcZC7ob57gTFR7h+vr0tT05ar3bl0KMvqySVuCxPycbZ3M+i0H53i9bcOa1+E3Qduq
zB1nErqgFNpBKLLbtV4LjGvarIHeTJ+vea1Vobi/KRI35K54zBv2HcybX69/valpzWOl2yJU9yMJ
624qN7bdAN0z2cOK3Q3+pKNtIOwQtDwoSUiDpHqVVeLvZ4sODx4l7cFW9Z/bBqG57dKUwFbUAwm7
GBoeonOdjQxWL0EmE2kZtakZu7ICWU449hCfb8HGY/E+X7GQqXHNXT2Q+zR502BDRlptz0GUdpiY
+H2bXTRvne0WUqmo/Qm7BNW8qTec1DR/ualtHTqTyqzye6eHt/LM28fc7jY04bdlMQGB/tdhcU9O
vAxcY2GiXLoJZvpHqHrtdmRYlTpeRvW8YgsY3sIZcrQn8J5/pwEf9mJusq2drb2lGeKCDpFJuiRL
QNhlh1QEoZe5B2/w9sA1r1z8P77ZQqzkXwvNTTFCw3MU0eVW2zppxIk4zDiQlLXzPEm2st1+PIpA
360Apw86EJDXka3Ez7avjwL1K4Hr3V1fRabmteXfpa3ngL5dRrk7b9T0vaBf2mQtV/jxPAc6fjTN
1MIsWtXR0PlflAIn3uy9ytG5gy7kyhvjx7nCQN+ziozmyhFKRpnXH21ZfubgCwSndrHJQN5YseFI
xRrli2HGdSBpLMdEyCwro2YAgJ/4dy3p8g3PcsjnuQ+QJ7zpBBH834bW40UwEUxEEpLK+SbPVJ7h
FhtnK1d70zgu0/VuM+aTDyJhcE9GQR0IKE0MP6wgPwMo/ps3btRDFeamtaXjSqW78BF3/DISZXe0
vPg0DukDT93D9eZNw7hE9HfDaNNFzMQu6six5b5P6keR9wcUkH1zufzEE7K73o1hEet40rZPeJ8g
Ew0MYZdDzDsdAONr0xOyDC+xXNZILz/ehwKmbXJ5bQ/Y6OI6ssZsechG2aJ+Oe9XNiLDm0ugw0fr
ubWrICZ11BZJSIlqdh0mYirzU9tUL8pdjtPE7praPfB+7aZgmiBt93Nmy0kDlcioFMFd4jlfUCdx
B2bXZ1An7iVPV8ZmCGH6RjigPDixiiyNRn/+2tH8WIrupQda/fr8m5rXdsJBMKpQ0Skj3uZ7vIp9
Y1711DnWSgAzNX8x3rtVnPUq95wWAXgu4zcrbV79uH6CqNhKLDE1r/l6VxDfp3Mpo6AcvowL+S8B
iMm1vZW0q2HV6lBRVwUuEhm1jAaZPufWcq+6Zg1Wb2r78v87y7jIERaVrGQk4oT/IJNrvY40737f
Nq3a9k3VUmWdH9SRFBcAX1A78XSg+cRQ21rkXfV4vRvDIHQyuyUvR2+Mwc8P9rTviVX9EFW8Ev9M
TWv2mcG6y+NhKqORgQrR9bLiCPbztUyLqXXNPhnOlrHq/CQqalKfwMBPD+7orUU7Q2j4Pw47cDeP
ZVlXUTu0zrEYvOLYVFN+LHzP2tkLBZqdATV2fQ4MaLRAhzlatShShQrzKBN+8QhSlfghK2exdxMv
2A2Dm2xJ0PlbKsb24Nei2hFWDQ9pPa9J4BmMqbN9BhTPWZYtLljR2t4Iruh2Gm+jXLMDHSrMZQZ6
XgYnzC2r2cipROGZexAUNdzEeZh7a8WOplFo8VxxFOrYSSGjEcUtmxzKMpv5UnZ0fZYM+6wOEy5z
kZDYL0Q0D+w1nv0DUpn7uhK7mPtr+XpTH1osr2vlIykJlyEB+VKP7WbEYWeqULmzrDKmm5a2FtB9
EEoPdUKrKHGat1Q4wFsuEZQ4IHEJQdNGruwbhsnQJZ2UHVNn7ucqmvyi2IBgnm2G9ckwbBs6YncA
UkbaUoho6ctPCgTzG0n9TyU4wa5PtuHrdcTuPPusjysqongp1VHas330Agiy3ta6Ns1zLAVpZ5JH
ng2W9TiufkA+biUBZ7CMTs64LCUB2UZaRLO1+JvAhbR62v8H/rin275d27CZ57Y9wDZ15INLatO5
dbmtYn8NiWZwAJ2dEZyMljulCXa9Bmx9UGz4r7XkCRR11UYQddPjD+6i/27cHZQZCUkTEfmq6L0d
nUCMAODeUL3dZqL/25ouKn2lU6FoKHtJ4n4n51UNTpOBtGN4MSysGElfRWBo3vcif5z58sjBrrqx
5zWsm6kP7c7tSEvMlU+qiM/8kHK+o3lwzFsWZs5yd91EplWqhWrm55cLnldFgAI9ZmlNxmOXsmX+
XIMiKf56vRODE+toa5CtO4MNGGCUDb2D9BYQrfXT6LOyv+10qaNMSwGOTK9mRVRBzHXX9tUnZI/X
nhouweD/AQOBjisFl1/GiklVEWTAoM1kYQOoSzGFSS+CjcLJYFsmVr3l5SoowGAvHWyaZS62sjqv
wL7H6Lcx9eZPibWolcBkGI+OS+ckySrVQMqsL1GsS+I3JcuTmq3dIPMo7/N7mTVrmBrDSHR+6d5e
mJd72ONKkKfvS8k2fOHscNuyurjNu3M/OMSZ1dddDWpUlR5t4pU7VdI1BVzTp1885l3rTUuYOwgp
QGBajDsHql87NXdr9M8Gv9NVjoD4dHs8q9dRx+3HNCnPLGnYpind3XXb8I8XrQ5MF4iiM/NtnJsh
g1LEWJ6O+tzN3aGR46YtBST+kgcb3DDXuzMNR4uGsA5SHxVyH21Fv1RDAnQx5FHByrpyiDG1r0VC
W8nWQrlLHWV+XewH4gCCJ4ULlI5d/7w+BINb6NjrAjyGld2zMkrz8lNLxNe+sUPbVt8cF/nIdHyt
0jUJLVNX2sIdl3SGSM5YRdZcvyVLdeqQSc296oE504vXCcDz6uP1URlWsQ7LTidPtUFcWWFq8Ult
5kG04HMBxcXKOjMN5dLvOy8pK6QNRIvgOC81dFS7I+A6j7FqUe9i3buU7nFhWkE0m4ai7eazbDm1
Y0xQkcRvPOEPXPRrbMWG9aWr+VQxJ8jYBGW0VO3PPC9OSdw+5xjCbbOgLV+l0qKkokHzIsutzZIA
QxYH6bx2WjOZRt/FYZVm7HkZ2T65FEyOnr2B4W+UOQ10ILZl5zZwRTBP2zQ/oQSGZPDlnlLkr9ft
YzC/jrpG4Uk2uwUSwJ5fHfjMNgto5Dai9f673r7hIKXDq4G3aup6QfuMqBcpvAcipy9NT05Z3a6x
uxjmQMc7N84yZWmWFZEYONgk7bLYBeONZdCATf/rZ8gt1uBcyHDcTBXK+gc5bMasZSv3IJP9NS8O
wO7ZVm2Q/00+IfgcbAaolJvdeAfVwc2Dk6dFnSRFBIAGlCCEE2/wGLb2Smj6em3zaVRALKdHDHLH
dJdCqWTDclxaJrbKZWOaW81/aZo2I5swt9wOvA0T9VuX0JUbrunrNd9Vqh5l2cxFJAsnPWReUW2t
cZlw2CBr1Y4fd+HryGaLE8f1cyTRrN6ZHnvsB3tZMvU8TM4af5Wpi8v+8G4fkNDIgGTZiBl2u2lP
ljrYJ2TsTh2ILXfXnfjjSfB1gkaygIiqcwQu1EXjqW1JpA8IRFmBGOl6Bx8nZHwd4FzyOm1wAssj
NdJl53ts3k9U0KdpBIcicBDdVpQ4it/W2cWQ7wzm+n6yKH/AlUXGIbPHDdRAto0o7+lUPlOVr0Q+
k9Eu/7/rRlIxdMGksqhx5GdkIv60vbMyAlPT2n58YcdA3r0tonTIFAhUUgLy2C7dXbePaUFpTj1C
yc9CcS5uKZL/VqTdZx7/VNrDbeHa1ykYZ+FxiE/hZkK8+t4FY/sGGk5rD7OmlaT5tI2EOJEjTt8o
44PyoeuckBm7H4r4uLh1OPjtipEMU6Cjo+1krlUz4fbuBO3vKo8HkIDna/LppsY1l26covEbnxaR
ypHRW8a3nOc3hovgYrh3y3JOvXIm0iuizO32HvE+xW7yTRVrD9emT9cO2P7gk76RvABDHWLEWI3g
vyztW62uuS6l1rzwpMduQKcLxAjAT16la8zUhoUfXMb0zjRx1fkpUaSIkKP/ErTixS/it670H6/7
lck0mtfOdZoHOeh0IsJQB1TETbbrKfjlbmtd81oHaXg259gGRihLvcyLZ391yFjedAPwA20b5lSI
FDf+CjgBqUJWBcNTMtb9fOPHa17rIIEzdYNfACfAI9zPw2YY117JDLOqY55FUJBMBjBMM9hvSc1O
TNDP/+PsSpYc1ZXoFxHBJAFbPJSryrir52Gj6H59W4hZiEHw9e+4V3V1SybCWy+ENWQqlXnyHHfY
apW0DW/Y6uwh0VyDu/Yim7JOCwXOKpr/pOVWG7fl1JhY5x5UwgOccHHBO7xanjtAq+Nn+P95S63P
9gHDYuPA0cDIaMS3IeX7uoemLph4t5y9bXmuv7+yKd2uXVJVV1cWMrpveBecpoT9dlX/5/a5t33A
MNpaJhVU4HR5GeL1qNhK00C7LwoZhPvGN6x2hLZcJ1YXVqt77xB6QXAo/TbcT0243JUpiEz8GOU9
IYTmeCNV4BBLeSLIP0g/F1vC8LYdNozXaZKAAuhVXnpQeyDaQWVwTe4Sk3IjE0DWKFBrhD2eR7Tk
7721+yjbETVBfeqk+Fgn1fvb22BBx0QmimyaUUAVvULMM8S7teoPUx/9mvrqCCL6PPUc6GTm+lfE
kz6FzM7p9lcth8uEk01tvFJIPtYXxVxvH+ZdsO89yJYCzLylPP32AzkykWTztHa+uMZybk4QuKtn
ABsOjs9fJAj+bs/C9gnDwqNxqsCDHGD/fU4+gCseDbpoen2Y85x8WJDaOd7+jm21DFtvw0X0YYFc
i1fhrenpftwpOiaoQ/sRv4/OPTLh0oQukI8JO9QE/P5L7vZ/OAqsM0m+3p6DxVZMKFmE+EhIgacO
RCnGvVSj2EHX8t4/b1zSRRWPuNmw2eC6WU/MHd2nYeyQngeYd2MTbJttGHuARuZiqQYgID1xihP6
PS6dd6KhLy3xtq5U2yIZ1zX3o5xjZcoLL0K0OIBJKPoOWeL84+09uF6d/y37RCZaDP3rlZxIX18k
H7+AhwU8jb5fPCtVgXKiWSdkt+X8UJE52TAQy8E1kdRkmYuxCKbqAhkC/gKecvG+W3m595NNIRfL
tph46h686lUFfj7k8cDZqfKMROMelJQvQzndOYvrp19dtdNaOjkF/OqCEHbeFySsH4mX5HvadXcm
Av6DJevRdlUBU31hA7r8o2asd0sB+dLb+27bBuMqT8J+BsII/gMSbGJXk+XnpJoGTJrjt9sfsJxb
k3awqZcqidmKTYinYudQMIAG3VxtBLG2LTaM25VoT6jpUFxyHg07MYNWOmTsS84EoJVesBGPWB64
JpIIrSgkbIoZCeGEHWTU7dFqeW5K8O6MdXKI5BalrW2tDBtfFi+e/cgtLkEhYXsi7HaLm+vj7Z34
W1B9w8ZNKFEBlc+oJwA4t4DDQez1MPv9TngfGvoh99ed0/0qJmhqd8kzGghP7vhpLcLdkH/t2vJU
63lXyOFhCe9CQ0SmknDUu2uP1Ht5UdCFf0pEVL1TeaI25mo5F6aS8AIRyU65KJHHPD6WJHmMff1M
yuHktltMlJbNMpFG49xStwiK6lKztic7SaVL0LnfB1uNo5YPmJAa3k9FF3SoUrOw20e0OYpgC35p
OdAm/FKsenUd9LWh+occFuhroQ4migdCY0836eRPw9Hxp3U5VGswcLa/fQAtEzIlhvOVtktd4prk
Hn0scu/sJfVGxdRyfZn6wjMkqanj9dVlZG4JPlYx7GUAES2/8uQhAeXXbu5zvuvGILnvAWFCNf1A
9boU2P55SQTo5F39rNeYbaAWbEtlRBTgbSyioeiQJocE04kSDhKeqRX3ZUVMGFstWTxJPEAvi6of
awi2wOj7re4Wy183MWxTvA5OtyDVq8olOMU8WlMNUa7DXWcouB6AVxduDhLAFs9DZN7b+TH09AlE
Lxt3ie2PX33Jq6GJE0VFIPHH+6D8rQA1r73NINTij0yAmedXSF3WLf425eD17Z9aKh6oLv6SPd5e
GctNbsLLXBDiogu8LC+0EPmON/m0Y/46PCYA7Xy6/QnbChnvcpDzkQAYwvICLn3+Ze1Rg019qD9u
EVTYxjduc+qxYAoFE5facXizm5ZeualLmJtvRDsWv2eSfcZBPVNFyuIS5+zckvzFUfW586sHSIYf
1/lez23c45A1wM0KxZoLHmH1sWRjneYQDt/f3gXLRpv4smYEjweeG9eAsEXmIhRPSVT+AcHdXSW6
yERM5eDWJDyKxCUHhtAP2t8zBw0X6l0bd7N3PS5vxCEmTErkgHCCNgmXM5qeQ6LnlHWIq9R0WRP2
44pvHp3qK0R89+AmO3eevwtH70/tV59vL6DFGP8qDb4y9AhygknVyxIk4ST+CXYcKKnEggTvinWM
vzPajsV9btxUPZ7DOuYYs7isPmgtQNuVnGk3RHc1pkcmqmoq6tkBVam4cD/O690Iiccfa7UMW09O
yzqZOAXiJ/1a6EpcWNTxnSTqN3py3sVt/ovTaOPitpi8iVWIwHeu+ZiIC4Ho4IlQIPOdoP59e6Nt
lmL4K67RvALm2+Ki1fCxbfjTUoKCswo21t+yPqZcc0O7Vg++Ly4Kl+fSO88eDV/qItgN4VYm2jYD
Iw7wOw6IX4xM97yURz0h66aL8H8x6+97v5pQUoJaZpOMgISjl5/sQXPwodWokagp2nj+WZpMIhNP
Wqx0hrCIg1x64oUHn7jeRfFx/R0xOh260ckf0McA8Qkm425Hg9nfDb5Eb9xS3aWq7UYmvtQfJ1GP
ncAbcaVfHZ996EH8cvuAWU6viaJrgiUeKMXbvNJOm7ZTMB5jvDQOt0d/G9UYmeLNlZRFWUlsTqNQ
G2h9+Zs34lclrqBl8nVe6bnv3B9LVX25/T3LYfsPem6eloU5eHCEPWHgxemCqfjCkPmjBzmpmW58
xrZo199fud/ZRxbRGRcsGmu/rSWAMZ3D440b3ja4YfLgbyZ5PXFx0WvyuVPLkhICqsf7FsiIT6Il
CeeiRrYhkW5xnIHT3CUN/d8s6RY0yeJS/lrRq7WJPVCASfA2/3Up3ti/d/sEjKzJB4YmkztnYUQn
CLL0GINc/AIWjDZ1m/5IY/5ucN2NsoHlGJnwuXEOgQ1rEcW1gjyBzewfiOicSFRu7LBt+OvSvVqi
iU2onUFc7DKuc/RwFQfe+yPzDiCwKY+399myCyb8zCXeHBGGFULvzVF30yEogu8NdTLKtthZLOf0
P/yaK/QSu2XlFzKGx6ANH5x1w+Pa/rxhAQGjZM1RfLqsIF2Yq7ZJRUUeZkRZ4ejc+Q3DENBLVw+V
ALnDUJfrXg0gMbzS4abCAX0geKK35NHjtyNF17j+YjVLJ6qYky1hIwHiVmLfBEQeCYXKRxSTAUKi
aEtYQZi4YRy2fTGMA6gromCBTlYR+pHH9UubyA+3T9XbQ4MQ/98Htywbv6GhdrJpKvK9lM24b0W7
kU57e9fBlP7vweN+TKgPerMMrvRbrfIOgMD2BVpoX5ou3jBs2wSur6pXlhd0xC9k0DsZJDhYynrf
S2vleXetPDXxaHnkgiZtaZwskqF3rJpBHRCbqI1Y7W2vQU3+X9KPASOTzi9B4x9rOU2piqdPq5wP
tzf37ZclNQk9yzWgJZic8gvJ+6c+gMRi2T6ASPOjTrwvo7+Vw7VtgWHcYS0DPvlzfvFnF1pkyh2h
SxLrjUWyjW6YdVvLtXY9TGJou2o3un2359tVV9vohjGHa1/hqY0NjtdFfC0BYd3HPmUb+DzbBhuG
W/TSc4upcCBqKQjYkJqXruyW/bi4G+ZrsTATfQalE5AiDxFEYXj34jTjM1qjDoBvFOnkblVjLKfI
ZOjMVzQhJnnuZKNXfoXq4jmeu1PbIfk3xB+crr+rnkFNPJoeV5/qqc0vDvVPXVB9DdXyzJtag+mf
qX0eiy+3rcKy5ab+cNzxorliOS7zPK+HMQjUqUk8dyMSsK3W9Si88kdJUMcknDE6l78G8nsRv3zQ
yw3xfmB/7vv/13m9+oLjjWAE9RBNIgo+gxzvJIjc+POWhxGNDVPupqj2qOfk6Odi0QHPyOTguYCW
1kjdPZVOPwCU4sqXvkqmXRA1xYFGsMdxkv3DXZMz0R3IKUvKBw4qA+lVj6yIycnLe7K/PbrFHk0Y
RwzEYOxWiZPpWlDoykHDHvjZeQ/kRXu6/Qnb6TLc1RBwMGguPL8sXa6wMsV0DDSyR7dHt9m74a4W
ClmuBXlOIITip6kZxn2uQbBZtM88HjYWyTYDw2k5Ho6vDOP8ErsCtb6p7nes87dQZpYtMFF4tOHV
zJ0QG1zleJx+6MJxF67ivvva5BxNxjnSs+dxqLo3dcoH/2uQy42s0NtxHzUBeC7wTIlTYmxNitNM
5u8opyNZABRQEc1fBuI8R/GwxT1q2WhTHfiq91SG8cgvwDFV6Qg3u0d2Ve6dYuqfZ+TA7rM3UyK4
mGtHl5A0uESLN+4ISCh2Yex+vn1aLScpuv7+ylOVJa24Pzb84jsVTZ1Orbtx8LeiYttJMnyV5/iQ
N9ZYomFoPrnL+NXHfTSF5NvtP28b3jBk3ia1DKvKAU9iUzyEXlc/g2czOYsplhuZGtsnDGuOvaaf
a3filyaBcncgLpMYzuik2QgObAfWMOQWkaXfuTFi+3r90zjtS1B4vytCjvU6v8u9/n2wzhs+wzIT
E7wGDoRkLj3fyQYICKZTySGr2T7rXG/c2Zap0KuZvDpJEJ1N6FBV/BIQvS/c8JGtU5FiyT5GUJ0p
ZfPA5zslDkwqNH/0loJVfgLa3yVdiumEfvSN+9ViECZmrQx4V7Socmfo/vy2Niw6DtF8H78TMnz/
XqNaxNNc5kuSRY3X7DoU0fdTXfENz2rbYcMcAMQJJSqoDqi81QHSfV9ZXB0Ld72v0ElN0rMaOsw9
ePidDCWW6LPA6/kFuvPOFrDc4k+pYQuLmKN49RyWtQlfdxCbRMNAPLZ7d5ELRO232ootG2wi1mLI
G9ZOh3h8oXX/GBStwHvR2SIIs41+tY5XVjCuERfVCCur+5EFO7y29LFNqs2eGcse/6eOXXtuDyb7
JKvRoxmhvVSOOpPrlsKvxYhN7MhEA78PUW5C9BWfOjGluhWnztF7DmFBoWIAwv0Nz2qJwgPDX9DC
V4Hy8CnlL09XANGUu9nQqV3tsIfRcX7fviNsM7ou5KsNka4qerVAOoq6KEb1kAmTS/KONv6SKm88
itx9WN2t3bccYRM5OOuFo7K2sizHCSiF+MhEXqee3z4xvZXqtaybycNKfd+PY88BBytQVrBJmg6h
/xAszTFn+QvAOf2GO7FNxlg5cK01QkNoLYtGeWx4sW/l+i0WcdZM9L6kLCVXM3q1O1dpzqRwgyRj
XXT2CnX0Z/YANPXn25tvsRYTRDg0Tu7UtIBSKq6+Pi0AS1I7meQiT8cpCDeOmM3mDb+bJHPR51Bm
yaZKD7s26v+J23nrPWQb3AhAAiTzobgxxRnzcwoBgjzQLO2arv1y3xIZXtfrrwKywCJlZYlyGus5
O621JEfXU9VGX7/lxJr4QR/vH9EPNMm6KrkkHAqismlSGbKXa2QgVPD+9lQsS2VCAxci1mWqRpYp
6YXujjUhXw6N6lu+MRHLcTLRgUXSgV6DaUjVXrV9ZF+6R43SV6r5RO8L9k10YOSzsQrBQpHxUX/o
HffbEpKNTJfFnk3w3rxO5VKgxSdDUfPEovBXC9jZ6iowxN1pbyZSz0H3NOMTlIMFRLzBfa9SUAWm
M/zFhk+ybbERQK0rOFeDrsUO5H2967uKZx3xtgrztv01DBnwm6acigLuG+qMJdjjp7ZIK1EDsBtE
Us0bIabtSrpO7pXTy4VU7VTFcRZ7HQX0M3pMoFe6uv6Tw/lxTdTpKuZ02ybenhJ6k4xvAeDY+U3l
ZmMflzvt6D51hHvpi3B/+wNv7wgxPfjc+1Jqwlaoy+U1Ted20c/DqNmn+4Y3NrweQhaHswvW8bEL
i4OSChRxuJCSP/eNb2w5HkUT2hS4C0UwoIj3XVSQ5SQ6qu9L1RATAw4+jTwYE7ZkoKVFcDO4UlQP
vG1YfZfHICYoswlpPHOvWbOJVP8bg/yn1NFGiGbZWxOSOeDF2MerWrNayeAJlFgTEFbBFimO7Wga
N48EI2pe6mTNiqapDv5A/V0A6YNT3qzjfYfTvHmajiGgRKMhhIcdAb6ggIIQf1Me6HoG/4tHA57m
37bVTEmyRNpbM4F0MnIQhbdr26XZa4AFT7Hr6t1KiZf2Tiz3M+sgZt+X9Hkc/R4iamWEIgMJoKd2
10E27ya35iEXfrRmeOCArWWY8+mpqOvmvqNg3kvdOkkRF2LNSi8uvNNcqjDcUcAatsJay1kzwX2Q
eOXu2mqdFeEERwVVvmcNltzDfatjuEHu97maKogXVKgCSz/8IdFmvLHyNpko89bjnkbdq4QPcVFM
As2dzkQYHQReTG6V73I3VGmnyqc5Yh95iUJTAfiHc6e+0n8Q7I4XdUDDrdmQ02nadwnXLtDCnT9t
LJ3FTE3AOiLopFQLbMjxyjPAqacqRD7Vv1fCyWQTTpZ1yEXSrllVrn9q6h+EDv+omLzc3nnL3zcf
zJW7Vqg/5/j7PJFH7bf9sfDF+tHHw+O+O9Z8NI9saroO3PVZOKn1GHaqO46V7xymYfnn9iQsxmG+
lctB+q2U+AKTQ3UoHaiolyj3bBxg2xJdf38Vj7h12SUyrFdQbjjDsUj6MA37ZtrVqEVvLNHbsScx
QebzVLe+qkqdOf6o93qtjnnkk93YjpA8vw8bQwIjVliCXNRtXuus1KrcqUB4pwGKzhvhs20PjEjB
dfqaubpCtsVvMwmT3+tQ3df2TUyAeeUjb6DWeM58J+fvhzlpHyBVulWpsP1146Z1GhdS9RVdMtlr
59caNOwrVWqLWMoyuokrb0kc1r4TL1nAo2CHTe53iZRbGQLb6MYl6xRV2DaenDJUoLyjU1cU6Bdv
61xajr4J6eZg9vabfMCmVrKPDz3YIN8HeLB+VzQm93V8ERPNzeJgBhWEGLMqjFTaXjMRVNYbNXnb
+lx/f2W8fMhVq4GMzdrC79A4rPMMxrwFT7GNbphUEM4VZUIOWTy3/Aiqb33yan0fHwcxgdAzhCug
I09VJmnwWDbrGcCpvbOUG0tjcTq+kTpRQeIPaxuqTJXs9yy6T6QJH4NQXZJmq+hh+4RhWWGto4nh
jZWNBcRK8/D93C/IbDjHYXY3XiiWT5hAaGdakSPzB5W53fTcRstF+MWuG+hjKTdrsm+/SIkJdV6a
viAoqmAaU7UclSybg09z/3Hy4vAcl5KkbiG874Vb3wdICk3+HicCbF/TtcqCosuP+TDED2sntqSF
bGt2zUS9Mopq8qBVlWPNgjX20rIrYNU5ZMJlNcQHIIfrjZvz7cwW+Q/SOhk6vQ5Bn/ltEZ9QaiEp
uD7lwxLQPr1ebg3fUnG3eCoTZL3QlosWvJsZtBf+gQRGVmHolg4b8b1txQw3EjSlp9oolNmiw4+M
+TxtlUKZMCl/tFFzuCuM+dvY82pb0D6fQF0KBgkhki4Vk1NCBAMw2duj21bIuKBbQHqZ40zYDIif
OQN/rvgap4kWWwUqizM0QdZesFRRXOPvo/epuwSJhziebzLLJDibb7wm/5KpvFqcQJWO5sPcZzJq
P5fV/Nw2xTukoR4ELY6rLo9j24L2brgrWUpMtHUUVO2agNo/A+nS/yAY36ZJ1N15aZsdQJHqR6om
KjNdgN8FkSp/CGtwZd7eaMs+mL0/geNxRn0hM79wf6qFL6mGo79z8KuBvNoG3aEx7qpgmHUDE2eQ
vNMijcpQ/rz93y2H1ISIL7mOSDxrmQXKB9g257Qsj34Sg3E/iAu2bsTblsNkwsTBsh8ua5x0WRvj
gPZL4u4iCJvvhTM0Wbn2ydGv4nXv8kgddJnE+/tmZ4QLqHi2ZYynUKbnod4vZfhHe+RdAB7K2+Nb
vJRrmLg7jwXKEkOXrU2XQqPjGC3d74BVZ2idbAQNtsNlBA1RS6AD1IQtPoG2Iy0vrM6/3v73tr03
goVFQxmp9Mouc+f4owj9D8Cp/xIy2qhOvP3PQxMn3oPoc4E+UpfNvPuuYyHT0Am3ioFv//fQxIl3
gXISQnWXjc7sH/Ku1CmFovcRhMH3hcmhqQA5CHeSyRzUWRlzkpKldFMZBfclwkOTF7UkLfv7lshW
h7rHWlUvZc3JQcvl+z27G5o49BIdj2PleC2qgAG0QFR38Fo3T2N53+0ZmlD0rltinwgwY7ZEJKdh
COpHTuJP9/3766F65fYQtCjAd0mdJYlz1GrdO2P1oXb5BjDPdjYNx4A2dvBuRmuTFTT+UYclT+Us
Ptz+6287hTAxnEJJawa5+qXNwtj/RCr6LELxPPrLsGNFuZFkfztADk0e1JatPpRUNcJVFwSu0LRy
v6ILKtyDGKVJAcdt0kBG45dq8Yr97VnZDM5wFokeQ7fyaZVRjgqjM+d+6gyMpNpdtm5py6RMZHoe
twtr/KTJkCY/8UB/iNb1O3H4p0XI44B2Trz+Pt+ejWX/TYC6X/ioucdBlSmhvAPY9T3MZtli87Gs
lYlL58zXhULnZ+bI8uy2ct9H/DHw+MaVYFsnIyRYC/Bz9COG18gX7CL0BmdK1f4RtVPw4NAcPO+U
0Avr70u2h/F1nq+MEajSJWCsRZopdD71kV+kQeJspLFsa2VYogsNV497vMnmhpQpihZPUS2fVjBG
bwRQtg8Y5kiQh9ZAMuIaolS9d5RSj5K55ExVQTfCANtpMu7oKzUrZ7FosyDp0XScjMGj0O563z0a
G5bX8Wmd46FosnqdPvLB+zKA6v0uMzCR1XnrrkgMlHWm/VpkoCVmh0IHemPlLa0BoQmtLspBd0yr
LgO/zFeoH51Hlf+Pre27sCl/lteCDSSbCwld7pKgDWX+cntWlh03UdexCCJncdoaeRbRPi2DSn5N
wJW8U+B23piaZcdNrPUMSKA7EVZnhWjjrwmdcHYrhFL+xol6+yEfmhhrt+c+71XcZnOLMrkj8o+8
7p+EX6KDxjtXk9xiErFcVibe2qnAp+3X+NCknSaNqv64uP4+6Ksvo/a3TNC2WoYJQjkauGWStFkv
mJMiFyFSsLOdbu+2bQaG8ZX91Ckf2bSsXFifQqlqgVRV2KVNM3Z7NU7kvpDBJCsd/ChQwpFVtkK4
SD5XULXsjoFbyzvPlNnH0nOJxvWuqbKqch+iAZIXE/t81xqZTSyziv0yaOcmk2hkSkHTe6nICjGT
Mn83xFt6BZZdNgHd7Ty5qmtxpxK/mdXO8TxUPZy5GD7dnoRt/OsBeHUL1WNVMs9DBKLVPO3GclE7
5NS29Clto1+dyavRcWwmz138KiunTj60xdCeIrXZhGMb/fr7q9FD4ZCkHlST5aDu1uh1LOrj1ELk
bsNfWFyeCeQmqnXnVU5NlsRDktJBhYegC7yTV4l/7lt9w4ZDTrxqyHWdeW31iwaek/qEb+lq2ZbH
sOEhvIpEMAzeLK3zSCA7ug+9odhoB7UtjnGB4jAmeoDcZaZF0x0Qj1UPaDHpz5w1y8b6W5yQCeKu
kwiUTMqrM9INj16LsDhkv5RO9qGuP93eAMssTKLRIZkX4eCdmE2U/1OPy95bp5Ny5EaUYblxTKiw
KjoID6GXL2POuAd7w7mlaueScS/6+X9soO/vm4VhxN7AKee6q7N+RZFLJqfr1a+damOrLQfJhJeN
0lErX+Y6Q79sh3puvSxlmlStv3EJWFbJBB/kileUlKvIHLWMD2UbrQdvBHNDpN38Uzs65RPo7rfi
J8tkTFYWaBoL8G83HGXShKSBUz8xkdzXPBGaOLmpnliPMm+TcfTDP49VCwIbFt4ZVphA5yluVopK
BHw1FL2Fr05J7/2IC7lLpnqjQmBZHVN0WU54w41LB4edzM2eXKP5piH8cPuc2kY3PJJuKjEJcDxm
FZLr+4R20aFUZbxxjGy2bHikUSQS3UIjrkoNktRJgxY+/5n0w8+7/rwJM+Nc5gNvIODQ1s/1gjaD
GsWmDU9ns4Dro/TVTSaa1Y1a1pVZK8Kdkwf7vIiO+cRx1aA8AFnN+6Zw/fyrz4zLWCBs9IqskblK
K9nq1FPD8fbgFm9tgsccPwnHMpqLrO2CekeUPFeV3pPF+cy99b53rYlujlbQRY2rJ7Kx6h4BU31A
i8TDAMzD7SlYzqeJ8ULqRXQqmkVWi2jsUsiCTNW+iMNmCydqW6Pg3xuQQGipYcsoMl7V+6aG0HLT
umK3TmGzX5foPphgaKKtCCsWLqAgnHlgBtpVnqD7HmXdh/tWybCzgVUx2iW5yBqyPAI+1B9cSNDf
N7iJRl3UrDtVU54RNr3ryHhiat1SRrBsr4kS84D3ZWEVcGBRIRzXyDXcdYvcwkhb3I8JECujiTZT
tPCMBdWDdryT9jvkqLY42G1/3rjjo7GCkg8AiEDQkc9M9Zc6aL7d3lDbP7/+/sotsJBDzlcAZV/N
8alfwscomJ78yvnf7eEtShGhiQsD1TpEoLjk2eQtP8pGpSvlKVE/u+WzI4MUgI3dCM2gBb/e/qJt
QoaZdYGWHWsd5xxVaj/X6jEg3Y4vzUZUZ9sKI2r3ndnVU4zhW90VKSiSp7Rw3Pv4QUMTJSYLwHDB
0goLyBv3Y7PM/Yn1Yiumtv13w3hROh9b4SfOmbjNiwh1xsb4cHvVLZeYCRHjjeIt175zdogHNuVY
Jce6LD4RJ9epn0B3io9sI+C1zMJkIfXHmddDl/OsDl32bojqFsB10WzEuxYvbaKUFyeavaUlPBMR
6mteo7+FXfS7kNPeG+ldPKqhiUnLBUyuBjA882hTtKhtx+HHASxHa5qvq7zvPjMxaUD0TrE3zs6Z
z+s473PcBGwfh3dyjEKb7N+Ow3PAwYQ1wmHiEYDvcQ2RkZF/un2cLEZsyjZ7evI4NKicc1nw49WI
Vc5fonHciHRtp9Uw4py1BPgUbLJq2zF1QaKSJk71bVzZwY0Y4ADxndDb0ISohYGiA7LluHeisX8H
ypb8YRarcyTTuKXqajMIw6wpG6EAPCjn3GhPpXGhNABRW8zLlp0wwWl5mEzCyaVzXssc+oDDU1X2
D60r7wvqTFwaS4agqKciOV/l0DVl7+oZnLjFcp+3NuFb7rxoOjW4OEN3eQoi+qdO+i1kqcVTmHgt
39dKUJk75wUdIYDOP4H2Lk9DOTwPcbPh62yrbxjZGPZg2eIzO5dl/Vhy+kDy9bj0w53LY9yVKo+C
YeIBLrN1RCGbC35ygnYLrmU5l6aYNOg2a4mkRHKWPe/3mkEMSpJ8a3SLaEVogrXCCqfSRzsrkJkx
tMaaPZ3KQ5Wc2OimfSvTib334jJdujVNph9xMD4lId+z6J0fv1/Kn5QdBXrSb/sr21QNEwwS6Gv1
c5OcY7Z8HXL2EgT0x+2hLUfAhHGFwyCYBtX5ucjb4Smuk2HviXw4DU2+9TS0nGQTzFVJArayEjbu
kdnF4xDiEix859Cm8j4CJAOykuIqZX7ffK4++VXA2YW58mQQsHOlm0dndh7XQmWx3qrj25bLCJW5
DFix1gk7r1F1VHm1i0n9HdD+P7f//duwq9BEd3VRk5dgK2Pnhg7dP0UtxtOIqzZdIHp1jIDcPCCh
WOzqJnZ3qNRtpWb+3qr/xQ4C1/zvVZtIqOKGKHbWoUhr+aFfvrFJ7FkwH53J2YOzY5cTyCbrbq8R
StdVtCPVQ6mPdV6iPJG5+Y+AZhNfnzkDof3wQcXZOOb7OZz2t1fGYgImIE3pricypOzsSfcBvCQf
Z0TiG+ZlO6CGnxKQ4ivF1Mdnui6fgoRDVc4BpjycvxbXdOTtCdhOjrHE0IOiq2ArO5Mp/DAV8aUZ
3HM5bwH2LBgDk7GUTciRVImKz0PZf6jb6bnQ6h33STYVAUlzKBmCfPfX7anY9sJwR3Ebta7njMmZ
FYw95tA5/TZPXG/k2t7ejcCEodF6UmMtoZOwgrtFNhwPufIs6uAb03rjYrJ9wsiJzStgxKVD43Mb
j49znD9LUZMjb+jTDPrduzxRYALGiIuEYZmv8blo8wPv5LKvuFvtvZiFG0fq7X0ITMQYb8Xg5GjI
P0+uLNOihx7MoMmH25tseVoHJlyMrEPrle7AzjF3v3m525xzh/0BZ1+/c7uE7YE8lSchwwZtKWH/
NHCIctz+9NtnOTA5TSvkaHTUuewMQaDPnv9C5o9gW0TnbQPdDO8ge3fjQ7YFNAy/8N2wzwXc7TIk
aqdZ3u+WAJnj29N42+IB5/63U0XXji8pWuPOUwOk1xyjP99faX5SrbeFZP77Kn3LcRumSGpN62hA
EDQ0Bdga+xSa9jt/zkr3gYdNOkflIckzHV19tUg+BsEvwKZ2kDvZdfW7UOZpvyY7hJmpL90noY+e
xMbWcl8F7535XR/E+7b5rrwt7r6/pZA3/q8JGVNdNObguEZA3n5aJEqql+vf/D9n39ZcJ66t+1dW
9fNmbSSBQLt2rwfm/WI7cRLHyQvlJA5XcRdI/PrzTfc6Zzl0MKdmVdfseDoRMKQxJKTv0vN8o2pQ
BoZ8T1yOfY/PxrT3XsN32FfD60Z0m0ZOcLk/sTS8KXrhd3cyqQFRSpKL6rw4Mz874Fa8sFw74/sc
FdlxPoPNsMWMRqJx7Uov8KwlKfcXbtLvrjtZoKhYN5mR6LEszYGpvgV2gIz1OsPz5XrrxSTowG6s
VRiMyUZEbE2aDHp9fNuWN0mtb5PCXUnMSvhRGGuTkXs7e3x7wJKZfJjKplYRhBWtkYjzkH8wcA4l
DVgoyLxyHNc5LwPM+Wm2LQqyu6wMXLatoRZqxMLbyNzVL3n0aukGF5FCOcNlQV8wGcAxKwtiL13K
9dmhd7nsq+b9jIxFnY5wQmmfSvMU22RFsqew3XG27dzqXFf3RR8GffHc+Td5nK0rg7V/scKog4jo
wt7My1bb77p/UnIsUkcMwjKXpTyOF2wS4AaEGINiuGz3fS5JcoQ1tpQ2gt9t5AgXTL1t3EeRJZfw
m/CMtw30PckewQQIxvCHrrcg2K3H3t9dlhOXQVSMED51LkNkeeDO9c4lj16FLzGs1SDFeGfLK/ei
ytpV6sdL6PC5xielsvXTOM+SiJ9DN7lTpt/SSF1XhadoPB0nvORuzM+6q4ZASO+WqPYG7JKF9mdu
fQrJq0hM9Dim/Jy1D8BF3GUQPH07HedanlQo2Zah7aUJP+eJ6gNB+cF2indvtz0zxU4hd1KMlPim
4mfW7bTvBTz2VjX4veHXmvXY17a2113nsgJ7NWp0SGRhE0Tf7cRXG4a4a6hC3+Z5fmPbNAz4wI9g
dFfB21ebi9ikguQS2oiNkfzMk9RCAnkdZEEgo3Bd65ervnoWJXNdMSDmz6mTV/kmycYC+m9Zo6or
h9KkNoS0lZDDYd457aAeZIU4nBU+tHPfvv2ZRe/UeXyoCuHGxPAzqYbvOmQ3ja4+M0xwVRQu9PZc
/CdpXMCzgBMq3LMFa+itchx/3cacrd9+gEsv/qZ0TgF9WZyWLYki91z3zofcLz7YbQtCkrvwUjDT
/BTOB738Ms44dfGuIVaW1e1J6ByFXrLHmInNFNJnKRzCupaDuy91so5rCIz5mX8dtZBNsXxCRFz6
bYKb7/lz74socNh1et1sKsw65hmpTQ9cJnxhrcAXdYrdoW7pNWlmWE6lWHPKmjLvMWYuHh7tISLG
j9ZpQww4MIDm3A6V7S3to8118SSDmeczPojcPWsS4C1/bAIY0bw9OOe6d5K7PFKlm+Zo2uZ8COy+
wyaCya8b+Xwy94Zt3duWCOk5r8rzmPR3JJe7yF1SvZ4LyyRtk4SWXWOUc24VXxuhPkhchoRL9Ie5
0EzeUfzEKA4zEHa2+8INrKK4YV3KrwvNFMiHaCe2Khg9V4la01ZtwtHZOo1caH7m3v8G4qvcqnUr
Q8/9yDdj4xxi7S7U45mo/w3A58BCphMxO7sVyN4pk/5KjpXcjBnNN1cNyqnUZ41zy7xzLHqWdXUY
SXtcLgpzd3/5/tVkWKYDUB8QDsU46U4AQd8LOgbOEO/evvPfH6GxKdqNYBIXujfkDCeth8yNT4Xj
bOCpux/8aGPlzsJyfK57J1lru0lVVYQYeCwYZ6UTGH5m1CYL0+HcQ0zS1mIVtRwe22cTlu8LQDRD
k95gE2XtjupQlFeucN1J+rZ1zXJHjSPStx9PFtQ3IVnfROsK7ncL1W2GGcLcSQ67uR5jVdHxTIxZ
JTFZ+7F3gGFnHjRdtuIWXE9odd+E3Y474QdY2i6sU2c6aIqMa5qmSCK/Hs8xSZOPfsoNDUIJSZfr
8nsqwTZi7xdESaPPJhUfQK/d1bxbGFszvT8VVAupBLAVHgLnsq03RekcsrB4EHaYBFZUlitPXTut
TeFxtsDpEDDMw1kwb935LZZeFf8BxOKSRthMsk+xcZ1nxgw2Z4iSkgOId+JOVOYO+wD3b2f7XPuX
3n9VTMYcSC8o6+ozMHJA09hldlZZ1e5ZTPP925eYG0iTTIe0gxI4dtc4P+gcvDY3/Vrn8ZKC11zr
00y3rZxWxh7OvPSyT0Q7bhFwy/OvAluwKegOMoe169vtcO6E1R5suECdeM2uU85jUwFIMSondtwK
oYHwPk+tHcRLF9JrpmOnkDunacscdsf6zKwyCeD7sioN+cY8dd2afQq7q/My1TLK9ZlH4s4Q610H
/wnZ6aUF40y/ToF3KVV1Uyupz31PLwe6Wb81HC+vb4/JuehclsSvhr20BfGrzO/P3C/WTdLcFVkI
ocfrTIDZ1Pu7r5kIK6n6c2xjTxVsIlBAItUuLF9m1u1T5B0vVNs5ld2ctdtuY2LfEKVx1GHu4ri+
6myaTfXYqOPyPh91e05VF610Ze8jL6FBFJKFo6a57p2kbV87nabGas6OVUYrJ/LfW2k8bt7u3bnG
J9Ny7cGEObXL9pwp9Q2OOxFYvtg1u67xyXxsid4GwweN10X/VNJOBhb0Ot9ue2ZYTsF2eQYrUJTG
9lxk2AlOa0xY3YjSXyydAvz+lJtNIXa5Y8B8CqMWWeXZKyeFiWPr3JNQvEvs8uzAujwFkCPIreuE
vdnfUHe6kFHT44nE6CVbwqS1B2FzSfpopqOneDudlVCr6cFPau32HXfId+L379/uipltuinKbsTp
mtFglp5D2a+FrvbKddZ23e4Yko3Z4CM0SzyBmXyeAu6wNYdZ3pfN2W7ScxG5WwV5or5QX2g6fH77
aeYCNZmDsfveZNB1ac7Ui2/gcnRXQ9Dx7abnxuwkk5UbxhVgmrj7WEPbQtc+ZHOdDIxJx15Yzc/d
/SSfcwip15WVV+eUuPkHWiX5/nJgcl1CTw2xdcrL3I2s6qwMuY8Kve+s4cvbsZm58SnGzrGhqp6X
UXUGtEFtkriFEgTyYOHGZyI/hdiNY1XjJAvnJ20Tf4UbURwQW38UZbyQAjPjckqq8kIhCvg2lmfY
dQOntm2U3nAd7i17aQdqLj6XK7+ahlFrMhzJ6uLs4IzjXJGsPdlEXqcfy6Y4vmoYL8TjoTrHvggD
rzJwL7C+sn5JNmbu7i/fv7r7LM5cCKg7xTm3dbZR8ejsIq/Proz+JGVD+PgC2UHr81B1QcLA23LP
nklOY31dVk1RfEXv0BTHMwV2XWPQPeCp0/I9hPKipU31uRO3KZDPywTHqWqHK0ACJfdBDwi3BrrK
nXnsBQuc7OhaD3b7vS4oBF+aHYnhqJ7sqsRdQWkh8O1ik7eAIOtDEw8rjEDG7ICraIW/5Mh43ekn
/MmKUqDn7hEXZ+k4di6zJnM8deWYYqc3P3uNhbvzZMCRAlW7aJ4y84Y6xf6FZszJaAl5BqZjW9bh
1rH0lrr1gYzlCrK6j1fVnyn+76LLXSddKXFyqNhete46D0exMH5mysNUy801iaBh10kUfqywVMkP
6eB9NTz84tvZUo2bC9SkQqA0+1WpUjyBks+MpO+MBVMsgTzIOYOQBMD1C9V0RgucTRGAva7gguC1
xdnSt7btHr2KBnp4GWzSfXCE3gzFe8ZLnJD2AbaarwzjpIoAXeeLVGfF2UQSx7skjfg2G7u0e641
Garv0A9coon8vscAS/u1YKUixHkg5OshINJ/9IrwvSi924ZAdtER1x0EUjEpW549OlXsRvzUdVCu
a+Dnskojd0mw/feJSadoyU4mEGrnypwAn8Zey1A6m7bke0j0X/VaS6fIocaF0ljrEXYaXO9LxWEL
EJqzW3RXbapRMSksqa2qGOI97GRZfONo+473yRI/6vfTEZ0CfMgY+ZwXPj01TV1vtD9mW4HhGrxd
Sn6fiPCp+nXs9KxFxRKGnipFQGKqvzWJtYIMzqZV9gPcr7+9fZmZDp7qQaUFDwtWcnpKqtCAXD+c
PKet1ylb2rd4YQj85izTngxQWxEXL1aY9kaeBJdJA8gaLw4yyF6z2l9BR21gD5Slu94hu8SOgtSk
QYMZKi9NYJuHa56TTeUQY+qlhpRhdm4taxOm4tFNm3U/xt+va36yYpbOqGuSCnPK5DGv2X2jxw3r
yyXQyO8HA7Mnwzhhfs/CzDKntvGPmSPLTaLAYeA5+eSCdAMWZkyu2sulU0yqGLOhVyQdT529zUx+
7lSx7YwVGPsbiZzna8IFzc5fB7dywhpnZdl44hXsoFgBQwird/JtRMvsysy/hPLVYtEuIXNhjBxP
MDWpVzof8l3rOenCYnEm96d4VD6EFta4nTm5UeWchhwqfSamamFbYq71S7K+vnfZ+X4lXQhPYbv7
KLKKwFppNOu3g//71sk0+AwyFJL6MDRViWmDNnIPdUYXRs/v3+LJr0hg+l9MGtpUnJenvspIwACo
ozY2U/4r7i7HaLULZ+eQdCvCoRrh5mqhVs490WTREhbcdjPQIU5F5kGptcRhkGxDs3s7Xr9PPhip
/NobwhYSbGGjTqRjLIhzx98VJiMbTzb23vMtea+vPbcn0yUDM6IvCaRmTqYl4V2eWM2edg7oBXW2
xAGYi9akIGvbUb0liDrB3VZlgcsS9Y2nrF6YUeaap7+GCy4S/gBQX3vqu8EPSmJBAiA0S/4Mv19S
kel6gXNp9Vk5NidULgMX5jJtTlmorB3z43pNuMMXthLmen1Scq3SKtToR8OJJBBFX1XOMOzivmer
UQzl2oILy+far6/bfSfTtQTUESp0SkuORTnQdaxgs1mV/cLm8syjTJcSDXb0az325Ei9W8gbr3OP
3V2A0KznX2Eiv307TX6/kiDTlcQALz5AinCVvtNB6GVfQQCB4cXPt1ufOZYlU8AubxiHahSar+AR
BGx5oKW7SwYVQPIsYHl3ri9oqX0c9Ye2PLx90ZmhPBWXLMzY96VH+5MYh6SDsV1inerMW6J/zDV/
+f5VmTdJwiPP4fXJKSopV3DVoBro2FAt9PtMrviTRM9gKW5ryWCFIKMtQJU/lE0DaDbv86K8ah4k
/iTZY9lApD5qkY5SWONW6FSrVRiBX3BdafcnCysvy6WCHWN/gqrrXZp3Dzxc0hefC88kwzOqdVeY
tj9Z5OKDU46rYmweWaRPYRZ9eHsEzSTFFDKb1iMUOJ2uP/kD2bimOktXrLDSuWqhQKYqloMLzEAh
6v7kutb7LtHvc90svJjNFI2/wWaLOMROatOfOA1/VHF3k+Sor64+RFqe0jzZvB2gmRyYqlX2hEbc
hTjJqRDlh1a/T+JwoYDPtTyZtnM4VKrOj8lRCnkXhXrDpLiuLkyVKUPCdF6YiByBsc6x1HD3I5cL
B3UzZCQy1fbOYG4UOyEah227hkBY/HGAD1RXsUDAh021ydayqlXb6G2WL7m1zsVqksacNMaGUFJ2
UrBtCtraF3D+kkvuhTOJ5k1yeIy8lJEyubRubyAbtm5t8Twm9jufhte9jJMpYpYp26pCT9hHCG99
EI71yVPZwppWoBz//QUWS9Nfy3RS8qEACBSkobQKb2NWcLBS66eiSOq1qWWyHvJCo76m3i5Xyixc
daZLpiBa1tlFOXqhfczbdA84wRoU7U9X5dwUQdtmLU+hdkeOIeEfO5afFBxmFur1TMGbImhTSxuX
gwB2ZKn+xjtxLmVxY5pwSddlrjMmWW2FFY+KCGGRHXlfNtUdgPC3tuxXSJZ1JiGFluldFJfe+u1Y
za07+KV/Xk3SKCGqKCgeqIMo12jLd2EFT0rLFruR8Z1TuJ+H3HvnyGwVj3pH4VD79oXn+n8yeTcQ
tU7r0LWP2rGe4s7slBG765qeZLuAnJX0MzQNW/QGpwIEsq7m+9ttz/X/JNfLxumxQHPsY1ZCjtZl
9zSxPnPYXLzd/MysxKdzNqugreAz+9g76bbRDQp7tG/jZFeG5Q20bxc2D2aeYgq1TQYK/G6Dp6hA
pHHj6OSnKmhad+EpZvp2CrVtemZBEwfNizFeO7F9gNHZwvQx8wI+hdrasqB9ThCgwn7A6Y+KTVCa
TynMmcMqhn7ZQjfPPcGl1L/KCkgDWDWW+xhCTfZgEf9nPQxPb3fxXOwnGU4NKGNNguDEstjUkQdX
0HY1ZHzzdvNzd375/tWdR0bFrlM18tT1FlQCKSebMW6XrAjmWp9kLQyq+aAyGJzJCoYWXiTiVU6i
JY/eudBMEjeO6cDsJqFHocIvnGb3THe70tMLq8mZ2jpF1yq/HjTrMXY6sOnkbd99sDqoIYSf8SYX
J9+dzFsoQDNZPIXYwnlStP2A0cNrfqiEezSiO6pcPNk2+eD7+XVZPEXUCqvKbMFVeaKu6HHKZ2Wb
rh7ExrbIEmh+Jt2moFoY2Dq2JQmeJN/x0N6QqD4hdGWaBJBF0ZVa2iCY6fopxNb3xyQtszE7CTCV
sT3uf/H7dl8N+rrpZgqsTRPKQyuSeL0OoccJWs0TS9PrDNnIFFRbpDpM/N5KT7QNSPgIbSXdfnk7
nWfWllOxSY+WkCjRaHqo2iPDYa5r96vaGnCovTBYZ1J66hrs+jBN8Ws1Hlvw39awfksP2eizhalg
rl8nKa0tmoUuEempV+lNS/OfI2iWgZ0s6T/M3f1kPu6cMfOSMC1ODZUyDkwe5W0QAYb88Hb859qf
TMi5PfRDZrf5qcpba58xqDLzPlqikM/07hRUq6OsFW6blac0rb7CBfETS913FVjD2tP7qx5giqvN
LWDspS5GHNsAOmpobwc0ca6bbKag2rEue7wWyPHoheOm1ul7H/DphZX2TBGdGh3XvrThwWoVJ5+E
n3LXPskONgmG+rdN7H60c3ldFZ1ia+3W90uIu9Ej2Bbet8LJ2qPbpB6FzyV2Q6/rhMvoejUpQ4AH
VY00+akpACeHupTeVp5YUl6bGaNTcK3OLbshkYcckOW5pOVPKdvH6258kr4DcJAArAu4DYLDDril
9la0HRYUFOfue5K7Pohkjg8L4lNJnR/wJdnTxL6y6UnaNtDACIlWxWkYK2Dt4aG4A7hqiaYzk7ZT
WK3XuanWeCs+Fbotv4pS2qfWUlCtDnLB4UsMj55MXJdiU4QtixVIGgjTUYXtOgfhNIBUuLuQYzPV
+W9oWpYY1xnAyfIVdAs6oBMg0pDh/2+PnrnmL/F7NexTOA924OLiJM5B9QyA5ndSiD/WXp4nQY0q
7S0M07kLXb5/dSEPyjmqqNry5AlgOf1GxOs4dM2XlHZLL/4zK6EpqDZskyytW4SKyx8CjNbG2/b2
ttTpKmr7wFFLFI6ZsjcVtEy6vu9EhOswWRxwkabY8uGR59ZNHP14u1tm8m7qtSwgkzMauIOc+FC9
c934vW+5S1V7ricmOV1mLjGha2UnHIvuaUxgikUfR3HldD/F1maeRfPQp/Gpc+FKb1kp30BfasmT
aSavp/BaSbVXVBAEOOVpAqto3XdrDkx7wN3xZxvCPOTt+M/EaIqzZb7tijAWyYmm3RcPQjlex3fV
eB2hgExhtnCmZzIHKviUVcPPAXPlSJyFTfOZkTNVyax6yA5bSZKc0A/vPMvOAk/qpS3OuehPkljC
z8kJK5WciNHPZd8cfKp2mCNuKwAy34783P1fvn9VJ2InJZ4lB+tYpQk2PlRC1qTSSzqfc/06eTmO
OmmZaOzQuis/VUWz8ZjaOLlaWMnNxWcyFyd5DLNEWLsfYxpFd32VbhM3DLqqi8/MVNvrIjTJ39Yy
OY/9Pj5FPXtQRU2DpumWppu58E9mZRVq1/GcKjoVNNZrq4hvaFSPC3PZTHimEFiAbJyIK0aOltfc
04HKld15bRAWySoe/CUoxkwfTxGwBRt4aWGP9jTqJMc2KTSASxr6AR3zDy898N/f9f9Ez+W7v3be
23/9L37+XlamgQ15N/nxX7vn8vZJPrf/e/lX/+9v/fpv/vWxlPhv+ld++Rdo99/XXT91T7/8sCm6
pDPv1XNj7p9blXcvreMOL3/z//eX/3h+aeWjqZ7//ON7qQqIDNw/w4W8+OPfvzr8+PMPclE7+O/X
7f/7l5dn/POPmyfVJN1TkTz97R89P7Xdn39Yzj996nHPtuHp4xLbu3jADM8vvyLePyEQALt6CD+4
XEA19Y9/FGXTxX/+Qb1/AoEFKqUNIRrYHFw4l22pLr8izj89AgcI4XBfiJdf/d/b+6WD/tNh/yiU
fFcmRdf++ceLBc1/TlBcjxHBOQGl2rt4NHhT+mXkDLLwYvuxazRblVnuvm+Ycy+pPLfgydx2merv
ipo4cOMNm6eYRD+gXRbtpZ1QChfUtAWM0w1vpYihKdbBX9Lyop3xwg+05/STW3m38cizdz7EzrZe
VGZQRziUg/2Q+CE9+sILUqnC0wAd75vUzZG6Lq2OtTqWcUK+QPnTrP0hdNaMC/9o47jwCJDaExey
DEL3ruhlsWqHrF2/6sR/R+mXqPzFAvslLtyxCSHYtxYAqPyN9FpSKzKejG+hHfFOU+8HZWabccc9
uJb6pOPIrDTjOnBrCJIyngVSVenO9fs7xYZkA0JNFISEnlwGhDacbdgaB7ePUdVCKjtLbgu//8Rr
wQNike+lzw9Z5etjR7OV5w8/HA51dpp+rimDTEsT6jVkr7e2W5S3NGzfY1fIeQf94TKosyReaTnG
NxwslaAuaRXwKlYBRiIQGKlbArSPyQ5aO92qqDB/eNbdSNKPXsvsm1gDSVPkdTDGIQy2ubOVVrHv
uF/jUCXcQVkzPw1hWaxiiGIGKTEqiNw+3o6V+qqY99mDEPEGq/tv4cC9jR9qYETNqhiSbB332ZOO
8wddg/UQvlOpTlYyqm4M7x7ygTibIi76wITp2ivSjQ1GetBqaIx5+sfI/QeZVPd0FO9hDCSDzGn8
Ta+8PujSaoVf5wcek21YGbXKY30khYdWsKDNJVnTtOp2EQWJomPDniTY7PWIoQEdhltX4/BWj0Qf
ir7dDVZ77JKabKFfQDeKQ0pW+ZFa0YLlwQB7i3U5JuPK9PRnrpJx75v4qx2iKKduqLetQlwqP5S7
zAixynhQNJBAh4O1vuuEL7eOCUlAs2ZNy/DGr8bPpLXzTYot1r2i7c2YNvUqs5N8W1G+ShxY4zZp
fkyMLzY+bDZBmB2/QR9+X4zJMRJ+uyvJaK9L20Srnrt7pS7Ib6jfjtVK6nzL4iraIBvileVgBsEg
uG8ZVFru/IyHNxWU7QKtb6mn2p1fJ04Q9Xje3FTpPudnnDAn4E2JIYB6+7dm8O9tn+95DjZ8zXM7
wOIMJ939rqnhQzfqiyK+w7yAmo1xsi1MnSE5o8tmlRXwkGsJ/UR7CEAktg4hosO+qs7EkN4uzhXY
WSWAiAoOzdu6g68jcwf/KCPs1GIddev3UbNHIV1BgnObEvIgrWQE4dz3Vn2McPZhXW1GT8iVo43e
5VCEC4CS02vaZ1UAW+k8yFkfrniZWfA7i+IVhQgGrFDoOYGv0SecIwP8ZuQmTjNr14fxdzEkZ5bd
AuBlP5oM2pvKlj+JjrpNW7XbNIurvfDc4qxG5QV2m3yFDFe8jWK72Uov9Nc1S0ng1d2zqCISEJl6
dyhSO06ZWkPQNbrxWwa+WyLVqU3bbdnwgDLIqBWReGpY3T9lNncCMVjObZrdenXZHkcRA7xq1F42
Q7SJk+gY1cQ6qIEcbKtrjm3Htw1tAC0Re5o39parFDhaS7G1gqrDIaLS3KRZBU5uakGt3ZGbrg/L
TV9a933mn6CnnwdlXxwFkeLkqu4jpRL4a/UuiiEIlcErLjCWWrG8QosVS4O69h7gj3YcAHXfZgnY
4nBctlALrD4YwVGymO+u0qYPyty5DOqY7mC2/r5M3EfoOjsfSYOZxVEbo8N0Y7Bnfrk8QI5Wb1Aa
/UOvw+GUS/FQt6hIOOU7w8QpCQzAyHeQsfhUxfZdaBuzBef42BbFEEgfu2qSQXA2G+5raTOsarJT
XWRru8u9TSUkrD3HVqwBAsexT3rg2KBvccYAKwcTnUtYwawGlkA/Wm+U03pB3ddftdPA1Cn+qQZU
zJzGXRAJhvc1fte69s6Q6k63nB1gK4U1gYaOuMRNiGiVe7xegbNENopEXdA6zaOM2bAuW2srMi8g
ue/tIgYjdSiXKKjUfK3LJtnZpFmHjfbXUQVRWbilBDxi3TrH2+IW5bIL4LhpN99TOdzVnkkPcQ0/
VBwd1oNPtlVn40i99j/Hdm3tMcG/tzy9S63mCXKsZC3w9aqXelwP2WMFodXjmNv+rvbaUzKGHBz2
sNl04Q9q9d2KVf1xKBK6zqpN3pv6mLCvpQjtNYgyGWRpL1tEsk8OY8VvRcqGcxP11p718nsmizsj
/J8Gs+i2YA4LVDBGFRCmXuoEQ5hkH+pemQuLAPOYYFvwbtQtcFH0tvb8NUtNe5uAU7Hzw/wmbF1U
vro9wr6oPaaVWdVp3RzUaKsj1XdJPDYbxxuzFXRfxpUGrRT8jsY6QX5pU0vr6BpqAm5nzqbrUrMq
Gem2OmzeWb0cDlmidnZaaVgXDc3aGFqvwswAwmtLvfGrZlU4eRnAU9rsS1I9QTK+2JWAEO9bzIwl
6tZQenYQxUYeqRx3KbP5xh2Lj2P9cfBqEfje8JNigyJIq8Du2kshzfPAtwB1GiVO9QHSGmWQ23m6
V3W5ayGfcWDJV4OUCHooPAQOib4Ko+NTqHl8am3Nt5YOP1LLvSx2ki04tPQY9eGwk/B5CobOfKNh
SrAewEfoOeTWcc1mhOMjdFwL2AzWKb0tE+GfW1YEKZKvtW8TC+TbrOu2JZSeANIkZWAJWu5cJ8pX
bU+zE5Diz5I1/lOPBUoRFvEjwJvn2lIHr3eHn1EPoGLjVlD0Bh+wZSo7Dsz6AdIzDAf1iiWReyNB
JJFt5G28GnE1KC63tGyK27LOHJwCCWs1aic7uQm8KkAOwnQG2QkwJ9jBT3t3hWwpjp1H83EVuRn8
mAv10GJhvKWWhx0fantfGidCp1jsY36ZfKry2PZReWSXP8ku+wwLO3/z8lWpI3pImpMpE4VpPr6p
IRorLEhqBC3V43H8AdZqfNKpbzZNBwXg5HLFl4++7cpjbaVrW/RqPzY5lD1efqEvv/CTvaoc5/Dy
A2iaH3MnesY5sB94IVnXeTQeGdDIAFxE/qUqXLSF2edK5fWWXZ7vpfWXP4GK81i0Ybhx2G503wuI
NGyET/JAC/YYW+4uVl64yb3aX1vwxw4y0DGOyeXjrxupIswqnn4ofPcz0JMlcFzDe5ZYeblP0i7d
N6N7o/ZD1kPMvETEncYt9qpID/ZAH3QWd9vOqhHwy8cg1SfsIsG3CvyVwOHjmVuh3mEO6I8vH23F
PsHRMgewioyHungoiro/vnyEwvTHkIEgGPveN1oU1dEbQ4SwN0gE5sXJJs1VG8CMK6g6lRy8hgSQ
B5OXb8qNYzXu1ircm5egEFUX42owY3HMhWAbU/PH/3TNfyL48h3NenfdNKWEXK8b41qBd+miKAZv
MhiEh+VAbZygd0r8HLW3EMxs1nXCWdB5CktFsxNQ3tq/hLOTgPRR6VornvutvXmJNnUNGlLSg0oy
4p7jRHDXMrABugwLjpenTzL30YeM4MYM0MF4+YpQpjeiKZ7jto63Te4/S64fDNzZt8C2ekdftXpV
WKRYeXKA1vBLD8iqGdcldNuDwbEPAkOJtdkxIqL56yOvZfvXn6jTnfGS+EmI5j0kw7IV8frqSHun
OkbsKwxY3bVkfh14RQFhX68+1pePtBzlHrrtm5evUpo2R1g1gV5cvnzmNsHdyQQCmmEQYvQhjf4P
ZV/WJCnObPmLMBM7emWJPfeszKx6waqrukECsQghhH79PZA1N79pmzs2U2YlAxEZQRAgdz9+/HiD
hkFzRY7w725DL8qLDFya4pl1shjL1GUfSjnQHA847Hn4RI6OWHWbWqfGOu4PfS6GdUWr7UVe5jGE
Vvu2Zbajk+t4uShXlXqmUVcWTd+5gu+38mW+RCIMWqDUiDFG1Z721WD/xT8fHKwLJTqHQMYyuhs2
k+GqAAzDbsRF66/7h3e/dI8ee86wfnjL+i1wWoi/opfyUSbgEKGzbJ1PMM55XwKxW6uEemnnh+re
limroYjslbY+IdPs3++DP6/+feyWx9FNeNYKcuxUJ1FU36M+rvfu9wGa+3+2BlagSXT3OV221ZIb
f5U5DJl3XztGF1HVL1Azwy619H4sZXMJhL/c19G0QKS2+eGQGTTWPkIMtR+g3Avuwvb29ar9pa6t
zT2vI/foOXDHvo4mQK9SSVoJp3yKj05g4Lu6DCuOan63QQMkvbL9s03ap316DCDsGCpoVuy7ZIje
qG7Hp6DuxZPsyPs+Let+PfTAlI49ddsPv+b5cBidvrtJJYfbQslwi1U5/MfuPocyhz9H4TH99r3A
P+x/sL92f8W//n6fIyv9bdzOPcRheQaMztIaImkZfMJ8oOrswwk6RQu0qSMV/KRhGdwcko6kHtKB
t7+pdc7ezG/cr048TlqFFQFnAXuFRiPEikPjD262iDcNFkrWSp/cOmesTn6TPJRwhFs184uc0PWQ
tzkT1U+mgscxHmBWBSuEtz6vUxgUUMccL8o4yEU533yGjgseolRIL5TFyJwLZ/JOlGFROW10DtXc
F0OJUizCK34ImO7Svimf/bYsjyVHmXcHhY//GEbrvPEIfUdcjgoU8GZOnWcKtxTPyTJNWblWQB+G
oJpTkyQVQp5e5yxMGVO/w8gZjrbqH3SzYLkb1UGIx9F0iCLmKvcNbLbS6s4j7AaxuEcvbH2Vjqph
RewFRwR5fyshDiIIf8ztyotBXiLoo6aJDnSh61trF3QwXhF/jfGcrgZ+CiruxE0ZS89lLwq0AwCS
yauXKjAyDQE5dmoAY10MGZvRzIgHP9vV1kUHwk4KLsSCAs0slOY3AAc0N6rQVAnyrMWAW+fkd+N1
QA3sTW4DLn19iQNTTBFy0jFFqq6Oy9Mg6HjmifWOWJJe0Sh6KMIG8TAUllDsujjixvXa3SpnQrKt
Wi8jvEtECnMFt53qdIiXE+vpOeDsQ3hxk6mR8NOk7X1cBz40ttHEziA+XSDJkHWSPdWxY07WcaYM
J6zyntfTbR8G1TPoyeGGwIzv96fGVkFRruYZPa8s+pjxsXDthKZRSD0VFj35LugmlS+L99p5Flrq
9QxFHycabxY6DIcyKPEjxxnOEikYWA7jBq+jFei7AWXHrKdePjkxPX8+MlCvuxLxq3OdX6SGlIUc
uoKgZOrsRuU5aaMkbTqcG2KCi7/yFZGAAVAUVdliQv/Cto/mqy9v43byiccBbwQQ6G6CR22cl+0/
ugJVp9hCH3em0ymcFzQTQNVyqgf6qheT7jtyu662k3+jGePK9Ai3sFQHx04x+i9oBDiRFJk06i5u
/UvnIEyL4d/fIoWOKyDaV8Xnu8xR5rnwQmN0+QM600CAE+5JHOMnN52L7mT0x5qgmobgQU+XUPCi
GwIvtR6QDXcbCLLQc2/6S7itSo0zTEVbOhHqNzt47zoDrCQPFPr8GQM8nJYO/0cnAoH6yoqEapkK
d/0dVtVx6pk8DLzKxkDzq1835FZ1nneJoCE1sidbAia1namKpAGAB18SoIuPMlQ65RNqpYpuu85o
2/ZXEsUHO88ShLT+vZI+osFZ/0ObrJzK6Br5S3UZ3aUIuf6WCPV7ux0p715Db4lSTuDe9/WIhhuc
vFof4At0J3LazG1O4QEi6iCFJUumfTrdzDaQqW6O1mNvTRQ+QUAOq0eVnDj6+R2bbeVBa5PMr3wU
ASj2Qkc8bAMAtNp33ustoEAHnBeUhDzA3ylcUf+eFjSAqBz7V/nmKZJr6Z2o6Ru4CP2Qc66he+QM
UCA0JxfsxVM/J9+d0n+YgqDMykCJzOn0t8EM0VEkCzpgAAa/zaopP7eqxFa5s45lth8Ie0TXVdf+
TIb1l6uovn0NBF2rb2hs9GcO1Pyi7Xzn/PUKwBtXr2bNeRRAvkBTfoc4L83hDYC/+iMwShU+ZKFS
MLxS4at30fduCiepSRtZFtCwAw4SdSTloDNbaBQfWcDfRNMgtCRtBwgaHSiilQOA9P8SgQbw2473
0MD88HQ9niDKeLVuvGbzME5AVspnx6ma2yCDsKC+moBGjJc6cfxjgCun54rmUlcjChuxAoQReyy9
ht/gdYZgfHY899Sc6mhur52WAHmriDWZdaFwvm4XwrXLcosJ9NIs3trYAYuDdl4iyvNARMuNR9zc
wkTMl6YTRWL6q6zLKK+wJi1Qq0Jl8CQLLAshcWAgZX8yrf9jYvNwkNOcgzWls3mZQmjQWOCTpWUd
iIPNfPACDc6xJninNcom1QJxW+r25A/VSxC/c88Zrrtlh0S4QuUPvkcz+nlEujmbSH+t+5EVXWDf
QLEojNbmspUTHGQZjCmNFgXYsPvHbaR/iKZI3fxlAP4XkgngTmfSqcPtvK/OcctJHhj2W0DOQAyd
upUtmW5iavyDE8Hgr1jZyWweggDy4ZOPSI2UC4DtMM6XoTovuFHOgVBR3g4uLBA9QUw+dSsSwG3t
h3Qdl7gImjqERoHL4P8BMVAmWdDHQ97kSGTmB/HfFcy526iXyYNl0cBii5EQqLVUP1QEuNzYKJXQ
NToJRc517UN0VAZihigrNvf9RsBLcSnuhRAUQZG46cgAj1PQUrLdeLnw5S4rISlbyY82bikgoRjL
Vun0Reeyn93cHAMJw7u4UBNEBwIv6+b2RbjIrlC1ET9kb3PuopubDqtbGLP65oVuUlTBuKaTBi4z
8rPR0yGYgFFFrF0zu+Ki+xRPezf77M6ZGG4zjp8EINOc1o2JisiGQdZDAQeF8kDB9hYIm1Plretl
jtwwVRpPMoQbf+pWO4ehRJ8fDlQvm5Uyt/37G/T+ywc0IUllwn6sSIMhOqzvzQw/ZUASvPCIeUbk
dhIG5mcKl/uhmf+pfdWmJIKo7ZjY9aZ9rGa63erNq/iVEUATboy+pMsg026Oj8i46lPEojuH4sEe
ZvyUizO+GA2zvHqqLlRMM9wPzmUFpomUmOJ5aYUswPy6Ijp5bGYH2kxMLxlFsNECW03VKOcCYZJI
3aV8TyycFw30NKDNM1OePZUjEvaJeh1q59ANJMztGt6aAFpxVQv0Kih/ax8XeLHlpZVDMTHIfbDW
1plvf881YiQKblgGpTBymzn5qONZnCbZPNUzI+BWtUsma37X2rA6A8fIKiGDizaVONZi/LWZxjD6
4eHJAFoCPR+r7ppgPDq4NQBZe0txFmX5zRuMKcZSX9vaC9JhgZU5BKODJQfcnhLXCD2qiF/ifpCZ
pM33uEeAvDhwyP0RFf6AfPKYhFPOAaXlSNTlg4sKqTpGOXDJqsJzTHTpFUCFEIjUBZJGBfhoD+ts
5NGZokK5DqA95FLzKLn6IUKeaLuMciAwQP5feqx/Un/L+ilkPDRlz2RtvJPLJb9TFqEE7q5fkPj7
INUaFmMLJVMICuZLXV8iHX8fAc3gybY3r+kzi9/IlgHgMFw4L3E7lZrSXvkiYfQq7+8FGYY07BNY
hRhE9WQ12QRIJ6+s/RX4U4ngZ1mhxDr8s9+160LKgs7VlBJ8+E2taCSUzkOFShKsKvXmby5ljBzC
Nuy7cVcJkCkBVuxzKLh0j9yrvzHoBN8GeFQHKwh+G99Jrisb6LWNEXPG9Lov8UicukU9wLn4XPY3
m/jp/+9273NzP2RqcWrIsEBRC6ah4y1ihE/buO3PdMuf0Hb2AWViWdit6WS7Oq84uPmx66DqluMx
EGt84rqNFNS2DT1uknigcfxvSNkekv9r7itW3+Gur6P/AnD+x9ftB77C/q83+Nfc19t/ncb//9z/
66ftr/sC8L7O6l9z//cz2P/sf7wQJoKOgvDQSKnS8oi0EO9SLHWFI8kbtNWTootMXzQCOc2G3/vS
GS9L1cuL3JAV4XrfzTLC00RWZtW/w8F/5jZc75yta0kANRdnqO33SkReoYCxnJRFGWPn+AX6Kjv9
YL6bpNIA+KU41CNIzImHd/LL8q7xdfe8TM1dMw1wU2OokHE3ir9HrUEFdQjFKB4izQYc8VxH64I8
iZAowVt1WkNLoYgH6x7WmWT19kdAyTLmy+6dQ1zjMkOrPjdzGX13SPLGyTg8r6su73wy0XSfF+tC
0zlu7MkP6AuFAEgWyzG+wONKA7Aqvldsmk6cTIi5nefO1O+Lk8hnim53gBritwaaXDdP6jkbyyj5
iJx+ykI2ihuU2ty3cgrA8IdVb6bxY/YrWkx2SJlXE4AqyvlwTJC5fSXets7IsPbOkO3zK75sJpjL
b8r261sCPDvYXp+gJeVZRglPGZ6oVIF68N3pk2+GN90zHdvlfgkNSWln5PM6Vs+W07pYYzWkc2Cm
LHEaimoS9PqNYu/dMBqdp2lmhUNUPtIweIUpptvNIW8NaeGZu+1zV+b7NyNdNVwgxDh97lqU2KDn
2xPkVR8SW5LjRJ0z2MDr/bTGLyH0LBsP+RJ0IoQr7zc09b02yQbXH1LdcregEfrFoNX6tyaanqtQ
sue5X+WjNya/UFrgfax8cgopkvKIpunArJfxgpyZ/7KoMroHZ2FMBzRwA8LMp3zQf88KF2yIgvrC
6NqdiJT84CiohhDk2YSSJ3ToaLNaXUPj2FQL5H65wyIYP82+d60HZmNF1mL24kfkrE5x6LEPTjsY
qQ4ZFLgYR5ziDzSVgjumufjwg/ZnHUfDo7StekloeB7nwR6iBhWjA/gB2dog28viJTyVdvbOQ9km
iAwHgB39aUUNziXyuz5DUb9/q4YVBI2gpx9Q+fOyuBbLtUdh5XscP+2X3kMq9NzaieQxV8mHHmH8
NNJc9xrFAC8a32oNmwXfDkrMhkTwfQD1gw3KvpMRuHtftlBx5Pq7vyIrbAKnvl/10kJTEMi9iqO/
kSA/cniWl2Vw4g8Bns0SfDiKhxcSAIbbZ9eExWkf6ipjkxoLQqz/xun30C8F+mgKqIv6xmT7ro2m
NjehMUefyVMSA81LKPrtjjJ5TSLBHsKQNWCQYH5JhvmAG6Y5KofCos94No3Qf5mxZ4+yptFLKKsT
HGv+YTvhnY1CBnzjTZxp5C152IUqgxQJLaoVj4O0XfQ+shlACum/+aCIP7g8+s3JoN8RUUHmn2wh
EXJsgNfeSYxvxJveve27zfK6kkm/QbAP7HLEUTmtYErhTpGUxFN0kyzsTxHKCwo83vxd4R986aA5
T7OvHwHxv5AOaQiyQKDLViF7V/rvIEY/hLVh/EZnMTw43P9n/7BhMDZlW3IfEk0oU2NO8A4MAqsz
pEPBYTRo1sjfgrpE+zWziCvj5jxDQA9hOh7cqS7lsUO+6rDwAQmgzoTAWaSPfg/Yrfqfibekkmnx
mjDTPsgg+WcW1n1nAQuPbuiRYt/ta6jdrIH/k7lIotJwJO8NaA7SoAexWlR168rRf0Bb3F9QUE7e
waSxUNFXLPc1UDzC4vcqQWKDdUt1hzLz6J3oIhSleLd9W95FCUrA6rpCVNXUyZVXgHfDxosO+wXg
3jggnlfdvZQEAb8+r71BnisOnNy3oODbFk9a6TqnkaKFt4CI7UUunB/s6L31tfHRmR6gkiN6/6Jr
RpFxZGgOEkgiQKiAOACysuAmyOZEYviFwnZIhpiNn6Cavjx6ZQc5bjjSqWxjYGCf2/vx/fX71v9p
d93e7V8vEdAj+PPm//q7/dX/cVhUuHKR2x3LcUuIEyRK9i0FRA5LGQb931tlLWqS7ZPVuEikLJoQ
2DjRj872NbYedJeqGvHJiFfvqEZqF1F+f0Fz+v7SJDjNfWufo5B5yHoPxija0pkSeM4F7Io4d1xk
aeotEVSicuYiASacfBKnFXHhxWMFl5d9APjzZ4uZ5kP6Ni7YdjCa8D3UlgOKDQL53gVit7B5vCS0
DfIKTmq6brstcpSX2vfGy9cum6CgtzxGQ4TOiEn8NHSxd0E5HFLA8xg8JLWID95SrxfUgSPFphHO
R5VdL34/Ys7Q+UjL8gauo0hVNQ0F3z4jsBKWZ6r+2j/x62O/dvfTQzQODfLyvJ+/DAacV6xG9H3Z
NuXIAMiKUeQlr8dLuGW/voZ9btLoSKmseQRTB0UuXJwTnQTncDLIBu4nsnhJ0aIS5vT1hed1OiQ9
c47enlTbhph0ImvMPGd1JS0p/C3DSfVoj7KBndgyjtGW79y32i1PSAAHYfEHlr7uiTBd3zFNQQnZ
OA77gC5DyCxyUJYQ5pIxD9BrJkMVUAjJ1YSIU6h6H4K1PKPCiMsahgLiJtj6GhxWigts71vHaFzs
d1rNMRVX8PAydxjcvEK0j57qqs+IxJOqJ7alnzGo/97qaeycfdCOYTka9KjER9TznKwZ6rKxkClb
5vtbR/uz+fUpM2qrCr9qfu438T50FhW96dd+ktTpAH72edju5P2epmhNnfaDrnMTz1A22W9qZyl/
lVY/goWOpj52xX0OzP/P4NR9f5aCIzjb0oJDN19CW6rPrdgJkCWM6ltfx+SchG3pB0hgRwgvmfM7
gjI+KZBmBTWgg5ask7fK4+cJMC/S0+rzfRL4iJ9b+xxwfzAA98l/vSbZPtoMwHZdmOuc+q2+7MM6
z3+29l20wlMZlIzGDHoR+uJOSAqjXmz+s7XPoTnDkQQJrG6DptKfy8xkxjPl//htOyJrK+Logqxz
BPIIMjrL5J1sHY3QmIHWJAA34qnL0LKT3UhdZSThOa7yvWOlTkPKhgv8DnpYqXhcI4P+Cf89jJQ3
KXEsUoF0dq+iRMaETn3hhk11NZ5XXX07PfUQlgRTcBpuRLigtfSOm4sP7UE2aR+GwSsHpBr7D7P0
yaETTnSdQJK52sjEn1v7LphtpEi2s/N7CdwFVcHu9grWxvG12oZ9az/os/ZuRJ/q40RikOkUK4CU
uamjq0JUG7T61Pt/u2s/HjtL/Cf41I9MVb8XtQiIlIZtvlC+nBxkTXMraoiW9qq5hYyUJ8YmZOF0
FYJURlecym+jffeGzEpyZnoOj42unMcA2DmelCyY4MOagTtFIJ9o51R/VS6J8mWVyxWhmHyyEOxK
Q3dBUhL01xOfwMLtNWvuljGpDr4IksO4olJplKcYvJ/cMCNfAiF+d8RlNwBxGhQ1z8sVoKgHFjhJ
WsUmOey7+7CG871VjQO2G7gqUnF5KjutH/bB7R17DwopWNQwoTaArQlaknuR6MHUHbqM1CvPDfWA
SMC76bLIjceczv23ea2XU1J2Dz4g/VPkamdMl2E1gLDNUNQjbW7O8L+GMRDtzXWmXyBhA0Dd5lE5
AP4TNCu+Xgo4ZsmqSjSgUo3TzdkQ131rmqr5KAGpd1sSKZjMCyjJyzFEiAfSIYYk6OKrb+DHxKiZ
zdDjKSoEmqGl4DRGU5qo2WRBN7KcrJO4fU6WYCFdPSf3Nsyy3dBLYL5+1iClljkhVJhm5DnZiIyi
iB8qtKU8j5ShE+v0nbZgvAFnuXgbqBJPXnKFyAdwLgYcdLYo77a1PK8anCnggKzVeMxKB3XZOKX6
JvupvjHl/p6Um+RgDZ/aLXOhCcC62lXgErggN/G++tE34/dQzmirtw8tQ5ID2Q4wtkuQX4SDDlmr
oanasKDN6t4qxZ4MXHOStLCYDTWfAxReQzfml2gGtuaDep8idusv2iYHgKBzSrzez8Q8Oxc3WLzj
ECWXgfH5cyCKVS5aMUM7PjExJOcd9R08OlxfAOgXZI/hp21bSe+hK2JQH/c1OJABqL5ApfLdxYCc
jrx8eRz73OINSdb5Kv70OJxx+k+3Y9/lHjrL0Sb81e2Ukt3l+NyMZSePtmnAIIHtphCctei8ArcE
mViwierHYZvf7XfVwJzv9nvf2oc68LIQjbpOsMRgsKKm4rsMscTSLnnd3ybY3su46jGeQ3OoG1RK
FftfikB1aYAnBWCt61nEhfATdtOurcxcbcXZB8U2B6AJusRQQxLZhEhFt+C8ugP6n4NjifR2I6+t
K81FRK6AGH7/w3Rg0lTx9PdKmbnw7di+1UFk8xgyewQNGgaVbIb7c3NCBcQJIja59Q1qBnbz3S+u
AMN7M71OdUiqMjx/mVi6eZC7Sd/nIJ92AltsObYBF7jlt6O734jkzI+6nS2ovnAqQThDQFSGcwXC
HDdeGrekygmfUJ+xG+Ldr/RA8s/UXAP4sEEDx22MQJvaht1+eJt1D5X96RmJy7UN7nZF9oPNGDV5
Wfcb1aI1x8avz2qj9uhtYN1G/9m9Hngw0ZlFp93fIZsf1G9UnX1rn9t33VbmgzMsJ6+MannqtHqe
atRud1IpJPk9jyDZjk0/dsdUG/SAd5GnEvVmAbf51ocp37f2uVG4cxbDf8atigP7MCmY7nEb9l2n
TABQr+BvjQpZPsiQtwqUvjgHI8keump8+JdjjopKr2HNrXW9544Sk9VzPTy6A7lfkU0BCuChfArR
XVVxfR9Z/2Ohxr16OsHiBDbP5CTPM5LuWTBPcQawi8LD72KSlx7tstZZXwdIZpa+X36H+t655lh5
FqTKzlNikCqrVIKkVN3e7YNLxS0ORpkCzzMFq0b/cRgkgD+EHPVGmhMbx3DfIhQfBz07D3nCKbhf
RnC3kgk8EFTOcCQelpP1g484RtEf9Zk+JaOo78Csfl9p3J6m2fY3TkrA1KP/DtHEn7OlxVIut5KP
/WFpNuVrEEtTP9Am02xckC9fTw5I2/Bjw/i+Mo2fJhKuc+IuHUix/3TRctIM6DP41PWjx8HnBXOF
XhoYy3Rxy4IkzodA8H5K+CiOLoEwCeif7EEvqnnug+Zb02KJBSHMK3S7vrhJiXrCuUnGHHTU5Cad
5s/g+eJHEPVFhbRbatgCEJLYm3bn9amBlZlArH6fyxkLWIe0Fu28VylC+SFXdBnuIyozEywyI6gu
1Om8QLmYmUW/mIn+XGs+3/a9ZpnLoxLItSVVlUWNjT+8ibK8dePg4o+oFc9wMy5PHl2inDh9GnKG
pW9wyclbHpMpBj24Xd/bqnTeuk2YpnLK+Lbvohjh6HEaP+NG469cDHngL85bMNmcOo5EqiTwjqOn
uiObV/OERgNpqdVwGpMY7RqwdmZVkCR3onPdp6Z2/nLq8EdFhHppxx6E4CbW31BGLQo4PvFdO0f0
3JNnuJtQb9tLuwRBor6PBnOH93myqDlCKMeyTls6QLo7BFdhdU+8Lfm1XUVzWzt1r2r23G6+dtOC
8E0DYg6mI+YhhhgfHA22/uDEQ359tW9NgxRWuJjxraXtTdSueEKJ2PhWoXOxhWr3q0nYWctwvusG
Wx36GmtV7yjv0Q2Y9+jNit/Wldz1zqt0AyDWUcuL0DXuhW1ic+0Q2mJtX2ES/W8aXCx4RxHJ2gDI
3xB13nW0NLlS3DGHBlXwJureRvRLPlg90zeca+hJ93FdknM4SuduH0oLUi43yJuVSmer8JqHJaQW
PnJSgsg6ozojacE9xyr8rKv6GSzsMrdGJmi1iScviKI0AXh0HrXeNP2p+ai6GPnNQai8HDRFzKLl
E5KJCIK8O4bcmpj0c6MhYIe8Xn+PaprlbNrA9dK59ucT6vXiuwQhzd36ii6Hr1Ukxxc7us3BJJO4
hs4okB0FIx3dlA+9y9u/qAe1RCt+IQQHzVqQ7n5akuhmSqJz5anllTU1lJ5AYosDgNLUVN8qN3zV
lKyQKMYeTCiYSwEkC/ZdJTqWTzPY274SLwDcB/DYVHnz3ADAPsTxQCbLAnTRPaJ7N2pX/Hvuef3z
5+1lUb1UVNIxORmT8Looq+DdP+morbIBVRh3Zn1sABXeoUFq9TlQW/0dNQG9jPwnCiScVDOXnctB
1i+ybfm5jZ0jFFIh1+sm9V/uVL0vUfdcQrXxW7BGLwnj8iWJJgfSvkuVIz2KQgxQ6eW6dLlP5jXz
QcUykMOARZk81MqhPuWtK3Fiek1Au1/Mfdwgqe+UVfKxxKjDtrJzwEuHVxvhV/dn4uSkGY6kcehL
DBlNVSvzzZuQEglR2AFP+VvfVeab1kUSz+KV8IdBaO+M16PnGVocHeduZQ9etHaZKOsjaxPnaR+4
RYADQG5ew8dwdZdvcRPlap6W52hi5pvbdSekR+an/ZiAcN00L/PV6darbgf2UK1l/eCZCJmRuEd6
eNutQvvngHDqAOAFudvngQSj3mNGwZlefXG3DzKunI3ItT0tcgO0XVQrwZkvOZLWtIugti6/gc+h
XoJtUBb2po4tSqyWeHrplQlBbdAf+x5gPK9YDSicNboGhxnEwErIqqJrBwonxuacIPs+Bz7mphVV
N2jRFq891L2DLfkdBIu9mcjiN6SnuGqWq+Nbgwhi2+yFQqeMbYvEkb66i/eP34HFU5dxOwD5GUCK
szyGFHXwuYc8xnDd5+vQsLyJyJpxPoMEsSbTegchVHtnpP/W8lqdEE+td1Vvfivl9+cVzI3HiKku
79WIpWbbtYKtj7XuvUtQsvd9qnWjrkxR+3SKuHDQum3b3f/M6OXPn3mRNrnbe9WhJb5EeMBqVAsp
9eIRWt23qHItPeztU8FWDxmDLHnd51w8gmfcQVW2H93nwBaFL1XqR7vW6sV68BBqqKQU+0ENGOux
8YJiP4i2K29VDReGBTU4YgjRRZjckYDGLxNvbT7FjnOwlR+c6cy3GpeJXP0RkNX+kl56yYtCBt0m
ennapyAb58Hglf2J1mPy4rXgrE5VBHg6QfdJTu+QeRjBMehAl0QDPpU2fM0Dt13OKB/USMAjp6yN
j/71bM1o0wwH6ASJR4MKpkPNoPRVGRSmdV4cn5HQ974Rp0wdN7YHnywjKvui5D7mS3KPmB8hdS90
4QmUHW4yQ30ZVBcT+/V9OeS1RImSASqqlS1oiAIP1E34iL86I7xi8NffcdmPeHYaYN8X9o/mOh19
2LGPFtIVB4+PLUTHujce+0+hWT+U2yVpp0GBVyipmdu/OZz0LLT2mbbxlNuQP6MKMGjXK3xBB9Ut
zcUu4RvlAc9mBwTDRYK6uOJa9rV9jbz2XpdgrpYCXCLfAWEqJhJ0ryByr9Wz4PYXKIphxtzRy+dL
0sRvyzgGWQsmoG3plA7B71B4h0GA+07mmb00Q5BNFnUUHW5O28W/Qlvbk0zMkFaJ+RWYip7ASpny
te2PyRLqB9+iVPa/mDuz5UiRLlu/y7nnN8AZnNuAmBSSQvN0g0nKFLMz48DT9xfZZX1OlXXbb313
6qLMUqkpMsDZe+21vq0HgqIZk9gYDyFWsdOirREp0KujoZl/SYrOi8sy3jUOkVCD2mYDGWQkhljs
ZOY4SP3k8Az6dU7d8WTF3sU0W3eRlKTxquZ2wjWIb7Sa96ZOsk0jf1nKXzelI5owmNb7wibP3K/V
dhYi3eSeCqU5vgqFOFK1bYgha+d66dGAcxIWUx4DUdM3zNa+F5YAqMDwD4nh7V1ZPhaLG+yzzj03
WYqIvR5Q8WJMdc6zFg0u8tbeGrX+TnP7cTImO2qSkrFScDm2FYPzRTK3qbGWZy6xkRZjb/zqTm5O
dk+cmhW/C0kd0ZnrYerUlzFkzRFnUx15hLJH/rH3Y2F861OaDOmGDmNfufPRCXS384SRHfpcuBtp
XTwXRC+G5aduk+Nl8mbpqj3jZvucfYfZr2V9r36bXYuYCmjIkWaDSdw6g3uuY+J6qPId/Zwj2T3p
T1Fj1zs2DOA9JJedLP1PNtXw8pM63cfKZSlOQHB4zTkemTZodAXPIxWZmX6zbW377Ooe/L1aFVmZ
p6wMmr0e288585HZXI9NdJhQipjdWWNV3SqvBKuSOA+zpFOe0/RcqeFF+2N2Q+bROc3+QrC/abEc
TyACmvweRwt+y/PES93XZfPVJHI/SYs0GFfDnzAIxLpwUSKg319CLL971Rc3pHIu0NecwqORT5pR
90bhPGIxaX/feOZTXo/ZbrDTLbvacSEiYefmrRblfs7VkXcxD33b/Ipb2sfctOoor/VDrtsbr2N7
gbvI6cro/SieCAqrmvvEd0hqt3iSeP/tudpoHKERE83bskveKtABRzFTEoxOcDLKOUUamhAs+3Zf
uwUBfH+buqLaZmvObad4BbO9S40UA7ksXkn99rsgTkBwq4OY07MyhbENGtqEUYbxXCaPhZyf89W7
pLApv+2z2TOrHV2PTM6ACDTnmrxTr8yIsPmeTPFBu2wPsWbCUK2BhZkD8raxf6amEfeJY68buynV
fnAZmFjDi/SXLPRIP27WfJTRSIHrd0bC3GC5WogJRm3ynilNQnVAVCbT2m1IimNwGCRGKeSpsEjf
NHtanfVJFlvpculTfGzUYv1uSv8jqeW3gbEN7SV/7jTRw56Ihl/iR1iHn2zmlieT9qaqITl0GYkc
c1pO9eSRdYZ9DQXN3aydKSK3K4NI1A+lCJbHubBOPf5F+9YylBVOVK5ohcNzG9zWldFTnZj1XTll
n1Tpk1x5esbZyeGdQkbVTBEnjiSHCRU/8LxUxox7kwLKn4vNLyo0+LDTvPCwMla+mnVYHY/Xbdlh
AQPIEYk+eGjT4b0i6H4NC+Cz7t2zPYif1bABQhjqvpHdd0w9qU2UDhxzjTewMHSpMiz/66vv8XvR
fqWVISIb6tptTmw7yIxs344y2ABgP+aruKssdzuOotjatUdyagg20JFufHpYdzJDI87iX+vA+SWN
aDK66m1d552ChS2Wepe0zr51e1xzTpTBCYxcr3hoZv9Zso5ls3jHyqK+7HqHo8mcjxpLF5Phngei
d8Oqp88kM9MIcNiXn8iNmbqvsqqxsNvOR9epJzMm6buUztmB60kXlOyxW2D3tNdPRzkypMDGl2Jv
e8t9VRRVy1Rft/F6dtGx17bh4ultzNN9eS7XXWnzbGu8MQ9Z/2tsCg/M5hTDuA8giW9Kwz/GNm07
e6I2k8nCVWxqu4RNnVuZdDhCclRfOyvv2RhcmRZXuRShx27HbcAiSVybVj5yz9snjVsaSggXdFAx
OlwR8lDM8S3mPtuJNF4l+4Ac8erWM0fz4rx2glEAxsCfgEwA2SyMqn2GTsB7Ua5TvU0T78XW19rv
9iUb4Q60jh22HzwCHv7oYeiY/pQmeodv1ocULnBV51aYdL4ORXrI5uxJ+DbpGSzisTE9BXNXEG12
uKst/9Y2YzI4aHNU3KGZj3sV+CLy03ZB3Q9Yg7qswfVLa1FwYs2laanLyLSrZrOaiyTDDZmkbznS
e0yHEbJQssFAeosOtAuW5JSlCb1PIaswCSpi7nPyXUxkIbFl8BATD+hsOox1fPG5pCckh0dMl3j+
IHFixl6/ksB9SpIxw3d9zHQyPSXdY2bLLAya7LqoeRYFBuuLaJ5WNq1ZBdb2sUV1LPSv3P1y2uns
W2T/0ZmczbIS4eg7nuq4jkbtuoTN15o9r3hrDNM5sROUiYwWPwwa682ivHU/Ow0nd938IMnuVqmL
Y1bj7YdfsCa/rGC5dVebQI6Dl6Iwughtt7ubBd4Ew0V+77EfBB0VEjiAncBLQzHi7JBmQZGMk7fp
XW6XZJi+l6HLN2aJYE7DuRFkICtBzaaCEFfFYTbafTPKEy34uoWhceqCCLMLMm7aXh5IeT/vNatd
jLI6lJbj7XqTo8zylt9DZnFVxO504ZSEsu++ptmxrueK0bSqL8NQWZxy/O5blpV6oSqSjiF1djSD
QpEf6BSQEK4DJdRL7GQfbJvmnxJFLUaxDEtMrx35sEiuzfeC64tg4tnEmraRZXrnrPNz5YkXp/HC
UlXuph+CH2GnH2vB75zIPidqyZU3xO0E0kBjQW8Eb4h6WVwOtD6tbhS5ByLS2a2etBPlo3NVu/Y5
afzxOJFX2pam/4vH/V3fxr+yJLDCribfa/YXYHWNKJB4l2E47piNhN4fuvGnndLZ9WRowkJO0FgB
OIjAtnbTmt+3wtobwSIw6RX3beFGiY15ubW8itJem6TPcV10hXgRXv7Vef3LuiA/MgvOEhyBkNmG
+6HjrJ0n5xLC4InomgOYHsGSWb4M4bfYJuaYgsHCaI0lMNJ1+7tr1cnN9TdOJnal1XmUFkG7g9BI
AsJoFx7lw14OmcYJNBzwF3bhGBtUbwZUixar8L6qWGaZG2rbLeln5pD7WJmcjtxiKOvrTTLwo5NG
nTW64N616lfMRFFstruqHqOhcw5EwBhZlXgMCnUe28m/bj1x1Tas/FWlRXyQXW0FK6PDYba5apz0
nfHGbmQ1Flq/eb1kxXxu3SWal/hdL5u07hlXa9xCVv7TzR6iYY5zJ58+6v7R8KYRt6QyaVas+d54
Mii2tu6kSRC1FEt9zX2gEp47lUUeYfLmkxpgaOf2s3QtXghuNTqj5ASHX16BegMsORPFNLx+Gzvq
zA70hwpgExt8UA8nsccVFodMKuew8hxyaxOB2JoSe2MfCClVVHWNiqaJSerIYhWxEs+gt3ie7VRd
Zf7vtiME4ec13leHm6HMLCdiXiM3ACAyhqgyvzFwL288R20tQ963mQYyMKofOU5E0fRn7Ounck1e
TQsuzDSIbyOYBzg4ar3DOcD2Rscg0ejh0xnbathyRSh+STb5jql6yuKjNfnY9PqYJcJF8rr63nWg
TQ3PYfiwElq8nLhG0RErkO058dBVuvlmTn9iQgSP5uW6bIKy3lmXymeGy+CuZnVrue074/M8rNYu
3tAEzk7mvfAvGq7pYB3Zxo7JalHV85qnpBay+HaczZtJORGZsn28ui85+k9KKGDD8iSsFRmjyCBv
I05PK8uWm6ZfzipYdlKPfUiB10aYZI8tV49Y0KS8+WJNj/dmZS6bLPafxyYvjnT1DRKN6zLw8U6B
KT5SLBvNRVEvKJ8mr85PWdd/TLEMTfxQrSFOpDX7CXOgKR4EmKaoWTMO8srbjSYiqVvmeMeB5tTY
KNgSN2L1zIjHM3oaZ2JaVYxw3VwKSbJpqvT2DBs4ulx/kxVxzNCEpIZdr8M2NZuwTPg+rSspqcqr
1pF1mMPOuzgTs+K7HAMZ8nTK9kHar1tHT05kSmz+U6ba3Vw76bYvn3IeUTgMXBXmfXpvs1Z3myew
q4L+weoD3nxMDwzN/CAqcmpyHeCDWORR5NRWHE5Hg568iucfp8a/RwW187X8MmfHP0BRyfd1cU6M
ugo91/w1sImNFApHd9cvb9aUbucOv8KfD2fzN1LIiqpbGBtd6s+kV0aYu3YJ+stZjiyYhl/s8cBe
1mxTNFc83TUpC/WFQ6mhZSw2KpPLTs2zc6Bh/h7jCDbRsC/swY7WlPeB4jHbqGYh2yXdPeVYvTdZ
lpLL+N23iguBoHzUq3ez6Iuo2knwXYKpCpOpJMO3WTLoOySOGeMJ43FolG2yDWYehoHB3h1Vx7dr
Foud5IA7Ym0m2jAZC0U27QLLNMJJTyS0TJ/8e6nsG+l8pOZcRikIpKLvA4b8rAFeXGQr0+MKuxmB
tdzNWYKbwSIi5jb5VV23E7lacr8+7QTeji8it8PDAiar4TeaYqd5LIM03WQGg5K+Vd3O6uRXk84L
oV3OrMDauFr4u17nTsQhx+Na68ifPWu3dtI4NwV6ovDWMM1y+2CP/ePiLt09jKBwSvCKzlVyN5mO
ikwhbnwFwm7WOfexvGF3psTQSwEYX+btdjkOlFZKhYvXlofcHrbG1L6PPjOwZBVgVtrXyfKeIGDp
V0zeN71ad1Xhza/48MaTzseGlowgbWB//WHa/cVI/Bv677+oi/9kM/732MW/cRpvsu+u7uuf4Z9w
xr991v8Eefz/keB42Xr4PxMc735349/YjZdP/4vd6Ml/eb4PvtGzLEG9b0PU/IvdKK1/CUsSMwxQ
GyEb+fzVX+xGw/yXSTJQmvxnWW4gLFNAE/0L38jilX8RUPDtwBUAFwVR3//zv+E3/p25DJhQOoFw
fdt1XZY4MAr/Ox5WpjYtxCiQVbVpRak7VJFOmlcs9fm+Ve1rv5IU7Iys3CMX+hvhZQS5m45MuEFJ
Ik0Aag5ry8Zr1fDELftvgwDuFq3/wTQEDJfhbvS/7a76ms1kVyTjo7LHH4y8u2zMtzEbHZIaWLLw
cedNJVtkmSRCdRtAYtB+oMiHtQpeptYnuOyzEN1+qZakA+cXb/E37SyWPvcX/FLg5pt/A3H8QwL/
vwhHj0eMMAXvRAAIxWTI/Q+2rQos9GIjA8MyQxMKZtAm2M1cHGyiBxKQ8JhMG+fkmhuKYwQq/Oaw
UX4zl/PCBNz0NtCcgpa+mYqxiBztXlvl+I1Lxr/CIMYYjdSZLSkMG4txRU7OxO72nInGv3khFojQ
5u8vhOtEuoQTIH7CnvrHe+zaAUgJvzG3ibJQnhvvTjV2FXXZci89ddHM7PnSpSRX/ZO5+DAJ8box
Sbf+DcU3+M/l8v/vr+K7go6FO8EGXOpY8h+s3UygvZQZynoRVFfVA0t+9WuixdYr0qd06P1D6jjj
Bic41qoYK9+aT2JTxEgZsxfceq5cd2Nu7HjWi+tZK4mTSaQjUBRS9UkXvPrl4O6l9QR9XTxMO60n
P+om5NmBLffG7F4O36/gEmyDoeVEqQq6l9xGkw26a7WY53xtA3JHsiHXIYswgAHnUDsf2dq1cSvB
W51VzdFlnrwrE3VPu6kzgehhQxMTYEBWtjQ5Xfx2o+wh+/RtKzRBg2NGTJqneVzzSLkp47Haeg7K
7hvCldwa9E7Huu8spKQyAu09HmSRBowduCm6yR+i4bi2iQDiYMIWZ7h6HGVnQxOFhloxxkgAuESj
2SY8UEGpTvEalUxLQrms6x4iwiX0mH/OrVPe9O7jYJn6SZ1T3Gmnqhw/5wbV2JME2utEQdhaL7Yo
BEXX2yZVDmwRdjq4lPntkrfYJ56V3ffYyUZv8naym89gO3HbLX6wVRUKrWFNmE3N4om2S0QyFisC
BCNfLs63AGxaYHqkkp3xs6ucOqxN7e8W4f4C2vCQCHxPquGdWLyqR8kuidBrF9c3LoImIP2buuYF
9lGEbTN3u9kvjjWSwHYsK8nsQSzbdpEnuWDbMxLrs9O+DIWrY9wuBTPT0VlC086YQV2gPpQx+6Jp
Eb6a4jSM+xGcCis2WjCEZr7XfRfN/dS8GJk1bOncqWVc1v8k3fDL0Maw9cdHDjiSwr73B14I66PJ
GVuq0MiT5kT8mhuegE5FaVk2zjkl9rNLXQ5M32y7sHdVercm03Q0ndtmxJXB84Ck3hScAVw8Ltp7
klV827Z9/5rJ/sGQRMGGOGn2gEMteAJTs4W/cLPAnz3q72GJv1IFa9FeOtJf5CcIYnsPeIDzXY1F
YEf2+mcmkorGE1+X1NqY50y7u1AF1I4hHyauyvrh7vlI2SO4na5jwv07Y8M0l5BM75MNs2e9ByRI
90bhWudJENLsDeQ0ArL2abKzPCo/FZ8FasRdMg5laKLAkMVArPMWOzLGCt5jR+ZZW9nb4OvkEMgV
R98st2KNyZzVA+UaiKJsyq3rJhOf0kuW2+ZXjTslEiMBX+Eav6bUpRcLim0bOOdZ2W9wfE6pThiN
NEW6NXumIUpVuCp68UY+6ql36Z6RhIngN8FXgIV47gXaQ5pyXV8wGZ4VI+ej7q5j/iRU/kaNXu3M
Mr3vPD4a4GS9q0zsf2Ymfwdx8LTWVYqbf1VoFe5pAk3Sud3yVJQLawRbQZM0umC1uN4WK9/3ucbH
MNtna1hwnRTVtm0WhGJP7IrA/8n1W9EuIGnykgHB4HK6qXGXLJm1cXr/GcpOTniL2wAXIYaPvsL+
7sJwTNRpiN0+zDPD3s3z2j0n/eVWxe56rOynwazunVXcmG1sbyTSh2eTAs0ZN5IOXUl9L+M2Eyqy
BbI+Hcom7avPvve3JetKsbSOr7aQ3+XaJc80rwVxmvi1FRIzTr5rOuszLrDzQAdB++h+l0SzLqfP
l0mserP23AXF+BhPGGbl0sIYZhvh3hoFeGdnDSmHmn0qkvWe9RI9l2L1JnNdgeBDQApii/mYxicm
m5YhJGAIZ1noicaDNQ/NtTL1q58zFm2gy+1z59doa5MVwnV9p2b54KVNs5mLvtvn5oWhvAj/asxR
vcGVbHIbQaw0pAF4oYpcCWWTTN2klXFVmqi4TTGcGPFfrn6WgpCRtj4JtB3peYHGxOUBuKK9JRAd
b/L+scpl8WbkzVbJ+wXcw7fjpwXzWCSndDWYieX9XiYyJhZLJ9Z4kVzqM4xUWsu2aSI7OKv5223M
L1kQaKrN4B6371YawW2yiNMF5te659SWekd2fkVC7V4Yz/KS+uUD/E3MMIwbISEP2xtTvLF7nV4h
U+yZr/q3wLOvvNp7wWgFIng2sPNi6N7bjXgUnTMTXkM0BwT0ugpr3sKE8fbBrSzJ+k919Wm0ZsNh
VYqQawsM8ejzdJDyu0/15XWlgo7SfgfeewthWZ/E4pR3hQWRojAWSAuQFKp8nwaFHW80xSffE04D
Vp6o9xpN4McsHoq+Wq+dpHmwkEwexOV/Y8km1gHDBSSgiEHvXx/Ww4JD0G3K458vNJlYRGTVGnh/
FitJZHP353NXNSXXsoeRR3yydXzydH15G+Cofe68bpsXpn6j0O6Oppo8Ju08sf05FgdoWfaGC7zd
rQu862SRV91l70VA778xQWdTmty7Onv2+9gOdd/rYzv7L7FnnVvGopslnYZ9k69vs5k9x13s7eYU
CONiqDUahtfY5jwo5vy9HRFn4infQhD9ICPyVPu1FQnsiIwgMeIkFVrhWMNfBuWPteQwOL+auHuV
LQjCQCjqi+QRC26KEge/DAbXCh4LUd0kEL3iZtSFy+CvLk945rAGu2qby/ZuUAVWsNX3r8oaP4eY
zumIxD66+e8pc4OLD8HfLL+ZueO4u6BslGd+8SzFyS1/Jr+rEbpfuJrybc0AdeO3frvPsQOHnKE/
JiXB1MF9dR0UdmECOYv5EPbFA3AZTrMOMlPSfUwjKc/Rn7+Cqa/uUr/7SWbGw3HV/xrH9mLy0OGy
7B3YvoegA/8hOtxItpb3BRJ2tHQG3h3DPJOiZexCOoUEBy/SrnquuxImk12MD5Msn5POWjdN1/+4
vZvs/K+uQdgesrwKm9p4rLC78bq+J1S4U1wazk1bFF+Zl3phsJS/ibOiN81FvGlMiBVWzhi0d5FX
5xxGFh6KO5Gho4ge8siASxcgsk6bryCd0FPmkj11dvlrTFZ1a+vm1Uezu5lJjZbay3ZeWRNPLZtb
GKcMqRK+xM8IXJSyPSaJCTUS0Pu2wPTN5PNM3iUAT209IuDZW6mRojHdn8auIdG/0F8ZXc4Jm0tS
OtFSx1a44rtMK+ZJJqRij4EAWFQkeTseo7zDGzVYmYxyUl43Wiz9vvPKrz4fd1np3k2ew32uyDfw
7eEe69SDwutTMLmTiuRofqY1AxkvY/rUW9jCAQXoFbajbakHezB/G3G548AFmU226rZO9FXX9eIG
sBIW80a9rnYKYmr0bwjB4/UI4keysBElDuBYFQNix6Xh2jWp46R2wthMvFDYWmPYgPMmQaBnrt/c
5woaWFM5LcwTsI1e0BYROddrYDPt/iIrlprhJAhPHMdl+dARecVjgAhGHG302upM+o7xbBHIXS9r
d+cl8RtAC/uq8GxcLXMBbxCMrbGkF9BbFkmjCvMyj4n7Fw8LOYx0yTYOE8A7v80PsZVhu6EshCdO
AjPIrW+LHWe7oZ7OlJ1nyaDnoWvT7tbGhZWCcs6awTjWoph2pgHV01+GW/ipFRS9mAZnkl9WNpz4
1V8a7IVbe7UuLFv1UJiosI5Wh3zA/jdDm/SwsYettWQ7hec6LMejxJdzt6r4BbmBaY2fiBBP4Kmx
XNYGVIYRBXWFYymGsuC2ytqb1OyUqYN5aBNGb9JhwlYGpgodTK2QczfT4K97IXDSPRuJ223Mxu7v
fQp7jDRMn7MR2Zo4vl+rD7kEBXQ071AYai/8lRlU3+yxgFLhNOW06WcfKqbM3poUM3LsLYdFlfca
G0eSgecr8KvxFfo7pySgQKfZE8eOPpWxMx6/mCy/M6ZXrJgptsoWd8h2H5DdmtniGvFBekMfmXR+
K30mvTWoOVE6u4wU8ca3yRkR7uYMa9EOLt6HozeleZjP4nc/GR84uE+sMLntp5TodkWxZtey3eY6
/onFPRelJs4lmiuDG2zXwusKzSpaiT0egUTMmxr323yRJahjbnrT/Yzj8lw0PFBAVm+qov5t9Y9l
/DS7WBpsO9sC/dyuHk7WtrrAFK3PgI6bg7oFqoLPxzV0dake9qNoXjIkXLexjw6/WmYy/RfrBceV
Dy8D1Jaz5PZSNWlF+xWJaeu6l/fM5sR3MiO0ye7oxTpZIqMMC7j3AACtF5q9L5dbUNzvmX3JXXPQ
71qI/BvDv0+1+xj03qfqk7PV+o+iKG7wkT25rjrHbnDLyqOIiOxxLO0H1+jZcmC9M8FoULW9204W
r8zJj/0sHgc3xs6CwD7mGYVOvhxXldCcOuvGNyDQIfQA3KtAvDpPhsXixMXi1WUeuq71JDI8wKSQ
zozXn+I+ubfhgrOoE85FRqcPxYpNPbdJ3BzmOvuM3fYxM3Cbmj3Dko5PmL3hvuJl4LMAfXS5wYbi
OJTtKZXevnfLb6b9PPCmrWn8NguXLHmeE55i3lGIDKICyKV4NfG/NA/VeucQFhlABs79eGdIshTY
jzdVNlyTjzvmzKjoSzFwtpSSm9E6QPXmPMYTMGwHf/wcWfWRMDRpVC33RsFrMJTgqeqOBxM3BQDG
IMKr37JzAzHeuNH060l6VbXM9+qk6HBaZexKLqfIpTqL3MRheGvVH7GHCaIBeCS1d7AGeJuWNBls
yAmDxPpeFPU5z5pNoTXpaO2HmCZ4Ffm9y0WHiwU54rsYnDmMA5+q1Vl3DAThnpd+gKnfBZA4Ay20
3CxsMuiKufDoY3AvLj3TnFodMZYWxJ0NwJPNDtzfN9tXrvW8+hC7mtvLO2tKB0ff6O1wP9LWG3tP
6b0eOwpHB22aLSdmNcloutC+2FxEVlwBumqAqaQLHtqk39pu721oWzZdwYh9nL/12r7FVG7+0Lbb
AOWCSSWbArr4qFr1qWvMmzqNs61wQltPgN/t4Jcx6aOhscvKESaybpgRE0nep+ih/HvgcZuCJSxq
7y1NmymsfPsZ2gU5o/rHnJDYi2WIksp/IUn6s+bza03oPaEn26WT8S3z9D6dreuxNL+IZDErTYox
vPgLE7aD7qtVvtaVe9+SgY1M3/xQjf/ZNiqg/MUK0HrYDpVHCKBbHmyXuMiMST9Z2N9gzR842H/H
sMTD2rGfZ8h4sTTvBh9/zep8l1XNCHodltCbi4UQOSgAp3702l+a5iIMNHk0UWcHzUaZnVlgOG5X
gqOMBRP3PWbScM6DA1s21ANkkTDOAL0ONchkgwewMS6RSkrA1zYDcguA3mVDDJqciiCILO77wtKX
PRvoYmHn0dRDLp7rywabuMTrkFTQaozQgSB8odES0jAKsG9cUMQSogUvTMZo/KbNsigGofzYgvJ/
jonpsnLcfcy5zp6t/tUb1yHqFmPAdFn3zw4/m6fm8lAVsns2Hf+qAPt9t6bYxhuo+gS3gveqq4Ob
PCjSZ948b8N3cK/+/BGbUhONriRge/nb3l+qXWbWR8ADUFsquT63vuvsRD/aYMYggtpCf9aC6NFS
hYNtj1uB3nghngcPdGzXoiYLao+Zc7jYAd4tDjpZB8Vr3FjYwBcb8AJwyvd5TjlRQc2zJaBB2PAV
5oCAqSgr5LrURlMIsjefOOftAPeRuHr9XpgXKPRiVLtJC/XeFN4dMFvvYa79PbHA4aTVAgr08lN9
3JgRhGDjqsiM9TWwvpK1Ue+q5yltDAyl5ajnrXalfpd59mgPnvkAwUfdOm0rNo5jjU8ODPC8Csaw
m6bhOptcjJCrgImXNNfpAJ0Ni2N/APf5YM3uoyFHyo7FeQPCdmWJST5qz8QHlC0HPfJoh7YLCM3r
H9uetsTVS7q1GhcFxh6Ta9umDPBaxBtVF5d+kfVAHR3eSMH+rs3+mXRHcM/hThFsyy9cY9Xmz6fG
fQ4LfJK3gZ2tV1ge5+ehUEfI3P1H3hdWGDfmXapwSazjsi3WAJScr/Nj2xJYwV/5YonVA3NJWlMv
cfYu4RuHa2XQ6fl5xg4C2vbWJ+BMHe7S9Z4KtE7O19I6rWs2gYB32yhtvnXLBb+IGOhbUL+M2WWF
Ue1/Oh5gA37MEzDN9HKF4PLMpm0+F1d+0+eAd/HDAh1CVUakSVnLVKw5vDUBLQkH61U2JY+SrBAn
XPtjxcsWhMIUrTkOy9SvHm3Jdg6lJsYoyY9ajWZnsfzFTQhXEVsxZ3Xv5LXLRJv6oXcSKB4YCq/B
HPHAivF8x3IR+6Vu8L/LFLp0QRyqdbqb2ZzGRysJ9tSR9ans+9tF6S+DadO2f6tr3478YfXQa70D
uJ4rd6ZoTpLuwanlwXBsPEjB9DHlFeiifMpuZmgWg+urnbWAeByIHI5ej9k/NX6zBynIWFZSVBX6
CBs2agekAavbWVZjmBFMIZpOx8dSPgL1Bx2rDj7bSOa0zfZOnkdFaZrP1rIcp6V6csD5Rd1K4NXy
WZxS+RZ8MBYqRMLyazpo/6HvvBfQu7cGEbfQ4y7cVnZzHhNrvgif8b5csg/q4PecqenTVE2shTE/
0o6A1phBlSaKgEORA9SiIgvzKr0aYLDylj+Wl6opaZy9C7p8h3Kkdy37sY+1xQKX2YrPiaLfUjOj
hCRpSMvq0ojypqlPPWBgL7eDgywlTgm/Ji+9osS5nV8d3a5Yr9jmafPkQz1vKDUzzROG9WkWwdeK
lIYdlMmxbxBEEcppVtw3P8gWHD4GD+qkuBEqxiPApVvyLaGHmFg2dk4wPhn+z+icVOYFJIX5MTVb
1a7KqQiTUbmHmVK83FSXkN1Afo+FRyP5bW0NZ1vjtcvj4lADFLlam5hw65BhtLGyEl2nACjUxlfm
2i9sJ+uYFxFxvJhBjlRC9hXzN3GFhV9cDYpjVoxY8CxGWuLyu/UOwQwIELBo/vzxEkdnDYQTAQWU
h5ELwhjadO/p5ewP0zU8BjxaXU4kNFU1YxFuF+Kc1Wle2ITwH1SdWXOcSrpFfxERzCSvNVCTZqlk
qV4Iy5KZIUmGBH59L3wjbke/dPgMfWxVQQ7723tts5EPHBMHRkTPVZ1/V/o35rrgqFu72A+qe8Ar
CQECe5Vpmrj+vwtCUfhA6vaB1hp+dviSnKGHr5Fc3G7svfe40q/jIoltWz2jJCcgSuShIwCcaQ7z
0H3Wr2PZqChg1ruFcw4+wJNRlRsHILispb2kcQoPBb7F+cRsBwBVN/9KclIKVWIFGxCnj1n3bVv+
1UOWTCSCDUubqya15xx8xZz3UwmHg/gy/+4BUu1zq30eiEDAO4f14ptcHiYcmrohPqDrQMJ8IjHB
u13Su6RYYieOrdrQd5hNLyr/nBcMIVWc/+pjSoaEjbnVJouFPAz9rPxxi/7YCuzYdGsSOTa4F8fj
eMQbXGzkSPaBWxaO6Vi8lTWI8XoW98Vgj5hO7BOTGWfbpUlORgc0QDNZVlS29DPwZNR7nXa8enN1
6JL8bTHd/G4ttSH/MCGF4smtBDMAojA/wzgmF3YjzL4hduOseqYC/ncz52+2WV/cxbYvHp8f9ub8
0VGgRlBAezOOuonmKGZkVEh4PvOjhCxiWVRO5PTjKn+BvINIsLdgrO4xibabgfKPDVSGJX6emDMu
Fm1rYw+pT62nYxdjDIZew9kKSwWonSQYYs0THgLsZepIp4w4FoIOiqWyqsjuZ+fFZ59jEsBdfXAj
RYw28ir/px5fMvjwh6xRKoKGyVy/jcCtXFNWlwirFi7csz0D0HfHSzwLGjtoedEcsSSGmLclS5/N
jtBMlzL+LBC7+8BlTx1SelcWjOwtNShBmW6gCjCmt1ODge1rYUKLyP2XsEhIoTrls8uo3ru58f2Y
GslONegfK1Q5Lsr6F89+WMFwAwVLFriB3wSp68Eh7iQx4WB9zzTNnmXuDgdP6b9lYoZbH6R+sgyE
gQvpnTHKskS1BuBfB5NvoShlwmvad7LCpmzcYsVi3tdoQ56sydRMbfmm6n6XG8J+/cxrGYNuZqDi
MnMuc3LydXMMCnofSD3sWb+6nd9Y7c4hnc1FK7/G3Hy3Xc2sJe75H2WPHDcr/XchT/SPBWQWEL5q
Rc6P+CgUn5V59Y9gAGl/Oin7Uf7jCf37W+r/mVlURqF86fjpX0b/39//R0L471+yqTFRRYOhgxH6
lsQPBZR8/eW/fxHYA8ko7WoCOitu7N8/+b9f1uV48UWWHYqm5Dv+h174R2j49yuW699ulz96DY0o
jb3cpwaNifMips1Y99U9cThEaUx4JkJP5Lse7yOHB1lRM2joDmLwXFwsNwUaHusEMpzx5Wt3BUdT
Udj05fPoVyN2Ou9lMJqolPFTJbB2qYTDCcLkj6wGggI9ED4zHXEqE0vyaoc/yhopMYOZkOsTxkx/
bzgDW5LfbnjCHMYmyEr16pwdHW94xJiUnYbW+igxN9zZsfkjOQBukt4nZBRaP9SeOPtKrSkToztJ
zpQ8gE8OWc47TRBmAHC5mVoIKaPFT7S0xoneu4D8mYkuPbcHQaKiG8eNrwV8hYrTOEGujPlrBkjA
+QEBjaNtwVdnVwQ7MLFlV7swT0bckg5xj1z1SE4jMIWi1Bd2dOLe4EB4LnfBYgb7plSXMHUYRbfx
HbdowdEDQjqPLdqJN4xY2DjTcGpjqsfZcVN7cbdNO+z/sZd+07gKw3++azg2UeEz/bFEsB4B66+w
5rHFEfOSqWBivcA0qOSvorDOvQTRNY7xsMfwGtKQUr2FXY3ZJVtw3MfcpNQUlkeaw4tMgwLSe3cQ
0z7WKULR+tj+g278+xX/X1CedeT+91EX/0OAW8JER76JZLHCPeyu+x+elrHWG2qENI5qS4gJwpqf
K2HCQTbBRkt65OkJYIjcxnti2PTAddkuq1S/62bevTnmmkReub1PHOeUDgs8hLJ+MPv4d2eYxpn6
QJIWICnIjpgk5eP8SLpyjb5p3gqEnQdBLGgDFZPhdboQ6jTmb6vyxvtJuAyHxvZv135XdbhsK4zD
+CUwsiXc6mc/chwW1cIxuNdmK15LOu/e4mFXxQoelbX1pyXHtK+D9s+UulipMQlg14iPeuZZ1LhY
BwZNxHG6FyJuELfhxDE/kGNkKP1eURa6mUo+7lm7za6wSGIjSaAUwLPdlu3yZATElToTGBNsrhdv
pJL0C7GvJL49uIy2jq62XAYZ43DvquFUshjvYkcSI72lYL63uQyDnTmUd0MFwNPqtNwFD3Og0j2o
lemM9TKoOPXwRr1qMRnnmIFYNA4jdtIyfQ+cBVO4xpnjqnF1xjCupdjqatSUCMg0ZuqtBW9Hkjcn
/Ffb3qgA81tWdeT29M/wweBL7b0W3H6b6js5W/F7lZyqg01ybdOEU7AxNAds5oAZlunRtLBZoEea
fCIpl2Q0Qa5oYf1TsnsAYMjpTqrEuWuY9gYTe+JYEjKdclykgR05beVtxxreVIOBfm6wSZAwMgBL
NV/wIAOmN5nN0AYoTmIzHWsEOzbbZZUG/mk62cTDkpWa7Y6SUjhvPEEbY3g75tOmxTrdgODcMiYe
iQInPJ9upbkF2Mcgw7E8wURiVcUyGzPZTfKPzAAjsfg37n2Kr4E6YCiinR2/I20QC+7QgjqvyaFD
KB05Mr3mu3IVCbS3L/sij5xU1UfpFgQJ9BBZ1YddJG+ulxBfb/SdMUj/HDY157IYW3DS1E2Um6uN
2smOYw1JquibHI1u2M7Z/B0DevgJ0k9nsAB3mkKd8jr9u3A3IGfB0hQX71IQN565e8ZW2x+yOC52
oxs2u3Sq0oPCbLpZ3OWTWUb5VDdrN5aozmbqyJ0n+wvF6PpEkPd3NcY/dDXwVVovrrTfpnRmeoVS
0/sWeHprYTDI9ys8dEfet7cgQIstKwqtOB1UcfliC8xDuN9w/5KjJwRwYOULuEsyXS2zxDmQSYDh
UVvVJm6AuGec2TBlx8/l+qyaPpq3XF7ZFLko5VSajCW9N3n5qA37zkVXOVlViZwyU5FrhOG7wBHh
aN5JFSzPnVousql3ulbpDr5ctePJjpKgL3Z2grl1hbcEmGY2HJgKLrrWXlSvOUHwqMtinpgZwb9t
+Nxs54eDwcXgXkX0Mn0wmOFSbEQRrtun0Fjl3cKmZrd5syMxbUVdWHwI39ZHb8axl9gQYcup8Y4G
v9dk9tPLCvEYuwkXh+vepyahM2sBtSs7uwNiKv425keeG8kzZ+D9RHksWWROZgB3OKWmRErB4Xf7
1ODIukBF7rBSiDVjoloFccilvMguCIBmGekbB5wAoWgijWBCki2A18/QJfaqFFGFYBqo1qQnCRRu
R5RNAgp2pbrkJWMsDKXQviVOFKxJvd1+udgWW/O3WYIMKOQ1THzkf0F5coOSAv8SWTsVAdyUGdty
cpIKcdLLfHVkIXSiPG3YG/A+0evUbqmXbHYla4kg750FYbyDs622DJ/FKSQhuJ3T7GJCOzlOeRJs
ZwjVEVAakDhURk5xD9ka6Cbj+3oHiX/DMD87+sL7LiBFu8m9COI/uQpqwkBYRUX40zWtuTdtrFmx
uniEdnZIXd2+99pL4SE0p1jwZhWGe1IfJvMpZnSSy1A/YRfLTC6yJeJmKiDvMZrgS+Q+72Zgi4ri
BeMrkowFF2OVKxb1SY93ZA/hV1JxIQKpeWBMZGF5KzWlYdwl4kxeIGtuZ2N8nXxcUHyDtF9jQUrg
NW8tzslLGMtDBxCI96Sk5wf0amfaxjbz/WCN6Z9aHaCka/+3Kib7YvOeGB7s65LVkSRuhKR2Vzll
dxrDlFgI2Z8lrwSyOVSJAlMM8N8hAkYX8MVPrONs8T3DPIvrMlGdkB0ShcjgzBhDWSXiQ6YQIx5D
j3w89cL9a6/nkcnbVy77/Gg9iEoj6zBOPrjrv89zeJ7JguN5sDbkdm7gcp5GEvgkT689bxvdXV23
K5rc3bv+GiE3cU9gsyf120IjSOhjYI6wlk241qu00ct4ACmtXJ6XHneXcup+zbiLA2/rWzWB2fDW
WsXZJRFeX1KV/XVkzOi35o3DD0UDcwuRRZDO32lsrAz+8j0bypvThsYhbRIKgbjXMCJiQD2lLzP0
52KJp/0y4aDPGvOYkdmIWvKKMH2s99S2fk2Kdz41cwEJxKJuQaOfJdXHQNTtDkPa42AlccR/yFkT
ceSOaywq1U5mSwLwsS/3sF6xTWCiHHwm1ZomryWgHp1xPVPppOJXCjTRkP2aZIN1UBj3iFmXRdeH
IctpGE5mMg3ceHcmmUmzo+maoSJ+574KNwzg96nO9XM/VkcrwRuymMtpgESI7eeunYtgl3tsIAZV
4E51nWS7g6795bmoQkbbrHXHvwZ7YDEIIEIMLhAF6ZffHGZyypt7e2vnU71TAqCGLYz3jjzStg5C
C96hBvc8/yoC46IKWuFACtoye1M5RMRGVCcLipQeONLWLBLX0RXlnqosSiYMAU/TbO9jfi+fLbSr
V9oGL1wxyWETcFRKQ/daWcmOA1i8lVRXlAMliRYQ+x2HTC4OTf3qBP1H4791Y/xVFcNwVA5BrBYn
KZpQj1x1Trud3SK/pNae4QgJzfdJmePFsePTHLQYHbTNfRMWJa/5Pi0XRrZNgV3X64620+tTTRPR
PvNSSpHbORoaRnNoLt+mu0Y52umx0bYdhZUWCJQpikrTfxdeRw2YkBenpGNd+f2DXDiQ0Qb6MTM5
2uat/VSRddtmAi/RUFOLAr/MtXBPFILriDzYyssjTKa8asAJNgWLIU6vEviXRb+zzzEmNoJXbrAR
44NnWYnkoZ2YRJqMpczqJ66nmGYkvjFd44zoCmojYQPZCNUJ9ZmABbZp2IMxjvnuMi6iNfCPJt8H
oUz5H+PRQHZGD088Pnt1pM7nOYZLkTrG8zgEuByJYY4uLWLFtKuFPEAgxOSYrcG6AKtuWuGMtlJi
Lqv71YGx5iZEAQdrR/Q4EiH2ZLgz+4I1fLP0dJfBLT4tRvM6TdmVruIRLeB5zIfXZAje+S+6u7hF
ephQYFqfEC+ae3WaJq6uQ768qcp4zcQ6ZIjg2NcH1YPyclYxRqNkY37c96qzt53sxbbtaQZuy2dD
i21iuB9uEJ+nPPwbJsWtT4m6+pgq/OkWhMWjJ9moEIHf+iH5Lgo4DQ6mGTPRH20aVvtmMBFAyruW
bj/ILVz5WElFzwQSS0ykqMfgcNiAj0GW8YNTWE738FuOE81cJakJE1IQYf/0KMfKwmP411Trl1R6
47GtSx53PCxR2koOizD03JiwOHJLXOEqd7DuhO1fFWq2Dt1+Wen05bfhoTDnAV50+jlhz+NN9wED
4DdQ6KQbA0sJoFV59IPyjTy59YA5Dl6ROR6slFU1ixnodHvZc86hfbwjTLyu32pnxPo1pZ8LXh7g
zN/9hBGSi5q997v0bcwG4xLSNUxsCBeaOxCDtLvfCNFbZk5/fegQgATRed6Y6kVs7n9ErHdCDW/c
5CZ2yZWUOJ1tbptRnfY3vK78gFmG+iopAWHN38dm+s1M60EXdheZI0qoPCZO/HtocqACYwr9rqMH
u5gbXNnUR/jqF/d9criSXXvhGLp1/XM5C3zrLRMLiokDdXTsMOK3onsQBMJ2hNXYeuAkPF8iw7XH
QmY3nhbzVMs24LXG1BHTi7IU9uv6oBgrbol8IJl6dDUbDY/m82Aer5qmxaZmvr8s8btf4QqFEWgO
wUOrW5yxRflmSmYbquX8EjYU7ay1qhmaaocCS6qY8mVJJEbQY9ZUjDjaf9OR/JYyAqbfTOecdA9T
xiGsD/jzYDj7iZc7p58+G5PJmSO5agmTTADVCeE9DJcN9z2cnvovMNly2wvGPjj06LyyjqbgarA4
5RnD26l3F8kwTOxaRf1J2MMVT0/rP8xGESnjmk2gDIe4ejXT4K8zG89Fm7Y7ROwaDny77Ap3HSIP
W1LH80FNbIyu3WxcNsdwJCYfMvGMzWJHwyni2PhjhhnWpbR9mtuGe7b7lCfp1zCUAV87acq6nKPE
zulHdK37vma6GVBUUrgfXoJkGk+vVRlTuTQIynJRoPWcXGvcUSHc+Vo2a4VucYAwQwU4CNV5GX8W
uXxU/ZTu2w7aC6c8nI5Il0nL3FlRvAWqYWYECza1uompOwcpKO8ulqeKFBQGJxAE1oLDQQbvwhmX
DWv4TzbFD/lsfK1LFiVdkAflocpxSxvp8krquGslc8FVTZoH4ycnM73xzeeekRbUTfsYlz6Hhzpc
gzwPOvAFWnZx9TXY6az5Fp2Zb8Hr8hgPATfT8Y+sy71NhRwv3IMNnm/hEY+V5SKru38SQcuIJdS+
S6qHwQIJYXHyqtIF60Rq/nHWg7CwOaMoFsb5DzBBur+84bUPSaRkKt2EORtyQHmEL0NG97DEo5Kr
tW5+WctSEEsUb+PgEXoH1+SuR0tjfKJT8iHl4g6jjElBym4QGG7LUp6/6ExHVtwd8L/0sfuoZq8m
CjrhFUgwytXxLbWbGzoOfkm5Wi+kjmyfAMSsqFYGJGgONLh61tqz+l0bcFboOmHYNUL/QH6h4kT9
Cc35o0gLnhE/fl2fE3dgcs7thuYtOmgJpIcc3rGBW86jXuH5DRWq1H+PUVBzZKLocicKXe35wQvu
KLVxCByfSbgLvdHhcpe32861nucMQMKE7LsZMp4n6Ccj9PFyICQAGwRPa7JxSa1O1QN3g7ssdQ9O
6x1wDVDUJpbXWIlqzxx2N+ARy0Q0FMVdWs6smT712HHs7qhWpwRbCSxnrMkotJoTWH3MAuc1H2D7
UP+WGynVrPaZ5oATpgQUbv7cIg0PqWncM9KsN5nVXC3i7psmKA9Jgm1uxivKu48uWDXf4GpPUAS3
kj0984PXYGrvwzl4ZFXZI1FuPB9+bGCRazfK/mRlvGQj02lAwk+Ok2KDVVz/S4zMHtdnZyRZz0i6
gaabehbHy0mdKCU4WdK9C5bqgvfwIaNtBt5UQy7WAnRWcJ6CTHZYF0/Lpv1j/RCVqRxq+5a7Rbr7
PNYXqTn11k0fBcVEBCk+iqR9KNrlvQ6c5zjXrxqMrSymSBhr4LayuIam/DZ+cavD5saHf+xtn4Gp
5g/VeLiEk/iPXRZn4aodVdNnn4RUFHjWfcJK54fhdEiDY+cSd6/nGz76dZ72VAX9Hca+LQn8b7yh
NCM8kC77A6u0Kh26sgugf5U8lqU6y4VFhi5EROnERDCXl/Ubsd0KU1nPtroOXeAA7CXusU049FEC
McXv9Dv9Q9+8dqfASPeEvN7Dav7JY55YqyXWXHr39eJ/Om3CIzeW7wloQKREws6oCs5kfM6+s5pK
zMdGhI/5TLKmKJy7waleZDm9Ox5fdeu5pyJgILd0sbEVcfjUi5rEWG2dXYq3QmijQ/N3zpmbch1E
F2FP4eLCezJhaWMWXpvjnb1uVn7WrK2GNSAe+cpI+KsGeJoF/CQLoozXhvultK6k9tIdR9oXz6JM
1l8beZ26OGo0gq12WKSXJfjtDBwLbftmFYMFhFh/BKKrN4y1bhlWlbClNbd1f1G5/ZG3P65h+PB0
cALnjKp3qn2gl+fobCEFdPnC+bEIH+c+plhyIQY9BwUmCmIbbtY2ezMIgMpkwVNmYQ8JgpPIND+E
jQ21/9Us84850daE55p3FLWX16Jw8Rk2sfc8kKCpOiM59Np+9TnRZXqG19qcysTftaHzVoeQQ+2z
Z7bEoExOt8xqFvkXD8nVd0dva7vCQfuZ1to/42d0jee27r9x1has+/7Olc1vz8bIMbOjWelNObG7
byGyVLfZamEJFvf9LB+hFRen2Qx4tCRkRD+SBueurpspOrNISTTUIca9saP24l3VfKxThroQZMdM
lN02+5gSeC9JmZ4K8qWhZT+l9BVUQXKaseGGThjj880f5xUF2cDbI2Cz62Iy78qn+adIv9zcO8mJ
/OFiFjjIRH0ZNJpTPBu7XiRnI2xvTIjPXQyLbTQ/+pwBpDsX76gdGGcLlgXgNoz0QtHttf9g2+ND
nSOsxZoDvc3I2TxzcAA1jRvrOI/dJgjaq2pHdRpZOZhCgOKqb66FmVsXzAa8wH43BAiwymSCOxQW
AY7Bv44Mq0JYKht/xq1omcOd4ohQ+igDSEG//JRAo2nkka7zxywwriJEfmzaHhXvb5DzKls03U2m
dz9K96nyVzEi4U9Vl8TrnfINT9JT7accAWNcrlkEB+AzTe6owm4e4DE91my5JdFeGSZfY+G/9Y71
vlBZM4GJ9/rBOviKXwnsVRxSodCSyQoz+9LDg9sGE5O1DIGH5GCztoJtGioeNqUF4mUKQAaTnCqK
i9kGe2d4SKENCYUw2aJxqBm5U9QUjUnuV6Gt+j03xZck4PNB07yZfU/OzRs+uO0cU5+OiGzgIrK0
ROawg3PDhjsMNn0henOrmOTsvbB/tbx+P4/Ffhm5C4+BTTTQf8edcbJ71e7TRd+auWkuRQ8ro/tI
uA+zKe2T0X5x8voZkgN75EJbdzZfnbr6HBr31RlMaKvZO+eBFW80vFc8LDQ+vVIf8tjDz2gy8y7G
jD3xQZr0nNdu9+GN1ISoifls+1369sd6goH0hWduWpthvZGqkYxdh0/WxbmEg9D9tGrv3dfpTVIl
XYzyAoXZ2CdTdRpyWnxH/SubK75sYfFflt6x8JLfwrtnsMSiQsQnsGBayOxDpMYcgXrZZBKZivvf
wXCDR9S+FYvQMvm1XhNATZbB9dNTzUVbX7irSe/dV5g1q3R+JLiIu380gNj25gFTDC9sSk2YhJcl
y1en0Y/WGOMKQeEMPI0qmuTY0ANofvqiVXWrqn1vG/eK+WCQM3Qtb2pIsK1aL94KvlUURMdLeWQL
8PfZ0H+bzfLuD/6T8PunqlQ3MfZPQcPV2w8E2E2Nodeej3FBLh8EVY4NI2mvlJARZ7GMe75ezm9m
vqO2hl5W3RGbRm6A4s67a5Glx3XDCKL9Qns8O575jvxabQRuFzKSA5EPsljbW6hnOoSK+bMJDD+K
m/yRJCgCT+j+QsuoCRkhN5vYzWVQuZsCfaBGKGmBY3JuyeCywDtFg+G3MnIUGW/iREoo64kzK9ul
9RFrc975gYe2NILlbOuo9jCnETrbWN69szRX4FsLGlJ2hYAZb1o1Y1FF21zZPB5YfcMuQ9zYRI8a
pDIqDp8YC3x3yDs4rQgppOHrZBP/xsrHJaUcHsznaYb3FRiKUO1KGiqSayZioMeGfTERJjcGTBo+
pYcU8VGCtXdDg8gYZzGoDiEs2VVIfx+84AY3PQEehWec8uu7ESwjnokWpYN/F0GPtoSSc0Lmzye1
WG9TVj+XaXxOM4KzSTuUUAxIeDZtRPKiOa07Tk6/Ygo33HEW+wgbBeO7MB6SJpQb9x2EdH2MtfNW
YYkkmatuLTfYfO6p2unHQ6ntX4HZP/qO9+AKrmlpR2IwHx1vg9MjRtYv7ly7YK4OoXKRR2vob4UE
LAL5kX2ur9h/RcPEoZ9+C2asSQGT3YVL6lvVX7beQ6yte8UY/d6R0xMq7EMxshYRM7ypBf+00xmn
cJq344KuZvozd7ZqZ2cK6+70weyY3Nwyv2vrYJkhFrC2w4LeQhQWC8cD7oqoAti1NjYwWDBe1BHO
sj1SvP7JG82yjDNeKvsuQ0rNoeICiieO3kxn38iiTnmvy2xdq2KFDEK4c4XA/wAIDqApT6WfZVHl
h1ccNvdmrV50gbnV3a6X6FEYv8aeQaW37kfY21Eo7SLK/YRRs+tcdFFHxAAeOaeyd/0KB2c6ZkZ1
qpGgeBF2pVs8dik4ZwvSjzkUGzxMFxClp85I0Wu7O1isDHKLhNl68N7a1AAAcb2bFvw0PL2zQUfC
wKwF/xkcJ0c/9kGJNzJrT3Y77URJUL52z26Q0DAiiegpqb/nevxOicl4TKMpXvCNc+MvjOZxNovR
DjY1S92WOoGzJn/fYFlWEsm9DrFalenMMzXbn7ylP0BIe5KF5TmoPCKGS/YTVuT3E0cZqH8eg7v6
j+r4FhfithKm8MXomR4atkPoVbdXv9XvA+TKbRiSwqBQG4AfEQMO6OpKp6DigsBkJYtbhf3rN4Cf
J3qO6f7OjXtRVMOxggnpmYReS4tY7e/Ob++Anz3i6nosGtiahY+DLEmIPCcm0x0Ux/c4kBffKq/2
xA4dIyM0OjsobCDJTH2xVVwDd7lXGaeGajQyqn/wnlTEDtmlZ6o69yYOJ2ZCsG0lEDf+1Gmur5Tg
XgxjfrIxBhP2/eplfTQkRPGydChiVHfoaps2WK4Lmh4XOgY5ARY8vxV6Y6fiIfbHj3EZjp7pPcwy
/wZYnUAgJg4ZevFx1EZ5bKmDkf1zIJojHoODGUhMpi4Thyn+1dSKOJlxYP4OLJv+d9H1v8o18Ngz
l8HrsDxiwU/hHmK5FIj+Rgo9WvW3zjXRt0h7he6k6UwxOFs7GBLiFlxq6b8OdrLrwvQ+ybgHmYuO
qiB4SIPika6oyI/JAwub97aU1JzEZG4MAkGdgd+VpMuaIjY4W6qZCwqOnpW/dQ/lGfReg81Mc/cd
BYUs+Ka5At35PW9WOxLvSsYdj1y4dVjLIp+LoUjKkzMQ6J4IVhP08eLgaSjCz5yjHLBh2kuxv8/l
cmwMLDWAb+EDmpvR7SQlff6TWTSf9jKCAMfdDO+w6Y5Bs5BkJDyJmmF9lTXA0iZYdUKuq5Ew0xea
q+oDwNoyGhGnSxIfR9xJkVyGc/nNi/ZSmTwhCu/s1o7zK/qLebLzb4G3CenT4zuu5pIfI9kOC427
qUwuZDk41hblB2aTcBMI6I6Zzq0jXSKRVcIyZZClN8NQ49ge/04hRmQbpxvOuc80NYK72jvl4zQe
dVbWO4LTrmNiAm73KmUfyz1muaQr0LADtANvKWVEa8DFyHjCMsfD5zUuNGI0RDl1TN4CAmO2U7pC
W9HsuSXt9nsq6ugdmu0Pd6zFTnC/nex1d+vTaMmtEK3cYb3xWVw521s53n7ZXGlkPyfzOWhoUm5I
89C0RdWKDxhS5+zbMlAxXirEI0MQOPcxr7tJRjCsZgX7k/a29YST8A2TV7or1qjuQAUeAbRjqPW9
4omhAPrTcMyn3KfPqgTpkSXM8EoVTpvAB8VslF++i7WpbANKrEwYKhe60QZUmyI84Cr+pJv3HQ77
bqQmghU9RVWJg3tbWwQUuSHaUM9K3WE51elupB95U2NMjGKmN9G0nQa6lHo7+06T4sDVkpck8aet
XEGdJgqVPWGnN0VxmwS2B7KIO/juLfVf9amU6i3FlDKGb2FlBXvtwmJb8q1PunRrYWY3PUolmPzs
Fw75eGvaG/MumnzQ9ITHvqwWhgMgofvtaE0URjCAqHrnawLgd57Ct3pRWRRbMXgGCGpcDC4zzjY0
M65spgLau3D6WjXrEWoOgCW1H+ziaqbUnI4tf0XwHm4DNWhPs5JP7WCar2aoBwAZytzKocxvrrNg
3WF8f0/KeS8dp3lcbaYbozKNz34hVO7kZX2vgky8iDZ945DAalu56aNa8NO4ri3PRTfa18J8LBx7
J9KMhEVW0AtvNwc1Qy6Oee7TPP2qtU0Bdmj1u8UL6BF+97xw+FTakKeiSmjrXgtxnKa6QVm/D8K5
fSPq4V4SjR011H55M7iWBgnOcFVP3QlmvXpIB3agSk3ik3tRslWDa9+PjOMOWC5IKfneB31P+kY7
H4nCxqjvliBrL7495htP1G+lOzY33CTjTvSWcabsRF7j0Dz1Sxvlg92898QTiF3wR5zLFFYDn2KF
lUhg0bkFMB8PzFCI8K+fZGHeXBvWjQVu5VSZ1QwGUJxbX8LgLe3L1Pv6DbexcalMNJ5g0vI98dq9
l/XtBk/X8jD7HSPeqXV2jjM9tCGjVfwRmCuNT2X6+a5v4+dZovGFFffneTqJ+RmeQkganKZrbHgI
9AbjrgFrm21bz66Z7Sr96JfM471iINY64B5xs4+h8/PjtCQa5QU0aag3y+Tf16uruw/Sl26e2jMC
H4JiC4S/oTEhYzSiMLptIXp9hIobYYgrQuW3Malmxs/TjbPUSWEpyHk9cuKVhGm56IGfd1PnOofO
uBbsPedFtfE4VJ3jenlAmjdmTyEWhJ9AeaKWjChnG+aB7lGRHeLnZB6Q8sRvJrHw0uAmNdPncmAH
FImFrKCbp9DOwcNI8j0Gts/Q/z3m/iuHM5+VjL9BKr4kVOGtWbPxBAos4B6HjwZPBSaYWu2d6c+U
WVA8vTHbUhb+tHQcQWcmLjgFSMnHlFzGH503tmch4idrgFwMvv1RuLqLRqynswWvsC7bp7rFaFYa
EA14BzbrkLTPID2ZvygH8BbJlpai/NskRNzQ5BTBiBMxklIvztD+c+j7VRQ6LzkJed7JkKsq4Hhj
nxl8K7bCX+c5PHhZ8ddDEuqwBW3bVn/TEg/RJbM3mCyrXeIg3PrS2wcGm7uUxZ4wis82DLRlsjUC
Q1i5O7/3NqqjkHIZinwnMhjT/ow+qWYOKKhYm3GhdwqHt08AnmFKOw37QhAc9CQiZcYJ1Krzo11/
+fU00uszTBvAvcwVRu45rrxvjemBuR/Tcudn8GPirfW7ZXBrhJk6R/7gHJ26+4iBjJrVZO5taWLQ
+w9J57HcurFF0S9CFdBAI0yZSTGKotIEpXSRYyN//Vvwm7jKZftaIoHuE/Ze29VR5A8WeukbgjFr
JVoJLpZmE1kl5jikLmmOPgeEGoJg7ONOs9EFLIfe5w2RFQGW0S8z14izHsGULOo9AR/hxk5RRg4q
fmVY8k7SKcHtRPaBLHMJHTIlwzpzuGvNrJXId5lrvQ6oGMn6yNe28epoxd80ddrSbFrCSJgOCtwa
Qp5EPeA3TZ4QGgKqbQh1cbyNXjTfNZ6jXWk4N3Ti5t445sp46RIOddRAr8jv0qC65fAerklX7bmw
0Esw4a+Cf60vftyIT1J0CpNtf02x6QbU0WtICDTMULoSBmkC9RBZszSswWy80INnfqoKWecgpxez
QQTm9LlN2+TvM6V2uUf7aEdI7FSED4MOtEiwK3Gd73j7/3IG3SbjWbZB59yrXlJ2v+yqSrUqTAvh
fNw8I17kG2hqH3UmzF7lwc9BBdD8R0VKsBzEdrRoaqJNwkquplYjxKhjfBo/ks7FqQMjbV+XezEQ
I8VszUr8bMlhc9MKKjg3VB9kdu2sWv3mVnyXyL1n0S5DhzL+hrxz7Kadb/7CMgdt3eoeYjp58wPL
WTAx42pPPzos2qCCOf9AkYQlzLRZaWlr0HTMpHMwwf/rU8ZxTa1vwhaHlo+C2xopn5KItqirvZ8W
80cwpAbEeufX9OQSxm5DmjvtbIvSLr653A8Lk3faJVFl1lnSgqUa67A42MbC/5wenSG/lFk9lYgg
YMajKtLKdUQWxVnL92EX+MD9+mDe33rw1FDNVpVcIqnJl7koXy3bes1agXk/+GPc9Wrrw51JKg64
yTgaHc4cNMYc7VW7ICnmRzDnTBmmL1Sts4z8NwqAVJGPtYW1VgnRjjVZ/tswX5GkhLRNNayJWzY2
bXMH70DdaDJCicVwsbHGSfOEnjRGezZvawuXJQQSEqkhvUVKtEzqjyhz660b+y++5x2G3n8fXfPW
C+NFTv0hUsPAq8oDGKs3A67sPo4rQNwt7aPKy0W57seCCQyro10t6JeIeEAS+NMVPF7duJ5mOv6A
C9MlMT7rPQKi2vwPmR8ngjXd4xFlbyJ0sloV15fUMLGBwykyDHZ19h4OAUsWOf1YHcTyhNY6sJ0v
57ONOUPbQp7Q2f+44Tmz2U/y/fQLnofqvQtIdi1HDie92mWah0XSY8zQDZTSXYGij8WrM6lz3yen
XDXkCRQYjyq0d1OLI5cVFqNnf6X3p6GaHbUubKohwYBgzurJpOffrnukG/WUf6ruhH//n2YNH4G2
AbZx4B8dQq/aCllD0pK6WMb9cIuICUbR/AnnHuXDGkgf/w8YUuAxkrtllM7OGMN37rATxc4ujvMe
Cy4K0pqOR5hffQDYCF5wibgd5YiXo4+NIWmVJiLBGIbuirHzog7Heg+P7chu8YiDew3aY4UvMQTL
gUigitJ3xBDGih/Y4eLcu6iqNH4u3TefC8aUS4RKO4a1fwznXWmOvHNJtEvMuwaYkXF3jJc1a05W
orE9wsWvJgT0Y+Gt8uItaQkW0/J+Y4XOzWxY/MHQYPxQp7uBPd62l809/8+olOBBUHKVSWqfMYmc
VTqwfJSe94CW8qaIFTjgf+XmRBoedDTnncVYiAJxDTX5kYTDczwBRR6DpdlnW7pskuBI+hgprhrB
Zer6Nfpx8w+iGl64AjaEASVt0kKgAVqPIAE3er2PXPAPXbZ1dXbCKuxXum/j4oAQAPdG3yPT3lOM
oGS5JhMtihsXl4r3MYGixMbw3NpDtxy+Rkd/7SKFWwGi37ke1ZPsnOmCYezVn/Iv3am/E8EB7xul
tufq11b9pq69i5+Nx4Y7ETvXcObT3dlNe48MUhGaEOsdPbNpiVeV4tZIf7x6I/GUqRaSx2TwqcSO
xkC7vBRhbq/SjDDAfsLePtQO7azig1GKsb3aD3766SBW9nu1C+DrD7baR+OQInoJH1Nk3yhpZg8p
TKF3Ly59SJuDWhsAlwbfMAltiQi2BqY6qX3N+MVy8a1OJQ0uSo8GUcY2A28WyZ5+QR0qww1WdoAG
s2K12bqvjSy/6cWuZYjpbra8rPWoX5VMY+Mi7T5BKTFQbilS7GlDimO8lca4y3viUzqU25mLWxYL
ab6gnHmtKy4Or8Zfjs4kZqXHTZssDSv/NQr3nnvMF0fMGSM11BJVVUPJsMQF/BSg6ywb6xWp38OZ
5zG5Ej8GMlmRRr+KEqBxm6vpxhcE2dvCJoeAkFzm2/KIf+heYEFs3XAvzeBmmxr2QcFVHxXjCRLf
eUpRNCWx2Pqjs7UNSlBvBBuIdXTtuE/aFJN/LN7djH+rs65I+5xFQRxZJzAVozNdYVt7HkX/XVnN
vWBA0SvmGV7Km28CjAsG/wVqGfUKT4dC6DRSyynNX2vaRK0+SRZZQh0i3/6B4HNJUnTq7oiAA+ZD
aXXc9eV6mip0JsXNc7BH9YJaay5TOpPxrB9QizgyvsD9PYIUwypiuLzw8qF79TVrpr0YvUeQa2C3
w/IpqetvyuNFUjbvdZxRVWJLG9DTk3iVi4m7yQSLztbs2vWjy8gO/1uYRfj7fW039XiZBXBWi4/U
N05IpYhbnuxjEGu3PgKY3fvpMgycsxmkc/5lEXESbXokH6Zgr+DY2vuU3pwxfa0iNEZVMTBrtHOc
SZSCvXWV+kHoBKoMe3aovGC49xwqYr13qMnT54osJGDgRGYRIgD19Zn1N8AToqGJHA1T7GirqLh0
DqQjNAVQAYKmJLkBEtBIJeYr9wTdrSATmNLBAMvWFb+ekX56hvFnLFokN1we8SVFBd1jHVu4jLCX
pkYgixsVOwMpdq4l3wHTRDQNYGlxQKDU6bWk2YNB54ow6GhXsAi3dmf9cwJPgZat3ysvfBuM5lik
7V1ZPLp1YWbL4Z89MbesAbyzzcJVqq0AI47LApMB0VW/SRmeHWRaBMs8hzV6gyLOd3ZK9c+m+amL
nWPJ0Jk1DfMUDWUAf2TYORkCjvozMwO5tn1IoSFYcjtBE9e5WAWkpw6IHX+jju27FqCO0kzt7OLB
Fo72YYnmJKD3FJhQfWP8RHD4klGn4QWwNgWO9mXvXcxRjzZ9SORknH7iJ31kDs85rBl4BOJVhE7P
n2n+mTHmyYn4NZhXP3iMJnJDqDJUGGFRrwNkoVp6jBvS2AuPJXvxHprRc96459KtGPcNwXYgxM8o
cFGDkX0qFD9wk0xvRMfr23akrNbTD5v6JphJOtXD1fJkzcKGzmwQt0kYzrZ323fXfoRa86YLsGYd
qopVEwY7wZexlSkH0kC2iHyA3//vd66F9kW09MUpDm7AWaj9FyhglI8hHk9daqPojM21CPVrTfIg
rJ4PvIAF9oieTsdaC8H2kJS8b6uekNBBBmJPd8cfc7RD/d2emmPrAMYitIdyMWHg7m7xjHXbWvID
sDbb1GX3g1llfm2jjNs0s0B8Jab66dyFAdin5E1fepxCQTU+VbF8j7V6a1VcFekUj2vF8q//kT63
YMKcnkmFdiCT1Fh50rxZKBLkWLEMKi5GMO/wgZCwu271NfZGhtIOGRvSKi6ktmzqHu28DZZ0Ybu2
tQ5SMefKIODR77Ut63UPpBVyv9ERcvavpS6gyNy15NRSxVHsuxUfdsREcOzsQy3Kp3RgDtAxCIun
5qT5yU9oDBVuM/WCexa2IB3xeiML4xjXXElhlO+DoR8Xc5qL076TEBwxrmO6j5qeUGgs2yNqW5dd
B30wq51WrWoLXVJhpv/k6H0iAcbuzVqZToTCNiRwuuuWscGh7DQ3r0UH1hFXtG79bjMO+UcREGnC
9NwMmF/0hnZFg3GoxKx7wQ6+9Cf7dS6pVI0jEbm5RlKXhfEnYfOiiefCGPvZPcVBYy5yLYbVFvDx
CDP7jS15SMPuBy/S/T/6hBIJzMt5O9K7fI1OwaEUIU3G8YNQ7KSFOHDtrLl7A2OFjHkji2BUSz0z
aamQ1vtgLBTs3I2oToTtvVjkE9BM4P5Xo9rMv4et1/t5F940Yu/ljGjolH/qMHuMBIAi6VNP6LtP
Vkh8u5R/Pk9GhVVsYdv9EwAh1FVac2SpPu/myESxMDe3WXrxe/mGsYnEZGdaGmZ5iesJCXJ1i2x/
3wXyh9iyvaVZ2yGL3r0qQuSvsWAOIKiyX0p4MkY/UNieAIC4jXnAIh7ac4sXdwe3RgJmaaZPERjz
9DjauB6VdfLmYbsffCZYP489HhBH2ae69FlYUP1GkfC55tkX6YhbO+O7dcYvy/UE0ajVjJLp1nX9
f4Iwc1pHe/MdSyx047UlQ3DZwL1flRb7YupC0ZGm1pI13mebycDN0Oqse8l8utEEPEany5aCzT3i
pejRNsyyRyiyrF9IKQp4Dlo88IskFf88b8sty4xDQWJ2pYWq+Txk2OdDAQWB1fkVIM3VrPOtV0AJ
1TRx9bPy6ljNe1CiyNRpyA39lCA2SpFfaEN04cdhcD886aX91mjxfh4HwJPMQU8gerWRHUd6/U7q
C/Y4N9wEjVLUbLTrNiKnrkIm1o3T2kVMwoGyZLDYgUfnVyG448YgjC9B/kDjfOoz6G0uvEt9Whua
nZLrk787KKeHuiGSrDwWYUo4oa//DBbdUw60e16Ff+o+ziTIvEA0yKUkiPgM/bUK6J212S5gGNqz
H+c/JGDuVD2ACUzmXUvEY+9hD6h79xOIF/VgMt6xrByxtYxDhAiTG2kRVflHmqdIAPLhtQ8h++gW
D2hBlWMn0W/PFmaVknmWyuy7gee5CnT0FoNYFknM6B50f+wuQqbxxNugAOkgdE+ucQvQLAIboJdQ
w963dBj1TkQK3FC9ur6CS5Oy5iQ/KLXZChYFM1xJonHGPmQ0InIwg+YqyuZua+5Xwprd66l+zQnu
2azel3HRsAMhcJYYlY/R1z7IMTyMNS/oqPxwmTFCXoySD0y1BvmA6uFa+c3umzto2Vknw+oAf/17
766LgbPLLOxrhv5mNUXGjycYDNtm8i4jZhgE1lN91Oy6KpywzmukoeoKgZVaJoVPRJdspfgn3Cne
mZUTM8EJOELFun0An/qGbTvvy+KLS2ylrwyLXBYJ+Dj4CPX5rJYyB4rxajPBZ99akTLOrWK6c4Rw
e/UGCCIRYNBF3pjjKsO1kDG8sUoq9/xuN6pfqz4V1LlnkoWrHUcpGgxNg6kBw9OftRSThX/u5qTV
R4qCstRMUsHtlngala2aZsF0i/1WRTxAXf4yuADYOcGoIcoOrpoHUCnFTaE8/0koxnpsvDEszvsp
ShQdOzF9NDNNwnQ939m6dvJgzvMd2fS8pE0VgSJTN/wcE7RiesmloNk6JMfwCVcbyWIFy13SPe04
240N61F28xAMTz5rADRM8VaL0CNgiEv2fYX3wcZaNMR9TeWrHepilifSPTVe/RtY3k0U5qILDdJ2
8l9WFhVkzkOS+X+EnD0BGERi0lwtMzxS1fxlCesFxy+J3TRzvFpNdy1H72b195R/QpJacEg861hi
R9UttNMNC6woGH+p5Ta2RJhlY4JGn52PWyJrLOoxbT8WX2JQyXdnndoAEbQXsIC03JZfC4lcaAc8
0JiWGdiRTGPY16phNDYAqh0sVgDlwVXOm85A4AyNdGt7/fPYEwxVmAprzUzFjKxNk5EyZtvcf043
88Hie2iA7w+4ZW3NZBqMjcPvUH7EDpHhXXOia44Xvm0ukVcG1DfQbnxAxlh8WPm1XQwVQh2l0/H1
da8OavYyT+BI9eV7HFKUdT3iAMiW/tjgbPaOatZN9cL68fyQu4iTtanHrzjnpk3qN5IyvHUZe1+h
Gz46Jhd1G36LlFWDa2/GlL6n1i6ZnpMcZZZvMeOqGtvEAsY6z126VwkPUoc4zOr+eZr1ZRA+IZMs
WU5Q7DA9G/ReZQNf3WZEmYTYTFyL/to2x9cxmetjiqCJEAcdIIZkNOor/rzRMqEvWvmfQpNIfcIa
phmvWoAoT1b6pdUcd2HRDOUZSl52bnxsnrqGCaMETNC1gvznOTBDQga+QnGtR0m9KWZDftx+h1V1
bUgpDPDBaxmRg1ryAH3zgeTjlZRSuc8sHcYm1bQ7lVs0fZxFU/sbaijrNPWp0WItSVXa2qb5xbt0
lMF460Ahzpvku+VTyNMt3Ukt+OllsfXLbtjyRN7qzFq3TnUfsfWCgPRIT4SqJ93yB+fAru+qcW+G
gb5sweHaYlHCMl2BMLT6crZq8HV6kB1ng6WN4jFqwlUqQq4vV9or1XovaGzWjmKDolMp+QW3pVvE
27YxgVKrWiDuJ6jYCK7Fo52/iXYW9zjdZzO2P47X/WnY12No6RpUoLrYmjWy31hBM6H2dXlReJvC
CmwmyAEsk2EKNYy5s83rZGSsl6o9jv6N12CKIKpAYviRT1mCTFBo6V2DYUjhmp01yKmx0LwXcpnT
Ekh2W7Ha8IBtu4Q/9YX1BPKPNtPszmncBBs344R34S0Ifo4uNDfogFfcR0UJTk/lLFED/J5BHjyY
fe0rhZBQxg9pmSfVQkuxvOGgdO3umkWAl7/LAWNeCuE/woghOCVftCsS82d0jFMOqmkI/ePQFaey
qTeNnUDa4iWLT4NWxmhWLdrw9ISbYptI/RJRl7yMdXVnUdgZoL8EkdFehBg5tpjyM/HNOYSgBCcb
MuPtAixk4uLQvnIwZMu87y8lQY9C4DPK4KeCmWbkk7C51RnqSUAaqRpwLWMfE71uEyfk4OAZtJeG
hSCiEAJd0AsymfUimG6MwwJp3v2kuycW7NY0kMVaJSwllfcEUw4nbqYRc5NjSm8oG9mR4q2FXzyQ
NwAStdPuE1KwZRSlLiwAsbGS+sdg785zx1BAQEAHGOEfUVFvPTG8RjrfYJmynBVYUyTuAi1tS0T6
WHsLVFXzA0v67vK/Zwyr6Fdqj1DezuDNv1xNXehQo7Vlqe+OSOxx0vRNWZnxU8GEH7e3fs+C4QOH
Fqp4bySzHHLLwUluwnHZiQajIDaAKseu63TjBlazjsLh1WJ4TFw95yxtOjO7kRsmSEJqBQRDuR+q
2ZHNPdjmKA9RZpZl5G55Tk12e3s8/w1LhIYMAUgvPbVdyQJPT7yH15ND37VdtlaWxym7NrCfd11O
jqeYe6Uh+zTGiBmzd67D6FlnHobvlsRLvSw21NoY5CLqE4gdSwa0tlNA5fMQVfid2I6glGpmwjjc
SYab8d/1R4MxeAATK7iNqs44mExcFqADrnHF1tCwvH3Wju+5yaFcZfnWZSoQ8MN0XflTlqBKAYug
bG/4s5jNOJv5Ug8ZqY0cokHuf8iB0Vs+l+uanNxdYdB3sgoaO/8jpRyHGPidSz6QIJbkgjbJ2dCc
cNvFeF7CbGsWycGSVBN2Ujympu1YJeo/As1qXpqYqHIfKQqPS9eFpMnWdLiiO8UKmY0526nyImUG
gRp9PlApoUCqh/5ZL/3t4PO52l9+R80ZltQ1YwyAK6n775mvYU26tlR9dW9j+1+XTc8thWHb5NvU
fsE6c0zGvNlabHMNP5nWoaI2N+cVcwON95DE/sNWI4uX1n+xi5y6z9KfMdSny9bLyXhBMG/le6VD
tBMubBPlxuNZR8TrY88hz9tKWQBW0YHEsDdS7HSUqd1vagCMgskxl3Ptc4K2FQvC1mehtS/9Q9kO
LhkgzQl/zNmOeaG70TqRrs4UwiauQh/td8DOy2qkxZnUK+mN2dHSf5xcrkvfglfcGvc2SC4SiNas
djJXQ9vtGprIEujSyi2Mj44hEROZT3JTQn7Tpj0MKWioqXiJCkZlVvIL7NPJfH3tsubQS+9mMEfx
9XoZ5CGR2bjsBiTg7Sz76bAIYLv7GJhHzHXAxAAODJd+tdgObgRwVqBnw3qABGom225AKs+Yfw1t
+aJVAxAElDImbtaB8D1miuwhxLIx4UBMeH/Wox0cgSgcm8T9F/MBBQ5rCZvhCzd7TzJnvwIxc6Q+
vFpWCvzHkJsk7V1cgg/kNSHjdoKoYcIySQTAtpCF96YEqOS5ZXEysm51568ZCg77ljzc0fmra+gM
heGcHGDaYdLvemupBaxqS1tDd4KcXiYBtxwLiTqqjvlEHW6MYIK4+urcfy888U3IJadVSfEQkodb
hp9DrT3FA9AnK0E4HIbsna1kI7UMoyQr9NCeZW/RqhtuHFBQA1wsiYASGPvR4fvuTN/vYfjrlOdF
QPWURrOyaFbqYWAXpvPDrIReTCTEOLBAaNS19Cgkur7KDjJgE9Q8DSUv5TB4J4TiaD68+JOo5Tcj
yg+Djth9iP/JRKxUxfvT6Fwyqi63WsVz0ujeCbAot5846ZKUjNYlEFd6IHlmEM8tJQloJQuTlHCF
K7oo/Z0Wa++jNDkENezsBtumvH51DMs5OJEO3xEGFEtblulOSWAFS1VYWt0lrfBWlvk7MiOLmZNF
i6DM5xBTVOy190n2x7Yp7wlLy5zwZGCpO6rje4nq0R+zW926WPtLRqDO0nT6M9j2C1cvhDyvfvdn
0Zc3osjgKKXApvINktdYDz5lCh5GZ/uLpXU9WsbIwrCfNqHxPcj+NEVl/qMPJKE5T53d3CxH444l
LmuGdcRHFzPaOi0HMoWy6VMMAoWc4Wbg20Zc6eg8yPgTw3nM0tUgwXbxup8rrsInYSLVSgYW1VYd
IH5JXOfaxO2E9YOLtFaZtxF2DkzpNysdKtOsV1fEKQx1Rz/b22Svhml09XprvMoBdXoau83abtlS
CwznIqKsqUI3vlZsuaEQYqX3DNs59nG6N5x2ukKLnq4GZekBANo7ov5PiRqtCQ///Z9YApIKA5aD
98vZYQwmpuCRhjORIa7vGCTIDK/TdZOmL0EUs0v1xsPkxd6az3uBJZhAw67fB7p16qXBownKvSsg
0HQgkSa4haxCDYT12V8Ux/JV1vI2OeOTq8XvZVx4VzcRGTa6oT7S7Cnirlss7/WPnvbBZ8Mra/6L
YzZkLvqXp7QjwzcNbvk4Dncs2vYGIGYO9gv/MeHMJiQQ1pSmX8Y/TXgCWS2ebUKiMIe7ziJJEJdn
ie+uEyjgoreNfU9G1TaSsnxJsMAwLnK7X4SFa3bIPjytQ9W75qpM9kwH+pWf0Ycx5tZQLenlKVTs
5MUksk+/EetyfuwJJajXo+v1Szn/oDEOgiXrPfSlrXvQCyffouo+tULA+xiy9kprnUI9QGxnRMMV
+RadB5Iky4oGshHCmakPvCbTBI7NaMh28wu6isfiFxMFgrVI2nthO9DAA9ZZwHS4LdPq20tYL1UY
UbM2sc/Hti0QAxn9r65JuUYxjAvMs4DqBfXNSjP9F1nLVahwJAu1a/hcCPimQSYDrmijJ0snfKQG
I9KQHnXV6oIrvHoyqqj+9ez2ywRB+xjSOVfP8V4yvY02SJG6S1wGm0kP4d22aE+TxvZukjEkTmCr
8uZ476I4e3lMshlhQs9JKeId5ca0m7CWngpZnY0SB13Bv9937vTt1/vAhkiETHBa1Z1fb3g8U4Ri
vYt9Xic3O5BfzsBwTzO6E636PBKCvaLtHL01bp5C9iQ50HLFsl6Bg/HtCUlYSQ1dY6ReVHFs3MyO
lM6c93X7398CFWSm7hnkdJizJ8eGIIogE+9unlV7RAUznDDQWdNB5SK26PTf34WFZPnrgb6O/TfG
0MVa2PG4YriorOzmGhN7N0LyKjNhzEHjzQjM7Ufs7a433mRQ0UebEjqUR6RLVpcXzoMlu7PpSkx1
eMmhRffYzkXUxGevgR2DV+3VbbuCP0XzLw3fSI6HLlFyWmVeD1aWeCbM8JqJjhW8EFKXuhbdDVho
f8OnoM78ghtslcyLBmNkoxnjzK0VIR7AxE/eEBzEBa0X4zasFxM6zRtYGYViXtv/93cGFzTEwego
RwfAs5LnCRhyS9DgiqbaX+Mfi265Z8mzQ2BEicT7KPthOc2cOqfqbo1MG2SPsDYAqwWIG1ci7/Rd
4BV8gb5He1WKo4zG+AbqrNMmRgg5Q3SPLV+UZc8DtAvCAtppiVT5hWgydda9gLQ1nFDIJYh5q9Jr
PYRMVAzWJUXGnLZUT2bP0WUp1f2O6Wb+Psxy1M9Jz4AMhcyjJRWKBipOjjBTCSXVumPLl9xjrBWW
8D+6Ajf7WJ1E2dWnMcRxBQBo6XB6ltY8YJ608UQiKFCYgXKfmVk6IbWxDFtfKaL1DhLzn/07uQkn
y1TgRxHDFfvk2oeIEjH7W1kguxeuZ/+I6U4Md7wath4qnKfMZuOkIuymOpCnzOTHBOcOz8ZBWuwV
HsBNZh1VjnjSiOSzUQJN8m1nawQoyqIxco+YXdHVCe5Gh3WLB3kYPVA9AGgm/juInpO6/fT9/NNv
s3MNOWmR8fCvModlszYlAO+wZ6EAm2IA3MNsShBymwtc0QTTGSfNQccEWRE0i+6Oq1i1+74Dr+9U
4HS5us9DFzNIddB9ZHrkk1vPorlF7zq2/jbxJVAnfIY4+THFe3ThGvhz9Gn1zmLg7YZPGmqsRW+3
V6SO4F45YnXrjveHRa7EUqGNAVoeLUVu0+Lb6LWvoI6+Jbq4BSctYFL+CyzTPYnj41dipidmVOgB
i8DcEUSOy6oZVi0/syK4YwkbY1m54Av6Og02qjhakLFWo+BPrnKxDmMOtjKnMWYsDJyFMKjaZl/v
tRzySb8ngJ0dGSPCAkoisSkTGdQZ/zyQ6vTfXyqi/pwwnCXk9Rp4Kj5teuMxRxslVQOYtp6ueOVZ
urmsZiC/nrBSHAzRz2hq01i2ITwUd5JHwjNQVlOUMuwkB6Tsv5GjRksr6MdVN35VJOueSELFk+c0
+6EwXwMBGQpgNMtf9DkYmqymi2YM+XchUwMH5T8HWLhCkmO7WnASBDJoVbYvZicTpwh5OciiFkPG
narCtdIz9oUKAv44AeSiNLoFwBs3Q4NdImpsCbmPnYRNTCEyQApEDdbGOkdijoskcRH7ePcoQ4Jc
Boa3s5jt0SV0/HjbMWw/QZ2TUDMVdP19aT785BF6tIWmKaddGzFUmnOsKof/hA5szw6Vhr+htgPJ
v8xi3dnHlLzR4O5Z6vAVGS6tRC9OEb6y+cpa2iS9Hk373tGi7+owAd/f/hZkxC5ZWr35sfdZ8rnK
kulaCbrOYbywGHWLGGU6VpJZNwRA8Rs1FFSxjYN9/kvZ8x3VvQb7nKXOsm17qMHzY1A6G3S/s1WY
jCHWX5eKO563B/+CC5WvIRdUzyf64tDeYsbCZB9rK72oKXKxGW/1FIEMERsGjSTLurSwUDgEv5pu
r+yugGDs6qyEkFUvQZKDwU8pWlJFTJjjwsXp6/wLdyM4ycmFmDeihywERQiTNQcUY3oFqs+ywOL7
DcuMwJRZMQSCoWVgiDFe61eJbqptqfvvjsPNk4SENObdw6eFCLwJbQ4wnWVTyj8IIfnagUhh511+
m9GNoBM3XsEOtpiuQcjrFzxMFRUHRxVbq6m/I53pStZC1h3wKo0evZ5hZAc7+vJUeXVBNqK9UmIT
mmF/1kS8zXB4ZGPXk3+EE1PW+tFAtMK1kF0KgwNnHHuxaEwfoQokhcqeML1jE3GLLti0JruXXuMs
KCh6V57Sh6U9OzqCAZdGPBg2jCUTEhPnENI1Cutt3aEP8yUlPRz9pVdyDbtdj0ZNTL9aOh3o3YpV
wa/NXA6p8ZChrxtYEhnJAS9ryYESovHAUQCuey0x6mTJdBT9QFhZxqS2ZSFcvDAEucKYIDPPhrui
HIasMuZJNnyWiYgh5pyFvahtHtrSxutD3OcyGcn6Fk35jolxritRLpj8hlP/mLrG2mSR/qoTDwMJ
HAmoQ6Id4Otwl5rO2raJCpy8F1XEIIyM9mqAQ3NDx9snk4fOudd/Ml2CqcpYxzcZGuMOhx+YAazn
yJS2+L3o6kg+7hEc65521WPBPSjDi2d8Ef+XbkDtvpqUT7FAhJC7uCVhOylHTmvG5dRH7HLxJFfE
SPkY13v3QvBltMKpuU1DueDI3Mxwfw7VH6Nt5wlTQdUeq7NZRzevtqqTNv9FteJEAC8i2LQ4Q4uZ
Vhq7pyWG+/YgmPVEniHJxCOIoA3e4CmJA1sysQyKAJWXQXQht527zuxrB/phOZgSKltKHoLnkB9l
6fXnqFWodf0TCTXrtDZv8MPwLUQMCV/ifkoIG24u3OrMbSbtvS6tj6YDOcR0t9onKbiU3l3BgkZ6
kGd7uAJs0/LYmjNod9BnDbP7bgocboWHlC9GF9LFwcycEHtJlpI06xXx13NStMIshXCH8CLoIrb+
i3EanvkUdrOC8iE1lua+Fz/4yBR9Buy5z0Iln5kmV3ooyBApKb6IHMZDD0bCxBzX0tUGTb9izvqP
0JvvXjR3FZPUS3/PfoELiNyWvQWkofW5O+0U+IJlwP5JtSsIID4rxBNhgAlBG4diBcWUU8o+xkZn
sGMN2AKaCW2L+BV6/4udYzR6VGQGk/bQYVUmCbcoy63JY4dtfKjYpYbJztTYticDGmnZ2HhH7Grb
TxkTSqq3ZCr+WD8DhzawZtSEsS89X5sWo1Z/FPB7yqif3iaSLyJpkKI3zdsUt2fxuIJKZq29Bt8b
VRTuUNj6BCuyOPfp4Nided3V1gZMgwIXRB91S+Dg2NKD+FD42huJzdqAno9y0OgJd8UMjM2i/ZNB
uOpBCx1JacRkAnqJRhiZdcPPzVZQ4bFj7UbUX/3XNF+lubd/G72KF57C7OFJoqj1tgL6Sh0WRuGD
Qvy76fq7nemC2pjjnip6Mf2PsfNachzLsuyvpMXTjNmg+l5ojHXVg1NruhYvsHAPD2h5ob++F5jZ
XVb1MDYZaTQn6YIkgCvO2XvtKN52ltoRfF3/1Di6KOcOAofa3DC8B7qLwT1lww+peNc0xpNA64UJ
NGZRWUIgGsGVWVXFCg4PJ6fL+JYVwUNL23O6FzVViXBYGmmMPuhewhzJff2FTncMQhM3RPTM+uXD
l/mhoHF2ix2wdnOrJzT9LbPwVRfDvjUZQycn9rf1lAL3zThviicj83cYt1YxRnd82c5TlDr6XaQh
u49J40uYlBIGjLtJh3hCRtdqXu0AunpxC/yukgxZW+vICUAVn1HH44jTAiFZAVvxYYomaBTRLmjF
S1l0/WqycYTM6gSlUTFzo+yXkXJkuwm/tTVl6L2n30LEYj02zaM2sK5E3YbEhGJ50aINOAZZ/pVQ
EF6WYJzKJtn3GdccGXRLo3a+Kyvbuk72Iorg1IbJfYO+Bjfmuq6IPjbUFQ0epByWN8eJWDlih1Kk
lftesRad+vDZdGL8f9oXxQ8Uxemj1Fia9I0QdzpGENBr2yyL8eYGkTrYLbAmKRXKQvyrdnAfDNNn
QS/WGZmFUif/3QjXvKM1ZDih9uCx1YaeoB1Qx78oCQeepvbKE8XFbOx2kQFLnbYpMxUqTuiINl2d
0e02yQS82uk2eTWQyNkOm2YgfofA60WJm2wA/8+u/a7ocMx2C5ywbwH6JXK9PyvXBj03YEYy7jyn
fBkNPu+koMsf+vHL18jO+KJYZrv4KGASpTrpFVTJJeoADpGgIy7eRwyjjZVFR0m7yag2CU09Pw4e
CJCkUFCNx9qfr+IBEHsas+zFWjND5wczAmptBKskBgLPjMFkjoZUK4ZXO8ay3udYLAJcUYj6aYkx
RAvML2DsgAKtqCXFu4i/iqTNO7qpfOsM5oAGep1NI55Qz/JOzDVoqlm0wCYSJzX3e2LBAVHkGIYd
2n+Lt5bTmCgFFD66WQMQ+4h1AHyYaKmlFzLjAYo56jdU+I13qR35aUPwXuh1KBcmanpmQxf/z8Y3
sVhlMYTQzJHFEULPL2sMLxWeM611XoM666mWBzjdCh9BVcMOfGiW2lDvQdzMEETKA13c3feZbqyC
h1JDJpb1bO51tyZl3sAjOkAmpYdn33UqPLh695hnmHLRY8GDrIqMknlztMcQMmNmbKd4+o28iwZ2
B3y9ld5FG9nIwGCPwtNITUoV5Webg77Jiffwuv5nVGGkDiyWMm5UhjQvdCoLOWNBkEdnfaQ563mg
0ESyT9sKW8KsrkZrG3h8QT+bF5rVC0tJtn7oVCZBxkw9mSywST/KaOpXwl1aynvyfQtFdPjQONTm
hpm71lUsIXxOA7iWwRlS51utxQ+GDtIp0T/Aw2V0wu2c65fVX+2/iBCxvl4397GPXtMPOgpHJVd0
MHdspiMCY2NnZl9s99GZMzWE2bSxiwIWWWy+QE6geR0XYDiawqFIEp+18gIDDaqtNTnLMmd/HrOM
cKteLKz04rhtsyTe/oMa0P28ImSgBygKLCJ0APwNlVRbrTERF+qCytTQIdYZtn080LATq0LA9CTP
aOVX+S/VKNKqgd4hljA5d1oi/Wz/k63Ws18Z2l00adeMTt84myIkZdqhzIALMcMGAqMRWxkYlqSk
8EuiPFoS4ofAKBUv1EuCU1Mx3oy66Wwwt2Yri6H8hPx1l9P6v0+zMdgT+UTjP6xZgYp23AfIkvY9
Cs9BC3QK3Un4EOW9uEKCvN0J7ew40fR+pNCVGO0HfMZ2A6CT84PhJqBqeAjq+oXIHvvkq32hj+UK
/hAOGaMIH0PQfHRMS2+FyuA1x+Jx1itHI7CY/maQ1+69pdPKZPez7AyzP3XSsQ6pUXL2yz4+Zrxo
XE4mKzZwAaRWYYTztQ+yOf29RBb6UHkAcFy09BkOkDUnl/5cum80LrB7sud+TeHAgj2GYn6726kS
wZauubTzy12dULzuAAMt9JES6ZjAxm8qFJesRhadofdnal4bHJvxg20MLXYxGa9FuwnCgnosX/SR
hiFJtPW9F+Ef1ygPtq5vHnwgHhmZsCsbWtmRuIMR5jSVKJVE7aEN0KTmsq4OWj7ikhsDVvd1emZJ
IJEGFCieNeoEXdgi56W+rfXluJxqvzzVE1yfHvDhwtYtqKgaTHxVt2rhJEvT0tgwlSYSZUXvIEuy
jg5MaFDnb798ghKwiOfWo534ew8DC2XpuispGMY+8uAx/Cg80RzHOLnYfqedtKTAparUfYBKnLbz
UL43MBVQYg1wS1E02SyIF2HVb4CkDlvRoPF2I6dGKFl+FqoIL6QNxqfKbYBHT1I8x6G/1DR6UcE4
0QaXZrwD7UeCtKeq02iqR7boiPVJAvzZCfKdkzwqaNGMM62HZXA7KbVThhA7T5mMb7URbDrV+wjU
fGfp0oBadsLnHGIevyhgR3eiwREegxJas9OBFh83u5CdHPVIoHUQDfFO6M4vl2D479p5c1FVbmTr
0lJKGiWJxp1kt3XDXKf1qlYaMVOHuBQuaTUeG2eAB5yMtXvV8OiuchvbbO4SgObqgK9aTpyfYN7X
A0vZ7yTQr8TwUBwQKBgmdkEnMqFQ7aGLeYGJ7DJGj5SO6m4VUDS/sKdQB1QN7A3KaPzAEXfVKL89
VeQjLJopweJHiuxiguj0NskR2WXeqJ3ZTeSXlXMUO3qmI6g5eWBhdLtT65VcKeU6yPHxpdy1ZXtq
Are53q4Wm23W7Z6eoQoPQr9e5Gwqd1oJ/bxvpPaSiUag4i4+iLH7Xef9oVOa9SSs0XoaMIVrU/5E
pU7bB5hI7gbPxHNlhiQR9Gonav0x6M34y+nNx7CnwREETneaH3blcJKeJQBWa+Oua5Fum4AgWNlG
zrqPR7bxY9u/pJGa9i2hLme71Ld1Zvn3txtde49a1KR91ppPc243wka7vEeVTSImTtIRBdl733Tu
gjU/4gbdyg7ppNO8mRdqBuli8+unR3UVqFKpraO+TyoK80b3DqYs+E5SxYk/mdlaBPABsUOQP1Em
AMymAcwkDbQGkieksmh8szPE091Ymxc6guaOwh4u9fCX0dB/mp8nLsLbtEFIUk5sr5yuYEiPLQtR
ePSWKLd6vD0kteK3XiOprkl1WdW08J78wVFr5HpwNnIZPE1VYp5K5xhWxmPiSPutQSC9NqvO2NQh
ub30XPZiSOxHrbSGs69H/K75cXqrhC+obomDkZS+qEieXWvQCWWYMYLKAQJTwa+qK9z3t2drHTSO
orkBY6BGwuXb7pto2U+nTe4ea3Z/z3oxLW+PEyLySlEIMBsT+KY2cx3yWXovm1B+hhk6jjbOunsb
SdNdbQ3TcqSICAM3Lj/SmPjVspefsZ3bi2EK7ZM+VSwhgKMgNWp8LPN2tvNJK0Q0y5GndVauOrOH
Wl+ZMAfc0Nik1RA+SiU+UihRq1qiPTYiq3rHuYrJbuiwGebVZaz48HvhVY+/oTzGi4529XsWIBKq
IcMcZQGUJFLB9vY4ZiuW+lNKMa0fP3olH2VTt4++ID9Vy6gex0hZaweSEiJp/QjVTzIF5ni7xlvc
BSvkBFOzr+Xmc4SWSJR994YPs9qme3hD6uJ1qjtYjrPn0h0t6qw1cot8StbRaNRHJyFdJscF43Nt
3nWo/zYe4/G5BQWywD4stxXPEAeUgj6xTefgZdDs27Ad1uBy7Y1GCX80ZuQDH82zpD0SdXX3anax
cSTsauE2SANTGh8vVaAZG7olauXVUp6YWBLm0lJtzCAeTsGgXXrfq58Q7T0FmkvMGLuISs57YSKQ
7zKtzk5TI7F8wy9es0aEg8fEj0Weu6R2E2OjkmtrFeZzGbKUIlet/llgW3Kdynxnk3y0jRB9odG9
OjMWwUtd+GhhM7xOwllbbm39zMmVW7Rp+MyMXG5rS5dny0TFdju7bN9f4sSP3kOaLagMkpPsO+dg
NBVltlKGn8ouT6j3tWczK2Grd0RZKoqifQHwLjEpEvjNJD712FqO5aR+U2tHT0rSQ1B3xh6XTLMJ
hhHjUT31r5ls1zEofn1w/UtVESIda94DxWP9VMz3XIf0Pj/MLHQXJZKj1LZ3IZv926zrIx4cNTEd
JsCJS9yz1TMeAYcNbFC+G0n+lQXT+NVOcibvsM9ku47sp3ugml78TBQq+1K5yas9cfj0oFWP/UCa
VXM/BHl/nOab21ei8bpjaXfRTHhMVypX4UuDRb0sqFn3AnoJGG605CDM3xSOANNy+IjB75E7o9XH
xgx1tv3mImz8j9u5zxBLv7X1vbOkQ3xpSvCIjVv7T2ZQHdwM5VINWPk4tjUbQ1+4F9ESQ2RU5lV2
4z6y8hEQZ6fjwRpYrOKSX2s0dOkgRhamBl//aFJ1Tb2IfQFYZ/DR3SttfdqZtbzHZRNtZFRBOGJ/
EXcc9Zy6EHhG1EpmRWiB7GwdXV7tUi4JNfb2YQJxxzMIZChguDkldmHHebpNc2ZT5vS6yZSB3Ouu
Oqol1LdcF/WA3Fugqu8HJIgocixrU5jYVYYww3DYEQ5WGdGOndG4diaczmCD2R1Mw/jWDMJdT0mg
rcRYbFWm68+mib8dOLE4JBjyzLTL6rvMcsp9KNzh6pkQK4CnaBuS41jXMLiMfX0x+EXQqqty1eSR
TgmSNCjaWy+wJKoNrNWHKASMy9J/fIORCqFMOuaeIs74NvWnyoP6OaSmBKJHiN1Rln6zbqOij8mC
DwjHKeBaDNZY0wrISKJPdeNAKlM7L5fOt/6IxeVy7Do2dnHcMLClYy1XAYk3W1/NVTg0tQ8kNn2q
zKDlozIX+/QzzF4ojHzRUwu4faEBuHgPDfWMXvah8+zh3GRd92R2FER0EQmS3tr7bOpoWzjFZ4iZ
+S7yvPGt8wiByZJH3VWEEd9egee7uyiic2NI461HgIRjJl2WRpdfaYNGh0DI77E1d4gvzUfXbR+C
oU7WWh+VuyjW0sPtK63DDBnRlkZGEJxGC9oZ5OdwG+aNOEWZ91ubgnDbVvQfU07ChuTr4C5sL1wc
Yt/apdhIV39VBnZQayraSwoZGsxIzcwSBWD8NPI5uY4g1LRxvJ0mZhGPmoaGawyB3R22ppkUhvGI
xlm1bxXhMHCmy81thOzyT5kOPghb9UXHntNwTGx1qG39Ncc/VBj2rw7jw5A3ILOABiBfLU63m0xz
4S14IOkkQqP7stQ2k9flZ7/vHbIL9PjqYn6UDXJ7ooTWLVlcNcIk39/+eTYCfui3riiRtdf2sLIa
+s0tCdUV+d2P0svnWtEQrS3I1tgXJ+dqjw9F/JTS8HxEYNg9dhPNMTNI1DYa2udwctoH4aX3xHiP
T2Yx+bs0Zx5OSi8+D2xQ7rpGrH03z5/gedgXVyVY143gRZQ1lkKrA+XMiQyDgwwPEUS7pvXV0pxZ
ccxNNn4ao97fTiSAgR01hYbjbMOvcBu5yf0xWGoFS2Kt0ARE284h76U3+i2yvj2RmtZjnUhk3kOC
Z9p4nix8L2w10Xk2erq+3XUAUBc26EXS7G/HrvdMCjJBoG3zRCPFBwBfnqhzbzawjPsaKUVbm8yj
oXm8fYXKv1oOQR+9TnUcXyzNAnAzJCD/ieBr9cbbOggjqGDcNRLymu1QQ5t3Y3VbfxcaNmyIejAx
UASda7pzEE8hVdEh7oam30i9BBlET+9caBSNBryheC6V9ZgWi1LIcVv4U7X0B2KmcpXcU0cOFhyg
dR6VP3HlksiKGdIOyvBBd0hIaMY8+LJa+yw7fB5T5FwSxKlXIAzvLa7fN6Sz00rQeTaQqTKqdm5w
AKzKa/StDd1/5zE16SX6df/Tmmp5LU35zJIH/7mH+v92ZpupYa9ZbduruU35ao8llCsDNocbp1Tc
LDvahzqe+SIZ2m2YSPkkcPevifilWUptFRgR1ABn8rx1TyIUtDW93SPOxGtkmYfbOoiM6uJM/RkL
uEaDSQNvalUR0oi09H4NGZFd88BzuyGv99BjmtuU3gB1dkzBmaq2evCp5iwKvBlXiGiPbE7ozQ9e
cFVmXhzCJmlX2HuApcdnn+yfc2TE3sLssFvhxPEPk3sVrpschrRCgWiw99QRrbNH9ZLH1mnfg5zx
GvY62KzKW+gd3ZYAvjeAsHUdhOW+mjsIRWahKQtEsXGVyyfDvH9o/empwxW5Dvve2GltQaVZSGsf
2KcGp/tDzpu7zTNlNr6SBaJvtFkFrA2l+AjCcCVzu/4VYsSkGVCXD174yx/gdjVFWz7n9gycrANi
61Ny/uQsBA8J5H5sI1ZrbLyNPVducmgGO15ETKJ96RS4vJoKqT1X6qqVdL8HQGGHkerrQceze7jd
BSKN9m1UT1M4GcdCPPb42U5xi5eiKgU4ldv96lde9YgdYdIs2ghrwV1W2WIXifyV7IpiG+SoBG6l
llYgQrNaNNcGC6hnm8zxxaCZ5naM9XAv5irGEPXvvaO7O22cxDFs0BMrH3hFpVPWDsetY2aCIkcZ
r5WDBNnIul00i4JrRqRjYkO+HZxMoMSV9jIkdXjQF5Q9gK130sNpbP3CDNLRZ3PfXEQmFKrRtKgX
FQVw6SNEWxkjz4PrVUcLzeUrOv5dXiiwZFzKywmXj2JlaUZEcMwTamFmct0UTTEXy5K17PJxOQx9
uykMBm/Hj17yMGfJo8SxUol9LHQWan3giPcBARjwjKcm6pLHKeNdDBraoYDCK+1C61DPq+1IYo+w
88Bdd7pJq1gN977esB5AiP4UcN6vI3ZL7671ETd6/ZNCVr9qaUCvNS28aNowHrUCbl5u+sOfX2Gd
GI89vuu8go91+47RGOMtu6W/vjfiDbplbx1CFIcQ8djS3G5QCqiLSF20zj4IUehe+4aK5qsBp2UF
Cd1aeAW8NIO0gfc63KqxKVZ+YIlD3/OipJ+669lA+Tyn5lVNsvIG5WyC0hAvWobZoBfkoN/uumRR
5bF/bqdCnaUXGM+VGj5u9/CwoQaVYjiS1V6m3fhRNK2+bmnubMFypO+uSzPeJuOHeeSAUZGsjDQD
icnfeq9Ca5mWmEioEz/qlu/CHo4gwtQqRSCRIFRNum5jJV1yDCrTY1lHMSjP2xcHCcgdowC1rPnu
JO1zzNbuervnYoyMmJUxAhkfIiDXUoUCXJdvrLwqMB56vTrWIFXeRJ+HO0y+Djgo/7nElPtsWqdI
891Pt4TG1FrxhBSl8q9NxMI0cr3XPgkv9AirC2kAwc6w6GXGjru7zd85K5xzqAcYFbJk8+cisXIM
h5ILdNPcd7I9uTbZPhfpzsmNYlkNtfWY+yBU/CR8dsqiWdbzJziFYjdg8PGEUZ6EoakHIwoL2pe5
WOYWJWk1TP196Q7bRtkm8jcccLej0iKI2Y6Vs9MZMqCUjvW9VjY/Q+FH5xqUvI1i+hOLGwxQfXLO
GIhpGAZk+qJrHRe38zXVzQupPQ4GD8vctZXxoOcDL6VW+Zs32NhE+I8wlSp4cUgn1ubHLewjaEsn
Z9PAoE/H4dJOTnC93ZBzb6x718wWTWI88vGJ4+3D4nNhJTSlwZ71fvjow9Wf4ejvwNXJn8aFIKPu
jfq1+dHSIKsKKoDZUNiQezptGzV6vKK3xpLcDM6960uskoOzD2pJAbGN23vp9e8OFVLar6F7kESC
HYDtvzsIITDAUNGdGvcyAaFa9jGavHEs5JOMSPVWMUstLWaiVComoyD9vi1CdUEIWVDUl4A9O1Yo
FLkhZBQ/kRCK8KOc064vTuhG6Z7OBIZ7mVnrMd9ZTRq+a5Owd45TGGBrjeA97tlWpdr0YUqTzYRy
ipfIex/i0nhtrZY9RZ4AW4z675H4nxeYdHohZ8KIJy7IKLVnnbSfiUydk8D+EoPydCnkat0Wu0bB
eqzIsq1tQ38mhIWKKF4+S8thS2pRvOc6/fThIV37KiGS0/LsTR3QHVEgcA8BQ+lrVYS7LJ20hyRQ
8kyQBCOb3kyWWrPZD06BCPNr9ooEb2+4CsqHK6mFHCghB9uSEIAHe0rZj/Axm031bdtltIdJoj+z
dnxkkVxfdKsxnkXlHawpXvogp3cpZpnz7QZ7pbOGOAUZ2GkBytndOQjb7jGjd7r2VVrSJPAp6bTq
S+t2ZWXVv3KJnz9SIcVrvPa7LBne6gQlbJjJu8zXw+cxwnTj5INxwS030aRJnqsOgDGmzPAUG2PA
QWPDUgzj/SCiEWwucVz/fEkFGG9cI+Xxn49bVe5t6h5Ek95JQrmipsMP/d8/ZfbVa+TQ9rWIlb69
dadgNqkG889LNM0Vuq9i/JV2kb3WmOO2g6ma98E633aoqmKE9yJnZU4jAZLzBsgrBhSQydHBv3JG
41txGnwVXh0AAi4RZMeQK5ooAGs4VvJaN8As7F5VnwoISaxcspGkNYK4pUxDqIo8Z3OZLqQORUbP
fqicBs0/pwSiY/3U3bayOT0jWpX2fWYn9lfbRB+2wvssED5sqOQBa/KNq3JVekjBVS9zoqDfhEvh
09IiCFNoKjsa9oMm3z3I8V4UEGw4nxw6MezYsYZjYlnXUiT6ETquf6/CPtmOgwuPyXInCKgft9PM
TLPi0FmzclPPrqlU+fX2uJ0jCUNWR86OVQHwdlT31LPJ2VmCvRI6rGELf9jbRDBaXCu1v7QQTUmt
K/s+AOm9w8dcrdX46zbnNwGOucBiLR6NOxIhQB3iKumTEtZzFnxM7PLPqeGyCmBBvRkpy1FZ4kbM
N+iWryYA/Ll7vfOr8L1vEx36X5Q8oFsdcCdZ8FUNI9jezmP4yPVR1eIzStlQMvhoR1RX0y5OC+Cz
RPuy/MEEg7osQ9JwyQ1KIvHEdiXpPAqjTd7fLU3gXudJi8GuzVEm3gzB9tLW+2ygr8UlrSCiGD6S
luQrWclxE2LfPo+9MZ5xcrGAQ/3eu/iWLWv4TM3iwdKZcAQXJfmluNAHk/ZdCQ3+1hryWNtJ3bdf
DKsPUH+9g8a3H6Z03Avbde+xrUN/bNCFQpVc3rY0sEvGRWp5BOl60R76ZHAkLrtaRU3jXW9f5Sho
jsKy3/oMXq6ZNT3M5dku2gXOccyT+iltzL3MtO49TEGoBQNxbJpv0j7OE+8J/hq5XsIZVre7/QDu
NyvmMiv9qDtViYg8SqajRJPi5HUyucYeH2hXp/lPv2CSSQOMq1OmR5uwC2EjjXryISrtSAn+/OOP
//jHf/7H1/B/g+/iWqRjUOTqH//J/a8CYXcUhM2/3f3HU5Hx/+1n/ud7/vUn/nGKvmpadL+b/+d3
bb6L88/sW/37N82v5n9+M3/9r1e3/Nn8/Jc7q7yJmvG+/a7Hh28Yfs3tVfA+5u/8/33yD/qx/Jan
sfz++4+vos2hFTx8BwR3/fjrqd2vv/8wzdvn9OfHNP/6v56bX//ff5AzEhR//K/lw+J///sPff9U
zd9/GPJvhrA8KaQUJio3w/jxR/89PyP1v+nCtlmQWYaUuuPxTE4CQvj3H9bfDNcWnsd0Y8B9YnD9
8Ycq2vkpTRp/My3LdjxkIaZn8OSP/37z/3IQ/3lQ/8jb7FpEtAP4oxIH6o8/AOfNh3t+fy5/Wmdu
1i3+6ZbhCMHzXz/p0wfzD/wfLNxDE9IO4TqtAW+VZAoObCyW2A2QOqFlop0yRTvESQQB0uAesIYu
VFoQUxIxYEGcWoau/kUoWX4n7VrsY4cqSQVQdhlrVb6XY0GohqvwrfjFsCVOCiRSQ+siRx299IjV
TVW7aaeR7rPpcH2IpMbR4eVqGVArws4G2Qip4Li2Ip+wPdfat1mNNDXNUT6iX9zfbkayw/feGFzK
vp0Z14qkFDHeJ7Eh1lUa/Ayy2l4V+vStj2O9IqK8QonFj5CgA9mprbslSH1/W1TlkkV/uXYK6zcj
rV4hEw8hI0IP3BulBgVc6n/dRMRPGK3vbLucZOmBnJuVaiAZRhFVpIl0WIINqTQPDTgrQsXyfZHd
mSrs9l0cD0C+cpgvJSYCzKmxuTY1+2zOH46nLY0ydHe3O3FUFoBbeTisk4uaEuJ8NYkBLSMCpHGI
JXIa2bHff2zqLiOHnQFlVtzgKX8XWeGvACfDAQACYiT2VQ/sF4mbbiGCnzH+ykWr1xUNEYCBHlvT
kGbfnZFgWDXQjS69NHjtlT9tiHohnqgGvUgfeCIaBMfcLjJkdQX0Xg25tsMNf+jKMaCG2V7cBhig
NECQBmpyjiyOr3n7GxeuRWKZpi/hm+jXKkH2z1uZC7SQk5vaI1eVOPApj2Pmwlbfj6p5GzPnHqoB
Ax+TnnDOHmVo6CNGRix73YtgI+rU2zCbdbw+MIeZfHe0HL6ATFZZX2FwoSIUtTqJsCkbQ5twieRx
S//NfCntHi1EO5RLhybJqk/LVTmoX0ZC+3IqemvTZQHJqcm1a9h3tqCL6cqRK0TocnNnBjnWmGVn
m8wQgdUcaLacDTkjlmQYbuhnQNKpEGc4yaONGR0ZBF5ApG5My021ogMZUZg1l+B3xqekLo1FBmCm
nBudaIfJibMJK06dexxWlO5C+bO0ICS27TZoyWpqc2Ws02knsavsvAC9qCjf6s76yudpCN7Uu6X8
kdzsftcX45ZkG5T/gHqJpsiK9UgXknp8srSqVzswh4WyBf4V1Z41rQb0ajHhdCU6T/L6FpMPDg3e
KQ3N+hBhZZ8mrDBa9cJV4N2lCfp9vPybqrcwvRvId+BNTAl1m8kIF2ZMicRRGKLbczy/iKDWj403
jndOTQgD+pCXHm/vtm+Mva/ymEq2XyCYwOmLl3RrK/STyqDYBL2PAq5N7ZKk85HD4YJg24oux5GP
FIrl8keJ+DsOnqVIMT+Q2K4QkG5zd1IwjHT/gOv5M/S1X03sTG+mkiSwdeYRqkqwJ9mbdV1KP5hc
go/SofOdzc16sEJq1qdNsPBqylyw3HYtuIVVEL94UfisJ35+IIfKWPS2eXFJgtWjyj0rOZ7ybqJ4
b3LcPXdIjlUqcTHZxboNTY/8dgbKqd9Kg351LgE70bh7FTNlRwkXT1jBmQhHdxETYkQaBpDQot0x
NtLnKNs1WwbGPevLKRAFRbhxFn5RbdLYxDeAIgQc87M7gk9qtC5dQcZatqSVrhjMSfQNvZNyyeiS
NUoDDSYpTLLvOmAFCd5+OUDH3zEgQwSh/G15xYpPBixYmuMUNAZy7tEdj527aTqWfExhoNmHPfx2
uY2h2cUSiIDwHPswoly2in3u6OnRqEt9ZQj1WwwYz2cwztKQ5kIMrLUlu1QcQsYzUbKrriRhube4
uHvUnHOICxsqd0H2jChXMnL5dFzhHFIlLt7EslbEsb3uMYDnlr31suyUte6XS3rtssopMLQdmgfD
Qs3R4Ynxg2YhQuKOUEZ9JI3xFUybJiKGntH81SxoyhAB+eghGLwTudluNMfmcDL5ID1esQNoTq5B
RDGHt2Ax/Sbt6OShvyPWEPylpOYj1JUiZLPrSeAhr544c/SHWZA95SmmIybj9VT1JOPMHRnhNnRA
SjTbRWy+MqdUW5AK69jLg1VlWCvNSIelTxcUqxFjMfg/807HobTAZZhG7mI2fuBTmD5T+d0WX1Pn
fhhBRUkSVROWyWbXpv1jBCdmZZYPAp6AkXgrH4HngoTpx5oQLmQFxhexwCPsLjEubGFGVHDVg6Zj
GrjlJSYWGTB0IkxXfqDyf3W8nsGi+/b9pMTLRgRqgToeORzeCN8kQqIYQVTNMyBxHhvMymLZWzrN
1Qbo35wOOGVzJhry9NK+8JfdlRnn7pog7nUFbXvh9do6I/0ZxY3O5hL7Ii6DrdWDNDC6L1iRL3oi
jTXxesv5pfRDQnyBWe2wnNrQ8VchRKG7yInBoNT0G3DWajZ+J5Ea2nLGlUxu9+50zi9cFGJbKoUu
tL4KnHkUxqCV2iVqRh3qVqXTStNQ5o3YSYlp8Vd6mronf68jIINOJb+yyhhXrKMiBNaZuTXCDrdh
+R7BDz1y9DnGHjF3EjZciZpupRt4JfOhQJWCmM5Ls8+4cWCnTwTsHLpAh3VuiApVbYWTaWbOes0D
5EC09imgnahFkkxRjaWQ4BG2V4NRr0tk2VOVfXaaH6yKnvAioFBG2x67FpkHTf5qpWwrpn0MxMbz
yrOcSh8Nc/Ha9grnZlhtweUV67QKLwbNomvgu2TiFg1W+B7kgGZyIZvYPVAvVKsm5tqPC3nWS+JT
sZU+jYAKANS56drssXTm2hMoFLrVPm48aZfWorVRBBvawhclspWKgMnQVbOFEncviIffcRKuKG1o
61G37kcVjNiBFduemSVeReZGdLXkXCds+3aWzWM8AcrEAi/RYZmXkiw00DjVHc3/B1aaxa6Az9DV
jbsG3vJIHqsgOGOmbzENR3GDwErRtUTG9juLciLHsWDclZlsVlTPMMkXclsIvBJcbC6DioPXBIce
evrCMp6SkZVbpV+qTKcQUg+wzBnUCcPUFD0YgsLsDhJOHXnfqQOtkerqts+LU6zlT5zv9bw42ej+
9NamcJZjInCagrSyvr+zBRYV+itzmqx2p1reDxIisAhO4SwzRW8tkj2tq/9i6ryW42Tarn1EVNHQ
pN3JUSNpZAXvUJZkA02ODRz9f6Hnq3r/HZWDbI9noLnDWtcaGb4pmx1u4L+lGpPFiFetqnEutkTQ
VNlzYEUYhrB1ER4ybHQNkEeV8rdwHCIt0vyQB+dwCT2arc2yVTj5ASZnbuatDayDFMBjC/CBT+yg
bEud3ewTz0zcwraqwx5VtQ7eNYHGNiz1betEIP+n1txkDZBCCZttTbNO1G0Mv9UTZCyRjY5XqcXp
ZHsbj14GECqIIg0bBd8wEvbQ6Q9i5CYxtLU1tGfv0jLD/POFtybkoBjkRiC5OmHAqfwXg7CysAis
LeDIBInxk3LMmOsOZHvTFSA++l3rJpDImAYwnljnxfQ+5tARSkPTPx6X9JaN3cD+SSzYfs4EyNvt
w5PrmunWM5HCLpzEvJGII5HWz/i1CmlY+1xto6Y523r4JKhzN890SJqyE5GT8jcAj1Y4L48y4+7W
RowqbMyxLDMyIBqp+eJKRpa1MB/jtO8JYX40Bxjk4zj2O9ETTDwAKmKtH9lxt8MPS3TChAvFIYx9
6N9dk6Cm1AHeJPP+MiGqil1ZrM26MCkyq5fYGrj20wJqY4S+h2RwtfO7MNl5zm9X9+fOYJ3/S2jW
n+VsAFG0oLdr/2noiGlgNZrtNKSExE7Nc/JDAy2cQ1MLIoTYzK6DtH1uZ7jEYTdeR1N/zYjPb2XZ
f/adhWI/MMWv0LwOnVFuRgJ+IQV05PHNFrAQQs23odfY+yok5Kb2nGbtNeQ4tml19C2cOJUXhldg
uvXOrQcYHj3OY2bR3B3qglqc5IjRw5FBroMexI2oOhC+nYYMNLf5MaF9oIjOTMzEICLkYMNjbXpv
N7vtLkyK9GtAWx2q6pch1PjZBeo95kPcDUHrHkpQOCx+jLdYDA5O5BzHEi4XWxy6IqBjGBfnWhUm
z1HeLe5Anw4MBWgdQA12MPjTY7TPDLE/IIVsVd9Q1UAfqfP87BVEm5BaKdYqTfIb+eXxeQBP1xLw
y5XVf0eEed76IbsWrv/XCHT9YAd7aMfzrUyGv7EBcjRtgkvQwO9lLTHsvRpwNj+lLl3A6sPAqYPY
WMrK2tRORMgF3Lx13hQHKSnc8n6YCAJ80Lmj7rr4JHuPj6icHzjTh5Os8BH7i1JLB3l6ypO/NTmA
bBkDD62XS7645ZITN2K7pPEs0bguv/jzxV5+NOlgqDepn8iLuf/f7/33p9pJs3WMUw8tPM6ZCYcz
jr+Bxe/PL/789v/+TCei4OyaL1aumv/7jorMt2AX15LyAP/l//+H//uHG1ck59FAtPDznT9/2Sgs
/nziYamtE7Bq//sXfl7xz0//exW1YEAQesF/32L+/Ls/v/1/L9/HRx94sA/+90r/98L/e5kWGITj
CHf5v9fz89v//WlXYdo0tKh2P3/l/96Ln5/CifI2dQt1M0iz+N4hUUIijXaifQMU+x72enqQ/P66
6nh8C8tPTgijr7HQh1EwHrXY3T0EqY1ZjvS6fYlBJqky84VQ6WobyQHLgsHyNYlIKM+D+EZM01MP
JPyPBwjIJHNztK1bHMB7IY1iVbJyeMp783cb4x+Popi2hdXF08+XEOgvhpUAIrsVPNlD6F+FhIKz
fIPRA82ikKg5C31afzQuW8/t8rtytXrW1bMj8Rzr5k8QWOI4QNa6R0hqhzT71H5MOP2gnF9hATx6
9iP9309ZbaLK46nXmAZRcey2iYRS/SGcTjmdI4urIX+NbEQ0rdt5jJNFvunJ/GMLrsS5aEa1mmt7
ftbZQ8Xp9NRrgIFBPVvYK0b7SbXwM2xcwfiYcBEzxrcIWr1RRpxl1/qPduISsSZlcEjS1nx1amIc
utIfLnbHzBwuBubzUv4xBqSJXdsbOxzc4jVNYXKns58zMF4DMg3fXBOvXOaerMoLbr5hooUNfCx/
pb2fxhmwneQd8SZUdJkFakISLfmIlZxll8FUN1bhY121yWufol4w4/mfLsyntiBnUkppXD0je1Kj
hneNphjCWbQdbAFdxXXfaaxYGpTiTzKKiOVhYZyAPhknBkL/IMzCKPHG+qtrmltQuRJv1ogr0YRM
JirAhxQg2C37Pv3qlhoJEWxekhwna389eVQ6Jl6sYx4qFAYjAXVuxOPNrSThxJ4nUBuaD0Oihr8u
SUO2af326ewI+CIxyazgGsqQSrCekPph3WGpawCmlKAs61kOb7wrmwnM5W9RNzibAv7SLImH17FO
99g4a5Kskq9qRnWTxMxbVGFvixEXTFmSwWjEGKU7yelXWeXdJpqZKZ1L8rrEpJwbL1WXpIcYFBdt
JdUqm8wnP0yOpUQJMVlEvsyebZ9ZCGyCnOXkaqxH65Ia8j31IU8XViJPpiYPYjZ7OMwxYMWMQmKB
bVEBGtmyXzVtRmV97W4qAyRAqDSC5OXLHHjNJeGzaDp4q05s8C5nQXkRLUK5VowUFU5VnBWSKyK3
K8YtU/auuO32xZDOZ6v0pvPPjwKkslCDocHXnPWp5P+NkeQvzuL0YHp2/CDMLsbuM5wE9aKYeXNM
515LU11RO2P7Jk3LwfTCAgFbw0BD14Jx24A3e6m7eHzqkP89jYDzQG6Mr6zeARMj08DzQKUeYxi7
dHb8lmazPE/tQO5MLB7IMvN43HcA+ifAsXNLNki6mNen8qorJ7oLt22OdiTdVZ4gRbZUdR7dOn62
G5T2NSLPfVrm+tLoGuQOsm6F/H1hFr6nzKu28HQWkq0qD9M82I8WU+9NNlHtK8JR4L4MPkZe137U
EiyH78MQxxzGkJZlFkYM+m0SFIuHYfa3Nl6KU18oa9u4rH2cLqwutL3IVSznzZrleEoqDzFBHok9
65PqxFYPIqIh3gYD6oUxQT6rwj64ZxqaJrJxg7KgCO+0okcEjM42NRuWWyO9ndF2mOatdrqWMSKk
MDkbcaHOTT1i0ohoDrMIsh7MoB2UgPo0T8adXFiMRwXfkC4C2BTZy8YKUBv7DGDPhefDjrXm52Cu
jBOBNcbp50eARPmca7vfdpVnoLf4HiT56ChlcFkxYLv2eak3PBxYKOeDuUpiw90L+lqTOSjXX0ob
agv0C+batRnEB1Ngncbww0NZtRXkIFxD4LWOJOAm87Pp0au26MxBjXSqfk5Tzk9hYqkwDI2UlHAI
k+Pg0KIGQpIyjg/mhKHIVvmvrJ3++eVnULfimrXlBrtGvCVD95vuTj/o0Ck2IczpjRqN4NJLwRdI
BYdCzE8x1IqTWr7ktusydFoMeExyQVp4OzsZsnMPQPM8BTo68fnh8J+tszVXCU6H4SN3q/G6/MBs
hFwK5T3mUtLD7c/JERqoGpI0FFsPHoXVVhgxsKnZca6KyE/HP1VBCxxTFB99WxyC2v3yu+poRIpY
IWhtSWIDg6iS+DE0SdUYLNKN4gZsrkpuDeK9bfpLODH2lZybObZ2phFyJLfX0gOYhvrtl5GRn9M4
+YupWGZ2cHhwQNe/Z2WeMvobttRfs8OFpQcCHysmj8ynnIOa6k1dD+Dah2O8AHKd4CkxyaIjBhAx
EDPoCHJGTXZN7qe/8pKJeRj054oWbBC/s5Ah0MrFS7kune7GwtmjrYh3duUcEa8IsJvDT1T2qp0W
+GVzINL2DrkIGtc/jMorl2jIeGiYAo+POMceUageZ3NjD7S2XgLyrKn8ABgjAUQuSVmpRoPbn1Pc
CW5J8olC64hOcM36kw55WWEGj+hC7I1BEtgWtwYHyURHQPiUI12mPR4MPGU+BnQ02N55PLuh3jYz
Sq6gPdsieXftlufHgJaPGDtyxlzrLIbwiMiK9QrBMNlkskqxBWDdKiKodkQf0d5dVf+mTbhHgzjP
PYkuEXuHlTE6R3go3sZWJMX7sDSGlveJoOZmqSlpyENWOcz5MxA1gFEgGTfJQ+gRjbM8daPFDVw6
8pXZIl7n+sXtxYVpcH8J4Z62CaLtxJN/NTFw6yhDQIPA2VxFLCxW9YgcApnKC8M3MhNzpCA5AA5h
/UtafRobg8O5OJoYtbhg1asjo3z94go3uA2oNLYg/UPMgs+TU1xt1dBH95jMfKZPtetfZuUhmbCv
WfYUGOTNpKR5tZZBQmCuLdBw5VtgJu5WhkATvCh/SuNSH7SvGNhVJqcyK/x4PlNWg52cCiA3SOEj
e7wMJc77Hnc1ldNvFw2p7kltDPTYPGdpc4j8mIVD6iBed4tb53THmb+qsfCji4QMKWo2DFc+VKCM
dZ7NadTWXL+E+XIAEqMwml81j2iL4+dSDvOFV0sUuM+r0hTmPQ41FpJMmEoHk5eR7sm0gdc3j+R8
7XtezqmOsLsVzquaI8z+aC9AuFtPGAQgc7xJlccHwXSdQY38rDt5n2jkjHgb5ThsUCVxBYpBrFPi
PmD6MNTkvipW2FVIB+3Dr2UXtc2fqyU0L+RZUrkkUDJJ1DAqaD3o0Wck96L0so3VhQzJBvMDEdfd
9Pt4C9OUPpWUNigGHpkgEQvRhNqBwdmpUcjvgOtt2nHpNY0EWKudF29ILIBeCzGccp8YKWUb8gg3
Fl0VTv90hP6TjTlhhDKK1xxI0VGk9ZeBMfiRS8c6tqH8y1ovWKHFzw4WI63n2bT/GQlPqcRkcIU8
OBwq61yha2ZhljB2oKY8d3ajVhbbJ1SO1RknJVBZQlHJ8h30Napp+jMChdagOPUD5+4ME1e6ZEfH
4Q67c7J3dA2Tpbn6kE0YIANgbCGOrjS0qB3VwkiTJswNjwxfTwAtgnZhrRTnNhfP5ZT9jsADzR9g
ZL5lIh0SjbxTEzUfrmai2vQWbE7ZdNiM4ksXkTptOX3FUkPjQU8gyEaZZbG9qusdAgkQSRWsAniV
byQdC1EfXRmET31uv8pcRafCrY86h7urAsBT0exsAlxqfCTsktuJ5amPxnBjoT1a+V42nDppNWyv
fK4gOwCtlsHminSj1raTj2vfizFILSNOTm1WkavM95pNp7jt/JpcZIhdlSksYGw28DflqV1uGM6W
8gVtXgYbo0U7XHNTKR5iq4bJ+yac1XcXl8+Z4Vs3qBdyPTfOPxTrfzoXunjZioM78E7WVfUi/ekq
4vxP6wTvlpFfauUzAiwVQ7Aw3dl1f43cQe1Qizx7NdhymfYjEJbkzkXB0sxJq6ulkq8ytl7hVMxN
/QDyUq1YVvlb33djoFwjgjSbZLMicQiHgxoM9OU7nO2PgCFEbNrvDLStTZiw2m08Xe66Giq6ZDN1
6qhKlANfzcp1hjncD9a1OVQbqngirXojOGY9sSlJVta81K4+LRpU7Tj9Piuqezl0z4rZ4jz6xSnv
sj95Y+NFwe5uWsN5NDHiaagWfYB5tzTpEoIs22aOBfsQB/YhJsYPQXYcrNEXY4BLKLRTETwhzS7W
g1XsOjTWK4ssxLlcWOsIERoNR8T1CQUZWwN7c2quZ6aN8KReja7+1B4hsq5gNSlwu8a+u2XtlKBQ
5DPzO/kVO2TLxvgzTPDmyhh4MRTWIHPaMoVmhcJp5My2FuZCrwIfdUV/txetv79gu+05wZmDT2ni
qUFI/DafWC1APaAPmJwdTaW98YPkT2Sb+7Sf9rYVH0nXwnAzRLzffvkhYt1sUlQUMNHDTQ05lBiv
HOIAuqqB0JgQ1BS53GQoCoOlGPJfjLGGbH4xXRwPeY0YmUzEieDKNH3QjasemuVHnGpY/VrHXEdo
Gch8Wn6R8CeudiKjVj/f+PPl5zesrIUn0GkQo9kcnvVkOODQFIp5FVA5quCOFKY/FEVBgGrGzobl
uxlMUMFUurWYDXdxm+6I4HQ2xjR82gYMbKMVwypvH/lE5dlAExqM9qZrmPgSMv4WTOchHQFhBxqo
XGhunARBQ64/rdyZ1iP2/VVQMsjvpVNCqkFbbxg5OXt9BoEcsLIbQzcGToM9NtzKIoWfEyE5ZNrx
RQcC1SyJqa2SCFqj08TnwnReCfcub6qIoj0tIoJ08Hpt/tugmlwlydQgDc5xe89AHquymR4YVw54
wuxLWpnmg183+0LAT4oN+wBNbLoak3Gzk1HuVdLLQ9+2zXMlwPWFAY/JioqoJbbmphhL5/nk/9VN
/p43en7ufOzccwJ/p7U/dETFrqtkjeBCnBCH32XOrRsokh/a6aUoo2Dn95TQLcqcvmxvnE07luDh
mUzyi6uCz6K01E5XkiOuKR+F+53Wy3qnYlfNzhqOEFkQqJko6GzQoUW/IA3yr5xVGO3pY2u1r3gp
B4hgGBSmikyXMNsMSfGr7er30aRor5sMRb8dEJdnL275NdFT/mNE9IEkS6tyxU7iPgSMfPZahvzC
XfnNpSnJK2RJFVcjzK4Ajrbhf1jq3Qvtm6Wsf4BO2Q7gCXdcbsYylXfjnrQuVue4hYgzEPihy/aO
i79Cs57tOt/+neJlXPO4pNyyEc/ViBG9RQLp/MXt/dwK4h4r+ztn48JmYHQ39QAiUcYkJgPE9Uf4
mT6kewyfv+ISJQiO2V0dlE+uJolG2gdYY0jWJlBIHqx09R0j+5PKvHhhTWwfhpAlHo0TgLFCQFnA
/KQT5iuG03ILoSbC0K0PqRE+Z5n9V3HPbXpHfrkCl3Yj1yxRQhbvUHbixsJkBFXNoXGtZP6QgtyX
8/zZdhyydYWHjy3wriwJeWqyMd0iDCt3RbMtO3e+aBT909/GB4DvjiLccgMC1yCN0na+6RRhLDVV
e8xmfbQ0GSt6tHYQoIA2M2Zk0POeDHCTLYs9kePKbJ/RX5FWR6yZ/6+mW2DDwjzA5X8zFaStQ3Ga
N65FeWX2NndfmwaHdAqYyuXykoRN/jxRxeI6jpdqtd+3+bwJpSDTM3TfqgmJEEmgUJwqiNblJG7Z
ApnTyvuFGcff5RxX1ikhuXRNzovxChL4owwg+E849PtFKIQbd7olbTKiOqiDm9AmHlGb9Ny0NxNE
NLmxQgFnENoXWwTQAq5jJvNolOX8XXXeUzjMxZtvePPW4qG4jRtw4hA12ksgVMjc2OtfpIdqroWx
oUWHqpM8XAhYHoz1DHxiTMQHqoXqe9h4k8y/PRsHHnxtxhCcMAXuwi1GaOM8SFiIFpFjebWAb2U7
Xtml4vV3wu92bO7Iqso3JTLihvu5u3RT7FwCVDYNKUA4BobxjKmdj44NrxtP9renqVZNJ1P3KDsp
P10mLUhwOuk/+R4rak2wLlq473YIv+XsOi9xazAqaSL3aJNc9VhrPiwsztU3Xac0xzcWEk94UfGf
pa14nUJwlamZ08cIGW2BfEaP5RTLnSP7hFQJR2DtKPGj+Xa8AQlj9/lnVprslThBH8bOKA7NxBYF
w8X8bgh6fjAE/Y3ti4vfp/VQW4ya4J11Tv9WG031oO2qPwxz3O4M1ge//R7iX4/1JW8j8PQ2403D
ms99o+qtkaCFU1F+iDx2fQ3mR0B4dCGoaROm6P0pqlV7aurkIMz0yeimQxj2qBlr48/cggSbkZg7
5w6d98nC+V/KTu/RBBlbOTRXvE3DjnHQqvab9jCSSNSgi9QhVCi6y8VjRa9fYC+dnIjcHnKyQEiu
vax+tJi3XaEc55fIa/TWShOu18R6SdPiY+q85Cwq/xxErTwZKXrJQYq9n7cvHWHgKpftJSNToEQA
jSKx3I8ueOakrg6mjf8OJhxMkZdxcgxU5AP5Di15cWZgfZUClihr75d+7hMKTBAYyo4MwjLapT6d
keFRRV6CmWjVVga/SxxLizJqXyCFu9UYY4rWOw6m84jz/a+IrNM8Vn/m+TiImvAIecpH5AQ9opms
FauJcdMqn5j0BPDtHRHzvw7kfbBRQDjM9bftMsvpmaRueVqiDqe+XAmvBRM72u8MUQN0ZZ321Bkl
KnljBVlNaUEBYszeUwxC5PHni9/lhKnXbM9JmjjLRtZPs2DFIDPYUoNGU8oujQiSPTLD6QTTCz8l
OGIHWzvw7frBtV90Js1DA7yrHFgmGz1xGMRGMAOf/2QWueLNRKKMl5PJgWnoDdK/dQkkOp4ACk+S
IBtUAz2tBW5AhNWHYoqt+eQ3BP7wLG7lDNpgEzYufG+WkBtZEbOZd/H31H0EYd1sBevJ9TP+2Zqa
3HjtIyGuZfZoj5lxdFOHhJthFVuOcRwS/cucYfFmaSG4KxJn2yTedIt9DRLfHdds270zusONoOUk
bq0YtynhPnjGAZBrjVajdHxvh3YAnrkF8g/RQlwEm37GgiSQayAFJnKatUvf4ISlIN3Ho2hPPkzf
PCNKBBInP8e4NHhrWYGq18YDnqfvKayn++SyBDPZ8m6GkBQlFPFrdITBC/ipC/U0K3nhEOQ32aQV
TvT6VbwEMJYhSGCNiVzre14umHqe+qnRTxsR2s3R8d2DL/JfSMDegOElULUbxHIs0frXSGd0fa6L
SNjDjdlJsEmyng7KEiXxQQZHGxqVkjagn1h+jzNHreCkuyUjQX7Mlm5xJl96QkiHFvFeE5ms9qJ1
Je3+ZLvtzSqi7pRX+7pb1CPBpfbHYf8CYr4nkcPhHUDykbYvYWG/q8oPLzj8oNPOsMQId9hqPdFC
sSsoc1oMhu/0Gajl2B53e5Jugc11YPgFlmLLtTG7kxocl98G8KFL5oHrniAs1ungHPNiPCSujzrL
zuACh7D2AebZJ2kh0LBsZyMym0AYvY84VFZZb16L3n0k5mfXN814mGMUoMxO1yLU1okUpr9xhKiz
GCsNQYd1cu71yAfdYuOw3Lv+7wsxhuEul4xQGoOzYXTCmbzTMLq5ol9XeeGeXTF/qY7Y6WbW1Raw
G4RbfSebvYDQWnkblklYqf+ViwyQbHZyd6oaBYiJzbHsTShkrXeaQpUxcsCuBaARCLP+CJkJrfWS
0ealLqd+Hp7RLFZbK3KOEbsu2lfee8WiDxdqtS3a0l9QeRv0zCzny+RZJem34YtmOwx4atxQPZkq
Z2WIv2IloubmYZpipcQl1ifuwVKfriBoqS3S5yKJO+J14k1TdmsZiGvOA50dO/dBiFi1qYd4X1ca
AHWHS9hNGtCrdYtEgckq1utwcsr1mChoPEVwV4zkdnkwQYCsVrnLyN0sOxuc66v2TXFdGPtrd6DY
q5+XYUDL4B4jsrNzsjJbO3H5XlPtrEcTvcmMkjd2+w8ZRu4mqPONP5E+h1QzQiadgfUo8LerdzXP
zilnz+YFXKMtS/7rqMNjwjwDzivblL6bGFkhBEwSAukcicBKw5kgHGTRXCGrMsiqS2adHSVe+Ivh
pZ+oxr7NOIbgzTAUYX7zSBlTb53eAwLmv1otmoIc1XuCZXxjFMWVyr3mKnxSg3+NA9JTsjR8xfUA
RmqqX2EmF7ck/puy6gQFS1XdemQ4uOln5ST2PW+Ti6wUKwoReasxMi9BxKDajkFOxd1f7G0TJM+G
oHtq1H7Ebho06GabMn/Lg8xZVcGHM1sZorCi5JBJn50Ksh19a4tMhvQnpjEWoEwQahSakGW2HUkn
6I+TgPaFhD+n/vEULnOo/Fgr+5cb6/fUYXhSI88xnGbVjI5xqhKmNM6BdOh77nW/WCV9E4eTHGxG
P4hGsL4OgsFnW7JZaZ+qIT1SHKTsVcRjFnXnOAZTByNiYKnlnyJyWFdKRYQgIF9hGlojuYVabI/i
PUmHmi0EjRbRfKvKqn5hp0btAw95XdmQxvJ8vI0uGU9kAJM2G/j2UvMdxoEOV8hyzVNFrUCbUSEh
DR+zJEULOgp0Anj4ldp5qnGOQUqY/MA7IuuOjYsdxiC5MWA0stk7CuF6hBx8jJ95KhB2k4nfAWpA
r/ZfHcLXQI1aTzqICfGFEEY9/JzWZHsYVnWsbFzlXwTznltyiw8jjSvy9v2A65GEQffBaXgeIPRk
6eUGKEqSbs/U/Q9PKpSMbv1vtMCpNAsmPc25aAmfoJzDkj/daXNfMVVvMS1XayZCbMqL6xi5jBFs
1ROz5a8HH1RNK4AQ/MKf/IlC4i+F8HZ2nvAioH5i0g9toodeStUUg2hPDHD2Ud4e8gTRk2RrjFKz
CneWj6iKZfZr2DivHvDnZ3sgwHWZQY3/uE7NnbLYiSLEkWygCWtHbbga3A6YqzMCJFkOgKhG/6Pb
h0jkn2JkBjqOnJa5XZ/LAnlrbvGKLDt5qhv5T7CAX1dMVhHw81CwrFupqaeSGLjPSEq01D6nhiwJ
u1nCbwu0BStnQnmbDY5eU6kCZHR3eTXQxc1rF+vkOk4qKEPh7DE5sx/JjIeAVEvq/OF74EgBcwTQ
fZpxH2ijeIigE3EKeneohdG6h6HCXgvsBOC0lemXBErWKDYwe/eMW+2DX0EXdEF0ZEnxqmSxiFfS
rarmaJ148zEReDVaFVyXEIHZLFCsRM9G2DVIfIuWciBFK0kEGbpT/w1wDu4mq1iLJda9KTeDjwHO
KPNHZldqGy5LGVzSjaUEUVo8JzI+IZjPgbuKJ2TwPALgWBLtgjA75nI+hOkyekv4G6PYfZ3qBnpE
HbnrsLA4swhcW002AgOvc2/haD2YCoGj7w7hygmIDRs9ubeig9JRuAGucSWp8JRHHY12ywajYG68
sv2IOBSNJrupTw1ufHfA2yh6P4DRXmX7NHtoa87YwqI/pyM8Oob5UabBV8ZzbmN4Yte0zWFYbsxw
wd+qOn/zBs60xDGXDIxN0Q3vtfAGyL360L9YITMzZalTPYG8Wf53iQPUhtwnFPRe9l4VLVkeVb1K
O0ZUndj4zDSLmf+jbXY7PCX4c5n+EcBl74QxfRWuiQC1OZXMnoj1OspgXxh3G8byym45DYOkO3m4
zzdMCsuDz4Zw3ajkWlOrXTs9gACYryRZIFKCXoKZk3WwRJTIxOkZvNMzpyUfdNcwiu4cWJjB1ajR
nFk5a4QWX9K6zsgMMPL5K5Qe9dugftNgdBRO41PVEndahyJYPYJ6Zk5lFJduLl9Huz8mA3cMQvkD
3VCMc8gh162xMKgWf0zUZzNbvpaURN2hSarIBQuyx8IKyOgI8bEpl2imyjLOJVm6IwOBFeCa+iaX
mt+aN4wG2KXDOGS0Q3DNZp6H93EBFo/8U01r3VAz4wEwhMcewzqAFTkH+PDXtZwfSclRpJ8wZSLd
0/ZPCaoyCRJ/tux3fhkcwBy6u8RsjrSYX/GmYLK/85F4bgN4osS1G9Aj3YQJcE4NDejGNJLXAXTM
LooqBiXYhFbYo0l9y1fa/kowECDQlSu2+JfMtQnTSacNnCAEEHfDK8M1OUd47Q02DrMptlXe3Cfj
aEO+gk803qXVasyonMbUClLN97YcqfyZgM+xDWA3t7+lnMGIsvYndOSiSuahFhhiuy3kJo7lLQ+6
V7x/j12DOkyUPcksBkQbQlTBGabPvueAnkcuJovqZo39g+4hkBXTg6rbfpeF1aknJhbWYYhNyn7J
aEuQn734afjXASGBItPawZjdz3ZNplGH8CPbAc3wwH7yC3Uvzk7OuGhkMbkOzAYBe1qeG5rqQ5OZ
Nz2JAwMDTBaB/0Urutaz9TBW/pYa7RVk6usgOEaJ0oo5Y07Qq86kM3E4lJYNnZ8IWfLqoH7QseKm
YebIKR8u1ES2QRdlDsfW4aSITeMvqnV3Tx4B59pXHPu7dkQ83yyIQTPfKKqnxZ/0oB9Zi3QHNGCI
jISzJVB4BYD4FVb5th86xEDcUEeZzw9pmT6bQYpeXSwYIGxku+rgwuKJuNBpbxY0hnm35eQin2WU
GLV6I4vwb2jxtBGmzT3tBkcCLmlDJ+IiO7L5tpWH9syX0XviDvvEsclG58ra+oF5aBmysQNvaU8Q
2Y3IpApXr6YY9GFiPQSZMR18UlssgqSWN8DJ7Vsc4qanx9kHNtKGaBiPXsT9Eyv7IAriezm7VmTz
sEpRjwj4sWIG8ZEZLtYWQshxxqRbR8ic0EzrUQ8Ydfw+ZGnZ4hZtyov3nkfDu1nr8jR3FW8taC0E
Jw8BSyxSyheTtfb3tqzkYcjbeY/IH15CvJ4DPCDTDEVR5MXJozzYV1V+mfLxJApKErbOBAD0ASo3
ElJY99LUW6B1XERRGE7lU1vBTRVZeicbCHGhJffFoozwnILDSQOYqRCsTx1xAGH/3rqcq2mHc0h7
xPhoBOR2lz+gfmjXo0g/hlT/0bIMjhWzVTML/uBzf+JhC15qGRsJrhCmCW9A2BhGufaHacu7kkSB
JEzuQ/GuAZuv2ma8BaYxr2cPQ7uTByeJVwPzGR2F1aHan0DDrtSkgFKLJiQFo31mWBPu0mp+z/up
OKQJj02f5yybT2NlkLIL/4yetO3/UZB80dQxBxtPqtT5LSLQpZ+2qQfXPcbAS6qjQVybijCOdlN3
mLVg1VCNWOsNP7pJlEa1QkhZ0/PRMV4i419h9AFaTtSWhpfLs7Io3SrPPs55ATe/8lP8PyP7Dr8/
697aizkR0GjB5HCbMK9YQzlyrm5j/ppRjODYMEyO4OBQq/EwFQ4qWC/4coKqWbn29G9S3ldQNL8z
Ah82YPCuUNI54Zm8AfUat4qC2iKgOmB4u6pFER6H8U8XSLVpEwNGv4NTymlRTNvjPZEJ303iQhye
85KnPFyvDBGAvo8zVllEo6yYUMVU6tmrol/OVJ2miEI7qj9Kwfno1DgrgUEfp9x81KJ8GXsJ/BMh
gSX7ew9L0MrmdNOK/v+RdB7LrSNZEP0iRBRsAVsS9EaiJEp62iBk4YGCN18/Bz2LeRPdE9MtkUCZ
vJkn39l5uXw7dJHmD4HnPjlW+NU0gPMowNhY2r7S4zMm0U/J5g+JerFdZfdEwousQIsm47fswI3P
8Nx51cn6/OacCVEIH1zu5aB26x194KfRBho42Tecifu+LH0r4JMAcHJxkG0tq2d4ezGmXWjzbcL/
4+i0S3PaQWSX/FO1eCPM+dRyheZWvLW88KfjIQzjZXdGnNE3YIY5UKrgRdpsnlFgb+lcgsz9ncru
Pa2Ci2aUe4d3dIVAdmrshLCM0G7R6H27OPwxM2OUcSizqef4J0mmR2jgWRwyuRTjs26YiosZI702
BWc8Q6IsX60u+52l2IDgjBgkzY8yYVAls22QkxC1i/E8gbvkRPckBQVRGTFZpJJVWDsgwHVSBi1p
5mlmfeNCWRFhonWLTJfdPybc16wggZBPA0CAz9U18z3Z6o0BgX2FGeQwS2ihreccul67BFKcMVLs
XZnzlaEwLouwm341ivaZQj4wa/RRTRk3EqePeKzIs9Ou4vHWUTnzS+PT06R07NQ0SLsYa0ob8cFr
wUy1Z6vN6BbWnzuusKmBygy8Z2VZ7XsdUBbXgjjSIjvcTML9dNPCr3VWdQaZlF/Y5Lcdr/lW26YJ
n+b85EhxweFC9cAeofK9C9pTrs2MDXhbW87EpIuBpqrmaLa8HghSfgncjCbLjoFBCFDUtRh9hhA0
6Osya8yaga2O1sfkio/hNSCDx+Jg+TxrR9sOf2g0ONDVSi2Je6Ftz1s3JcEZq/nALkO4hSOfLgXF
PDadEDPsqhYojgwgllnZY8JoqQrtVxy4z5AC9jE4jFVoUN1WeNvCdO5QtGkEllwziJDYFMyt4Ik9
yBm3kQH3lYbI92khpUVi3uT1Rz7xevRo7WvZtz/t+KBC+duDA9iKgEM8l+R1nc1vE0v0ejng1UZ6
Hx0L5mrxHtk871G6URl2GIe1vPDY7IauPECNOGZZ8C1rVFGtPWn2+0hWmuKQQ0NIJCgA2OMgyfLF
KaN9i5wJYSMYZWYhKDNHPYCXXYZh7FpBRnDYu8w9JNdWeMeFRQvQyQ0pGCGFu5oDwjSjQWtd8qqL
/IX0zHrZFmSfPMxZTvMtNRMO8h/Es2/2wyoOeU3YZ1i0fouM/gISggge5m7scV6jrA6oZVE/nPVE
+zQ8u6BHIv7ybJQZF4wyaZSl/NdP4/kN7mC9aixI3izp+zH1Xs252FXUiaguIOkQeDfQpPfQKN6q
2KGUtoxQx4q/yG5OTMtwmzKbJ66NU4YFad+o5p+dw6e2OA1VimLKUWFV9IaGizIj21MlpkcNeys5
i9fKYNEdlk2fZtLXiGVBn2JUr+A8dE21trruGePCMUpHBAqRXdrmdaS723WhVFSjfOBmfDHrsFiX
3vgcdPorBuGAxpDitSq3hOvxLU/lbmogQVfeJeyDfVq6EThuyNoAWYFB8xCl81s7xRvi7++Vokwj
DKiZFMNjk5YPQ0soK7sWsCRx0AXfQu8fqyL4qFPIAg7fkFZ5r65d7q2ufTei6Nn0qCdfdos6eYFe
5vjWlN8Lw/lNhh8XstroctW00x8rC7x1nvHIgKiE/9ks0a9Xbt7sJxO7f4aMsjSpRT+pJ/46S6Sw
I4AneBG5Q9d87QbCMaPuEJdtg4vkQdJaErVaOj5OgbwpcEIYVrZz7bJnj/nddQabqZxY1xV9WI1k
oXMoPdRM74a97sluEGXDdqBOycMaQy3kTMqM5HK65SH672vSFAwuQ/CFlREGfZa1VTw6r4Smf6kF
wdzFObrz+ltRltuhza5Gkv1FNSraS+POf2nWa6tqGJ/bP1x0+jGKhmezuRfp9KJnLVtpXD8G3qcD
snEl8hix2yW1rmjsZWDS9bmNDxe7GgIydZ7zhjKbGB1geYnAF12nUbY8QpsMxOWKzseUUTxEhAOD
Sxb1XbuoIW2eZocSkUVYj0oQICy6bV0r1H7TfTNM7VjGo+/qfPlUI2TY8FhqgYI8J0aoE/kr3tKo
2TVE+fDz0ymi+DkbyT2qOrQeY20+88JCwe5gUCfdj0XsB08tjR48BZsYzc1AqLYonku2zOFy9GpK
M6zxcUywRhkx3382ouCY6VMTFcesIqQxTJy6c/wtdOfdtTbbml1IKVKKtYMLJ3WoHOFBYM3BV66P
WPMMPl2Peecsn3m8dqmgb5aw+bW0zOcs5K2bIU7OU/bitBQQKrqB2u48xc0udAeW6z7/UHnyNTjB
iyfd1woAwtq602cFkTIbj9RgQIbEEmvV5LzziKOOPnsBFkrtBfqzH1FJbXS8fl2Vb3lZ12geQBXo
a8LxzOrJ6C4T947j1a6W8VPNNXjA3rPYFpmh4wU0KFOSBj9iksQfFOUBrsiGdabLJ5vi2yyX99i7
FyV+SKsx3imkUbuk148xJBxDUjbhinKrA5ULDIexCO3NdtmwDc7BBhPvFWH/VsXxF5WWV42fne5H
tngOQAWntnWU43dsFdtCDUa05dYYTO0JCNhyUh05AT0XjNAvic03rfX5w4QWEKD9tqP9rYQc1mOC
1xW11iSdvXJNcoC4loyOmlXveXaYWE4O9linLR/I3TG/aPFNaxjvDfPQsJCFIRcMYgcrqsrOUTP+
2nBHu0L7VlXykDbmb0Ps3anSE2ZgatYlB9iKFLmGrQOimB8lTbyzDO/OTKb0C3O5YgRNe+GXhKsq
PAy14WWdlO3NHFiMRdJjSq7ZX2nOxNQ1PZot0+uEHDz6Jl8hDR5Xy9WeQO4/mgm11ctzL8TChBtp
ZaCmmGrPqPO5G97LWaf+c9DltrAw8OSNfbBkWVF3jBpN1zR1oFN+SiTWKER2lBpawYUefTZOUx4M
J30OCutvMgZj24uIjT7m1sj/BQ9Pqp0Hlf04EdRzdxFFxl98DeCd3kMKAO1WPDMNfx7wUE+qoyOz
qi9GT5OBw9wdwL+fgG6Gy4APLsH9ElB3VYwXYVJq5vA1zhYNclqlQ9STsLvn4L3PsuFoI+DodKKi
7R8k3AC/67imuBNlBjOSsOO0hwnw3Mz3msXibHLHXqGOpv7ItEoM6VVmZUCmDRApgcu91QQCJ2D9
Z8XpKpR0WGgULKr/hpkDqqdqtlbrYvGlnANM8YhbZ2ullnMd9D+8HgWKH46aNFU89cIccP0sfUQu
BbMtgQ7YdFmW3qWDx0MMuo9AE691Uj1+iENdj81XJaXCQt6uOaoEq6AuP+anAq8z5i7evSmDQhBk
3btZavx+6UCnOQfzAMoB/2p0P+ohM1S1JsO6FA/LyP2XnMXRrGEVkCY8WzFupog2rza/k+9d4YIF
WQ00apTqpUr50lHvzVVK2pGSIhYsseieI7bTVdsg1FkvA+XBFgh7Px7hEewi5T3EDrXJ+rJ4MGTD
xm58gyenwolZKp24BPpfgVJS7laUYNCzFnp5QkBdY/IWlss+5F4NyhaRZX1koGLDNEBfObBkRYVU
lHTV41QNjx0qUQ5c+JpZ5pNVGehlfYx7IMgPZnoL7S/hth7pII8PHkk3weFpjYl1Cc6ydrTbYMa/
dqE2lcstO16SPanSfCqRO6L/RHeoYRGgqB8pB/qKU2JZE+5D4kH4UqXLoMVkblWAREGHX/FbmejO
iHxNQtMuBqMTMBNCAoQhHMOEsM88Zz06H6hN6J9RVexicpJ32UV3JZd6NJn+unn7jG0S7iadlGHO
pZD7R6RYU73FMBHOCeam5AvIN0AL2IYlp0bQgu+QpqelIuFTzHCrQO74nm4+lprZntS0bYWN8gZG
ma2CqFmaVGyKNdNWle9A80BFwPtGhN7Qm+JQcJmJAtzRqaV2mBgurc70l8jxq6UzjkU4TrP8lZkM
WkJrSGqH6w75nIabSpMhng7X2hcwpAeeokejD3Zm6d1C8k4AiARtPzXerjLOb1rkPlaWxJ7q9gzB
zQDTxbiNOvk6ZHa1b8cn1c4MPPiwIBSdcXNyDyGAuNYpKeYTPaON6f8aAowxav+9p90T6AFB+rjR
HhSaUgjGoVUQXETEdCbRmLnU1dOQTv1y5pP+3ER8zxN8gNgEOM5Qm5+DlMHAQMDSsT5Q9eoaiNaW
7b0iV/MC6DI80qhe+yGib6xe5sDVWUQstZlS725UlntNJAlS9uiVGQS9T5/3c4mMQ4I3ZcqENpQK
PiQKc+e1IBKMuyF5pnfiM+vUCZ7Dpes4VQRBe7T7Ea15xELTsgGJPtnEzV4NCfe2pwHt0DHN5RI9
ZgdN4qtEPHLNRV7IiKMELTA0JFDDxSA/yO6sWdqJ8orHyZvWPF0JaoVxju3uuXfAGyAVn8zMPqZa
M25yDgNyosWedTE8EGekuZ7sIDtC8jT0hIayaeAiUOOfddl7dlA/10PVPdd2pG/t/l6R8aD9Y3gr
EBpjpppro8D3NqO2hhyZnlKZogiXTbuTzZMeeMVmYrdez9yrV/AeMFGTiF8JaGaDw/5BNS5Z1rCB
WVvHf11Ek4MzjRuTqqxVOzZgH2roVw7RBAe6il7T6AidbUWBsXkEVr+uvX5AsWvtTT8xj01SAtzB
RCYcazehGzagqjpLd3T3YPHqTUZ1zTolQzP3/3TN24hooeW2FJXEYtmBOmcd2vJxBObaMMMhHdMC
GipAuhTSt93kkIz4iBu1dJWU1tMcUiRlaJHG1JcJ/FAK9Gyn3HFXuuScakt4LmtomQFKRvwbO421
pbL0HyVuF+RdsNAejgoETwMD5WpM9bVJnA4Ho12diJRszYCp8Pijh5SB9N34Xmg4X3lrfNwf7imx
0WPixIH57yqaTSFrj8rB4xFRPiD5b1XQH1fdut7DaFrkxl7OVM5htMV5xTEnwiC1qd9mV9k7+rbq
rRMCzol/eq0fDnYX0/xtmzjkDOLDlUze+iL8w5XyYo9Wyp2UGUVbjhXJHhKi2Km60lsHud5sOqaQ
Vm17T61oTSojzpOMy31RHuig4iCahj+Nt1tyCLZe1usccsZl4mBsGvO1bPitNUc8d635ORXte0Er
19puQ5sU7O7/J3inFBuyt9xVdN5vQaNaY342NX6PdEIcaOPhWcfQz/ErIMj9STJ8OODom1eJPv20
LcF2pI+gWQBKLO0r6A6JXzGkJKv/nmn5O66RyQj0QzOwlPZLksyGBjNYvhsv5lfuAPnI81yn955Z
xX4E5b8uJ+spMThdWzpO0pKrrqji46zafm86nMMLsoBabl46WWb8mEW7d1git4TNrnYTZdCVYSHB
CuM4HuwcKS2YVwz/U13jlGXRPoXsso1J7IdQaPwGNR7lmYuR1l9qi+ja2IX4kEKbwjmdF3pkBLeB
bOlHWdhx5FjO0B09qGTD/uoue50Ww3CdU7GnlEUOQIdYPd+UwuIwJDO3NtVA6qG4YJKfTja9u+wt
K/3PCzmVgif4miY+vb6Zdo4BNaEKWZoDJ5Q027u/4Zi8RDgRfa8dti4QbxRRlEAyv6WQv2FNxXPJ
XYLdmDdLx5iL1Q+MRnqSU6STO2jcVYn2BwDRIrKh9f2w1WGEk3rpzpTJIAETTuWHKUdOPFEegI+I
quMY3QR855XK8bjNvWw3NTb3dS/lX2WH346sX50c/1K8jKa04aaRJls7bravh5rJZV8cutREARIB
PbUjakOh2o0388bc1DwVG0WBLbRTeeHIuk2q6Z7MZFKBYbdDWS+dgXzeR7dH4qTmVhGedFEb5zlF
xP10OfsoFW4N29i3IRpcVwfTWnrT69gP2Tbr5k01M1r2UJYZcEIo1E9RjNhJd0zP+gdThxEK3daK
/xux4qvR1GSbKpcSj24+CfWRuhrQrsrkbaIm+ZylHnPUgSBI33zZgVlxRiT/3ts5/dn1OK/CqYLn
puF48up/Egep5mFIx8E+r+OQ2JOiq8Up87uGmxFHS0gIPZ1GdRTEUzdNx2tg0N7DrMQEREmjvef+
Gwc4Nk7H1Yr52LrHlLaa6H84pqyLPYYwCoWb98I0WCiQmCIaTTZJbfJTDzYyHGvCotmkznAHQlMf
qQD9VW4cbM3BeVdBo10imnwwh3gro36PGiqFTQhpRk+bM2NGhT2FU/Vs+j1C3Y59YQIVoWHDKwne
NOUussmXhDaX/qaY95PodoYAjShU9YHJ6RqYFsSAlgl/a7FuiiUQOwimZ/hdh05kW0d3PxhRm35S
FHRQVt49dsZ3ExPHjtri8xDuhTN+UeUqqWwo3pIh+apxpAgxD+cWRhvgr8/EGWGBes0xafnHBoO1
DQeDiqHA/g24eq9rOBqRZu08SzC1JAav2yTuiD6C2ZHteCViDL1aFxgXQmjw0nzgKN/SuApruAVD
0WQZbQYp77qyxwfUrgGDUfYlREZE5e5RqBCITxpwojMpv12fuPS/SnexvYhj24gvmJiMIpJ0Bv8R
c7nCMgghIdkVFjJ5yskG1Vg4tAK4xHOZ54PQhNXwmNT6MzCzZd5YHOgutnxuc2a6FHzmlNVn97AH
5AWLVd/O9JGKBgxTF7qab7i8XsvMiHtRvZpTEgvp5NCxUB0ZOXk7i/nF2uSGUGg/RPG/G+utSxqy
2+n8pMqGLAuIZr5rirH16pyzTJ5iYXCtz8DmwKMBpNLjWindbmcL54GM8gKEKYF85dZrWjNlX7Tw
+qTN1ZPJdG4n7FvHodrhMREOwhFBELV2s/IQjUVEq3x4EZxr4ITxTTWaeZv66KcuiJhX3TKlimmH
9DABsnZwU1RG8AUEj5Jcr+NShV+P0TgPfme8MvFG/YsfsaCT+S+JvkAkWrsheyC1tlilzAnWdkox
iuRc0hOkwb8TfpmSz9PSMn0z4DSEYI45Gacv1y9+1krQ/8b5AhBF9AtaIvRLLThllYYU2XI/cZls
jPEycOtn+4w0DIy9a/PzELfvkARgeRrRH4LI0YMSSccPhyqHOxVVcIQYOmFyGIZemwakf+LynITc
R0lXMEyZ8LYTaNqPUnwaSfVcxck9CjGZjQ5qFfseHQJ7qxS3UbrFg4hHb12crFhgLHGH1ylDjInt
R2HqCakJlibEH7/38NLBkt2XRtn5KsQ17EnrYPeEmnkCMTKPOSe9mooQQgqF5NcxRtwxHGIidC1y
QA7CqSlc5HzIXm2aZL7kERgH6lE8D4Wy9oZ+P2TZvHPxuW06p/uLSiL0Gdvu2pJuj3mckgYTj7Cf
LjS72Sw+ZJiFONhjsYsNsSNcxCU7ITCfWv0+rsKYqnRaYGiFtpP4qa/UeMq5CIFcH7jFHQPUSfPL
HSrr2qj6YIWes0W8C8ku4Mx304QOHV45SqW+LQ1meiz0Dxpc1tWoH4Gd2+w0E/2/evnERkaHjkPW
MFEgz81Je8+S6qHiQu9D+3+KE5i92C19ffm+BOasgClIp4/lvm/6l95soJ2aQ7ELKwousVweZegQ
HKCkBH1achupO2w+gI+tdY2msJpJm3BP5k5ZhD/xoM17u6z9amI8EM7sSXnZbSK6vnaOFhmbyH5o
k8xcF6aV7PI+xI4Bmo7BAJVFMuChwEI4sk0mf6by22JqjnY0KWzGxbgNAwbKfCZFVL+MVp4+9TOC
DObF6wAylUBOhlTvZs+dZ447G95Nn+4lwxNczmm0Gwd6EtCpuOh6kd/rpru3wC7u6zqeV3YavyP0
RjtCFh2kW0h/RmeNvuLFW5VzJP1s4PubabmICyIlFINxJwIrUDkjqZ1iApcSXxeSwWrimMqMZKD3
mVA7tml7kw3VDJ1t/qpCQJf6jtt2vDEt2AduE/2UBmkHkX3S53drEgG/U9QxGIifuMOyqEzXWS+x
dL19mtFxt3kdF7SWYR0qAf11Y061MEMF5fbPuLJXGDuqF1ayjSglIZbYONaQH/06UnihRMGz5XLK
FdWF87DEOSOjg/Xg1JFYrHlEeXCSUS0CQYO9eeWpUjARJkU9WedQv2bJsgQmxtWEXbFL7bT3+/Ys
tXbbY37ZNWFyp6SNT3jgF+TvkiOWYJxA3TZp4mdt0147XF5T1hTcArVkA6oTL/E98sTBMgo+BsVx
Vm9HTNypniHGYs7vPzHutTTK6DFG2gTChBzrrUin5w5jNuOP1l1Hra1vhGX367FFzqKjD7/A8OpR
SnrCQWfIvN0V8+JOzet3jC4kLWu8tGLAN7V4c2JurwAgryPT3m3C1HgttVQ/qi5duShYLBeczJCx
WRfek059coM2V4mdSZ9a8BRVdl6TI32F5X4KiqWGccyMjbq2CBgH7Gp1UacX3Q1vy7mTr4HSTEO7
JM1c7U0cBVnNZyYIAB5htb9LQkVoidgvQyy2hIQ5TtNBk6+ps9hHVgk5hgj8HPxgdDLPif7RuUl/
6B0kjkj9DhOW/UY0xYOVGj8jpUSkYHx9YuLfxSGYzQqfiDm99Gq4ql5GyPzxsCPMc7NIkO26CCND
I0ZwXkerhXZed9ZP0FQH1Y1ApF2NFnCDIMaMOTsQzINKDpAywSwdTTPHVvUIIYupH86ode12B9FP
zqbrAusgvIJKFWcVNjy/ZQwW2EQqzqbmZkg5onB5n+2Cv2O2obf0Scy1VvvRwttC+zrTKGPw6CfM
qId5Z3Sy2i3ZGG7JVUPgvH1QYFf9Ubv1HVn5CoQi46gxA4kTtiSvfkPSXElNH+d4dw0LnsAwvmp0
vPtdWdlrVAH20lmfNq59j9KWlY4cPxZ7jfldPLmHOXqnlqPb62XqorGPN+jvdHu41T9R1a9xVLi7
OGuXYiBzGydin+uk5GZOeswRkzPFW2zCVL6uM2Ok27STwJm76KEOtGofxsrhf5yBr0qIFjWu4zI3
ppM+qe2Y1n+yZ6tVtYQdDZ2Iyc7GqsEsQNuAhi8aIAVM1chfLITO+Qe1IjjUXVys3KkqfPRHgkVx
bm3xAnQZWrp05v5MaXe6nXQPKUd17Li9wTgtSf3WS19ov3gwKaulghlehhew0+aqFfsO1NIqN7jy
ZyfYO/YFuPiqLxLrwIg2aCAiEGML12UeXqdUAxKqKx+PE4i79hm6PjYaMbyYc3/FrccSWNIlKyFe
4JWz/C6/QzKmSVjD6IN6oVYy1/GyR1GzCVzPXUkjMC5TcLMkvj6t4wQztt99H2mHpMv+/vsPWK2j
ZNSPtbm7pBbxo6HkxXFzc8vWjH/UoWmRw3mxDmjhiAZUAZg3jk6sxA2d6m4v8lyZQGWRLRycJuLi
XAkykzln7MakyFA0lxzKOPodWGZyWu+cMKB/cZzPI/ktE+Nkmej3WFgfcTmj22T1zWts7oZq0ra4
CTZVND9WCva/Q0aM0wpmU1F/wKJvD2Vs//G+ybVok2Fd9cUFUv1XpRXE0IynOc1hPsTs2hG2BZLc
pu9MNq0PVBVvOCq46I8ciwl94MF2MSGrtD9rDqkwEtecB/T8bJgsebh3jDVOglYTv+VohJgtyu9g
0adL6cRIALZ3NYBuclRBSClxq60dJ2MumYO0NLnddoWF13TGaJxW5oQCbbo7RpFYxYEooNJxwSjx
aqYs8ZskGx+NPBo5hHkR4eCJKrgsJdI4gA1VabkhjH9PG1geyzA8lMEH4ZZtWJLKGvERVRKEgRhz
4iSjS1I8AIXHwGvxddS+O9OiMFr9Lc6jh5QjDaPifSrjN2rAQZQF2Hs9L522+aFvOTzm6mpESL/B
wO+MMRvMeUBMwXNQujetg2ZgDMDBkoxJi941l0T3vigPhlkzETdWDh64LukfvZ4tpOj5h4uoo/5X
Mr7u9J3hQnpFNgG4j/va6xlPpfQlccNOboMLPdyZeSEG286P//2RW+FJMkinBrsiMEPfcBQ6267M
oUN3TGCwKVJcwHJp295302Y9JyHGRIYWPCSTKHYeQEY0eQazg3iB/rCKa+7ArKZu5PRb3tECmxdA
6WFs/qgu+dPN7IJRKzgq17waqdgRAG98YZdqnegk7AHb5dxiJ1IZyBg+WR2yb5rT+mat75oiO7RJ
253yTsNT1CJSVuR0a+CVlFq4oLaKU9PoFB3a4rsgFb7P2X6Wewq+GVtcOfvmdH4sUUOZ+FMU5ltS
dnSVdNlN5jAmuqxEk1fjT9WQ2xQFswyHc9HapoNt2+vZY87ghswjUJaSC1puZgiQgNalg8PCHbGC
QENi+dX+4Xf1HanFPl7Qh9KUdKtDeHqUebSjEBSNZHQYYCvSlODnzjiazVU22Debcz3XhpJmbv6O
geq1Df+148w9qg7farNkxGO3u9S1h4e80jZlFcI+W5jVjkvFoXTw0oQvumsilpUq27rNIB4DVLd1
qY0VI1VQDDnMpYACJxBpDF+NijxGyp4jjWrvyZInFPUJU/Cu6rU37ZjxDL3YhnaEb7M2x/YcRlV2
LiowWG4TxhuVOBPwnqQ/MzW4RbCFSAHR6GFI719rTfuJu7VgMTY0ofyaqtUSQ6RvBJNFPGFc05dF
G7ZsplUY6wK3WUcPtGGUTK576r4scvW9A8K6I0fEwr4gsoL+RmA2XnuzfGP0hkPDhHSaLvBpFsGG
ew6YUVhrLGjLc0eIS4NTRbiR8Z6EGJnrVBQETLxWeKwKMiP5d4syp2X9M1jUHGp7iXO4cg5Gp8Q6
YSpAPAbfujEn18rwbQeXFgox2WWxCRXEOeHU4tg41dbTEnUYuF5HiSEf7ann3klztqnsWyQxSmJv
ChPrlVJx7Us01lkCqOQfsRBMWmIxqpl0gKry0Fn5Xx245DzTB0IM8Z5O68d+AQSaTOZP5hzosNVp
MzOq7iRL9QOmRiNoSwI1DY1v1C/bj2up+4x+8lMrHJxOSmENWs5lAmwz/zqSb1DXLrOuPm3lML7w
Ru2z7rQPNQBZmCQDpsoVr+GcbbDG0SIbDN/CJkegjcOVYkALL3q+yWTcP4Xud1w4mZ8HdbQPjZZs
OGYgaBFleZs/MdZseK9IiCyDs0FYBm4y6o/R31CAPLRfZ3bOHvRTLaUO1unm6sVtxcCwHr9bVNn0
6c2ezfSOfUSfOTELF6dt6HGsoa6hPI8N5L++nU7ePGwNK2gOqa5HZ716UqOoSHmUezPH7KYsqGOo
+s0FOatD9hWaX3o23ZO6JCjkrOkLmnB1hqz5LiRlu5O7MF6AjC7EMEtTFgruzHIvokvecxDTwBsZ
jjMjhzV7N6m7Yy50dREJzZz5ZGzCtMseiHXRqszYM7Hzxc/DvCso41eqOLvrPFaoSrwt3Hk8UgfA
eNChbx0y2a5ky9iVJpcOVE643nlPaL1VL2Pa/TQqTo9FPzQ7QPici5riDwoAky8GS0E46BeJzgtL
gklq7XGKbkwdawD0fWYmXDrQ7bo/K3gIhZ78EieEDn+zSIwnpnrKnFI+iB5DHIWQW4XPOVQTr0Tj
7c2ZuOsy1DfSCR4EXCzPAeQQZ7Z8wU+SI72MEIiifsasIa4qI4ZT287HZEVLqK3o74skwSlnGdsX
XI8KB8a35pE5BvsR5+irHDAfBhWmH3h7n7GmhIekhYrhuvqCY3AoUzc7hhg10r+FIyHJMnUCc4ho
DbZ2fKhq47OOeCdgZg5rYS/2SpLfq6AXryNIyEPX5DH5Y5Ec2H2pW/JQPAEaDFyS0azSgoQSAYd7
2TnFLtAxgeSlI450g6Yw9RgjoRVxWg5LPzCh8cjAeiSpke0sdM7FEZnv6vLXjR2QlMNMb9RMKjAT
hywbu+e8ECs3aCNflap9SZ3RWQWWPfkQlnmOzXT2E0DlF8/AXKzQmLdaKcFMKlMdQGF6fiHqEc9+
LKE5Bu49tGKIIG632OyYpbpmG1JHam6rWr9EFmknRwNYUkXZQY9ilMcBo0k7xM29zVoGUfBH0Wn4
S1Mfcprjspie2765UyFBqJyQbA8KfZsANL8Ttxo3pctX+99fCmqluKlmzu6/vyQ5R/YkoIg9jQ+s
ujY81q0x89N0Ae4sDeeiKuR6NDhsOYiut1hPrs3Mpbty2vQ0z7WxDaUxHWady3Lmqg77eQibRgz5
JzH+3Vx36R8GO4Jr9lLIG3xEIyE9WbXz1h2WkxunDt+czOqZVy2DzJfjJB4JhFE7hVs0kc2naNx9
bJhHG/TOqzvpCGYj8QCXD8XXcO4/ATC+5ocIqs/z0AWYXzQmv2ERvyXtpK4dZwNuJyJ+M5ttn6c9
RGRAFAvRKRiaertcrY/twE3KznExYdOM6HNvDMprMUcWmdkf1fIHMS13FcxYpaeZzJUmOiyIRd3v
3K4u0U9zJgKZM1//+6NMKgwnuQH3xGMqgQf/N0UopCLguWms7vG/P7ow6X3AVxlD4AwEpeZp60mF
6oD3Z4O5KlhbsRFxnoKP5s3tbfaqPxUYNEvQ3GBkwj4hcwkX4kkYtvioFKQqG74GBDwKWvNiG6Hv
0zwTU8lIdxQybnqm2fSad7l1rJ1qX5l0H/73B4rVczDwyxgki3DMlxmxv3jasBpCNiw5SWF+uXQm
maRMc15ZUpk5ZZmGo4dVsvXycO8VHEP0vjFAOKpLCDhuV5BW34G1fCmUPj4QbOXsYxPjwY3P4I5r
NdE9q9p1dbgYGsr2mCR8Vmo292ZpQzvN0wMl8lfmOsONIOu90ZlIjCkj/y5+QE18qFhmjzR/O3Eb
Xma7fp5hqj+oMbskeTJspYe+03qadxwdgyF12DwZIpruwDoJk3K2AZdWXsmEYG8KrPng0V9fcEQs
6Sfa0L4pHk3cCBzaV4Y9ENI36+aE9KkeGtN51rX+6NBkEa5MvLCc5ECVjGI+ZzxPHMG88EBu5S3m
Gr5OBltt2JHcJ4rVD1rzP67ObCdyJdq2XxSSHeFw85p9mgQSKCjgxaIp3Pe9v/4Ms3XPke6LlaAq
qsi0I1asNeeYXxi4bdTB66Uej9mMTrG37TsGhMkfq51OnH1T5ovI/CwriPzJYetnCYZeZ8U3hKO+
oMMbn3jISqRGj6I3qxNmQ/Pey7wnLMM9m+lKBqWAhf1aUMcUfwwb5pCIsp8uw4YZYkzZsM0bO9F5
n9wGtLqKknSSDkBUPT5ZBmkeicykr+iMaRX2d21I4atGqQ/Ck/klbWt0HbpnurMMx6ipLMzEsbUl
7lCA0vNOOC7eSY0LTpPsHvuh1SdpmBeypMfHlFjv2zCa70Ky87Ym2pydlY8jtvNlJksiof9ng89I
0YM2Yj5bhTafVNkcbfB0BcxgPy+CP0bRGTegGs71jJOkR1x+hI5yMWCx7SBWfAvPu58lH+SsYVMV
dYDaalZ7UFE5maaAK2scIkckArkB6M8Ku1unMNk38HALc4agLIwHaTJlnVqi5PhHPpMsyG7MaA1Y
RpSz9+Ce7cNagW8Wjb6dMnQVXWXwy4NDSczozmXcr1Gf3MQdgyi6TP+Uy1kRs3q9LcfutS/kxyBn
cZJgx2iwQNBM8RsTpBVV6s8CrvjsRNXaV0/HkwkKeNMGuJCgux/pPuARwJBm16ODggbp6rjEjNQz
fs2ysv9aM3bXHpRvy27oV7Z87tBs0/6hH2AXTD/KiiN5mdigpUtAg2SBcWabMkLZp2Y74Yh8BEl1
mptcreZE5K9C0EdMJgPqFxNwt0PU0Cz3XcDZGMOCufdIPAEIQalBlyrY1lLtgoj11cujPxhIckoR
Eb6Nu5FYoa2n1LnBaHp07JTF2so6YlLE3RAaxGuH3nsBOW/fAC1LcML9IRbp1sn8cgzFbWyPcG2m
Jjt5Pad1+FvM7bsTs+6boKN5Tqz2XrGi7MpOnp3fT50okFUoh2N+AK3Vtn90XDd+WmK3a1ehehTD
ao5LmmJuV6y69VxBZaOLEVA24iLD6UZOt9xG5hva7adURM658VyakNPISLGk/i4iuvo8LWkdiqvt
nnPpim0vEdRy9sj2caQnogLpecbFvVATU+s5u4RgO/dwORpRpEzSU3sDZn0XW4tFEJskmFup2yYv
n3iackay7oLfxvZjBzlG1nCMtwbhYP3mZNT3S3XTA6lRgXmcROaSRoSV2Av7+6ZCLkhJ8m4EAw6l
MrT3oDhfpfbcQ5ojTCazyzPqSxsB6dJ1CPTIPM8xrOEC+VgzTMOpHquH2ZK2r+DjW3XsMDL0XjvD
hCOjakqyteNTFNmTiovHwVn8ZcAGOvd4DFpzB66xOUPmiW7yEw6adq8AqSLo9a4r0ujaStdhEuQA
RVUBllJF4FEQcZvM/Su0j1CQgz7ZX5iWcGfNn8aQypM1dpthVB4RBQBtjAr1pQwHNNhsW1jLX8hh
gONQhuQ86ZpzFFCzKmTAajfi1EySdMZcH2dzQeFTKdzMrvuRzvDsXBORVPCgOOiibjT35MDdLLih
kgGjw2pyJGTXe//PpzITUG25e4I9xl0dM8YV9bUoo+VkxO3ZNIhASnKQ2JYHIs0UFM3GW269Du4/
hmMUHiY+8pzTLmbgwoxw3pvj4/A5B112y7qNFrsNX9s2m+6c0PshiHpB/0avluB4Bwv2XH7KOoDX
wPQf8dedLhhO1ov7Nwi9K/s203Mhlp3qebwbw/kk5ArfWDrtx6ryGZuzRGhSSpmfuiVSoXCEdI5b
ZoNiQLFx3va14XO2wnTGiXfXpcEJW/nqiAKtWYR64Eg91PsExIlSpnEIMYUD0IuuNJ8PTufS7e0J
NYUi8rTWYsHEApyOVMFSxv5YUfFOQeuT6IC9MTWCq5vLJ7i5lMQifSjJP964RW9dGAgKSqDmO4kH
sbcb9R5o+SASompYYpFppM8eqeKL6Y9ex3rVlJMv8vRjahhfycj6V5NQtRsnP131w5KstKMLKefQ
gIM2+vjZhvrCklZ8aDAw2woR2J5KfIte7E2lM260JHCPi8BEEbX5K1WN+dOnl5ia6D/huqXbH6mh
jiSsVseK0ec+zKAbAWoydwtWpG3ICDbzzCvdnHaXlxahYlb8bjsk9lRu/ZhEyWqsI5qqgg29MRo9
HTu0WGMfVzdJDeDCQugQJSWEGK9mXtAMoI0h8iOdqspD2p7LmrNeZNanbsEEJiYeoWVMn9N6NcR3
71S7x3YpUPQ3UHU59+Hv0wdl1U9algMC1RA/RNifEk27opf1ZzejymfGtEt6A68kiHAQIuNtZpjT
s+XhGav+Nm5CUA9CHV/5kCM/WF0p8ublu84KUDCc52nFD9dAcTuj4BsW7iQ32XbEgsFXbPzYntk5
uvRPbcLsy4hqiEg4GZqfKqtpN4aYxGyRQaPR4yvqInXrIYIX9ReI6YKFAhVsTAdoxLd4IUzrYakG
ItCRYaL9XgnK4p+M9q3xk1vLqaYgnnCbbi3lfqyxnpC2GFVETc3MSUw8LSu2yZyutsGoDetkhHGw
+ssTtRbv9KyAFOfnoNOQ43Xr7L3iuJRxRtiqxYHRbGhpd+U2iJtnHcuKSF38urSpz5gTaD06ZKpm
ncSZOVASJSJe9tUalFnFRPZyvqOPw3ulhWSk4Nl3YY6id2pGjo7zS4svju7MdIQ6wWF5sc85JJix
7BIoqJJHyuShTUgRG+2XRot92k48UHy1gSbwT3Ux/pNhvnhD5ecBKoVc38EO6B49G0tBqoAYFF1/
9Nr2yYzfnBogSdPZD7ldfJu1fg51+hKXd0Pn0BHP742sq3aF0xzjpTw7DgJm+mlDQLAXEJ3zJCx6
9uBANARbz7zQbX3DlgY5CQTuAz1LZtsIy3ZWggbayOyX1A9KeBgUBw9uk3wsdvDFNOtq9vbtRMeY
B5WdblHTtY2iTyPAc4o9prVfwgS7bJM8Cx0/wm97idsMEvfbMuQ/Rtq9hkX7QA4O4lSQMhHNZkKV
0wf4dIDH9PhUddEZw60vESq52DjopJqXxsQ+IoyrVDatFG+XjyW4UcXhnkk8CQN3lAcUCUTpEDB0
akIsOOOXtURPukVEIoai2yqFUceKv6cUZI5psAxnI3EQJnwkXLm0Z8gu3oTpjdGhSYlNnHW2INbR
ZAgqCQTcOKXRXsMR1VAYM6x0VXaRCQLWuDHDLX1kn7EhkggnPa/yVna/alNL/smyo4M4coxmWvA+
q/K96pS9D4oHYIFPbph9C5C7ibu8ojxhsFoexUwcaIavegdMT3VBeTRHb8tvfYOT16JXQoz3Uiwe
ySnZQ6S6TxMNkB0CCxyJQYjt99LMMZiFKygrjN8NFkOAioi29Z03hij55k2LN8KDX281BoIStop8
V5EUeiCjgs2A+bjb1rf2KkmD7UYxq4o9deq2MXP6t4m4WbLgogPyaOvZ2y+l3/RIj7FKoX0q+Ow5
tbmrarLNjJfWmS/DZN8WgvVeBd8jsh/SvO8nhSUMCTamZocdi7nGlSzcqz0uZwpo8Io5WmdUkNCR
XhW2iboWTxAUP8ScvhB/CWA3YtFYXDzII0YFPIDxzzAbB2M1EaawEAK79jOdPrvKvCPTrtvP0QzY
gp4/4ppz7vHQ8+A/FLmb7wo7PQQeBwoOS3zuDSUzCkt2ctw3WRt8dAUS3qBRYAXthf5JGgLzYB1v
DIQVOeEByqAsJ5ZqYAalPglsX47pQGNLVEC6aOnfaY2wAPm+C+oofMx77w97rdw8RxGjf0eh8Q8v
wml3cmCq2yTGK/csU7cKCQx878F2QLLHGKIpVvwKysVBi4zYSExwA3F8ukZEWcasS2xNpCVhPg5r
JGaJwnar6CUOI1qvMTZe0h4WkK135UxEOaAFur3XQsV6pzOGpbmOXsbJ/OzTheFz0+ZbrKZX21zf
aaT2DmIMZokzRQ+g3DU4eIIFHZb8pAQB8a2HFWMb7fWi4BC6TcP/hl6LQSY7hTv1OpkqbONI8Zis
7WxkCZDuB9JULYGXFFDZNQQbM6eQCwF5Z9BQW7kn1Zo1aApIGUV0SxXvxsTIIzlHVri+/L20YwOm
Zr383/f+exVotSn6MGKsuGa725wBfLv7IxQCaxEBidO4uH27As/nrpdxFOM+L4t/pBxFN26QpGsZ
hiN5gSRFmhSDCTOJk8M0WRwxpcF5JQPPVqPS2HQuggg7b+dtWan5pmQWq8dZ70G2vdctqbkqxWsa
9+RgROPa0rU5/BM20R5yZch9Rs2/nS1H3bJ80+4X6nlA1fsGa8reDVZcHIt+uCtcuLSj60A9WV+h
S7WOc5jsS3wDd10K2JYQvPxrqhj329mzSzL2m+qojPCI3+McAyNdpOdIld47c1h902A8qJLlw2wm
zg1RHh8C5fK2p0VxxQpF5LzdGYffL1PX+ujmsoFdB0MMrcWfug0u9RJOrwhtGlxdlik3DOoEYW2u
zx1Me4fOAuefwjiBUaEJpjBzUCS8DtIM/i5D/DdQGY3OnImHw19WkcsdKxf6qk7rC4esmCLsbzLY
FrcT8k0gDeY+aFprzfdCZZPr5m6lkW0ykYDJDXlrVNdeTdJ0DpFCfl3E082gUzTmbIVFmMjbUhDs
phZfIj7b4eSDZD73vIohSszSOCWOy9y9Lk6zG5+IFfmxVlwxfjYMBRFJqwh6txqvMmkW3nxEXrgn
3edRFZ0+im46BFbLWCJZiHPRSfCHoL4Uji/BXHO2X2vteHFtpKTUk+HcDDtmRVtiCr8Qpo0nJf/S
2lseauyUT3WT+iObC3iV2jnYXRMeQhB/cOMPtps6G4MifZebToNG8+pQBtMa4x3qMfNsYtq2Pttw
eLYTG29CSBZSSdFETBXO/TUjLewb7OAt2rgKesutNqeTaFxzNy6AwIrwo1pstGSL/BogX+6KiJJA
a7cCNMaFliaXAm7AWDOcSkOOJr/fczKJCp/kNLofaW8d6rJ2921m0Vf17up8SDZ1sZCaLek/eSGw
/wmG2g4E7csYyfBY9pFJXAjCF/rdu7qtDjNBQyhvAsgauDs4sXy5USUxorjOO5L449zI4m1guZHK
0ndxSfpakN+BEthoJ1ptx4Hv1p7nlx4dU+QvtHMCYBFfKSOkHSq8l9zpvtXMsTjhrHaoJF6ikIGu
Qf3yZLp96U+Ek2TR+Cnm+SrD7tINYbGPYA1fiskCzdSMIBhCl5mlCKnNRgEbIpNnSB8XwjAgXTUu
YXJDX978ftn1Z0xtFPul/TgrverMuOPNFQs4jy89B51j2U3BXYZ74b+L3YUfaGDEHlvgJp6d6tGG
ZAk7WFo7TUsEYBsck0OTT/k1pINMCb3sS1UNhzbPHouE5IoN5xcGtYY378OO590gCWTDNGeGD1vn
Nz2pJq4qqPaGwjfbVqTUI3z9e8kmI9+nK0ff5AmJNd14leCmw4tV+sN6+X31f5ff74EVxMw8BAg7
jZIMtGlMoEYJlB01HEQfWp3r4yUHkZ2QYZ+rCN5kGzm1H8kErZOz6kktdKsClfM5IfBh9hTe1mr9
QH8vdjYEPrz282xb4phgiTr33OphS4tv4zE0uKSyNpA/M6Wg/KH33NcMJlIfdKnGJYbtI5kmlg3E
FniQdeN35ojRICwbH0chphvUxR4BdTcLPGMyrQddIN6Qd1C84SjNctjmOB+3EaYAFMXM2dquMOAk
C9QJNUr1mZHSDXTG+r8LbGqJep3T8BBZP9jzu32qnVVqu9AYn9LFN+H5HIkCv2hrSpETird5wve3
aOQ5o9jWpJNiO3sf2QRokqI6ZUzGPAGRvm10fKspbubF/Mk84llRpmVg3smiTKhs1Aokzmb+J+h4
4TnTMEFWdztHEdBm+8GoxXiou58KiNh9q83XAf2uSHqAQNFhkX/NxAFxtfC+NgiFtsqtn+IlR1lD
jmKqunOWmgeFgolWwbYrpZ/0COcVBYJWflsjQCsmzAzNgeBIevzev3mk5FnC8nlUkCsa+qAMJcHO
BrDbi5u65qPJS48WwGkcekRTTcDck+reI1koZSAcJ+C/qcGfpsq6Ipw5zqi+nKmgfS7JAbemszHq
ey/MP2UQvauWxJ05QB1RnpyE963zyGITtgKEOh2lordIBfwMQgf9HA2RjKlFgG8lnCNawTe5B7G0
CoN/RGxdXLfzU8zNvdNDx1vRi0v4zBQOs/G47C3DQGg6+FrN1+kXhlHdp8TJbqI+eY6T6ccswa81
+E7tSgs8ZsGpMdwvI9WIU4OvwsRuY7QjbJrQO4UD8lTrigr6GCILcmzshFZ1T0bh0mSHSVY/jtMc
4BAHp6jjLUyqO4XAIRooBPvKYXBBBMc0Gw91cBjtaDjBC3gfDYhJMn7mPiGEngyS1NF/4KywK9Xy
WjikorKPHb2g+MTRynwBhrpW5nOFwhR0QIUojQoOpkK4sVBqRU7iZ1X06OYNK9wUHIxvy+Ct0+vb
vL5XcdIRcM28xeb/HDr133G8E55+9DiTbtj8T00eZ7ALjiQLcUObfAyADTk2yPcW2Ftsd8lBON6/
akof4yZ4CJVzYjFgH6u5JceRU3koy3eQBK/1rN5l+k6de4PSh9a6xhaeYBLbjVGFtBj4qs4UTZLM
uGJAwX1BLlCUDx9mzM1RDwqXRPLD/OLF5pg6j9ztYMf/6FaEWBU5C6gYfTPgirq3GeSGHMm7B+qa
O7T/fp2Jp0SY4cFOBB3Tqr5BJ3FUhcndpvlU+YBwScLL4znCH1J19wnKoTETF82tvzFNfZtWiclc
niJzNq2FYym+azpPnCDI2+PMUHYEpeT3dhk8Cc9gCzN6GpeBcQxUheA5J4SO2sUJ6WnEkQFAiDco
Jz2477gBtQJYEGDppJ/Jp4EReO0+BXejAdrSM3HumPRbVYQ0uSY+GsscQLNgI3r+fWYXK60Wy60B
yOtp/pMWcbd9RucAk9W7DAJa3wTwhgX+Xcn+VbT1kXxumjedtzHB3Qyz+4hqYFfaGkO3iD6dShxb
Qc6iNA+gLk5ziy2mlqXEvMp/lsDRg2yqvZKYEnPyARwrunppfXIxBOAfgQnskrGIr5gMdOfRu9bA
JLdk7NCsWR7sfPkJa3GGLIfqEHmdli64NND46fDY2VZEAoxxMeBSqVYS3BxcmsX9iME7zPJL5Hiv
jPqTVa1HzB/8rRO0TdOIE79aT/roNHxdMoAOGNwROrgRGukxmbssAAMj6GT5ckpATOrson/dhIH5
RgqWKy8F2HG2MBCiK2kvZSyfO+4/O69eh+B1DvmzjMujHRGna+YGqZKtye8qn4HkARUU6C8TNmBP
oRA3Gkn6zXxaBlwTUUMHRiQ7t8f6HA7XlsKcGpqHVFi0iO1qVRVO0V6hZh4kf3tyaBwFzhMYWY5D
96QYf8kQ8eCk6uSUpza/xGTdlNDI1GiMfmBN727J3TJR7RNo5x7suQcDZCGb7ob7fAXysGCh9vxZ
6J+joIhIg2QHtFiJ6Td2B51Xl6m0f3IMerwhYjNr2tdWUby7eI2OJYufN7tfaWN6YGQYO3aPLiF5
mMtAyqVY4+hY4k92Iv5REkpGxiU4noN8u8QtYbN1ZO/b1P5a7zwiHY4RvTZQQ8N7j40ZXZfJ1sOC
bafmdUzr+9hlYlogqJYzpmTmGZ21Rldiod4UR5ofn6IPr0W2yiDcGe0zH1JbCkSRpCkA6fy0c95Q
C+3srKEQN8vwPugngJevQlFyJix8Wxh6VNzrT1TWcEV7TTe+CU9uj1sn6cxu65o2R6yAU850SE5K
uDDBVnkxR4L7DHiDV48r/8TeBYL4TTUByu5d79j1XUepzfIYafWRQ3ZhgzbcLF399jXTgOVJYGsF
6FmwysATUzBfEisF+GCjWM7ui1s9ecxYJE2x2rvEHA4TAuhnRUUnl9pXfX1sg5KAG8tnOLbrOxx4
dq7xfgJu3rfmtWJcs20WiQ3aLG/oaKxop7Hd0WuphofafRfc6nWHFt/9M+M1EhpmLJGLK1Su9APm
wZthxhthD7jB0kenDh8Vpok46aF309vNvBdnqdF5uShpdHcvvY49HjAgldLDAESk8AZIK/ZL7JFj
GoxPjW3su3D+i6Bf7YMI7wvy3KonoK+GIkdflTSxktZfkROJGqrPxI2+tWnRFyP5PgGxLVbNHRXk
xSMVFS87QyRxDFPrCYiuHbDCeQ74lcSB8Lc89bRoBSaLLPqsErABKmWyp+WxZnKV2yWOlPJcCOvS
FDkQKcDFmz6fLo2dn7yQO2om83VlQcywR469cfe7rCyQdbVy/CT+57k0bIrRfGmigdxI+eFm7SGr
4fqkofcyLcYDVKwkfUfeTs9NeKdkSr4T9ADZhNRIj4JkwOBfRrju+F0FFHq1bbd0dLC/L/JfOEN/
KrDDN4QyONkZYkwBYZxDGWAyMfoIDBoGeZPENDrz6HgmkIC0LPw6ldf2aUYuNWoO/fX0Dbif8rYu
npfWA1mjAXhJDzrHea2Hq5AZbjeqU+tVz/GoP6Wo63OtQmwgC6zNMXcfCps2mIaXLRPzrWjACYzW
gDNqWGH82j5Xof0virIZ8zlKZ8fSBo02Y2ImXh9HA0+Xa7I9QwJLYKbQ30FwubMTF/Y6Qav+bJr/
Fsv0jp45PNjTZB8qK2JqJgOy7mY+J1uBBqs6f+mhn6AU+BRpekP8huPnsUsEI/AR8qERmyvY41aL
rMFzzdtBiXNoJeJM9tk1DjhF2UZY7fn7G7kaeL37TEMRaaO2pQlKKeCZcIt7ezg7nEjTITl2xRQf
K3dJDhT4K7LzHmGC549RUByGYfrE9AslXNeg6zz93DtNtO10JKFxjjuTQrgT9B8Th6E86NdoX3Ei
gYqeIymbogofCQi6gwynfB9GwY4hxfC8BMZbA/1q1zd46fNEbOOZcTSaSPxKnGsQjIKR1PHoXLqs
oEegDdoNaSxvED4XO4r5eNs2+YWwvZhgU87rNXgeUWFfGeyh3FIw7lxt/a2NoKKnJxDIsl256RMB
oSnogZA6McpunQpgwhRSx5QAgMJi+B4HVBGmDaY3AXVFScbUZgAePfGYspFFLmKTLEIIC1fTXLpt
jlIZRPujNaRPuYEOtV3cQ1wBPq3z7kVVv07/5IM3H+lrhUigyJtr5hERvkCVIvl1W8wlEayn2DXT
+GK7NB2m4thl+pJEjXOsFkQL67nZrYcffLkphzNy71T7BPV2tQ94/2jzRTtZFDQ+BqvyTYeJze9l
+d9Xv1/+f3+kzkIYoQ3bcly6+DP4jctzz9w/adnR+4qBdCoXAI5o6LrssRFAwh0KBmT5oHat/RDx
JmrJ/KE3pukcoadKXA6bDcSv9BgXDYUp3ZculeYRy7S4AtNOzisGanbeGJ15tLC6G51ahzaiKR5X
5TUQxj5i2EiUEwuV9OxbN5sKhvndsJt6kkGc/jiqiPjruEB02I8PpaskNlgLCCKJgg77OrcKVhZy
Q8A49THurAobfUnZEesXzBLP4SRvk9q6teTwRF0Pg9wkuwiVXVGY1AwhxIwOAIVAeL7TRnnfi/qp
5Y5qoJNbjceJGleg3Qa3ktboNhAohzH3G9uoYHyEO6pW6mTgQ8Zdmn7HzrVnaz2UnQPUWeknEL1f
GG3/ZBUwgEWO/ypjCEGueV9BCTqmO8tYQh6fHsMhMc9e2DJEXy9NH9ADKoO3ZTpg/+NgCoxri7T9
3pXhGWuhDyn5TsSAQaqOmASEIHXJIjxgVMC+l8A7iW5NswDR6SU+muq7Iep+snG0jmIdYXv34Yz8
cmIh25cLQhVPjDehO/s9rB4ESo8IqBgtuh0LPbBq/D7YIyWwIcaScUdKYxj/MXr9SJ2BGGVKXjPC
P2H+XOcVgdsyUyIYIyXZvr+girgfjba/BguG5qCc3ryUyYC3TEc06jdBajB7KgE3qPokXXkuW5hp
C031Rtdncw0NWbG/llF89419meKZSVp7n3bJy9QvJ1nraxncuTj3gBGUT4AOXuzQHHh+ftI+YUSm
EJC3ucH4umHG8Q5NA03EMlS7MKGEGdaZHTxck2I2SKpP4NQHLA20PXJozVI30KTKehN58c71mLgV
k3xifo8TLaRBRwRvcSu1g9INt5Ze99ORxXdjBInwaX6Xu8r7dCNsLoXXA6EJBr7TgWELSqw2TWw8
Bon1Uc1BQcDrpM7ALkBkxtjaguRop96KTEahFBhe4wtt0tb5fanjDHhs00MFCzznmJn63K+t1E7U
hf/bVP199fs97zSGrgerBZ9GKZ3pRlf6VrpVfLTBx/K8rs2myJrutLC/RwalxDDTg+r/txE1iRq0
5dzQYP5/3w9JKzkG43gklTAbb3Q7176ZWH7fpMXRMeEWQftta/sVNxe8GbmTrvlMYY10F1ETUm0Q
go0GbgO2ZZckxaOu5leVmX8kwRGst4zkiFlNMUFsfn+2TAXnv4L4Foh27Jhx1OwnDXS7LHNNenFc
vbmErZOIUGk+oY5wutBFBV6DHuVQCXR7tMmi8ZisrPnM1KDToYwmDPi4mdYM8xbaRz/tEdizh1qk
sC4NHeKCn7c1WRxb5PRzKc5EPEenKUrtHTOlCzlIo5EsV+V1z2Zjt+c1i35jjwmZSqIGVs8TdppA
7U2ptcKqcW/iDeX0FZIbj+pvlbRhzOdo4gTiGMUOk6eBg3qCeoG+CCC2KLwsSOti4cLFBQFaT6o6
6HpidZrK6UTf5DYIQpchP6ngKw4dCYu5J6a78ouu68gE8eL42LnMayle/d8LP7D675W1/jkPo9sW
2j0QvfXL38v//bnfL412svnwy2OFMsqnsg83tQgw8C4EmdTOU5RbuK3/t01bky7st+vl93u/X/6+
Qv0JKnSezr9fKTaA//6Y+u3z9mC14lwikUpWb856qTGS+eV6+f2ywLRNtB8wo9IeHXhuE7CxDm9T
2Ub4wRroXsNCw2I2x/9+iLVuj976kwxXlYew957GsGLSNba56TO3Nv67OKH5HMODXtsUa52wMQsb
MgXx5fBL8NljPjKgN81/xdh+ZYsoD4HL4XaZ48M8ccaXZGw1MAuXkOCpcXlaTPhMDF7o8WB3twGb
W1BnCEwEYkjj8080qSOxQGgOd7Ete7+mZjJZdIkfW/5WSfmAf9lQ9SGaXGcfLTmjpx9g1nwzcl89
gvpC27mt2/jKe/NihByVm2kfZ/XtkhI/JGb+gqPzS5way8G2/lkzXjs9LF9pabo7cwmvGT1Qq/fi
Yz+RMelW8tiN2Yqm839/D6erzkPZnZhbf3XVdFUBlD5Laj8J5oMQmCtD/Z0obnGlFtLCcF7vFG56
+o8zm7c5bLvodeqIcaDL8YHgka6eQ5lV4xmiTGLcmyEKczS3Ntmfh4pAlIfA5Xmr77xZeOAOyF7o
1YMCBcfuoLoOzEHqfjR5y14EeGMsm4dZ0ifFuLBw9zYEUdQfRdM+0Mhvdwkf5iZahiNUAT9okNWb
bvSqXnA7nmkejCmYZCN2mn3o/PSggO6AC7t7sUi5WSL9NMFxPTBbfiE/JfVFg7Mm9rIvdm903w+g
Ij/cyfhb9yAYezm9l1HuYg/r75qparF7y+ghypMj/p0v2PoAXJsa23pDDJ6rviMbQgYRRf2xdh/E
8iqdBhrZsgxbVWY3jX6ipAMyrTnwWkbuHC3XoembqnNhcBYnWDo6IUU75PDEjsBlsj2JN1vmEaSa
pBYHyCVuLlX4g4FoZ9qSG0ON78Uax5g3z6WHqwHzLaGYiTrl7vKWNOKmC/HFFyWF5tgidIrtHqMA
BeLvIDsMIDdGjDXRTq7ZLClpmfGKt7dQlklvHZ93N4hNiPteorM3Lxem0z0jSqCcXiKxR5Go7CGj
bXFNwbihTLLigbNSRfyVQw2aIdwfPGIgmGQT/WO9dhH9pk6iT2ocvHKmCNShu606F5fhBGFibv/W
QnBoy/E7VLQWZzIrUUWt1TZcoREr4gbWAI1eE/l9Wlr5zrPKY9H236pu5jObMxMHaGaeZsaroLFN
Q4LKavSKQwo/uBoP+OIYO3nZo+V41ClCfnY0x80qurP1aVnD2Mswf4sGwzh69vxnqkVGqBwh5ll+
Goi7PgJTV5sKPAo12TzvPRp2oVEfmNnzkEHM2+VOAVy1DMjFhhWPkRN3U1TV+zEErtc5J9ZjWjFx
Ep/UwMOMgbc61YnL7L8gbMtyaRO7KScU/SAsHkBp1rfFkOjdEOE7cDmcbVCUxoBLyICw4oOcNFaX
kB9kt8+KfgaTB3qlJmXsoVPxIUvs8GZJiGvtSzZBIEp4YTLMo1n/r/ZOWbpO8Ph9MUAYvlEu4b3K
UwjOzrWqObVNMaLssJNfsWq+BjL4gAQwRYrTgyEJiYQu3WHjhPr0YFgjdyyE5C3S5bNLwgQUrmhv
VGdbLjQSCZQjorbOPE49HT2HSERkl45BfwriUrEFx+dyBQUTLSLx7jArJFKBEVGuTFRTel2UbUmP
7R6+O35Y/TNyHPCXEKQJJLX7yCLCaXanW8vFSzW5k7cf7sjIowuj273T9n8T13yXVctNMdOMaOj6
FqP+cVHixJ73d2AgvB1T+lCjpx6d7NudCKXiRDRwkMVlNzUPOvYQJtEcUg54nb5YuaIj541oCR+C
7BYNRrOhZUVGX4DvKrrpWkDOU4+6m1WYELLWgBFtKLB8owMv82+L/oPEH/tA7fxA2/YwmvKp8Ap8
2ip8Kc2QgbY5p8zktpFlYpwkVWtjqooVSep5PyGr1e3fxCbCwxGvsSeyvRjnb50R/T0v66n7aMdz
cpBreVEASDDh0orRC3GBTG8mmmgUDQDO1FY4zv8wdp49kiPpdv4rg/ks7qULGuHuAkpvKjMrs3x9
Ico1bdCbIH+9HvaurjQLSNBgpjGNqs6uNAxGvOec59wHZfZhJWBbaYB+gDu67Yzis7fcl6p2qA0q
mHbphCa7R9t2sVQ19rMvy1+DBUdI+c1K2Q1QOaa8C+pE4dxkB2z47LXM+tbr6QXY303ge8Be6esI
vdJFryo+cqpNbCWYzoKzQaHQ6LUZlkLSaAP4DNNk4yabpK9WUqS/olE8GX1OxqXHX6KVEx0YhgBN
MGxrHLW4LDzKmLo7S3cfAHFmRzsxr31bXpzGdnaD0RZr1yzu86p/xeZCDxEKCnlwhOHSWCGQcgMH
v7NlR3/xc0Pb5B7p/HqAGSpp0fYwMQgTmZ7QTLphr7t1URw9y3oSHfWmXG6jFqGhRO5B7+BeNUnL
2eedhoYD4/NgLQzEIbwSuE8FtYblxKJVtlx3Ss3ZNxiSvUFjn9CMdpW9D/Go46eEcpkMQ7noZi7j
ZALo1PLhPhpnjHDXHwBzUuMjUGYK5fIhOfCBKyMOro1vncaQJX9yDLTNsELCl/iLkoOieThgKEx2
1u3vsqx/z62N3Mgyb9el4PjsQEls7Knby9Zg6JyvTCA58+PQN1+2AK5gSC4x2qbeUG7B48bLaYB9
JZE1t3HBfIXTrc7sCPRiaGtfXOXaLjXOXRE8m7oRryzyGVzU+CJ1GqAy1eOYW9stLWIy84t1hQsI
4No2dUD7jvI9H7mra178MFjmrqbtlduEuxukgnmqiIeFLjBH28VrTdkTrN1Sv9fiYOc1hAraNFNr
s+tGTo8oYQgEr0kEedJOE4x1mMCPBXUWWNuYVpbNd89W/ljT6KXHHFe9DDxUkOuPoT1wnkLjQG8o
2tXUZ8fWnHERbnJWcROuZInaJbTiyafBc58PDQTXQjxP3BqZq2uU3sAfhLt9CRoouMz1cZZMBUlk
W5JUNvOVneo3YLHqwU4hIkVT+5zjBtoIxOyWRww0tsFJWa0sfO+QpijlJGq3DZLqu7bajSeMcWF4
8Gzg3KICqmtVEIxvaLdmVuMfrAYdw0rTBNmXXbE7mhbKAYAFIgP0VQBz6YLqpx7yt0CkX2Pah4z1
isc+8MO7IXvTPbAfBc4rBmZ+tORM0W+7YHYGQmXsinSrI/ZtGCiS/1Zetmp16mw1BloLe/ToRhLe
vjTkstMQ9ojFREQk6uJeRMybKv9b+fWEAYCbJLU+K1q22ZXDfZ4QJwFjuauxiB4nPfaPadPeDfD8
NmBOzZ3EZz0NNhdUiHUuyNw7l6mnHMSrgylrgwV9yem13wMYlzjk4HcRo0GkqdShc6P6QmP5wB6h
GpV1ByOJoaBromF5cGxdL+RARu6IsMA34dVpXc/d3HnAxNhgwNYaAqO4Tjlegi3cK36x175kYX71
Bm5oOT4CwrC8uhPXzbq2TFAMHXdg0+Ro5H66TVFu3a4myNMEDwG/LrqXTHIzxysc0qJjqAOEu5DC
mTvlyzdYGuF2bNQdE4QHzx4vraQmHvys4nLxzqNeCobL+q1tbX/TsC86MPVhHcsAJtSA9r2CqX1i
5sfBdm6BHQpKCOjNLkaLV9oNj2PDD+2XggQhsAwgdZCIINNONGmRxdBY8mwH3P28gEr0lkEHeemb
GN/TkfNrWNBL/wg3I9xZNJmjc+XYJLKSpRMsUKVyYspxyEvKHRsU1rjLHO8bPkRy1CzmnI6JVyPD
fYJkJJYmtkEsV/q8hWT33Tiw6fsJKptorE3p2k8loy+rHLWl6aKJmJ349Ck/pAu73muNvsxVhuLG
4G8xLLkuoMz45inDw7BhA1AXXXIq6zImjwMjw0a83ThCoX6TTU+oDH6k1GyZ29+mb8lXu6Cwxkn5
McrU22vkMnv55mg2cAjcYJ1eA3DX7hvpvSWy9R9MwyROntT3vVv3B+nVxWXwkHUYmFPBlX26VHcu
prkGSqIPMPKCbKr5qdzGI2tEkchq12FApBpbyx4cTS2HEbwmkBz+Lwf76Gbx2zCG3T04bToCdhhF
IN5EhMMiQjKyN91Dq+YBQasD0tCgJ+tjA9slnmGjN4/A1YwezHiF05dM467g04W9NcXRxdgMA87S
d+XdkPrEGpoBBQBz6iK2aYak8jXfjL1jY+0arjA0deoRIuKsrjfuCjiGVWZCOVJk30IxqzQQAlZz
XMkpU4LodiEhTXX0Q+MhpMOa3b4GNdxPkKdsgqWuM4ycR9iiC8/Hk0W7iq31d03HKVNv4KHTUp0u
JCFuLKc3voddge280LdDNSNJv6JWSEEBt875gB2AoVqU2cwisOE0w6VcFgRZV037wzG+BGWdLOXU
CHqtJcFqoPGCj8k2kwQZXVDXbeRr4NWxJrRDuymChraEolv6vLAQjailDKJT6SQH6nMJO8c23RAD
mco+PdSVD9ATxik/HkaLJqNxwOl7n1Ul63dozHgh0mynaqRMwRk4H2k9M0gALKJU03YuqEzfk+ew
N3ZsuPStJkENVbo89KTAvImeejtecvqY9sKKjpoGRY0zABzmINiBILyjFfsK9/izdKqEfiRod21V
HlGSRtMR+wZpUpbBFZd6vDF0nCadz7sWNBijVVbvckbDmyDWWA797Klp9G5pxA6Dx3TgllnM5ByL
hBNxQJKeO733mBYK+HFGSCcAKEL2fzUuYP+qCNKs4q7/NPwcOq5jWwR00ind+nX5XFStv6ndXixM
hCkfJ6VrXqQdMy6Nax8+fPjl18Nrg4zbw51l9xI8dyPhgdDRH3sdtEOn1AzCVOPWgNmhJQzxzHnp
ppvzeUxulEMhpDJ8YCCA985vL8z0yRm0Bh61Kb8qhijHzngMp6igcWRgIG88gU6pV/FM89YMgxEm
Repw4Lzn0CZP2k7qwsY9XZY9/LoBGnGuj/tGs3dxWT1Hgfp2CChkkQbwm3D7aDPeHBTgojT96AeD
Tjmd7mJLr2hlC6AtZ8QqYnwMFJIRZk8qd+82Amtuhrii4f0L7esk0bILdCkf9giCDssAoI53Zf0E
HuiMOHxM4vLVb3kl8lS/mNPc3cm7yB6mfBCeRNnEyb9QWvhD0ddlWBujOe4pAPI3eJWf6txId4yH
I6gb3qbA+LCG/LEOJK44HcjvpoDZT5hgD9Nh2hCNfa+M9IqEvHJjVyw9xRVmSEGYovDu6576Kyo2
7soRTVS5I4xMFgK+rFZlrJETxK21pukF5yrnIYiBLAnujOTBU2Ra6OnZr7GmwdFy53N7j6GxDzeF
xOw/+JSgVTk7b54Et4t8zQzDWlI59qwNzPC0RILEQkBSvdMdbKQteqeghIv5zhTLmKRack9oldZB
FdxklexVJdn3YiOuuV7SdgDhb0h/RiUHGFLtLXvdMkLWncIVZMF6i533Mwd/uC60O7ewiZOFo0Gh
B4ZK6Z+thC5texTxqkbuYEWwqEgV2iIyZbjG5U+pU8giMabDZmRANgg9ISmG5i3rethNEXs+zh9T
x4XqQCjHXnzEvXfqRJSu/BwN2sIoXZs0dlKuelLFqYq1bhXm3DccBxRA08xi/3jutOwbRh2gAOzq
tnYtzf6dJnRt03M/pS6p+u3EaWI6AXqq05pQVquovJtNhiFr6OBBYHNS5yV1wk+/xTgVVO4HvkQ4
4TYSXBoZ/qLh/MqpHXWP81icTpQqszhM7Ke1ob3Dqza7rYmaJ/OH1eX8VPoUHBjoxz1AlGLWVUfR
hJu890+02bY7TaUkdqc3vHfQf0D6MRcICUB24aYJlDyGUXrCFknJmVV16770X9moODsVxHRYmq8B
inPClnBT2ZQxKcW9k4KnEeey0qFAd4JP4JhT46YxmovZ66icW67NCYj09xcxbmKtGoYxnwWIs2qA
O5z7n62+pjwLN4TLQB8E8AM5kUAelLCF5ml+mpv3tl/jdWGcvgUhsyLeghCF9LJohjZc1Fl4E1Il
l4RTYSRGOPxqepXzfMzu6U/I8ajPdBeuc5rgd23pnKtxOMEZMJYaRobYc9HOrRlfEOAzh2OG/q2t
CbVyBBSITBY5S2qO4HtlkA10atNr0u5krFJijnLcRoRVR7meOkpjmrnIqTDHiLLykrIYRptAjzxI
bSeF434huw5KFYDzVQNltnRmhkr1KCdgK2ab/apF/UKyfZ84TEvqJNKWsKXXmVI6RsjxZbBYvzzb
2kMO+oyAdvox5jfirZkYoH1SyJgwljvzqXvqOue7IRq1YhC5HgSA9MyQjHU801iWA3c+Dvqhjjc7
EfADrVBxos68GGsDnCfOu0/4/+BXilnicf2VrclsL6134MP3BZudTVgGH6++I4DJ5FF1p0ikFTMA
vEziQ4YFCQfF1ay8pzhVr1GP2ZHUnVjU5YCHQTBXTIS4GdbA6EmbpXNmAVXBsTZlILLUpIvhaRDh
dhBYHM2kEls6Yh658NjaUrRQBhhMklheLOvozHUJQuvMrQonltB0ZWXUBitkOFi4Hk6HrtkWU3Zl
aEr8B2vDb4c6fj42HwJERWZo7MZNMzyqUYllOFBFYDbDnS5Ft2ciFaiq34wRG03XXPYQrteMFk9R
ynFjQDB0YwZFNYPcXSRbrKKa9cbOdzpm5XuTzdvNKe/XdnoNCyZRibrS0ObxcRN4NfQPgsjfhJBf
ZMy0hfM6jqUxfumAC+5Ct99RtxAuA29yDgwcF61V73RlZGd63TaGpzh+2eV9GHIMHwjDrqDBOmtp
ynIV96O7MoR75L9mF5id2k0VSUs/oiOrz2/jDMy3I00DxYnHBMPRNiTosogslvgm7D+znP1hS4WX
DIk5WrYjZtfAwbNx7sFvRUDWV3GtlZteqG8T+lYVMYKjFW8E5sHefmpw01Ihl+x7aoFIXKxqmwR4
5g0+1ytTQB/HtEV8uUczWg6/pMapuwMvbHF9cOLyV80g+VhqSGfNoYEiwueYQgBPL58zVEtuSL2z
nhkYLDmzsTGLYRR+CszXj14KwkLYT03eyJ2li1+pTjpekPFXBkFEevD21JFbYcjIJwqeaR1FQyJx
jsdsn3S1uUw08FKGZ4x75o90Kam9Y3PODSCXrN0RwnsDeFnzfGeX6T5iNYPKRMdP5DR437QMj16B
TkRoKdgQCniKXP3Nl+6X0r1TXVn3xjR8OFkKUp9YHIdC48cw2dTBMEDhtYn8VGflAi0tWwhqWkni
o+QK7RMwhRW5QCDIh4Zb1cYBM7HQuRPkacZ8LY2DLZCi10i3b2EDE05X4aZHGhIdeA4jAH7EwNhb
Gw0Ry+BCnSwSiI0hvtHrUxi77xaIbhgs4kIH1De5tjtKra86WvCmHFH3vME8dnxKkFOmYjFmzEhH
zqZ2RcTfrlGtiFrTKLyHDBcvCp9dDmYr10YELkx2cHkzMD9iM+lrdbCjdwmYcfBRezQRuaP6wUZU
rfGsLfW+2ZtmWtBG1pWLSAl+QMK62y4sk0sYGZ+j5CIVxfQRGaiVQdbujRF512CUTr597Am48H+/
f5Hsaw5YgXDR56xieNT1TEGEwQjpqq2mZwSnEaNWvetvRmY1JxlfmCl4W69kTGaUqOPUho3LrKrU
NtDGS1+yatJQ4u7iWv80uC1t9QIiRNPUF0zeCa3aprVxhxqpMGQY6HTSmwvD7F1YOhh+e1aQqIC3
z72AXNYYXfBG3wvqlPE+wMarPG+TT+S7hFLFFlfqR+ro1rbA4WqSmYw6XtWxdbcI3h+Gj00o8Qaa
CBxgTKIav41OAq3Jre9EZReOoEcNf+jCrRN1pMai2g+WfNHqyTjoNrcX3EdPmCf9JTNh2J1RHZ9T
oi9VCzJEqHG8aW+FbYUrTR/NnYp59Y423MdVK6ktjtvyFPN+bapqkuvKlxBzCFtFMj8n2TaygFz6
JUdDw7S1tfDFXm/jm6911G7MoSgQEJw2puJXlPDT5oVa5k6fruv8Qpb8phIvWJXmiyhGCIFheQ59
bBbCgmHaF+a3zGpjGXk0lltcdVrni1XVsnbUZmYsUmPcUm7oWYRTAdyQa2FiW1Xhu+na3yiIsHUk
W+lSS7ZVxOvmz4QAw8J5Z5rGvSno4JSmQ8tG+wWtd1qP5KeGAROBqVc3OkYUR3gsm6PSPkF4xIg7
CazQykzuSoFdCJ7NGqGTErRM15a83mw+KNFDvjKQsJ04ugPXhq0b0PuUEMbuO4AfvcMcmpwkyAI9
3KVtfK4796Epgxk7BJbEQ/uJ62KTt8abpyrouQCtCK14C0Q2ufWLiMKCkA9dN1aMCGWya6rIvJAA
jnvhXOaiA8h0zs6y2Amlcj96wZ2e54JPHZefrifgTzz7IrAzs8/DTrFn/gT60p3g1GMwXeKluzUd
+t38lsHin2jc5qiEVQD8Y6LOhCmnguE0m8iGEZjtUw2HrNgmK6IYyNS/u1qDF1kbu3SsXhNEjwnT
DC7XbC1quCCDjb6P/WHBZJ+hssZpQ+Xe3oUd7RQYo8QwrPtWny6M6+d8RVc+YUx+r2NrH4PHv9m2
darq/BWvVLQMGAZjnqWIs+JMvBYY3Uz12k2ttyPrBnQwwaBcKLabIWXPpnajykq/H9ms+EKUGwJ0
n5aZQg4EuHGAsGgv8RaRc4iMC+yUX/1Zt5p4jXLJpUN8AQyljuMNwAuwIzhqvGhENTDzc6FVggLq
2tkKaWJlQ5nnlvXgWTapd2Pl+EROAyPDsDmlyVbUtbsBEIiDKS+Q7YfKPZmz79/qbahvfZDzGYp/
BlAEHABsyuLyeKT6iXZQkuj41y2NuR2CcVv7u4JiBk5u2r51Ijo6L87sQudlMVv12y4NJscH7SHy
7NCENjcwqY51YcyuvXRpRDAf9KbdwdtVKzh0tGwkIHZNCwyqVzm3HoBagz15R9Eb3iIqUAjRcyKj
WYF+N1bYIq5ZEKxuoxwr4sBnLfFGfVsOUQZklHrrWJSXDc67GTdyMwEjWZmVcWZi5a/jzdASdKLA
HJyXUwJRxkEMueaua5FSQyr9VoQZ3jCm85eNHVW6MzuT9dqrJPUtSlkMj7Zg8cBlcX/baXnAhrgd
dyHv7rZGYirUtG2jPNhSWLuLugAnkjNVK6wPO2IcD8xTRw5gIMpJIJAEGDg9IG4shhZ5lmv2Suum
pGCAgcXgJJfaS81lQxUyQwfmYfSgik1oWyQGKu6DNsN5kkrvxFBh0sviPcKgyc5pM6CuM4/45Tgx
JL/BedD17kcJjsiFwm2l3Zh1wnYro2c4LOxZc/d1hFe4mmaZ000rtsrsRTZWSSJ/Qhbd6jRRUDR9
5PSV7/3BuZsrCNjZOPDRvLU++uYhIKy9sMrizB6IQhUSYEu9kx9mRba9dqniHMzhYOTDi3kCj9Fv
wUcj8qVYt20XeLyvThnptDWQCY00A52mZUahHWYcCxTwcsKdyfYf3tI05Tdd2MF2XOrSiVedYvMM
5sQ9DBNpNZqlN4n4VuA3gGuQj9EDDC7ozEvZDAe3YewthOMyn9SxFpO2IJWgWWHymGfm40gcnvr4
dK+lAZeQqX+lo4XReafa8ZRQlbDMk9le6DOokgDKLIcZSUlMoivhoGW6+qGthXYTpIOQrQvjhmmA
BaEP66zjsgwNc5FxYtVyTumTkWkrVxswE7CYGCkZVGvT28lpyrjasZ9zoymnZ4Oe0HxIgXdbw6FO
WSpc035mfQuXUaOv3TwAlpk/VGirsKxrTNG1DQyTdXz0s9cB/uUqDU++4Xz5OnhAuxhXQvQXDvwV
rTh8PKfeXUm/eDYF/XmepqMImAzboxaGXk2toG02q9DHUcfCd6trH7M8XLiCQUEaUylF3ILDmScu
Xc+zK1uGVlVbo8Dm5yEgf8ORBjgPwKguoWXZKdY6gx0cfDqFFWvwHlTRQqFpcW3UYYJh2MNAWcfc
3PvZa+uw07e0b1FpMYj07psN42psyYaPDOtX8P535mF+nllmQsLJni2YoQt/xr/LCL9yWr/gpORs
XcRfJo4loym+yDVsYAuEtLlEd10TiNUEmqU2prumr8UewXka6DOjUNgcKX4nobAvCM9auEU2UcUr
wsjzAXilsY4H+CNe2FyUZn1ZIIlhu2RfRgZwIXby19mq6ts2V2MjGPtjqzTtAb9A3VF0FpCm8MFN
bkLBgCCm6xjeOYtOlOrOqu1x/WhG9pknqC9D4GosqMhyg88JCf4UZy3XJ6df4H/784//+Md//seX
+u/hTwEmewyLvPnHf/L7r6Ic6ziM2n/77T9O8RfWl+JX+/uP/de3/fUP/eOxkPz7//yW/+sDzT/O
fz0uf/2/frzVR/vxl9+s85YV7dr91OPtB5J8+/tn4InM3/n/+8U/fn4/yuNY/vz9z6+iy9v50cK4
yP/815f233//0/39Ov3zZZof/V9fOn9I/tT/qOVPHn/82/f/fDTt3/+0nb85lq6bruti6nZ03/7z
j+Hn91esv7EZcV1fGDohD93m74Ce30b8IeNvlm54luubhmFjNvb+/KMpuvlLlvc3j3OjqTumjwTr
Geaf/+tZ/+Xt+99v5x85becFNULN3/80eaDyn+/y72dlCcP0heuYlm6D+tNNna9/fdxgyPDdxn/z
lIMrL7IJ4Vdsj9hAeUZePGMI+i7bKN0MUYOWJZ3oKqDTZSI+hpO3bXWprV3P7g+TZtc07rRXQQcr
ln9/PXD46zo9ISA148n1YkvPrQANJYfT718Q/ijeqm38Wo15+T9e9n89vb88HdNz/v0J2fzjOpaj
O8L2bE/89QlFdBQ4RtlRcFuI17SQr8xloWW1NB7Vr5jHGTFAhNhSqEPGt6AvJ/V2ETSoQ2Giuw/a
JadjcMO+nlCabI6ID2ptGM4aLeZhDPtvHX5TC1GOiEdnLx3DYgo3NQ9ofgOJLM1Y+b5xSnEfHJFo
3v1x/EmHSK14+pwWQs06Io/dtyy58KAR3nJG8HmZvEemczSN9tpVntwVc77FRr1GT7U4bGQKmFxE
urGNTwN3YBjiP0jBFMPh6LJ8Dq7wO76NPn6p2QYs4El2K7JuTxDY96l+cCZ1jYfm3q6LJwZC73H0
S2vkGWRJW3g1XHDke2wD1IGBrQd8RA4neRYcc6Sr76Y6vIhavyjKolnjlqHxPnc9dNmJjdOXGbVX
Mx5esS3vy6ElAG2v2yS+Nk8JB4GUiriAtgmIaEfEpBtFfb/iVhBIqHaTjqEulJZa0Gz33oGb6ArK
iw2oaGZt3vSiu3RjdIOystdgBQdEWJgEbIfOPo71eIpg0XO9ncudNpZ3GDLpZwCgRziT2l6xZe/O
LOjU5FQK58GxxWkBG+SE7efRMldptDctQtYaUYXQwJmevkkAw2Aq9zLr9lhADgh9j475kBXeuUyq
K4zKFaehnV9Gq0JmO50WPHP66CxwFw3OXzM+cY+6OUn7Uk3ZRQTHzo73Ei5HiphQVfV2jE5hiQd2
ROSZIYoUlJ3nJ2O62r4IoQa5B9fPthT/7UZNuyu94uo13h0ek5NC9Q+Mct6mVntPl2+1b8E3qxcG
u8/cQKmz3A0tO3pcMwOwvrQ4exNiegtk/0Cl06Iu7PWQj/t2Jor02hmd9UhY+UT72ybR0lVo9Tu8
Vl40nRSwX2yO1kcojFe3ZQTcMmMLwPYv2NCDTMT/ox2ryDqlk3YQZvzCjvvea1JSm8q7i7iZZyGf
/zSAV+/fY/L/TC11V+EILCL3w4wVBt+W5NsUJKs4Dt4qjdkPjUBynn9kO00ic9NlF1rjroT/j4Ky
QandI2xi6/H2ihgysEtdjk9a4H4kOfTaIYdsNoDD6psa8UZ/bIfozqPPJ+VANhNxcLrqZMrQGpdN
7F8pK0XbKR8M89ntEjrI+PTXpFXlysQ96FPOqWDzFCJ6w6n7FWTJGbrNOurMlWOpcyybZ067bKxb
65eabHIkhnva+JH65+epFaf5WzwT27mqJTSClLOJftJD42a65Ihz/MaB9eQXu0qKd7h0O4+5hhNN
H42dfES+eOgwgpuPdt/vYOk+gPyHfeifpy4/TSrax76xKMOaagTYdrmsCEqCiLCS6aJLH1xDeBzc
EnXXXjdWcQsLRjuWJKQ0lpR2E54YUpwSSD14ucmQ9uqnZ9UPwvoz7rrX0jn49tbumm9PV18g1/ol
WNhp0Wvqvi4sUjyB+CWc8hzp7VyPQNZEGikOPmlsK/GC4+wVlfmlReNWJI4J9VFbqN83TMyHOTLl
Z2I1xNWrR70PdM/PMSOr09U74jm7sJDvqkwes9x5ATr7ENn5OhAmxgJnxnadR9acmMNZ39LGZ1dX
Q5n3hZldSz9+NH8fZsN0l3HcXyTuujNok1LReNdJ/xpRIji/hEEp383pvYcpNOvshHotKl0FJwFv
BjjFH37bPliWuDOnnlTpdLBCNvIqPTuJvLZavh4squ2856r1HqPAew218VYG8Rbz5tadxocG0K6m
YL/yRog0fcDOfmINeGm0Wwmha6nx5ERyiYDj7Mi29bEGFNxgzxdSC0BqEx+BvXeHZjNW4yXwra3E
yqI37uOcA9Vp+GB+h8zrJC8RrfSZiu6AZOyo+vGKWINRr45AeU7Y746y7I/Yh3cFeM+qk0dAybxL
JShIFrB26LbesB/19JTH/i9bgTy04+lMAFZQEKqH/slv8wuhlFVjmedcBBXbWONCfRmAjw3WhxvF
4a+amF56b/x0IqCZbYtHTC+7VZSfVT2OnDt9XuRCu2aVd0jSvZOFJ8837xWqq2uHz10AcQ+lIadd
mI8FfRTBwVUYFY1Hxvd3xnkcA+oxujdqKa+GkMcgeKZS9IGB8r1lxE/wx/vxgR/tVDvw+iygQcX0
FAc6EilIjsB6JlyFCAQVgYWrHNxzbQSvJD0xe30Udx6dUQFlEkmSbFrPvZN9P98QGfM91Wm9NrP0
pHePIAd2IPcJE/h75Q478DiKaUC4BWdxdcL2lcKYZ28epTWuzQo1jtu2pTxbFnQhckBSVbEavGTE
nWlcB9pmQDjjRokB4ZpqeHFG/EyAChaDxp/mOPQcttYh1iBU1GcrT98Cktu6E332enezY3QpydEs
570dA/pQSD33KWjnKroljXwXbvlSOdwy8uyX30ePgiluZL0Pkb7CrvuuCi3G1kWQOg2xOi71lPZf
JznJQl162731sDSpDj1Ohn6gY3K+34fGeAjT8SsoYcdl3XB0ceJbvETAyrOYh/OK/FNGmGNLgFiL
Vm9X3kCNREWvqRdEa1Ob7qMcgy3mwdUUd9fJ7J763P3xXfB9zpQ/V7nc0csIPubONsx7+Cw3XzYP
xFtuDFSxtlYvP/iknvp//vDpCv4/FvIJEz0jQj08pMSSPUYukkcR3KCNGNL7uMVQse28nE4/49Hp
KPOZEnlSOSqb090cW3vTsumpNhvuPWL3aOnN+1xna2tiy/QmQdbUa+uhbuP7Ds2d0+F7wuinDcNL
TkX7iHBME8h7l1GLp9yiWmom+4+iYJsi3ImZ5hDe65pTXMD0p052CPxuPLWiCq65ITSWC+eHnkxc
ya52Dj2Hwu+QOb6T9ofIHx5QmBJk9QO7vHov2+E6Mu27V00enDLyR7FlgwnK7W3E+poG7bLNDVDd
7jpom3rnauG9DZl/gy//2ULnmVwvWJpO2nIFsnXVg5hhn8boaA5Kq8HeVW5+DzmiO1qFsU/0OOEx
ELb1SD2lBnOFqcGSiqBJeRgqTiTKh3QYnzjusNuj92RlBwlbyPQD25y+BaS1yzxt2kBHh7Ljv2hj
WG8pS/wagF9SXcVdCITcq2jqGbDC8M6sh+U0UZbOjo6EBaDBNW+HdcRUGy1nTRFsm76qepphqyI+
g7IFfGo+Yxvl46cTMDMigV4T3WyGU2uNrkU6pNfRPFYInKxhViBu+iAvHJBnqskXHp67sk8whWja
CeNquiZy+ovNyePUOIQiTUibdAgtEuaOtgT3iUHwNapPDk73xVTZ3Xqipx71EEcrOMQAtZU0inz2
5plP11rzpxEo3YBhmejbWqLKxS0BJkdz6M/KHxrVEeowDVzVoHNzFfyKM/0so/SXhkNpjfDIRkxY
CGj5J9tXymD6jMQglia06n7XmuQRK/SdxSbWmWXY7IoW1EQ8lzQMEiYygblowS6bKJTFlZNzCiO2
ljxgKAwhnjTo/zlGbwaVHyJi0lgrtdKHAxsNuiC1GLMDTUG0WBCGrhzUiLx/630OLrWNUjYu0J3t
BQjHnipV/1YMU0UUEah2hbMtrsm+R3qzTiOmeQzkkouFqaeJUnWIRj5SAD7ci6cs9xJ4I7f/1PsE
iBqvzG4OHHsgoYBlxODvjHzdZxL4ZzRrrU11smahSXBK9TPc/J2Th8ukNsszE3GJM1qCYA5SXDMd
Jja9KhuSg9YvknGob4Hct54OppMq9h4w+x6EOdprERtrTWHSQBB9GuhAZINc35cOngRN6N+IrKc2
oRAb2mi89HAEkR08RPLdMPHOlG4CpklH7SgRZee0H9eKF5jXapsFpXvORhf3qIUuQjsFVGeDwkNX
/WYy6tsuKVxcALRqF5PzaIrgEGV5g0ulOveCQ6Qn0nPNMrNImnmQw+oOzYJBThdEN7xLxObi7Oq1
ofEy2gje5TkvHf1Sz8BsNTEktQS7qeYjc0V/zEKxTCzjC9P2TbUe0mzrHFv+aiwbahMDVkVZ7XGp
sFdYlqbQ72ozAI5k8ciSY7BA43jRC//qVFO9pdwHyEgfJI8+2/GgvY0Ac+BDwFBpe0fSQt4H3O64
GwwGutLEMJPaoK0rhl3/P9k7k+24kWzL/sr7gEQswGCAAZMauDu8pzv7RhMsSiTR9z2+vjYUufIp
IrMyK6omNahBaAVFkd4BZtfuPWcfslcHqBZpS606jMV9Yo0vItPkupLtCUAr3ufIbTejgWdQ3oaV
0W6FzQeFpg/TOMMAk7PNGDJGgllB1ukelRMHZ4XV3QXQ5mKSoXWaAdDj2iiK97AqCY9aDrX1+Fmm
6KLRz9SroXZYx50Ub2Lqje0XhtHdZCY7J7AseIM6sEQ3f7D4zE2/vLWa/Jtm99+l9WaitTrbAQLU
kvi+NnIyTLsN8ziTDTsfzuWAFUcweZlAxW11hXo0xwZPGKHDYF93s/vIOYh8wNW4aLBHlV5IumUc
D00pJKd7TSiS2pBcUuEHSaBBaRxzrAhRdyqJCA5uSm1wqNyY7yQh70lQfBuT6uhOxW5GQjxJ/yXB
LLkv0VEx1NMMBnoEsr9PHCYGpmv1+GpXBDxF+rka0YxA9tzEpK6Q3QZMy21huYPTJULE3Vi5fY0T
cAt9S2mPYazdWPwjkmk6sDz7rhuf7enVKhiTl60ptjWdaIHDGme9842+/y1GQurTXRRVEAxTPI6s
hqfILjXAGXj1kmhRmuvpqTC+EBmNa2kgz3Tne/qypxwdC6kpRrGdfPnYonqD6tXghC5JyDBooq7k
KB8CvzMf66R5IepvF3PCyZIIiROmzbBEllnUxdsQT/dmoT6AAMADW+IufXBtNrfS2fYDueB5Yy9l
U6hJmXBnZMWguz9lV75ogdgW9vxphgNwcbydPerrrMcZpn0RZ0fVJC1mDZrzBczFXECNI3VjC85B
E9+Q6ZOGGlRbv0LUJGT10ajutkHS2CSpvKD83+tLiayVGAhJo0IyjW56MMuOA3N67Eeddr4qbjEB
EOiydK2H4davrVvZyWbrMJb1wogNr57Hycsq2lmVHT+bjjwEdvQ5CoKRAmY7EcUEmkpeez58xWAa
PVqTpGnCmgyxK28ySuwprpmic+MjQ2i3ZDl+DQZEFze5q0mhXzFbZfmBuqiWzVX3GYgh6EoDyrK2
oBnVq4zsCI4GqkOKU8VDRGx1dAnTBoxYcTP4ID9LxrIp5AM9RDwsNK8Lk9suju+1Co1wnNXXsJdE
cHQD5rkS51A7IYtzpfkU4C6E5Xw2JGhzaAaQbyYQ5M7KJSpw4IhX1uJGA4W+0l+bhKy8pv8cyHRb
lXpTraNaoKgJII5YRqSgpnPnBAYLVNWqNYMflnVfDUC9Yb641rEywGjbJZViAJJGTxnkB86VZDQ8
QqPbenEm6SA6zaMhpqsqdxrNQ4bfL5MdW4xQI0ZpdOhQ+7Xnqb4m9M458aM4AVrL0l1PWDPFTa0H
zaZv5GFJBphdJOQc/e+1ZH7GJoRNHgDtOOcIGOP+JRDjh9RyuGhb7lgMAixvyEY1plZYrjAHqn1R
Dxt7oeSIEdVUq4cXyCI3QPxOdILHdcvdWAYK2FXvri1SVQqpXQNEpKtJN6+lGu6cdD5AOa2Igbvg
XSVm1xaI+Bjts0Q+ciDdFXr6kfgwqcOcFnryFBfwL8YQTqrEmpZjtGUK2P8wvqWBwsSfomVu3Mxc
qyYbvSbnVD20OAwgzHcJ/ZLZWCqXnstESjyMc6FlYCPYuk0U6Vpozo/p0G2rBgeypvn9YR6NznO6
7gss9p3LTBol6EeGEh4hmfWdLKwjLoED++pnYmRPTER5CHdTjK66qeHgTcP4gmzPXVKkbw009tsa
9CBrbfCkSvMe1asX+daNoXIyuzOoXYXLyCV56jCiOFl05ti0Vw5q1LzJNxXD/7SfVsQgf3dLrvl8
yolqtygbQu00WNUzZ4V9nAjoB8iEHet+bLJiaxnM+hTHGL+LHgrUZ+ACHqT5iVKGaGVBedH9PDYS
nuPb3JoQNBOPLVMci7K4b3X6gXWAXyIzeyS4ouCTBBiYgfZsZ4qxTIUHUlAgS4/4ORIQM+ecjdYz
DXPcaqJccjD9N3ZExkMWgokKykEtYspqcZkbWaFQKBHCtAMOYMrEGGLwBrIC9QbVwcohDApHmHse
cVytSmqo9ajHNch4jvqtkR0p04pny8Qb0g/CkyV5nuF9CxkN7T1KGPJ1wgn+F9Ceo5+IgwP+covr
44lDBy0xAf2H7s0ZCL67a2x1G6RhsTIFaAwD6fzc8AIjE92c0gjHJgyZw6YLigUd42xbOjt+iKw+
bmjLOv4uCFI+NUzZMFiiFWfT+ljkCadBCie3rcKNaRvHUUOBPgCwXEd+9k5aneWVxJNtIqFgNHWf
AWLJddubL3H3rLf+ETjr7VyXN0ai0X7QQJYRvEIEOmmqnCiWNNzhCP/qtU4JSbGAyi4Mefxp9mUM
irugZ7OqXXpR60rrMpym6eeEuXIdjHLXdC1I3vnVbqGq9HAugLSWtyptfgSsAht37F6bXCejI+0/
Zvw0K72j5HYU9w2C6o1riu8c0LgOw+BVc4f7rOeLQEecEdX9ByPEBv8LLoxBOwrFss2h2tPj6lbr
lkG7GTLAL0S7HbqE6nPRx/oEUffVgqLMx2stWCxzQb9hIsazWii2ZAvg7sc0PTTzrWwVjt5SAtOa
ie+2bf1ETAGQkgT5iFXz8uOjCvG9ThVPZNaYX6usfayUrRPTJE04buu2ybIL2QCfaWSkz4oYzpUw
ErETBUdKFz+TXX6Cab+m5Ahvow87IZ+gMCecC4P1oqXPedKTzDN/cvxhanvqbfOAp+3Rz+dveZXS
qREfZcTkX87DR4JzpuHy2hTFN0VA/Iqgo++JyEtPjWRy665RbMJxQTs637ok/FSN/zG2FfaAybBX
mTNu2vKjMjBwolzmuIfgZWX22bke0nsLD0hgUzGkximctR0zEjpE486ooZb1eoVqYxGBzYS8r4wU
AJNrxsw87HoVSmS1RhOfhz5Nt4MxnYMaQpqarpZ97Ez/mGbpA2ojHREdtirS5b+Myr3zc3nErBNt
3Q75M3pTmP9NuW+Znke5j5HaKG7MsoXhIdGAUpNgJGiP8GUKG7qUSG/nINpmugYXXzA+CrUfmc0u
L7h87dRE0yN5B3dubFRrZoLE3rbZjWFB7sqHbGv0fE6Zg/C5p9GE2D+dWViQ2rQQnjRseyC4dAo4
czpBTWlXtvzCUg10qV9sUbhpPfUsUGRSd/LOki7ghZrYOpRipdFGL7rGFWR2SMUhOeLRGm5qsMab
3HfvJ4LT14VU2Iubk90a75Z8s1X76hT6yzjUb3ZifmG8+JYgV00q51RZ/bCna+OinSPKub/pXEDA
5SEOXu1gPGamR4VRMoOaOv0Fq9mqqAVnmvoNikKk58QuQhuy4nanWoUY64TEcdUKOoidoQ66Blhy
aXZm/SGLCBqqAbYkBtzAda2c71kEdFLUOPyLNPaIqGBnTCt5QB5u64a7YWHfK9gQWTY869yN4FbG
i5aJ+AacOgP9VlfgaLpdF0bvea++yMSCMTUqeJN8QDrsKt02YG9CK51ECTet8S8ZUMI1XSsASvEa
CQAMlShh32/gHy4NUWf8wNfhcEuq1GuS/gObwM5K2aR08tRDA3W+P/fbJKKCkeXWzkoSlIscprtm
78be/VS2r29NB7RD4h57R2MWZhwNS4C+CKqnLk7eA0nhQNV4VMt+D7XVN8laEpqOH0FrTqWkCwhQ
BWW8+WqAUzuKu6ypUFPCYNhIpb93PWuffW/fkXiB5AlNoVVRjDVggHdhMzyGQpt29jwtSEcyWhuj
5LQS4K/JNZv7bMDeTZpus5apg1PBLdhzMmJHastYIv22OagqZMD6JQS2sLFxWAhjuDXzEex4RwSB
PXy2LSRLOWJ1Sdz+AWbKW2tnd0EWbGkWQIvGVxK09kHoQK64FgXYIWgZthFbyHC1+7Ad7IV96IPC
c69xEMU4SaeC1ZMFaxe2THSGeU8Sz56gl3gtIkz3tnXXkIh99iNOug7iMjKDDnqiJAPkmQ4FZCGO
vn11dHLs+25npCdibL+IqoLv6gAHJkaA69MgTWTTV/K1syzc/BMu/z7JfzQl5Mq65ebWIp1BSH0H
u4gRJO3HrLJ7+NzGOoL3h4c3wLzYZTsoOftET4ud0xOUXbaFsbaScpNO8rWZmFXMZblwZfitIn7G
08ao0Tl0QXYDnqQ/9nN79a153WcPM12EtfKhL3PetseKctFhkY20xEPJM14Zgr9CPg0XeAudJYtN
YRD6ptAfRaieR9ZYPw6fm7mut05L/xH/8bnx5SlAobtiBz9YdXmF+Bms6zByvYKQOD++8j5gJ3ZM
rwalsOllmm0JwtZIznkeQ5WvmjLWENskRFFjMq2p72/CplpZ9ZyfZ8pLGkuGpAYRcjc7GZAdzT7Z
U3Jn0OPa8vr7o+ynkpDBeIc4CJlBEgabxhLOltN9hPmBfqDfdPaGCus+7ofxrRrEWpP+dOMIjk2F
ewHzMXnWBPlqmrIdHLgB9zxBNQxwppVq9JmxTQgfFQXItiybnEm2TfwH/mX181MqY/NuYHm3r6wv
885prYBmoPFOiEG64/Vj7Uny4bh0Cmsu0r0j/S84egSLZKW542GTiKFkmph0mSdjLy3tmY3nA7/7
k9BQzMHH34WpW6Fu1uyNcPRgM6fZ8+D2FxQkIOENMhjd/to6FdBNl+SacYxxGCwQEGKiyx4gs0vR
0XWFs5HNBa0N6s1UP9HvXQJmTX1nznI61hnHzVz5HgDGHN3nh28jrBq19kGIp4JOeFgk93Wsbyac
vQcCmj1nkNEOxgM9wugubtpXcnfjl8qaTtK3By/pia7oQ40mjt3dRrIkiXTED0KQN1HCzXTOC+ce
8VhxCorbBiPCPqJKwgZPLAfV2pbiqDyNuQWFggCylHiqox10O1lqrz4nYIjzpbmN+jCnr1pszFYM
517XHhpdQAqYZyhVw6G2/Sct6h3qPV9dGNmaAEQ6OVibRoW0u8AqMV8/dcsmOJgBkbTCpoHqMz/B
lOjZblEwdZsXbi4Fg6m+evr6N2EmTq4r+rNwchAE9TO92vQhIQsnRM+MkQVcd6qV3/iEE8zEFFbW
V6nrjCaDLjqbjo/MPMkXCy0ff2hybrEz4ge4McMBnmNZPiV+D9VOt9xD4M/+yqgi4zQaJwoGRPy6
U5+CgYyYbLZoqfThbVVw2DZHKABOZx0TWX23spop+WirbV9nZIhG4nGMFfp+dKjZiTyBmyBGuDiK
m5Kg11XWwwcJz2Y1bUOGdhUNlEk0DzZ50MwDnKvJQLKklvRJH8rxmjSV2Lv6BEjafERtee/gvcB7
uJdQp4Z6X5JqgofvztDSq+NE4LoRznYaYlWC2vpNVWS3edQjB2jGrwzMjqlI1C7UTZIa73bNHK5O
6QwCAmK3GVFElGJtZ8OSsDXAykkeFXNrBtp9FnzLDRhfUfaCR/aNa4HJxiN+biomKsmSAefofji+
/xX3xm31ponpKQ9oxmGbYv/usJXqDZahZD4Y4DwbLX0C9f7RB6YH+4EpiOs/DXkM7I5bla4Wyo/s
Dib+91qisxc6KYbxmH/oDH+WQmScmWiObM28P1dJIPPJIYFoSsCgprF1XwRDcjbQSW3+hs1Rg8Bh
RJ4/s5mb3Zscy7VbGWcR+j8ykhZWY5Y9G7J7aBz7HZDXZclx0fqBLrv19rd4if9zE8Yzo52+JBF4
KPjgOOnaOzweErcktBO7mDGocQ/asAfpmnsidHCZ+h8oU9IxQHFLXTr45AuNU++syow0kYDj/2zS
mw2U/12LRbw0IIGH9ehllu7tEB7xeCsvsd1dJPd1Z3XrKmWCq7K7oqneYj94/dvU1aMSTZ95JmZC
AOAWUXJ0TowEwx71Q3wLQiWbnM7rLBuQiuns7bLpvVnV98qMSHIyz0yGjoEGHhKmGdqACVPbOEBK
L+qqPAjm9lASTui1fE7LdruuigR/neOobcDYBXTJcJs59hZcX7/566LL/xs55a9qyv+x+ywW0WLz
Z2Xm/4OaS8NE3Ic69X+hujx1w3vU/iq6/PkDf5ddOr9JE2Gh4zjUwpYw/1t2af9m0fFyddSBtuEa
0viH7NLUf9NdyyUtXJFPbtqm+Q/ZpXB+s+hh645tIL1EP67+iuzSshcZ4q+6Sxu9vyt1ByGnRH25
PIlfdZdwl6qgakW5sQBC70n9GbnKmy1nM8IRRn84wkOEUNrYoF3QcSt2G2YY/sxM8dQ4ASr0mOgQ
mFbHwMd2pnQFA/UfX1bdjLPfjNHZZwPYrhCf6jFdvv37136Gl5sB3w6IVAcws6IBWrcE1BFGf9C6
16RfDu8J3DjyLdXkGvf5yEiLqDvkEzHmSiGZAcE9T2aofggKPHAx4wY3BqHoERan0YIZRp5LDso9
LvZRXY5ro0s/Qb0mxyzonHX/qNMFQ3ZqVrsgHL1Rcx4xkUCKjooP2x/Ya8oZ8nwA9tCx8uzOytob
/HnEb7rp3c8nlrvO8xgo/Y3D6YxG8djnFmr5kuAzhoYcyPIU8wv8C+SRIt81erwZAr29Jb2uwcxp
3aA47/YiaIA7VsUhmJiLACvj5KQD783K+2BMtEfNkLshKW4MspifM9ovl6QijVcfN4K24pl0z3CL
PMpaZYNQty3b4oitY4es4kCyewYQjCw/JqJ4FAE77NLOl+e2ogVvBf3RBuvVND1WiMbp8RpPTDDc
ubkWdPbQ8NyL1jjBTIh3srdjUCfDdBFpDK0IxNUGhFtyR5gdsVSrTCsiJPTVQ0HCDsP1s5pv0imF
CdkxX3CbaWa8hWAsilhXwTcy+LCmsfWAue1yrbufsh8dlgTg90jrtcrCi56gUhwHJ7xx4KCmffuW
6w4Cqx50OTmGOHeBs1Z1AnAG1TtyWHsbuxzYW20ztvqzSoot6m36r3a3axoLhc9oal7gp09EXq0x
GxI6mZo4myIG8nGIJrjq64OKE8LH7PQ8KfE6Q5GinVggU8PIx47fIN2cnI09N29BUeyaAbpgMTMi
IJLc5gLLnhMINIAXSqYVP1+JPbRej8TfS6am86jhwN2Qo0ohvGpJTqQlQ8RnH1BHxJonZD/vE5wT
/Ki+NeSwxNIZVy0Id21GrVFZ1ss0c43K2YTXUdUnsi2ZuNt15qElBjEzugBrC+aCDPaLzTjVVHU5
c3S3dM454C9mGPhJ+sIaPWlUCRGi8sbgpqYqJynTMcKtX+RALCeDDlLQazvwjmhMyiFZBwQXPgdu
eY5m9Uiha99areEewqRwaO1WV8yUxZ1fS3AmKSKISndHVC+1diQ3Ut/VKvhcoBkTlueFnEFCJv3H
VSJvrLR1zz//KEkdkXDVLo4xqx39DfDXmb3v6Y89DH65dRzmIJbKxSlV+bOCDrHrJMbZOiqvI2OC
8mDF9o8q9ls8IIF5sHvUuCJR+MpdxnxhgaHJKeDRMx6M5+2sJ1yTzGHRbupw8sJol6Q/wEXpm9iG
rwAdqwULVj+CgXY23HndunegeP+8Dto4ILEQjp6btJjFe7i7oOIZ7Ij3vi+hwxpDuptVt7aFA/ox
q+QZrRqJC60Pptbm6YgK+5BOOgDcOuemdNR9KYripGjD0LDfirDibWWh8jURbGt86SsZgEQE1Ulc
LZLymQAST3LoCOlUt211pwWSoLQYM2c3kXQd6AruNu6orV8yXunoSzS9dHZDQYfJxEWK68TSt5FF
ZllRPfh85Heg+zyk+iZHpqo9ar74ogwe7kyCMe7qNI8ObGr96uffuXnyUWQDLZigpwNp9eE6hd1/
N8QomEs7f1N61Rx1LWyOaY3IV6W2zi1GknCXg97e251NyGKAGVlTzTHHrnUckPv8+seYtvvIp0Cy
u3ibJYIjuIEDqy2N8paXwrGUdUdPy0vq9+UFEQ/W6DQauIZGMuBsM94IXexTw7XOvcIsSV40mTgC
p1PcGVyFVgjLT9NI0HCsNwlrMWqpvRFN6vtmICfGajg5E9+DRCAleDnJ7hooJ+DSR7oUpTJORhU/
NMs3K3LRN1SnTzXT903DQO1bnRx60PPvZqXXHncKXmytf3LCOLnxXaiD8dxLb6yEdie0MLhPHNhL
AQTZXSmcU5/mFlOA5mYGSvjRmeIdcV38lIyjto0o9xitk0CoSIi5m2FxMXXs3ENutzsG4ukl03Ro
WsUcn3oLKAoXO5dOa+8ntzGIu782zDsvvAob6XDl9Sxgr2U9XKDIXLMskg9J0dtQVOLxqjVCHoDn
tzvNmOxzKdonEIITZ389+aTbaDqT+TH2o1zZWlHdU/uqHePr/DAoBIiKPDzPMjFr4TCBYMsUuWmU
OCgUotvcEvlVD9SpbV2bH6+TR34Q7Udl3dXcUm5W1eeYQKaF5zjXZ2DNPoYAW6x/fgmBDpJ2EHdo
drIGCgBUGLra/O/PP6B9dgesEjtfl+2aigrXVBQNyNJcqzn7A+kMucxAUSByO8ezaM+I0D8L05fb
n3+VpQEpA6Vp7xNl4TlZDtGSGc255/mBzqE6IcP3zKGcbm0EIqMkjO0s+oohsv7zT5njEE3keOem
8+QZZISt/N6MsB4fAjX53+rUv7jw6plDJW9aqWwOKFF7CiuM/1FbxAeTK2wd53N8E/cEVGDwQdKs
2c9+zjIWkuu2URnMZwyKKXxe0d/0TXNLFMQqq8vgUGlzckkkGSE1nSSHUDDewHNrkd+SRzA+2r7z
T3ozADuL525DaA1evXTAlYxFUyfmFauqYZwyWqaT3V5QAag7wtKQv/gat/dtZMD+ITVEXTmjzB4z
X4JnE6JqlG/Yx1/K6n/hqpGLCeiPxSooFQpjBpdC2VL8qVgF/mebc8rTLBuyTDsbQ5aGIHo2B/at
4kzsGg2ozELlNVUbJZIeVJ0SqDo1ZESp/86i8KPQuvFMxOk+S0N4Xi35ur0agSa4A0678jUMm2/a
RBpCMmXJeWDCjNYrO8aKukfaGrhomIBtU4ENDjtcoFoPznYVBjpd76K+peYJNsMMz2NWr3OG+Vtz
s/F399vv54t/8UYY1j+X7aS3mNTs5mLcMpcDwq9lew2zNmCmSFcbZzjJ42HHwMfWN6OrbWXps5uS
d0O/FJq15vgk2NoYEuUyivVxzV+zVLuQYFFt0N9F1zaY2WMGA9eDrr2FNrJjNRVrrY79nUY20y05
wJwru24XR+a3oYghOWjcCIlRvP+sYFCdcDmZYNi00cGYG9v5AdW86wkn/qIQU5fed551zDrnbtbR
7ZsoYp2I8bLYBolp7hA1WUe6E1eIjMUbHqF9HrqPXQOwzom6/GJU4Yvq0wp5eN5vinDqr5MOXrg3
ohN6DTqTpsTa3crotnHfW6xSftja32WQ3zkaLgQ/abjUE8ZLRe+glOlgdA6F46HNoqQnFg2u7y5v
kXVYOuoWJz5HZtKjzQ+7vTktQUANdqBpdlHYWpcGnJRy9ZYmGSJbRCWo6kB2YX3YusSwghn19yQS
Q7DUzO+WNIkJxtuwqbMm2RgTUGsmmSwdsbsrZHrl5IKe3gW90OrxMYI7ITmRkMHyRAgY9OpijGmV
VA/VFKMKzjp6cwVm5KF20ecXIQC7vrqNCxeTW5K8+Mt761gV2soOY3xbToSZ6QTrJELUD7kaQZyX
38tE8HRyd8d0/rW2WJPgcfE0LflIxPST9HnOCCm+a/KC/ASunArvQ7tacLdIqoGemojnHBT5CcYC
QbnjR29qUvIxN+N1ZwbiFKRvg57eZZrAAWbUB4JQGNgo/SGZPjPNB0ru1wncvOzm368R1p99dzTm
lOFIwxaGxLH488D7i5EwBf1o9gNTGSQ8yJN83ipdhbd0MDeTDB9Fhr0hI2Rk1WMqXlMl9O28i5yZ
0wJQuhNZBs8ak8MZIf09aDuAr5l1Xy4DU+Ey5bEOSIZBQI8HeI8HMZceGzhiJjN4TCdxAkmwgAwY
5qaimY5TkD+LIntzR+s9bakC3Z5elYG4EmUQfmr73ILDpRjMTkBZcA8hXQRZBPinwl5cVfoHlk3a
44JuKXpPaRK9nTl5zTYzINpwTMLW4Sj4QjDkYUz1//s9/zseW/Slv1x0/+SyRaqNUDr8r+eoDqL8
vw5N+p5/NL/2f37+gt/7P5otfxMK4xsVsWm6jjRxvv7uu12+5Vg6NY+jTAsH7HIt/914azi/Kck+
pxuGYSM0WzpQfzfe8i0T0y2OU1PRvTH/mvHWWPbM/95TLcuxHNv5+Yvg10tT0J/6dSchkKbVCkhu
G2CXsLqKz3FQB+jXhPWZm2g0MIwzuc/zvdaXyBCr+1/eun+xleEt/ueHZytz2MS43l3xx4d3fcvV
3C7xgVAHT7SDDo0wjzmhQn7tHIbC/w/GXOdfvVxmPq5weFfBvP1p42RXaGM12NzJqbynDO6IoFJQ
qvOmvhd6tsll/lnVICCtfB9nxhnZ1Y4ybU8q0c3cmyfdEGdmUpdS+I8ANe7T3mTCwlAE1fhgGzcp
HZP2ZUrsA+OwS12fm1p6qCBZ9CVnH3Vwsnwz+9EeEvuqJxgvMOpz4GBj8b1BaPsOzksUHd3kOqoZ
0x/9A+3QW8Fdc7bM+DhASOb0clj+uUjkEbP3tsxotQyV54j0SHghYuq9QZAXp+9dp1f3yjgDCDwU
RkqlpF2tmHTk0t+Lovb8PkNGxG/q2l2lsHOEiBhHz9X00/JLqdFPcpYXfXK+JmKR/von70ohTNux
0acay5Xxy0JtLEi6PJQule+Fkfymh1USU5NrZNXUxvr/5MEsWwnHRNHh/Okq13rC/WxOQRvIOx6Z
Z7DwlgnrKUoqBhvh5t8/2s9C9M83lUsch8O9JQzsZH98bYDLLKsbUFjEumJ82x94/Yy6iqfSB5rv
MjTN/G0vvDm4SX1AFko/tTRcNTJ6ghZrKgTvs+VOP4bZvJlktu5d96vT/9PN8Met8vdb31W2xTPV
TRsowB+fZeiHhZW7kwvl3KE+RudSq8fcCi/WnL39h3fE+qPB/+8P5ugUrZZSlvnnfZmtS/oq5cFS
O7u1oeiWDTbmgXblTOmDRR8VwDZwB4+4lmMSDJeO6WzSXE1uymnCPu30W72dN4j9bs2QHyfngTys
Y9Ocq8bZWNLaJ/0Esrs/BfzXE3Qhi8+kCrbggfduQXQH6QIFYmgXyZzDA3Uz/6yxVj37ee5ERwew
Jc14MJAFIldC40Dak/aG9jjcOR0oVfS6xQBKye9XeQD7iI5wSOxw1QaehpzNiYMtpjsc1a+dmKA1
mUdzGrc1k58a178+vlfyzW8s0MTWOtHGXckvW4ah5BYT1TsRumPteyPdTzkqDpFCoA89uxxOzhKP
A/u45h1KCRTlVt3PSbZBXQVsBCIavGEVBB6MEMw+L652NzKBNQYvbr/5AY7nBW/YBDv/YqOzjMgC
hpZP3QJVWEA4bUbSaejQk/xNxJWDgXkBFyH8uhd5uPML/2yr7hALax8MJGrycui0eW02beBIMrBy
PdJ1t+gd6Y3thcFIOdw3bfAaTC5GdHw0sUbmGCqTPuQlZ3ut4zfxXsWj5hm2XFFpezPuiwjISjK8
I2zCvZCG4sIMsNpHREBeGns4+wIwXwAJs0LFr6GgxgmJiGwSALcHxKL06xCm0t42MmQoZaFAr2ZZ
v9PogUlXx7sKqqdqTiKz1osSKu34mvdD65kacEYf22wDmXubRdZ6+QTQbHm0X3CcohWIukOE7itY
cApFeCSX4mxowyVNxotT8kmRBOE6zcZFdEfelgiO7PPXFjxz28hjUHHRlNOudiV1dntY1viu4AK0
oYTm/feaz402GBApsY95u/GkeCQNlMG84bjyhIbuUJJC1usJu4a572beP+fLpVlcBr0XlkhOMW64
MvC6Bf4Q9FuoiJcqOPlRd9IgaI/wbyp3AaJxa832A0KESxblt059FQZzyVI9DAOvmg+hIQdlitoD
IxZveWVOqm8ajUl05e8UQWPcE1M4XdSkeaEeImy9LXLq58BC35lu4kXry09FnXmsGZIafruV3E5h
Hez+/YLyxwMwywnFiq0rtnAdkLdp/mmFLbRRVtmMYdgX3yZJJg6CdO6Z/X94FJcl8A8L+fIwpsEj
OI5Bs2j5/q+blNvFA1IUlz5ujzxErgdL7rvQXmPH8XhV91YWHclx28PVAHsLP5pgW7JH1nTnb6dx
2C7viktmTIl8BMwC3XOysYlBsAZrrwX2E0mP8CS+FD1uRPNweenUROFOkv+iMP7Hz530n6eITEEI
wyTqngMrPY8J7othImdYHiedGYVRX2OeTJf1HuInjmskB1j+NuvaA9w75BQ+clV5BB66qwYCgrnE
l4sTvPqtUYe4FbEDadVf3XOX905aBhZMNhlq2T++d0KVtmo03jsdo3AdoF5HZh0kEMBEv1ruh3//
WTFM/ecPy1T0v/iP058hlmvmlw8LCXxMkHe2BAH3J7WQQudhq5fxEf2pQN/RRvKGM/wZGc6Oz+Uc
sjaWU3gUWXuNR+cJ6Qe/4a4p26ubGpsRQ2FNhSRkd4qBaC2LAtbeFYyATUyAd6HUg9A1r2exd4Jp
t/zdWCKor7YID9c/Xy2rbprY666BriCio5DRseqI9OIUL63vqdRZiqursMwjWat7DIIrPwfKGWrn
TDgY2dMFk4WCCvGQgMfRYR4oD56W9adlAbF82DXJzcgJNpQYwcd+nSX1IRUkEnXpfrmH3VTuy3QA
5hl609idOnSYlstd6fSe3QY7s553XcHmFaab0GZDCwk1A/3rTCsdRX8CiF4j8cP3adb4gadbzQGz
6lkZbNZmvTPhqg32vhnDoxLBgybkDXp4djC+HtPNsnnn/5O681qOWzvW8BNhF3K4nZw4zJLIGxSV
kHPG05+vue1jaUST5fLNOVXe1rYlcTDAwlrdf/+BkVnMmzN789b0g21chND2/LX86HwaiDCTRJxg
M+dIdhUHNjBCCFxdnPg24j64SUjcF3LsYtwEFvxLc6GN1g6d9zqdSGQskl0Mw15+qjZZVwo7jRkS
Pt3qMGnH8xjbaFXjW4C0z0VQvzCmurHId1D2pCQenf6pyHGHlkvIxnOs9kjmlVNc92ccoz96H/6o
t+SFkEG7h/UZC/Si4p0JCA1ZMC7vpvotbnQSB+qXbkhvp2DYkMuOggnWpu6vZ7UiUAwr95HEcWi0
DQPLMbEOOU7Yhnn27OoFSztMJisLaTrFAQoVy+mgEs6rftIP2J88mdROpYZmlDPdV39GNUd7gsIr
emQicMUweVerzV5x2QlUE8JRuM7Zugzcgn1+T4qD3jEORXaUPb3nXAl8czcq+XLsVWIRn1vG2XE4
HhGjhSjqeNonHJI5UYNtU7So9KlNSjzc2xscp5YiYZ1C3KFJTskIeqFi8Yf+K74lB9/VvsHgwVwV
bSRrRnZQ+OWn93cH/Y3NgZtPKa7Z4EOuddn44TObosdwV3Kjy5iDEQNE+LSF3z56RL3NM/ay5bht
lVTAogfDxcFi68BJrtLX2nFVMz+JymSRGCS11yaGGPN2NIK79y/0rRPH0Rw50nRH01Spo3/ZxOAw
4MUae+5qqPzvGnWKHhMBigG9PJ4Sz86U9oFR/gcti/nWgaqDJhuvwAI6nN8/F3dNe9YwiF+VVcHQ
PtsxpTwlOkYYmNSqDlTnLFq7aGuakn/GbonTTsx0lqrI9BitGP0mJPVLjp0mns6Jlzz7YXaSoMUu
jjbEv1VYZjvtcI5Q7DtshgPs8wJDHiuat31qrPVyX/RUvAELOp62DR62doYBQEC4TTIzxKBRVTl1
B8ogFesj1sz7t97+o0fhBQW7UU3VYYFAr/n9HugokIY8h8zdhxFZJ1DCoCi47PTxsHHUdmnLasBm
IFKpxqDokb2+5c9sE1BPovgI0KGbcKxd3YM2t1/kCEoYxFiBdTVO5DtiSzYhNe6i+JDE/IieHz3x
K6libcr+nHb4JP6ING3lI5tkekgpAWRtcEyNA+F66WroZUxJkYXFjNx6KR2bfF61jzpcRoWmgryR
lUqUTY5DAMYUTJbnVaWQvybjQeOI+xcUjyWEk02AU7XIA32q+gGdHR5ae+aDe2Y965Ry5f2bq8sC
uiylOMjwRHMs2E76RSmVwsBWK6fwVkqc35RkzuDhvbE4gloUGD5TFLfjJqNqqbKdjcGog8tWPGYn
kpPYL4hSchn+y2Adu66uDGCx0J5x892GShp9+cD+YefPsoXI937/6t96OwzKPw2XQ93WzIu3spwL
1K5uDFgRBRDWByYbI/QS74OXX2CIy3skEx0AOVsFPZDf/+XlrzE8GBuNqlYbqQhSa+d78fP730R7
6xQyVZcBp+VqDi5wv3+G4sGVQW3krbIavxaWIZE822oyQCJooZPoAIEEsSIhqRKfWVFBUnm6vAkK
uUl43l21Vf7B3X1rafx6Sfrvl5SXXCzW3xRumD3XqrUb4EXPto3/UQry1q8/uAWy11/eZqBOzXRA
ZG3LvrjNll0hHsReiLBfJMX9sEkINelbdioYZHKYwoO7IXp7o/b9Ju9scArccibzg4LgFWz88zrI
0vE4Gg3cGX//3iBVWp8xGkNnF657dKhjgzsgBUBUcfSQL5lyLOJLnBMHnCgUc0wjW2X//t14tVb8
4ypM3bQsBoqcjhd3v1DqPoS7gTa5afd9lhH6Mp5xCQUnG86yGCYYL6rCr7QLpsZpEHd7eSvlRFKK
bp83z03fQ6kyd7J5m3XywY1660xkmPO/V3hxdtdNWbpaxBX62Roz9+uJQKSi+TKV5YJR3iLDl096
7PfvCzj6n6sE2IgtC3AeDP9iwwonPOFsCvoV07BlnpXYSZBhQYiTtMoOHsU8EZ9d3xeTsQr8wfpg
lqW/jnEvH42jq8DzMKo907k4lAdL78254ou/gjQWYI2GyIsxoXRtEw5xYRzcyfvbYZIxWIRiG8MC
j6QCGjfeFBURDliBJ+u50G+kyPSy7KlgMdkdj8pBOOjxxFl3nYEvGkKroA3vXqtql2NmIL+Z+Ds3
fdKU8KD01pU77c1J3TMSZnAuu2+HZqcjnSU6SIGnUAe2GPwErOaEqlGZSGikV05CXMzKDQ3AwqgJ
33RwZVHDtSz2GNxsyKhaKTDHfuehsYxJyLSlaqCJE/zMBBhtOSGlDMu0Zi81icEqLLt8P9VoCnqe
gr2rGY21hAmHnC5+qzziIv2Msd3hFT/U/Tsp96VZV6g+zBhZOj0yTc6AXX3cS5uMvB34k94B6/R+
e64RSWRNxrFy9rtn2QgKZvmRtpoC+jg+P/aWkLHJodQOfdRgezCuKk5pwckUfmCNRDVEcMghPmsT
s8f2mEy8O52zGpq1VO0JbaiK6V/enaZm72tggCR2lia0uObafiCHEw5psrMHF5cw4DMbXF8xdlNP
49dRaenTtqcUddF8INly24eSDbuDwtqVAG1QxDSlX4ToyyeCGwhSWUtJkHhcPcClnXxPR2VZKCTD
zvOWtAjcqDtQPRYDyB4QxqbqFZC9n6qtrORv2ezDc4ETlHktpXrH3MDIzZ10DkHMGNXv1oEZ73xs
vUlhRgNDPT0pjJWGdR3MtMPLqSWxiKIDttBKDpUcLNNKu42iOg8uMStEfRLVuikmfM0ibOlKc4dr
5aZGbSxtrC8+cjymgOahgt3JwMJgbXQzTIGufArqe4iFRx0ZZNrQqhTGVdwOG58AqFx7qjJW/cyX
Y6FN3riCIrKKbghhee050Ghuwp5miatL8dtGw5rPWMtkzeb9TeUVg/jjjWZH0QzVQzdlXmwq+MEF
RuaJEUSf7cg02PURPjkY8wSjv46jfAWhklRREpaMXTsEh6oxDvbAGKkZD4ZN5Rs2P6g+/ReINz/k
LQrp7zw12MrOK1CcAE/vX/NbVbGDBTAgqaNqxmtB8UtR0hDoBYGLS47053kktst6wDYIyku6E2Sw
DboPtnvhxP9xPkOXt23XMpkOXW57jVZUXhiw7dUNyqGafiDMV/RvzyaYekPpiJnNlazyTiUT0wV/
4KAULDaJFTxIcOIH8k+NBHcKe5n57kmhjpSWIyhYQg3hi+2qdrqjnQxrQ61oM25T526QnNqKBFk/
3IzKj6DO/r6R/3CFvvn7MV+4VF/8z//Kjvr/q35CF6Tu3+snHu/fHaXzd/81SqdWs/41S2fd/HOU
bv2FhsF06F9tOthX7O9fo3RTo5TCwpy2nw6EV+6fo3TnL9sx9VethaNTCP5HHtZ/rFpAaRVto6xZ
g6u5OKwVF0F5kBOw6knzFk3Ewfsf1CR/FMoXH3HRhti6RSk58BFjaF4R8bqxA5wIgSCx/IvC4fjL
Y/jHcv3VxfqPF//10xgMqtwaT7+k27VKn8Bsxhi6npjz5Nfo504FvvxJCGIWP0jp9/4Ham99InwH
DUGMCv/hcnf0sPbH4gRKo8sIz8LqF3MmeZ01nPf8aVvlCbaD/VFOCDNMDlE2ndsJuJGpiNxszMyW
NQgNnof371/ZmxeGLYSGHMPiCi8qUC02tbSYRx/uGR6qRroLh2CNuu1IMAQKe/cxSMfz+x/5Z/3J
7dd++cyLLsXUg8nGwtHnfnPyWkCD6YvD6CDHxpONviR6YqQyz6nEpTUjxPgDzOytBf3rBUhT/MvG
37qJbdUVX1qSj2M1PIRmsvvgS8qN++085EtC2QJ0AnOBAXLRjcbO1Bdu0PLEfVo+NX+WMxGlPgAJ
HovT3s7MKznWZdf32gIrUIiV+faDq5BvcnkVjgoDB90ws/DLV7c2rU5P8BRc2f0z3marZJxWM/PA
qUl3Se6dyircKyCYlH4YrbAACFSfPlWZ+xg27QcUFeMtiopDP0iChEbtf9mPef7kQkImxMpA5ueb
8IGznYezEYZOCxk71dWwKB00har7mKPylppI7YAkJvPgoSxv8cudAwaTHHgC60ulJq1awBg55p2l
5jx1JeUoo+OpnzcmSB5VEYkg676bVh/c2rcWEa+yCxXPFdzn4gFXdZnbJnbBq5ZMdRmvt0wgUlon
U++WGUlNJX4oyDlx4oZOa1pXKLRhqD+FjfVBWSGl1eVDhlAF9UCXfvsS3ct8hxd4II3TqVZYVm4i
Jmgeh3yJNzEStRXm6Zvwg/Vt/tFEsr5d1dUZTGEfB7bz+ztkBK6GDxH0qkR9iO1sZdGuzANToJw4
G8ZT2Wyg3PiCgoC22jrEvXmoUJSoiXKSHU3GGt6knPTJO3WgjxEppfLyC1otaP/oBLdSxfjedYFx
MiPtybDvDcgE6jRuhZGgFEQJl9W1TJOxrFgNLGudbJcer2NrpiFQHyYyFd5/6hCy37rZjqq6NK2k
OVy+13Pougl2iqSw+Ngfmdmq9A6I93eu8ayPGEJmNJ7zjU1gEgSYVWcJYMqQEtiJOKNNNHb7viBw
UstObfLSNWAfWXyIDXOBvuxpxLcrBQ4uLZqs8bpiYY/gquXUb0yffovpgQyofNoSLEvwsYM3URvs
2fZunuO7iepQSB9zwtwCFDHF8aFGu0dLuBv1fj0S7SXIIi6BC3lecsPxo10SnUkPY73CwoOC4bqD
3zLNuAMCOVbAvszOzWJT4EkSAp0Qi32mzyRlq7ruIbSo7rizn4KHOixJ2iT/3cFfAx2yFzLZpSMd
J+NgeWw+sX5lG90xwRIvCbKTR+smtJEi4msY03Z0SV/m0uwRru1APKjH+zwFyy4/cYgfYmyx2LNb
O32qpvYoA75Yb4i9UzY0EduKXPIpJEZ81BH24BSMUmGYbuDtMI3DP2cCQAAhELRAppUjYvrUmvBN
gHfSmgeFH8WmRCYMflHJFbEeVzL77G04Mi1qE4r2okm3QxY8THXxwgFGn0/OLh55eOWNZ33gi5nu
p0yL7piSkq4c3PnnoDAfqrLZZMg9szmEkdBvZoIX6zy9CRIiShtcvRmIoYAD621R1it7oZbYZPlW
zo2LoJDjGXpItE5LSDU0T/hkrTz9EXRnR5/xKZYT0uK6J29tUz9NMC6wxNlaJAjURMixR8p+Wdg/
Q6BOOYTkiVfpNaXkykBpVT1Plv+Ad+euJKf9lQzCEgmZTo6BuTNs4QB1Gw20nTphFy8ye8Z7gDdY
fVAjXkU2YiyXMmoZRk/DcGQWRZ+snOTjin7eBqgtPX6aE5KjUJNjylAFyDshZQpbvBtZj46FoXQK
OG+3qH9ADAPuFIdBArMFLHlJuCmu/LKMT7bV7kdl3of9lVZ3e+nRlAJnJALBS2/c5liYxLmNW4HE
nTM0YE/Gl2Wb+NYRH2RhQuF6uq5imCZ41BMue0dcCpFsuEaCNs24SHQ/yanaDEpyG6IVI8lbxoYT
/BkhaiWYHyv38v9YwC4Jj2Rsur3h+XDruS2W/YgN1nps63HRKw6mXenGTQcxzcTkkJGXw0CESyoF
3HOGtcA+TUUEFqehYKEjoieF3l5HJtkkS9viUjMEaCCm/C2jgAEBxCGTD3G3SUEiItp9p/TWMqK0
RE5p8P3xixalAFBMyUxe7qjLGisYrxhTCuOF2fVArQXHBqnfMTHmZcY/zOA2pg1bi/TCJBleB7YD
Ec2a3m1I0GIIw8XxTwfzR9YsvmaLiMl6zNGdWvNWwKEBvR6yy51KPG8APWoE0DSDEYcYx8W8MFhD
IdqG6nZUnUMd/IRZjNX2DHAESXQMt7KYiZw6WGxGQ5bd1Cpu+LjcgxyneOXIJF4QNBPav2qy/vUH
V8ONVIsPwgrD4G4rNYSA3lodPTXUDCb0lYgUBdPH3z5fCAo8wDBvk2mr85MV0N/aenr/kHjriAAD
cS0icoAXLouuua7s1G11DzyovgZwIoRm3HaW/sERbAiKfnnue8QJOvB3bFe7ZB7GvpmWlet5K4ED
sxg7QL5hjQVlkBY3srcVKC1VXEeiKdsJmQPLtDVxFSthahRYyVN6Yku3JZN+643+WnhYquV/Nvrk
OdAeWg0IuKzJSVjbbvtZBuE+CFVMCfn+/dLeKmCYVwDDiJkAnNnfa4nWiMMcNMNb4ef05A8EIwAG
WxYuW94DdcQVjIqV8JNiKNQjvyqwKoL8SbO7r7OhX5kWLz7aHVdr8Z2JP6iutLcKPWAg/bWIhrcn
ldAv3YJu4bBrpDCrMSe6S5V2LzQAM5+/Cj1FcMXZ69awQ19nmuQ6vsgcWKiMQhB5/069ubJ+uZSL
GzX2mZI1gOori6AUp0I/HhblS0yAxfufo8sPulhaQGJwR2AWa6ywi+oORVKk6K3hEcWWPpWqeWU7
2BDUYJVajgM1pB/eu7zHnBtuo1BvhOyK6JnoIFxSlI0cG55f7xFqbmrPOwXFdYGIUHhbSFg+aOe1
N24LtRjzSwe/Cf7l4rbYwVSTywwrucMRUsD5EFJIQ/519siTQ8yJ+aqlL2T5Y3u+chgSuHNyK5ti
Rr3x/r2TW/PHrTOYp3LqqqgYLm6dEjtGWI0qY0jtWSYBhdodpYshBR3a5UfIwhv9u6O6hqZZzG75
l8tPK02IQmnF/DYmDclY27GO7TRMHEB0gdyV9oMxq6G+UfnzkR5yJPAlx3Iu7nZq12PWRnxkaVKR
cCh2vKou3kVRsiZvbRmnJubEVKCwBOSPCKgRzZg/6RmGgHiVwnOQJYNf8zI7mJV1mIyBoQ/LY9Yx
TUipa9ITEY+rOPEWBsN74RIL1W+GLlgWOLxDB6yYWQ0It6C7j/x1me1TcmHnSgqKnZ0IL9zOX4OK
Yy5T7kew/LhqrrWJgHTXO0WJcUUIwKGt+2UExTNpIIsSuWbW8W0WDwunt9ARqNgZJHvBUzvsRV1G
SOw/alqd6nRZkACWIE1gebUj9XwcrtsSZJuz0YV0hWnTWgYIgl/IgS7vhFTgndCRGgY27HAlBkt9
HlwpoqMrMVdor82JFUoPMEEf0lScx+jk5M3rPI5hUqgVmVZDPrK9ZCmTA6l5OfeIjZCamQytE8rj
lTBj8zY+BGQe9LyrBjCO2Y13ylch71aUSQxnX9kpMoWQUYzMeYQIKvWzVg0owDctg8+8T3c+RXyo
KnduEmwtDVID2L0CabDFRNfU26Pt76wyPspxI4w+WKtR5d+lJsMTAgiUY+PhhKZyuwvM5VqOEHwt
jTjYp+PV2EAwnvuNDMG0Dho3xUUKJFSCiKkNPWHzMBG/A5y2nDjFpFKUoYfU0GH/oiT3dgpZjx4F
xfLSIUKKPAxsLUzmXeFhMOCj8iT6tiK3KbjzJsLg0k1Z0i3wA6K52+TE9oAzGR6ZN0AEo3FF6LBh
wXml8cycYOtltBJJuBU2V9h/jYcSkdoDJBigCQt2EF0FOS8RdY/w/FNk/pn9DaoG/4kptCwhopOX
29Zi/jJtO4wUtS6FbosYqIPJh75+2kbsV0zSvwmV3vYNHKvGlRc4jz7dse/RSOTTWS5TqGUEd64c
8s7kBQg8GPyMrkbGCJY9nq3surEfjK6A5UeL1zyLLKAashvBUQmL2eqQDLXSOAx4ago71JgsTAnn
VRhhcjIRl1wAywC5FFZymwPDCNprtQcay6sc+pLQF0QNEPCjOjLYFpGCNtyckifqfnPcYPe2ErBQ
1q3IIAL24H4gLY53TgqQzGsIUUkYCUKXVNHq4CfnQRq3OUGYTKxbF4NaerrIpcaAEVQr3drOwGeR
0KsNHmkFt1nhcTEas2iPZFI8Dg9TeJ6xnHl/D3+DwKAi1jU8w4FY59Gw/n7mexpUAO4PnVag3EvX
kiHkEb6sEOllqUm9ESXBveNwxSakLvhKtfERbeZPSosKlwXkDtaWzv4upckvpUehVmqtGiOyyZTV
Ta+DsT4ROOBIWbt8/ysbb/CYqL9seHKMI23cYS6+s5Z7Sp4rAY6CVnxQZhF/T60YuoV32bRIgco7
vXoRRK0xk1vFQiDCIRMa0zlUvg80np3VXldkJU2F+5D07FyGflC9h7FjgwmHjcy5lXH4SgTJcvK6
fWhnJOy5w3FEpR3zcVn3aBTx89SjO1Vs2KpwdgYmyBZZHcX0yiLmMJcHAHAgfMyOEaM20RAytnXh
Bg82kQ6gxbONicfgTluhWg2DeI9nyc73u6OkSRSOcVUkQBJAEY0T3dGj3DW8niQLwECFQY0JOXoY
RqktFvON+uwljLaTe8jLuyKF7i1EyyZz5mUXBp9jF4NN257PuTadh5YNOoLEXNpw2ZMzbn/3QvUZ
c/b2OTuZtX2VDOlDY21wZr5V4Oy2yJUXLtU3FhrfbAMRTcz7oiSbJjsIb0XPgTUY8486BrJ0cChg
VEb7+QAlYeyxe1EOmAILupHSmUaae9/2xbOehezY4cGOcUNlQxdeoWm2X5U6/DGNmMclLrDRdN8q
3gH/oH3PBqIA0TWBcme1zUtGKfcqaen9+8KmEjeqDioK7O0k+NxCjo48gATYySGhOELo9KGpsDsd
hk+DMDYgAvpufoMJfIbFLMYFXAtGEDcD2BdWE3i8V9dNENxVrbrhDBKlTNEyztS9+4TLALO+FYmF
nGiVSo9YV5tpwjIdtCjFrlzeQuEOy5x+hITAoj5MgF4ySEZ+vxqDp87iYCkRHUBxTJAQyAnilM6j
NqAZamHipvkpJCC0TbSlWSqr149CShJkNYoYJAVAjg6ZOhjk7uQs8eCPo1/BIzxY2A2ejVDfMYtF
d6fcCgZiO94nIRymCV+/gUg+4CFIOmgckTXFeUlATDa4XxVeXpHGdIHyCZco7F4H034oFHzaC7Eg
+ukPiLa8YetBOmpK1pbpg50QpjBBcDaCJXGJG+EZSItcWw+pa97H6klrg+uo7s5GKk6wYEdehqsZ
sULUPRxP0vARQH9dqu1XE+AiHLpH065WfR59sSPqnrDBQ9fLXiISVWy93JYTosrW+VQZyVIZo12j
u3emFTzhB0VWsv80IX/kNjoPNhauGMTgrzFseoTz4EuCDeCdS2vpfh+x6HmFjzjOdXyfsBHmeIcA
nmLiAzu/G2DcoKuBnL4mbGaPT/220IyD1z0jTnllbUzFda20X6MyvjWJsDPwTJRSWv4UE8ODdPXg
nvAIMK7H4uEq+CZlSlTVLy7qkbpTPrnmSOmikS50g58vsAAm7rq+VSbo8oKPB3n+MhNOG2eGRQog
1Su2Iq/s/nn4oIH7ozlgK0fcwzyXxgDik3TCv2zoLQB2NonbnOj0igk5HOWRYKKNmWPH8iHV6w+I
QJj5jLrY14h3o8X+/fPUyMbduM0h/sa8vzqGcxScwsBXId1IUSrvrV2gwNA/OE/eoGOazCNQF9HZ
MyaxL+Yj5IgzIDMHZ1XCRppJbhf+FejDTlCcBMcs0ZJEWvJsqC+hhUm7m5wilEJCvBKkKGDtvh5x
/xFN4d9GYv/GQfhvzCD/D/o8it/Mv6cpLF+yr8X339O15W/8TU5gXv2XjfZIA8wy4SjINPdvboKm
6n9RIiGvJfvRBYLid/5JTTD/gt7C70nmNQozm/fgn9QE9S9TBemBpcu4GQrMf+Tz+Dpl+1e3DV6E
GYZLMwrJFDOCP9S3QMLxHI89rjdVX6wigp2arHoYCbo8dTWmxt0A8Kj5vUroWwqZrWvVpV3ikt2r
xa6uLHenaCSF+u6QrbuoIKmIY2lTjtmNVeMNPrY+ppD+yA+aG6Ki3LTfkgZAUkI+fynGpH3srNk6
QtKggR2945AE+TqHBc0fwKCjwpCX0aS9N5wyQvvmd4s8xkPabCB8emH7uauLXe6T2/HLA7z5+/v/
SnAQX4dfQIjX28LIUYUFTCaU9wcE2fVel0VV2OxaFbE+W/0u4i+tEAiEC8PgaEsV8ugak3DxanCt
4+u9KtTJOtIGYhNHgmxPixCo5bWjian2TP5H1hafowGn4CatEfONBhZ7+nKcVO2MP1y7otqJNr4W
MhlJtNuw9bOrwDXw0yWjb6tXEOWKVndWmQRTG2WIcTxObSitpq9T7SKCIuGr9zgJPbU/jZaypyje
B2ZkMe4Yk00b/JiVaBsnc7HPjPDRdubk1I7OBzv0RRn8962z0LazohmnvlJ8ft2ieSKVGgdOzfaI
M5be5SNkcWK2yD8zeYyoqCGyAYgW+ylnLjcDDaBDW+QKVmhphN9czmjCAVqtg/7Rw2fzDI9rbCaa
fBYxpSLfOc9oDxUlx4tIyd21AoSzCBgxr9qx+EgA8zu4Kt8H+2HeDLhCAFLGq6/ML0dOqnaxPoZa
s3Pkk8k3ovOqqXf0ItrWmfYpwzVYyShLsrrXPqJ6/A5PvX44Qw88MLhXHLGXVONW77rWUVAANoMX
EblIQ5216UMuD/514Uzzlz5mLJmHhHboUWzeINVJVqpPcjyJgT9tHgDMWOJ2FKW/yiu8C/Nu1j6A
0i/MQv6+TrEdsTzdwGTn8pz049EKIEa2O26UvhwGmTB1ygoH10WKW/cxbF134bhU2XldNBsty+6x
iIs+ODMNSId/vLjYd8DVwM8BrdQf4JpdpthLzemwG4P0oObnvMXrUqkNd9URDrRmFd6QGIXLdzce
bM3Ez3quf9Q96EusWWfFau/Jk8U1Ghj7Ct0T9m5EBlb6zMKL6y+5s0dhtTGc6Tks4gw5WulguMS0
npFtofRfFAKY28Q+MbxKFpFbkUrnLDNMWw7phCMT6rDwNOaPGKlbx7JM+31T2igLW3c9p6QopCOW
2aHXfLb7GALXHISrMIgfq8ijuorb4YA3Ena78m9l7pOV4VYNnN9Fla3xoo3WDp5W5y5LVk0AzqNm
BfTqaljhUabtDbeoVkaWGJ91a9oUAXFUADLOdtLDFEEsZu6NgeMeHRpTsYDi3KfOOQ4WCDRoR7Lx
4b5OWXNEORLfetMQfCp8zCU5+jaTZyNz79wrwhV+GqZ+b9rhDXG6cLJV83aygxujm7O13uF0Gavl
U1ZDeMij8UuqBtbG+jqEdbLCfNBgc6AzKFiry8xVKHsgmK+I9aJkDS1SDRMtwk/eNla+BNeXZrWZ
TSKRyOVZjyMBcFkjuGS5nyeC6+Kk61HuKRZTYl9FRe3RDDSUv4Hl3pM899NMjYp4gAA7wfaZgy3e
jk5bLSKyVsxUlUwq42tMRHE2YoKI06M/0b+QM4f89GY2nfvJ925Jsr13SP3ZpmrBpAwjvlXWs5Wb
CYG6fL6Saga+3OCLub4uetI2Saz7PMW5v4uH+odadS+NA+24xxQTj7FqqZelaLIUddn62L/mWnAu
1CLCBcP8HFVbA8LHOQ5K6Ml0PwtNr88KgRdU+sq92RaY9eNTjpaZvVZ71LXmcS6t05hKHsRXX7de
Ms8jspS83lUQ6kfd78+1t0fQc51Z06637HmRtVgy2F1jQ0cx16adHqdwjK4wdX9xDewbfdV+JkiH
3RuubDudtNm40YgPDpX6afYYTqtKlCz6IX+0ygFnOObfeXgqrSgFpMDnJm2eu6l8CCQR3CglUjMx
71qG7sTAYI9ul3OzDCrc73OwSgbg/hX/he1pHm6wwH1WB0gZqo6Qzad3vunj0Nz6huUvHCPFks+r
tYMfDs9D3xTXMdRt3lsbR8Bc3QVkZojR8PMEVXCjBAU3KXRFR2ndVN10dLTvPefoQs2UmRfCuRrC
QVtXINVYsULyItgk3SSmVu+SNPDFc4sUvsa6DkhZAvl1CHmpXOb52tmy0/akgv30lYr7HJOxBePD
T6PVtfBRiis/47pwG0kX+kzXVVbOZ7MvWJjJNOAEhmyES8oHuz/bmXdUR5LJiShZhT3BtIFikHhf
KwgGRhRYQBJY/KCsLDXJwmKgtZ+6YJ+B1hIj63Ik+PWOTHCk0Z/CKYk2WBl+i8PiRxMH473GVpWG
xGvV6vyFOO7PJmFKW3z4B/Ei6Z8hUxAwnjSor/KpsrA+xcovNLWnUVPHhRHEnxIv/WmF7rTsiebb
dW6zs6dZwxzc6rioGmgmzZe+79efE7X+QswR4IIOzSrD4Nst+ivFJV8vxM4+cjVl2XpRefbm+QnL
tbWuk4xFNBpRDIV6a+dFgSBDy5Ged59B0bQlDpYYtjT6lU8aRUIs7c6J61Nds27aL2luhPi1KuYG
P0Z9wX6u8wT7auEogbo0ehNYoUieY8rYHGOSWz09ezS0RyMnQAC5ZjLfqgCXaPrw4530PmOoQGhQ
nYTjZtYIuHOw9phyTOOMpv9e+CpvjqqS4OQ8j9k+i40vhNGgcvDUAl4Dw/s2yrDluI2M/M4plEdH
i85N9AM1+SpJlXrbR4a1DsIaNxQjIUehvp2mnHwzy59BfZDvA+5GJVCdVWxcvJ43D0XaO2t9Dtt1
O6ebPLU0bus3Sk8XVKs4221kLLq2zpeDctvmBPnoitvSyGo77HbJcw2wNVRq5wrvnRlXZyLcrKnc
c1YSpKvGxyaBcuTrJm+p151jAW21uOccTOVFhuiBmL633WiVE3y8IpPx8+hV7J5B9YX2uK/Hw7T2
CcCE11CrS6Yuu4QYuYOfDsvWplZRg8eYNFCrSz/Bdbx3Sv8+8/yXqj4H3YBcZLafE8fbe7mX3nA2
rJsea1ItgKMH5AcWpeBxDmYDlaErp++AIOLFnD2lU/TStKPPyAPLhc5y9EUSoiAFnv2hxq251hTs
Zs0uQY0eJHs8pledkZ6Ij6t2N1nVGbeey2LrD7BBOPBUPEUT85OCHcoOY5Vr+Ar5sir1DPut9sGy
26vQl1yNwf+ChnXh5oakmalHp13PermuUP5uU3aAjZLre62yHlolM1dpYI5LZ8j3Su+QtzghwALK
JMi+LRXcQS2ENuSw7/SoYbxAwGszR9+NONYXDsaCK98PryJ7JHUI98WiGuuzjs+RR2Cy1eQ1HGDC
jbs47DYWbxgg19SsCSTE375fzKX3HFpNvTVzFe6W7SKyHepDvfEKQz8FqbYcx3B+7GHJ4D372XkF
0Cwbm0bCZq4Kb3RWHtXdigWANEojtLaxs209FvoxrgjGzAJbNtHt0OuwtOMUG32tI/g2DgiRI7ra
6sBNfLOONnrWWcd+mE0oavlzVM7RKbR7/5SWzbZMhmzbTZJ8GOvJirnsnn39mxdazyT2YF2vsmJz
gumPXkvVNIzlt9TR14kT4WaeHApd+6mEs7uMlcZfkDBEvutYXNVu90iYtLl0cQZH3ATwpRlJsFI7
CwE9ApAqsViPsxEvHCgBy9H8GRPkckps+9mI032HgmjpR0O1cLOmwUAjv3VSt7jCPHvFG0iHXA4/
p0q7cbHpXmC+o9bOszZ22C0rxy4Qn58uha1rsGQrILZUE+cGd2o+wZ54bkJyls1AOUWxMt8Ubp9u
u4GyYjQ3RRkTO5O8eEE0sJGNDHXt8LHWiTX2PfV7yduDIJDc9/JOIT1sQRblc62kMCNH7MdNHTbX
0UnVO3Nshp3lYyOGSSzWk8CETGZa1X/IYESl3dSt6ppXEi0Fmey5ay8dLcsPQbSfw8lakfqLsXGn
fwpoAfDhD2/dgvfYnL7EFCowCglp/un2xufa7jDO7pwTgc31knRHOG9Ezah4V7j6czx4T5VbPBTR
98Trfmim/9SiXeDIMsrFrEbVoSrV7/NM4mFl0DfikUPCqYlb1xffVpOl7scuVIlcXde9/1PJ6m9q
1z4loYFvppwRU0hyZTyQihNO8KqwTPLt6ah1c7Ug1vWsaJrJ4Bshfu1SrFbhtZeFP/z5WtGG6yzv
vmZKRRZZp7hrrYjJxx1zWGEgmgsjQyOfx58q7xj2+WMb45du5ubSKtJv9PyTa93+D2lnthu5sp3p
V2n4ngaH4ATYvmDOmUoplZrrhlBJKo7BOcggn76/LB8DPkCj4UZf7q0qVQ4kY61/HEriQhVseVSU
t7A2LqweeIdZLTzVXWRbhnmIiS3wC3cXmu0MnttXB3cktFhXRFC5S/Fg0h2D/7hbE8S3y5vuSlxp
FrmFemozkjUM+3sZ2zX96NR/qhdzjt+hV01U0i6dt9aSRz2d9vAGYwRTb+yKRF/cYCHuJuYgFYEf
KYMorlrw3Az6+ywJLxbuz8iVNZRk6V7SeDmN2r+b2/l3bDqbTJtPVHz/Nn38jCiUKSrTx1YiXTE8
92ixAkMuUdUF8zyts7lkxNEOdLtp+oR9MGeq/GOQeqsU4lsnOFu5c/GId4zqmmOUe+APM6mOGtWe
SZe8gHAP68UQfOvFHbx9QMH39JAYFs+BwP9wZ9aevAn6jZ1RGVtDHG8HgyhXEm/XyWi/KNEWOGFD
YlkTvIByHJ+axWsI14VJ9gTDZdpXz3051JuFZfWqxHQO+5HGc49iZrzerBOwClSfEALbOykWb6yW
tLxOZbEN6JHi3ZIgJgextkQJe11J2CyrQqMefpXJRDv2N9Hfp7GjUNI085+mMFmTJo/CDWVTOjTe
SoYNE/9tcHARALRlr88zouuu0sXa8bwo49jr86GIvNmitzixT7VtljzEguPAz7b57JP8R03h4i5o
C2gKbyTHeRBsAjf2tmIiSunWzaK47psWq6IU/p/Sb0/xSNmV0OUtVNy4mk1DuTjrgZOopzlp34hl
uc95vkbCCh5ovH+352fRVS0SzOFojwxGZp1/Z8um8PLvljquqHNTMxqoMV0V1HoErttuDKXOoVX2
BGeLXR2P5V3phCvVZA29kPmRnIBjmKCrq8v7JLQbesIhkAqRIzFalt81/wC46W6ezKdExT0b4HTi
0bixgoXfje9k5fn9sKnc4Kwqq1lNZvE6ZHOLfDYm7z2gJ6byxsM8TfPWt/NLoJe3IbCoJCMQfj2N
V7NolovEtFpzplDjmvhJc6yKhvPGq5H7burW8Q/WMsw4Z13GZZrSGh5fC4SNXQ8zthqovhbacJyZ
4oUnb8XqQ7lC8jWtZVWenFZ+57SVb/kKD56T7JJiujPc9sV1efqHT45bUyqVnzGe9VRTjgeeefwg
BTwdq7PZIe20kMhFznRh1b7GUOSUMLibEpPXk2OQcBHbiaJKEewh61t9rehdvIoFIS9O1WWsyl1o
lzpqAzKZwjoA+is10iKUfWHCc6UzKSzMpNecLL/HKB921EvS5r1vyr65aGTNfZfERxFkJzjCI3wk
+gdMmbTnmGscrOmlmG6gwkK6oiz0OlhQL3dzY0Pq62PsE/ZnpP5nMpl4tjV7VjQWekftHArcRQFd
ckzfKcH5phzvHAuG43bUzT5QzldX8twsrIEuD6s7S3Po96mSyKGk3E0pCWYyLugSTpttNwU8xqME
GfvRB1hg87VtCLrxuazf6zCNH6W0qohIlem4SP0kuvge4NaELZoTQhOyHUHVCdHno391LOLvgxvK
NpToSW5WE0+vaOtIVpU/7SHZ7BVPlHDlA3Jslg65vbbotZwYhZvZeoMxdCLNAaSABhFYxBc7vuWK
h9YOrHymD4NscSM7GJKvjN65hK8fwW4MmBxSZG+I7rsy/Xgth27bOZDEVrubtf7y4a4Lo1fgPHmw
fvZmM6cGzh84C2u1DeyO/ublD6T4XZf1MhodyafLkUJto0OjI8mzicPEDrH9yzbbRxDpDCk1ahrZ
U6MeLnNFbX3ybCf7qZ57NkGIeW85xiBlETFqTzYZFNtMyUOjug60+dYS1zYvqe1XCIVT+n4a+eRT
icYpQ2EBYPiEoetoZzTn9NkHdyTG/thDJz/ZFRhZl+1MY9yTmPLSyWlaL+aIyMmYnwffO7HJ8DQd
QMp6Bu829sKobwjPFz6N4V4+0bdS8hHzsGeMBSi+Bedu+2oYWOYKZ0PB0Ws4Cpt6IsOLqIqqNynx
wVFqTE9LktNmVJyzkY7cBXvJbV3jOHEOpVmUR50OdWQ6y9lqyBtuSzLJxERfDU50OnY5e4PevMVd
WivPKu+L7kdaePmp8YzslJcwW4D12SXvQW+SiRaGeGk+nS9hcnWU+XSgVPKos5meadKOI2G0tCnk
0lynnfdBq3yHPr34NdroQvxa30h2QD+WngOjqoF3g6AVpUkY7YtgY3Mx3FEjq/Zp0g4R5vyN0dAL
QrL/3djGcjcI5s6qzo7kUxl81x8tjXir2kTJXR9VgwawomIyKmW88s17eqLhZGwGXoRDn4pUB5DE
gclXI2fjMRtp4T9TUImVe/zMSrrfIQ56EkDLkNsNlYmyqz9EkLvcwM6jZBOicBhRRSPDr3bQKnJT
b4Aboq1YN8GWQtBNrq+j1b0nAq/6MM2v6eLwkEAgQ2nISIY+6vrsIPyp3tLX92INwoqsWXxJ036q
cO9v7Lj649anOp4vyazPFFTOK2FhcW8Nue/HxY5GprxNYIT3rYc+A0vEDpE6aQ9NhZ4bJI7z15xV
uzEb4nSmNDly997Tc+LfDbX5O6DrlDqCBOqf94djjIcmQ8Z6zmmCohiQRhQIALRW98VsH1Bs3DDV
mVkV4Uo+qiibCOJopfwqRxluPSNuorQaxDZkloiWDs3cbYQtMZB4/V63/tlYKCPKhuelumUL1ER7
mWgGAwbshmOkagCFx7nbuvXYrG36tAl82s3t45BSMY+uxYwaw35u3fjJbslfWIqfYW55FBj82LrG
1L5EVoaKs+hw1fkT4bSKLAtRAAdLf79M6S6w+9997W4JJXj3SYXY4xmQPfvxkJcAw9OiqKsy3QhR
0NqZ6SZvl+BF5AWZ/zr0VzZ5rIvD14z8KXwY5/z35AO+9oSX722NJsOf5o9Cp0TmCOriBY76pXzU
IEFEUJQn3dwXnjnBbOEDClLMUzH/Km0jq1jdOkE1EhODlqiIXL9n4liYQ+b8PriVc6adZfKJkceb
EEIeOD3DU6KYAfje6M7lqOVfDwd/5j4x5lUwmB9cOy40Z5zwhAGVw3RWkJWaNvd2oVek8RQR8kUO
54qgBaty1s4wH3qnr9ctajykjA5bEoBd7fmMgX7ukw4wnWtXLPfLTFBn37JdylLRsMbFukqT6jpO
hkTJO+dbyiHSVV86zCf9uEYX/pmkclm5Q3wHCpBHZi2u0nNfbLY2xDwU8CqyXZ0q9NcektH6No96
ZHokM9Vgdu8zwhCtMnUeW0IW7xrDADdlxVtNcFWZm9tHHo5XVFUrAPOf2SruAz0SeJDu5MiWMhiP
zlIXxFmMT0OVIE5zHD7vtviaEySO2cndZ8piEKN2bEjze4xDPyALJOnSVMFG2TdXZVOZzSq/CKau
BQ/6RgU44XqG2pCXhL5lKO6Ar5CM59UED4K571ioZUHKK74x50TUg/BvEq2FCHQUa5dO6NlyXvwk
+8LcRqVTcBc3ei+Cg+5CVruFgG5hsuOUNR0NXRxIKudWiokGUL/88eyYQJD6B0ko3Fza03sTeZ24
BiR3gvVaAuM4PWDuMcyHx7HurFXTM9ZYdHOPCp9UQEVGI0kLLoyG/dB8rO15pMKUYqopyMlJJNiO
GaY50D9i7LzOBJH0EVrNV6PL0jXSI2qqC6X3LVfkPI07CgOoZYVcXKuJVXye9lRwbR0VnGqV7RKu
QPuWqZ4vO7/V81mZAd+c+VK7LXXqxkDZUWxFfoLQm9JnnEfLUyIAlYyKUcUYx3VQ5XisYC8WeEIS
Pxy9jcWmb/J1UjDa2YpLF43y3vQ6OrpYa2yaXpDEXYFt4RYKxCuaq2kMfB5THVd+HHaUnSJQI3tO
PXddSFxvQPUdKDvCPF5vq8ts683544zTlGIR79HK/J9usB9wazOPTt5H3umNM0zj3nGm41BhEZ/i
Lhrm0l2bUFtW611jkVFIAjilAzqXx/ykO4oF80EdZq+x94Fur3miqCoBY89qo7/vzRHLa9uvs9iq
10FX1kT+kRfJTK+6vot4kGGYmptha9BQCT8Q1qzKYJqof8ljHeWJXi1mq36tXUAR0Cw4Mp2FGI3b
l9JS6zD/dgscNOPkUCUejl00G6UJaydVFJu8h3HKDLw7xFPOc7xN4io9oN4bf41hPj+5+YAkqdmP
eak3GJvlquxsUkSYS7pufiXy5YGLvKHEm2ez543FSpUwpJISZ6unE2TgxsFtmmOw8u0zx4PX+OG+
sRgr6eWO4nSRiLJ5+lNxfyAudIstcVgp7TNaCa5gSVMVNc0HxLgXMw1+mELmbTATnBYP1Qw32Ftr
YigwpxcMv0R9rQbNB94Y5HljZF1VS9nykvJnh1WGCkAm9bacNj5qIiitbTGZlPm+VvRGrTLocErk
LLoKcoXObFyLFrF9zoXge9X7oL9Lq9qWtZG+VYW6NEr+0boz34aKdCwdJ69L3RLGUGnamalnKmXX
HsvCerLD7jGvqLHWzxX93kT1eEcVjObRBP32xWSgG0mesaqtXdX+MAqLqPc32ITqS+ZAgBkZvxHc
B5RfzYAcBMJIvhvylaS38ef03Z8WuhUNY0+UI5pyt8i3k98Oe3OheYV5/yAbYBAjdMxV2hbrjv2F
NMTgpXMOTqxGQpueAo1gfixqn/dc7rQ1PSF1WFdhTzRwv8u8CfwKFN+oQQmspX70OugGG87PGnyQ
SUkV47xoEl2L51T7NsM3uJnvEjFk2SCvARezZVwE6WVdZ447ig5d3VE7pDB9J60NzNyCv8ZuGsU1
cKfMLwlVTJvO2jnmEL+CJZ2obnOIwvCC1SD20qTJLzTm4mDn9qdpzee5Lt89p38bx57p1Z9oGrQh
BhpMbzNDHupIWfP6ed2FxvhsMi2+3SY66r8poVHdOb64DW8oJUyJDroXekfTqJLP7q1RtM3apymB
IIIHi0KFrVGq8Bl/aLfiBjktWbXhnuNGqSfMT4N3Ghy82SYniGWpAgMjrU7wVb8qeUtZN8BsKDMm
aXmuP4z0IyxlH4mweC8LErakTx4XSV/nMEzcXXZ7GY1LM+pslwiRjPQ9aJavegDX0oivnYCHVmO9
ylBN6yCjG3R+n1QApzJ13xhX7+yqN7cLQwhKZzwRpEidRtuB+IED8Wgcv23W2cRYbJsU7QDAbx2D
oh4jWDCfJiiUh/iJKLo/gJ3NMZwfLAu8uWrEOXbw5CcIhi0vmdaiR1ctRoe69PfMKI80ulpYOIZ4
Ny4ghKPz28axHGeY4TzYnhVtPvusDDso1MSmR4AOP37XOrfDD68PfpOIs+774U0AkJiDAWrljrua
vumotvQr8QCruTHZTJGYIVjOTgkQ5BzHEIndm6BoIinHcz0IeEx7sFdZBrox6WXc6x7YzVBcs2qh
+H6BZd55tpGsvJo6PSs2H2ZvvEu8qT4XVcGkPj/ULoc8863ho4SxqM1aLcO1tcPjMHozF/qth9Kt
r+KWyIbjSmxJ8nzPFDnWXTJQwzBch2kqdorBbWXnxlPrGyv6hkmfsJpgA1+ySnXC7SO1u2kpYKNx
VT9YjsRebL7jtNBRb9D0aldE0Xed80EYXICh6283Us9+maOESJuV78dt5LWMdw6ASZo6x+Wme1X2
XKFAwoQEUhhH+JiM4gRuh78+/KSgmCd7Q8qtMNCaCzBmHctg7ffUdtk1dfex1W9F0Uq8HTRsSj87
gtkO28YanZ0YSMZKUjT7OjF/UkCTlZLTQJfQjJ4sbj/ohe/m/KOZglNv9lcf2XlktwhPpimkgiJF
Ja8qghA8a4X6c0XCWwleRtIeLZt9lIf852JZW1+rT2JSsPAxO6gkzddUS5skrxGN0xK0n4KPWt5Y
blKaEBpDP5KyRfKCN8KOy+yDq8BZuT45km2JzXmsut2igreAz5+3bPflYwLSy8rm3CXuJhPdY1Wk
b176VQ6FcaBtcOUY8jkP6vc09o4JRp+E0BRxe7TauNBs0+AIzW5r7GK+SIj11bAE052Z3oe6wl8+
11t28f4UBpq5Lvkk/GWMMIbQEubNV5U6Ox27jxgV0rXewIGcRZi+5tdRNfqa6pcsQPXqzSHkNccv
IfKkENTcaCsP7UFYT9XK8vXrYEOyB6NkSCji7ZTXIpKg7aueEra0YcozTS5IYnU/F4qdSp4V08BV
nwVMxmGMwruJit7gj2UVwZKGsFa+dO7arnpuKbfdeAVvt8uW7SBsXF1MCL1nfZDIgDqlzoObo+dv
lV4GIzu+Vmmtbryhu45Fe79kELQmK1yos/hQdmwTRB0R4duLQ2aIjTt3O2quOf1a8y3RFqC7F26z
vMw3uV0t/OHB2FmxdUEr+BPnJYSChNDLQrqfJ+vbDX3IEJlIVBNGDoMIsLTMyaly9MUI6sdiGLm5
Gwg6Fo1tf4ubG1DQ1CU3vpP8LtyEOyX1XxdGXmfUam/CyzA7Ui3ZlA7VZJn5u6Z4z5LEqgdVfUQE
xUKPQAPJfL4loW+LnFsfeh/Ewa+CbSU4dzq7p0wIRUaNG98xJ3UngfTqBM7GAWBUw7dJ0dq60bil
ugUX2wB1xurI57k0dwkZKFtHuidWlBI9+6XHWYnoyqjXtWkeaa9G4VSnFgGtARoE4iwst/0l0/kY
3FJuM1fvFZHnqErqO4WlLrI1AG0iJigHrqYigT1JQyDAyjsb3jCeiuIXPkUmYuxbqzb3zR1bA3lx
5qMh8rvSACCypzFdiwJmF9Eou0+3qbT6cUa/2vaq2lhYeraJj/fXojlFzll/MQTXOdPDrDzgy6o8
l1UXnvqs2eti2pka1MdB6XJy0KFpnR/mwhn2IaJFvu3xKaTCmB1dmnekvAhnMXEEVBcPwdnGD6jD
hVDC6BH+KeGAx8z64TZES67h9BO8hU0Ckj6Eu1GgrkQK8HGrcF6RiLgpy+S1YsvwUnPGF2nz2bMd
uCr/ChJaD9E58yHdnIKuJAmT6zcubg4+ymdgfdvdlBHyGfRfJdf9TiwKLZWXpPvFfUKlcOu9IJla
tmAXoVyh5Pjlt5m140QK2bMqEBUv+eUMDWFiowMSiFk1gHPuLffDnENSKFJlbsTi5ggfwviROD9/
olyzijvaB3teh63Dl8xDwGSLnHwZGk89o9nEWI/ChZuOa+8lHOZqXVStsVrijgnZ8yG1Qta34NaJ
w27xYfUpTiH5vcRTv++7x6Cq7rsJ31jVl8z3vXNo0/q5k369Kt2OOSuV7qHA/6G19aeaH3p6tRH/
grb6FirbOJ3RBXcDkfqW7O6qkX8nZOrvi8ZbT0aI8GOoH8DK+shXZBL4vwwHonMWNoUL4/TM+E5s
JQvBB0OsQG1nkTngViR8tddZ461p1Y5sRMrJATy54LyoMHjwVhkuRJk4uBcab9Mb+UOsKpAKPrDV
3BkhLCg6KNXFfD7MiYs/WrviMJXZC+f9fqB07ZybcHo1jwU/7TgKqn5vDLSA6mA8No0oN05vN4Q3
+b/mqcGEhiZm1YqvMafDHmpVr4r+ANX9Gc+6OAZL8uGUBGi4MIwZ9QzMYqDhS/XalMgD2Ao26Uzz
qunp9wmQA020/EpwBkdFVk3EbnwOvlVyUDFgmMBSG4mEM+kPeUD3kiK7h4+yaKPeTj6JYhAfDqkL
h8LPH4ChobPHQQEId1uoGpxJIv+qs2rYcTWTCWImm5vWhMybpdoWGaX0VAUB0GPr2agc1sFFfseh
jRRC+mS5oDIiUm7k7cGAphURbNV8cHMqPrsyO1EshorLQ+TkzKgbYAtAe15SL+kf9VSYMDEow4Sh
Csph46ewoA2p5KaAYE3IPkCoOJVPTHLBOSw2mG6c7TJbR6b3jzgnbnZyOVN4jKgji2KyQRJkjn9K
UWeryjQfvRBIGKnuB5Tn2h+T/Ilk0QMludes6yB8/PatX7xyA6J3EF3D2Y8jVkwqGsZMPDPmrhGg
7Cy/cdAKUzI6B9m5CiZny+dzthI6fIfbUCOChsriEJNfGpDsPLXyJxvnzzCsD9AASLP99k9YxxER
6busN3w+DiIDc6d492MD6QKaeVgvnuc/QK1P3RR/ogk5y8rpdyih0eXNy2um8TLTVvGRmtbRkxKd
k0TN5hv2JvVpFLBjVpVMpC9+035qh2xhuXS/pzp7NYkH3skw1evaMR4Wm4zA6cP2lpNo5Jua2zut
a9CAFKDGcb/hDdGrN7vOJ3O+N9k2Sy9l8+85aAkKfw32fa8E90V3b1YIsGz5Ws4WJREsolxWlJzb
thXBXNDDMgw7XwIp1jwKhMyihI7YfYA+bU1/8w5DJjYe1/2aRXIHhKn3slpAwtxMbQRnbj/Hv9tA
27ulC9+byqUTPZQlpc6HuNf5VmU2Nc9z/haODAMsemTHxMFqAudeOUEIYZoj6TP4mXI+wz5DWFa3
v6zstxY8b9MCFG5pj04pnU2a8hfHzI+WUBNIlYM0jf3LgLEjmmpZbf3S2+HauEWTFVR42cHLkPhc
r8VyFVB3PEshPFKkX731OnR7h0JEmSYMHjZrrde9TZldbdQMn4fDYcttnHvpwdfD7RHBGkQgJlVa
7B4NzEfmsoE6Uy4pTdvljllsVavqfWoPO89rNqq1u1Ub49MvrKjJcv+krHTr0lZ7cD/t2TdRJfEs
nXT2iUW63Ld4wGViZ+hykNXELmtkgzM7L8Pqlj+MYJpGt6RwMbxoP+J/Ih8i96FD+UFdVEvV7XF0
mgcFbxiEaXonzZm5OM1OudUFq9jA0ghF1phTuqplW2GmjX+yJZs3JurP0O3y7dKA9pp03dOrDKw8
mhXFHcZsr8KYZl9iHSIvhLJLajYRn+Zc22Qy7T2orQotQkVEd2GcAVHGk0WlPBwKrHsGN4qsa+F8
YuxDYgy4UR3tpPyyJ5LO8365YWDxIa5A4PzF/NSSqIPRmqMkST5MZ7DWAa92TUJQsi9dzY6xzKzA
JtVEgkWDYBiX/GqnAsUmRGXrx4CBos2uHYVeIxMDWloDNkl5n7OjXtH1nZzp2ens/C5wJ7SRArG7
l0s8MdugUhLlRueRaG0d+1CkxIbkkkcFcFMt0ptiQ76Zt74SqD4ZTTF2xBgawXWM7o5vk3fZlRXm
xgmZGMBgvGR4XA1RbBFe8nASyVOdAUfTDoBsZQwfuhalcms2W1H2zGATKA0aL2KL7OTPEiMOutk3
wlY/aCxED6W4NbwhO9tA10/rNCbNqqqHnD6qfW2nO8N07cfhnEhl3fvZn3Jx6/vJH9buaJNv6rin
XKvbI1AhCMjsDDEhVWwhgQClLc+d0zy3mU8+/2S3uyGpWa6LwX1Wnb0JiyNf85u7cDAlAdon2+kg
Plg/VVqf//7Zv680htA82Sk6plHAo2XcGQiWaLgo6gOsyIRa0y1oZiLSSmm0FCmKgWE62z2K8JYc
vMMYJteUa+8u0GpH6o1xMIYFKhCPktAK2F3N5ilMKZpTw9UcuZJvdiwfacOqXcixaJKAB1LaHzpr
/k7YJIitYHMSfrXpKoRRRiX87V+/lk45TEI7efNu2HemtNiECrBHFqBaaJIZyme/v5NJu1YtAzwn
McLz6lwnz/wtsUsRPDLj5MsTXu7ze4FJ5X4krh0WpJTRMGCGRhLG206AWzXZDMuQP5pldpWKADWw
TohKsEeke4wyvYzFHdq2ilAwKlJmTe4cks91DkhKYKq6WIP1Enrixc9luTP0ydHaO89x2pCGkHeb
3uqWlS36iuwt2a7h7+1VM75b3DgX1JXutp/yLx0Ed6p10qeyWH4Z7F8nnBEHU+ZPRY2zQ+aF+5hJ
UsXbobw03ZDtGn9ojkUsERJk5r2P8/NYi0bsEjM5hE5fHtoqJr+pFQe3bcR9rHHHG8pmvCsig51k
U5l4Jv763khrX/f88XNVUhAxEO0QdkvybqIuspx8TcyfRQutdUeSulp7nVsdZDAR9zhLKiusdp2I
MKfTpXVOlW2izq3DXWU2kbQQadTQhgp1P/qhytimM1RaOeCdjmFG+PDCyyy7Tw3wP4WAfp3J98HA
M4h+OXSLy53aD+Q2Bs69NQx7NzO9o+GSPOfwW7amBk+3Qp8BqDQ5+V29kohLosyJ862RxxShB8DB
LJTJyYUkjOrB+VnaUaJFnOqDe/P8zS6U2mCLQ6sVYhTD8TZzqJuPzkXHm5VwnC2Pz35UNYJ1RMDc
vqx+7qYKPbkZbh+ouv1sdhtnW2Xjr7+ervDmTyRp5tgvnDA5XWRX1RU7JHbZoXVybA54MwkHVc0h
Ny88LxHFuDx9a6vHQmC5X39/se4AT2qv1hiwG70ZsLDR2RYSUEKZ7XqYyq/CY5Scc45I2SAAk8vU
wQlxR2QiJmXU0fsS42WUzmkNpYq7nX1cGYt3V2fxesxgH0llg74R4NuEzemN21jH2q3zs7jZI5e8
QSM3k5hauTI43HLjwTquY87c3GafWBeLq2vXa0OzbtJzUm76ttOXyg/uOMrR/IruVqZmrP9aGGOo
ZYDIZN/RVRwGg9zqmzcz7geu74caSH8z67ol3S6v90bb3JmcwyvXaceTDEULCBfiLkwImECfnEv4
MkPl/O9Mz3cxZveFmDpvKYurZ9Bj66aaIANtzJuqG617AT5aJ7a69yggxk4i7oF6N1bp+Y9cx8fk
huLNIxIrnbu8pjb/XgrfIjGKq2sJexGlI+GhRnMrlirDz6GcLjI3s/vESgDJSiThjXC2fy/GVguE
0am9+SZaYDkpVe/memFz1uHVnQB0/Oy1zj0uECNNCRltOWNLdfF71yaO4pZNhzTGmJAgTsnkHsup
PWU59COitJ6IG66QuDemfZenJmuRfsgcVBZDIMU2aOdnZ+5/10XFBhh/FLDS/2mI+39ybP//eLH/
ydS9+6nvP+VP/2//5ND+j3/+T2Lt//HqbvXo//QfQAkgyI/qp5uvP70qh//4N35/8lPf/uT/9If/
6+d/UtROR/S//F8c25fP7jNRn/N/r2b/+1d+sAb8+78YLtXsLlHAuH9tcrpMgf36v/Lk7X/1hI/9
Wtys1464tbb/w7RtWOG/UtyAiIdoZpek91tF2z9c24aNC9wMbrVCPNqZHUj9+q+3/w8/8n8WAvBx
/B/8yQTI/bMt9ZZ2TxA0v0uQkmjREn2LvvlvttRuykLKyMi/DWx8B1YzGFELNm67iLTS2rTA72VO
kTg+2mmmmGw8hX13mUz/Pu8QT7mpONXGvJeTeanMgEpdcQfqeE5N8xSkBEBj83jjMflGXQZJFR4G
OYvqcOrP8Ln9GoaRhhTtNbuQGInJqF/HlBBqNRA0iTAIHIwfpySFBJxZk31NAvHbyRRWB6SC3LIr
ETc/MFqv7O0PkyF+5oUy3B6aZ3rzRHnWjvNeNvOmX5pL4li/sqn5sYmRgaQST2rMtjgKtrrqH+jE
ExFKLCTDZYUYQNpYO2sXMW39oGrrF9MvXZ19ui2qm6PRQGg8okIKjeBXkKKMqlJqDgM4B0msF59U
uzZapJO5JGxU+z1IaN7if0FkYFAIbeWoqxAGd6vC1WVU5AFE8CXG8eont4oWh3VmKNAasGGYpPQi
nLE/QsM/53PxrvyWg1LmW9La1tm0sHelyUWY6Bo6kF6IHZs9Zyd8am5st/l2jB/A4Qu15wReeR9q
DihbqvStd7jaGDgXc695L2iunIb40KXtZkpBhmVyshtB1/FoYAKpjW8Dori39UXkko8vTN4zWG9g
ufPgpn90g+lamVD286oYs9McUDzrh2ePuBnHNZ7cinLWln1beq+FEZ9FF35UWf/RGoxNBY/tadj2
xPIaAvod6fST3Y2MI7X3spT+R4ARZh3XNe3H8/eQsFmpqSPHZBnfWl8aq0JrZJdkxOSTrzdZC52x
dMFDOrKYC7hg8j/WyC4+6AXodgbUmRs0LrQGfH9iutvGk85qcA0cUwYS/ZavLCignvEmImdMVraO
72Z21/1iIEhyR+ORgSma43FfcllmXehxF7AhtU1G/K+hHlmR722TENg0XZf1VESNaD/q0LyYR1VY
v+JwfsORe+rq6csq6HxsiUCuY75huD2knxOqUG65PEx+XAQbsv/UmoRJP+m+ZsDiKA+cY+rQaAcu
HUDLrxbhXLmJOCHTl2EQr/4y7dtpvAfDfHTZCuJiPkBUvIqqeckyfkMomWgDjOBYNVaWhfHck+53
MXFT+fgIcoWyxmBg11wlnK/vse+ekUZXgfmtLafB2bqGHrjrbobxPBmvQ/AYCmjWDicySGGCWce5
lub4kEv9jYZFojjaIof+k3bu6/y/WTqP5biRdok+ESLgC7Vt3yTb0DTdBkEjwgMFFPzT/wdz74Yx
I4miyEZXfSbzZOUeqni6qRQnBSvibBVJ7z4Lpifbt//S2TjZA5LBkm43yJ2X2UneLO91DElm1ygM
2fg/zzp+Jdfn0/L/qW5+bBuBN7cR330i600x+k/SG/BAJ9ylVvs0AnQmpdTFQGm/G3742izk2SzO
flMLkhQxN07JL6AqvA0USWPgvVVYYDy7/khG+zbjgLAD495yusOQWuxbm93cvhgg5uDL/NMSZUfv
9RR3IcquPEanM/yZxnMZit+sIlg+8lDfZ238AtZi73aK92lMB1iG2cyYmvxF18/QluUrU9m8Emkd
rryQ0X6TG1sKJpo3aLEDusBpDshMa8ad44Zv7LparGqk8nz3C0EXRRgcutwzEXS723oZmDYTSpqq
TA4Y667duLzef5lonzAg3srYgizn/uaz/+yjjEE17/2beSuH+guOzKOuknPGebiqo/iWG97GowVm
ubQXJV+ByfEGtsjdPOG7xQ++hjJzHRO9bb3+6goH4rs8qbFCJM07BTeF708/TRgetRVc6QguGT5I
x0V74aawywfaUJyWcbGI4k/uqPDx9rdWawQeYXFLIZY6FburCs3SEBBjzzOzTErC6cuq6COWqFof
nbdmx9YIve4g4iNAjm7qQ4nuLFsWbjBS9Do1sWvS9ZYMSvDKuAOmSVt9WQSS43kBrdFa7bMN0NF/
hK35l83tT6pQlOYWPrsqPJclCjFhi4tfzm9R6z2KiHcidjywkUN3HugUY6e+jwUHvdVgHI1ksYPa
8l4R+LDz0GknOuDP9i5addQzXhQ8Fi5Wa0uxIDLr7yx1f4RuSGh38RLjCCGEaJVIkrqyGGAqnhT0
RBjrgy7Yafyraa4+i4ar2kg87l4gg+N4i0aCDcfk186PVpa+RdZorepp+Ey75hon20Y7j7lCTW1a
wVtalW+BjX4oHVHX9hBm7WLrdPYXCQr3aAFuiKHe+khfqgq/d874PfC5oTIXOUDHyDAhmdXoGhIx
k3cOShTVKLmF94fg+S6v5JMVB5AU212TZs16hs+lC3VTzfyYqvIkzPjBQTa8ngx9N04MYHzkfVbh
gPwKMySYXbS2/OFnjtkYxAMzZ6PMt5YOr5F01lbSxPjD0VQ5dX1NcGES66zAHIFElZF7a603DuFr
0+czeERc4sr1DiK2f4wQgYDAnd4WdYu60gR0vGzSI3KpRVVBvRb1Asaf0I62N3+A+i2+cXvpOVCr
NKVAqXxkyH40PQUGVXg2sznvNSdO6q4haoTMRKh+KnVjcH7IFTaN0ECwZWDGWaFFeAc5jl46woHE
S4ny8ScgLGEVhwVrAvFrGOLiJqkigWAAc9KcJiimq7qenuokddZzaUDSMQGF0buu/RniAOdNNBar
umJKnJgocrq++jEstfXN9KM226ud8oiYto1KHkB7OpSfQ6LGtVKjWmGZytEZscMCWW/3a11XV+YO
B8cSXHTiSpecstRrXolTXeOSc6qPyKgeu5jyBusBn22h9IYbjTzWvku0+51X3Z1dp0dn5D3GRJzk
PdptO2QsE38USh8F2/e5cLeQafb2AMjNGP8lTEVbmJsYAduZow4FtqT3imKQds4vxqhq7UBCxjhw
a2tj17VA/Z1py6f9GJ54yv381bbLX3JJTqMIj5EGLtb/aJaCRlR89Dq5VcMXFam9Knve0e0gN8Fo
fLoV3iHDk7cgZlMJvGI0hhfTqQ+zP72zL7nRWF9NUT/byd9YF1+ZfLDi5kl0+p3WDQyFr04e4eSM
4dJdjshtYwHLiIaHiFkqgjsQbAmQeTPoSgAB0RbbL3d6GTy0uT70LY40nAlJ/y/N448mG+/ruN+Y
g3OUmd6HYmLInSyDSe+uoyldZ6XDVjFhZ9synUinj1nmEeYA52qrs+9OhzZrzoYsd4GyT5VJOViP
ai0T64Fd2RukE4ISZtpWfyyeB0yuUnDam8Vn24EPbGoAvVR7KYiR1WjhwsP5spN5/B0N+lRMBYK2
9At9x0vjUKWGRNp5df84ZAnFsCke2V09DI14YNq9wql+duf2gnr9yt7jNPbhY+q051D7TKTLg/Yq
ax2C0ljNTjvCU/2xoBmvh7L+tHtIsiPZy5OwmNqZ9WsnOqLy/Gc39F/B1iJNsJGUUmos83hrmG9W
SSlXleNTmEafPtvttaMyVLjpbTLKbxqPH7sKdw7RxtQOLE0Z0p0QdH8HQYJetXWfBpJR4ryC/aMf
47rjZjC9a9TnUArzC1MVSsskwe4yOG9R722bOPoNB/ECA33nmp+1GZ59rR6KCaa7zJq3QpnHWKMC
bLL+I237p9DvgdgaG9kbz1HfXlvH/s2T6qnCpRqYpr2BG/Hm9c3LgLOVJQKDyLzFPwethElMd2w7
1jJT1DBld3Z24OJKDwdm84lUV5fCJsxfZRTB9wUGbbbvY0bjULWL/g8YDTXypS/8RYrnbAtekbXt
RUfXSFHuBmzkEZYwQSObzpOUmc0sd1PYdSufsGLuvPjkEeoKNzeMEY4dTcHEKSroZrIhvtpZMx5A
SfQ0VN6j3eOyKNlIHgCYZSuvDdbS8kDhm22Jdh0jCSEgnNFs7q0RwbE+h67Lz0O6O9NS/yQqFPJ/
J7EdJfooLP9/TRoxoIlEtw7cmQHm7Ck8sMWMdI792mjUZ8Ym+7IRfIA8vrJQESR+fh3m8WOiU1ux
/Ck5oZjho70kJ9s1mb/Vr4nlvpeuR0Gk2Ze4MRiFyfjWPtQOK4GWoKhUAPoc2Bi/DpyvR1GUNwiT
pOSWVbkdWma7irEas938rotd475JOxNftsCOGnc5rmYWLaatsGLt5kF0RNdn6yZG0pB7FdJ9mw3z
6HPVDq7t7R2/Pnpmc0tYgextwyPJ0g5zQMAQhGITLFqD6RLVDYUorxaW8oD55Rq0usBy55ettY2L
8K4ZbGPlQXsnnZWFmj3u84BUE0l5n1rAK4vcxa0wDu1dPNQWwKz8WVGM5nXzyAzjySrHX0zNJcQO
e29bCAsjYSA/peYmHo0XhvSRvvWvKMjPrfJ4z2t3ydW+aMk503nJR4pYGsdhQq1iodJTKc6pQ1ou
7yDUEqnb0u/205OQFrGlsZNtwhynC/LovaIrXXu+yOjKQCbrr86qfkNZ55u5IW8UkcTaK3nLaMa8
cuSqkUmSbLwWY0aQREiHXVPwF5WPRjlbWyv2OeJM7zEfaannsP9WMxXyJLnh4ko6K92hU8/COiJU
NPuwGxO9bHT11USuVT652/g5i7EQteGwaydjXCcxnt2u7c95ylMkivbk5Zm7Utp6zia4orHYe1n9
AXbtM0vVW+pxdRj+selI/mjqtlzLwd5hJQ+WAfaSXwwEpO7/8M3N8Jrq/cji5z8DqL2wXLzO/rWD
9Wzkv5Y1clsY7GaHBmqbgDXqiOYpLRBWtUXxXWIz2eRB+WRB5xU8EBMhr5Fxhwf5OZgse1clzjEt
TjX7wbWyA4q2ivunXHTIfT8ypLA2Vho94+vci9D+Uhz/tUskzgJAKMAcB9uwaF8wlf2y1CSg2LVf
Ri6lqrRezTqMdnHmvsx5ICkfn9potoCw+8HFtMw/eCLoFcMoPNRm7G8Q5rC+QaK3mesGfRzj3RrN
0RKybh9Tjuh1oHwIeXO1z3PHf1gys2IoTpTJ1ql06XSGxC23x74zKZAVySXS6PGanEWDFZvR1bzV
bvKoeryIMat93lgFeNrc3VH1sVF3Av9oxfGtC+bj3M7zvVclhz6jMyvhoJLFhpjcNjPzYIeIT6aU
LTyoCSei9reHh6LyjiRN1GuXBCbskqQatSCO7IBLoT8bWgerdDmdYdl9ML5lJy/eG1k269Dy0MFb
LFwBUom1Qj9HJSfezMh8goT0LCt1P/sFIxbcUmMwA16yymabS4h7BpNeZCUMoYv5N9Xyx2/EJkpT
DFmwiVcoUp4CmzWqDqKd4aMiLjKUvo37a3viGucnWXVI1QLyRopSYvIrwMxQiqal+eX0leBspgTW
KEfDEZXF1Mz/pbVBngHV0goQQxOQjFUuaUqX72uK4n9s7lYgc5pVbfQp0+qfvqzcB8FayU3s+S7w
UpgohRzuB/rWzsO5R/rsnVd4lKJGdQBKDffFoGTJXL2sV8TO6716F7msroepew8yZNF9Vn8XBWqr
bBodusf0qW0Zw5iW+0Qa3bxuU/DSKjNQYLfWR8YhYXpQc6Khjg9jgwYpAHzoMBzREYv0XJ6N1IR9
JVeGSX3MDyegM2a+V8z9TWLIhH2xqvr0zRm8Zy41aqauiDdsUdd5JOiJxtcwr855gc/IQLDwJjrD
X8cVokfmqWsxmb+tgQSgyZYq3YeKoePho8zEg9EFH0XSEaot+1MywEWAaIFu7oxW9AtXXHdn6unL
G35MCeQKYn9mBo9j0945jj1t901Qv4tK7YVXe1vXSTROVeocHwUuQU/Zj+iDBqGYfcuw+0o/S9a2
XMQ+m3TAvys7+7sdxvZeBD9GZn20iAW2TjGeiMugSV16drv3WVijQPcWEMZuEgz/HNP/ZQfh991v
CO19gx1uIQ/TGKUcZoyQl6D45syJhfEUzElZKzZBRRaCaNP3k5OfZ6MSq8zJvoKsPqAo/8Te1ZvG
S451kAhx+7EsrY1OjXvQxUiyblYo+62FbtT0NOKP+p7+U2K4tRDqryw3teBzsMwTLcpelxlinmTH
BQDntFn2MkxiR8USoqNLrnP/p1xY+HmtT2DwPqz0CPmAhh2ydDgpTpiUqSnnOHJ2gypj5tKJOqOE
gMi+lCzQjR6ilyFy/ZOZYrVWIlscZ8nwkHfbOFuYRaFkwTaPd3jXGhQJAtyDt62QnDH+0RuWFeBd
LJo7uxg8nkhj3IIzpJ/OjuZoYYPPrq0pP2b8xTwvi0W9KXjzVsUbdl6xhMjsjYBzVjSBv3ELbimO
6leVEmYRdPpuDuznNjWuXVcvxtlGrNMXEbL0Lvj51qlGI83gcLK6ci0YqK0aWTxhtUQpi5dlxXzc
WrnRi3A045CMMgQ/PZSBgbkIyAq3Q4pCy/ZlTAhZG1K2WzNqthDV+nU8/RQ869VYZBdP57dE+Ni7
QoD4uMuTvLpvQu8HoyM6AGSX8OM6TMr4jXQTHkEHYMpgj4vBLFPHAUzynZ5OES/1Lg0gFiK74VXl
Kldp/cNAGuGUmzQbxzIu7C8PIE2By1TuvLJiioJcX0zVhIey5FeM6SeubHLSh9rlbv3DKDpjhccu
3ngTFOvFMwU6YsOZ/Nx2gP3gMe4GE8W8zvDv2rGYoM3wLKmWte+WRU2zb9zsdxoRqdgm749OpN3Z
5L2nrLk7+I3cZzp/Cx0H94RhnbNoDlbxhxpDzbZe7gmI2LrUbYhfmK+lnUGLtGCXY/E8o1fYdZUJ
YJkSzBrOoxMCNoR45C1WaraUq258YXHrb8ZmvqCXIT8wrFCR6HujiF9t4y+KVbTxeqJlkMCgM7Yo
2qN4MpkNg4+fjPQokPmFBskpXk/N1oRjfXEHD4FDoH5bqe6zKsJflrlveJowN8e/NjasQ2SA85zN
LMaUWcS7ioBIhDQ9UqlKvumu3YQe6sZuOcnVwBjE/ExCkDoUYTs7Rm45x2cV2t3DjG1tP2EbpP+6
k0hviMUmzc9LkKjqHn2h59ymamSmYbZkA34EJhCvcDDd/ewb7xgHzbs0Lqp9ne0z+gdmR1fGcHLd
a2nfjSXAp/F+cNLHVjXPocz1ZlAebkoE7mvjVYrZPQ/YJcIYMtYwRtR5feDtKxc199iFW94DWzk4
/iU1v6bYf4mVa66LnjAQH9eu66AZLMDR9Ebbrgz74vtxeO6gKeJJzIN5RBIZVLBQDmbqMJPDGXBX
jjPiX6c8F5UruUFRGRv0qjsdqWxf2c1Hlurt0GUQxcQQbMJkYhRCuHHdp3CxavVTKtaFVE+ywG9m
F3l8P3fi001qhcPXusjOSHep3ecY1wpIjPppyrS1j1krIozTD15b3uEaatmNcWbrBHkdM71w45UH
RbvEaa020gHPFoThi+is59hlUup1C3gIF+WkKcx6qV6B462tmdlLJmImwoOC7ls+oUE7ilp+6gY+
ROpP1NSGdYozrk/W+SaO9ymomke+slPNWAxyzN+9O26LGX+/dF88vsN9UCd/QQAiZT36HXLhFC1d
1V2atvpwFa6yDv/1KJmwdeIJgvmmaeVbaGM0I+Yin7YNO7WdFeDP5XD454VwZ5w23Yu5j0lW9I9z
om5Wgt0q9hqWEujB11JT1KlGoPiW0QFb6s5vwo9Z65OvgNjJTjEJbIr3tI92WYFJJW2Xbbp3IDUg
Yat3JlmICGQOEmFX0UMpNmJiTFAgUFk7Y/jV9+2HkudZpQznppQpFjn1LLrQmLHa3+IK5Irnq3Hx
s/AkG9FUQB+jHNAMbE+83dTVXa26Q5eO6m5U46+tjfugKEkDlup9Kr6kSt4n15EbN5lLYKWQQzLv
VdZXtsGokOQ3psNm1xtX7SGsUc1wh0HiluRKrjLcWNpPu5PS7c0Em2naw0uunxjFJoy5gHHWtXkj
qfEf1qTHoK8/5gJ4TdE1x1nPn4Fywc0WnJ8mO1k8PQXw0mo7+ewyrcCvt+2kCBLoMnWoe/M1iAXb
S4mvarGY0xFFElmmG1lUY8hGbeG6zHz1pyvyrbIHhM4tHSnjsoouPPicnBA4Gv0VaSq4vPnxZowN
/MF8HWuO3mCS1Br9a2zGe99nEZ1nzwwATubcPLpuMG7curqA6vhmuPrY5ZTic61nvLXz/UwC1BwN
B98KPuUEcLsVj3XUduR+pne2DfV0Ft6PLOO10OLgjIxMB9j327BnhwMDP5V+sOqYMMF9WMtyJPM4
t/ZgsB7u8tpmiRIfWeg6q2AuHxPfYIjKnlWxyq1b9Swj2DG9eIU/uZ1r/yuaOBx6qdkgzR+64KFn
x7yWDeMFupaOAQYqE5vNsbM3fNw/ML5AH4h1s+QygV+lQ+m4nmF0buaKmsiwq28xLt1Ylv7iSALG
/ps601sqMPt4ZvBKCMVZMIZKMzpw9gqTV/8KjIf2xNhOef1XNZmvIBiZE1fxxdDzT5nh6DNKWIxe
bfAe/DJk+4I9st1llnEqAGBYWfJJU7RDwHdxI54W1f+EtftuGM6BsqLtrS/f5ppsrfrFxPe3Cpa1
YiJDEmT0HTmM7qrWGIYW/zqDODZj8mugc6tEfpks4om07X9YtTj2+FO3hUUl1ACF2qQ69fGVMyyM
iGMlLec98BsutvTYNejc2wyGGXaSS+okCfSh/DAXZrSOGXCyRv90Bg6/aOs45sOUcCEoXvVBLxc/
2ZbZ/DOGz72pHjnWI/llK/HlW9FFe6DAlWbtkSdXZxxOjeX2e7cy/8BarBSHTToAoeqLw2gE8cb0
c2BPlvEsDPkYdPN4n0XJR+LRb4Xu2ZnqOxN8KPIyMC5j152iVmzRY+yDIXhAi7bp+/mz6IfvdCz2
xD88wDIkFqqJNzpgBh5XGCLzYfgyWEqN6U+ugzN9pIE6KiGMVjGDXs9VtXajCIZiPDgU4zlGNEb9
NL72AexBdawiKr7uR2TElVk1SgYHRoiWbDm6zn4g+OgN5CvPTmScoKs+2Hb40RfuGyQ6vWnz6WLP
DgOgpjs0nASk/bSXWjv0rDCWqXVHHu1escJMUwvNdc3d5DtLrTscBmUvxIVHlofAgzGZhu7Ekqc7
Nbo9RzwrWLEYNURJcM/A5bvpSEvpsltWo8Eg3ZlxTPM0SvXig+kNWv0iq/I5l+148IFEi0DdOQ0X
YxuUd8LkWzIibM1N9g369D5wYNVlGBYtaztgfWUYZjGXHGGcMMi2dfTS4aRaial4MTrmg6nJ+eR1
V6eOjoxOn8sirzFvF1x/7P4aBynLQNWLi6tc43zeDMm7oQ0Hx0b5DyvMT2+onRMzLJtbK8YbTNBw
nIYfISWaT2Ax934IRMgn7qywwp3pIA8wkmLdZYne445ixkfkLwkq/j+cxmrVwxza5Nc6CGoSC/tx
33vMrUGyr90RH7Vwg9M0CESPFudJBONi8PlucspSy5GQRZhKR6CO8kiHFC79h+WhYM5jtjnZg8le
0XPUc5QsRxjTERRAnKZN7O/g3XwqaCzSxNKT58C2A0ggxMFeej/6qcp/3bzw0P4VzcwY3Kp4aEL/
0Z5q7H/M91c7FMUhM6PsH+qZG01Qt0f4uqpyHMdgcYH7jeQbBS+GYz63CqqjEwYJKDa5soRY9ZK3
a9exGK1MxrZ2DgDblkDYRL7zNCDYNo42vU3YubbFi1nGL7U9HQIaQaYgEcNH3KCW+Y0AZD37fr1R
zSLP9KO/sNTbGkvizoQojhLF/fIiQNGF1aktEkyyA6eeGTgcKT4H+UI0vNJr3vczqlmqyRLyFva1
oSLnyRTPOjEfQ+E3O0cPOZmFyOW5PG9A5GljwK5OhYcYPb2hXGJ2qsxnyxGXoAVbbJZvOYYm2Jxg
MOpxPo2F7e46zwC8Hzj3Uw8PbQx4yTw734b23iE7mKbO85cFEtdnAd3MqrZVY9YHL8ovZV2exkVh
aeviSI4jF7SJIqfg3nazDs5EoV+4o/U247OmPLe30UBmuUoqlnP6rcp8ZnXD1py9TxpGXj548eZO
DoD2EsfdqhYpJg0kI5FFro3g6oJVQbGXCN4SZo9slRUGCQZmTVEQV95aAA0zbTPSYj/ktz52UnkB
YVccIHZfk76x1pYk+Jd5Gb0M1h6U0TyJGMCYh1czwBt0OtWhUMAz/CmW63hxjaNNx3gHbM3MtjCl
V6gpi2PQElEw61vU8k5LSfs+z7Om9YcnpMNEbUsGVha/Ewo0HkxMQiN41qSiv2scHFtWtlLIF2cI
xEHsKoOZJCsrCODBJqh5jDJn2Wl43b1BaPiQyneagr3dK9iw8gU+y8XH6YGL3AmxhiYWWKcMrkhu
HN0hYY9gv4UGVpYpHH/NwT5npbqEFddEJr2b7sMbrIIPe1HlFuju3NlcRW1+NoP+GQjXeLS69l3a
6UFzx3x1/r07zdkxbk6GxPyce9we81/E8QDAJl+7+Y/bMIDD8I7qZ0RjXZa/soR3j/e62Nl8+Rka
LLc84+FkereD9tTFc7ppa5dRKZvQzPi1JGYht/urCvc6lN2r4L2y8VJYtK2VPuXJjJ27z7aNKXmp
dT/emwOYwMUczpnSYEITw77W3rtGvtAQkb0qgJHY0nuaa27jRODxpaxhQT1cXYk+jSLKx9jfv3hV
cW1H9+gkTbpKZsqfJJm+4ywHnBGOjwOiE01uNhwk2A1AXkTOXE8gyFKZRHHMIhiQoQH8AhizlVQ/
le4AqjH1TxwcqlqEd4UTXAq1TAWmv7QPF8VMDdYtvtcCVQUmQbmV48zGMpYMNEXKaCpmb8Vcu23I
UxWQaZxKsZGJFtY11ImxoU+OZbORSWBvYDld1ayMde4wBxtME8UKVVZB9wcR0TyUruofcnbdUCAw
mvB1bSTTmyjo413b2bvWKK0t+vbPEpn+2nct8940feyHqHj3Ia2CITA/jJ73Q6UVHqLPyO8bRoKk
vHJ/7ouKeaVsrWOGZ3abhAbHR23iyPO+bYMVK/Ocx4jz4ymThHUqowNOEX8JcYJJC1YVSxRaclQm
rSfuoClAEJhJRq/h2HXjgA4J9B9ytefQp7RLInKUzcHdwRcV6JQU6k8LWVIObm2VL2dwPqI6SGMg
yNyDkXNP3URS/bTMTevbIM78ZKjDgEXBUrY3geifsVu+a+SnayJHWFMlPHYcZQN7OfXQjPWrkecu
kW3Txbeqv7oOWRWx62yXRQaT9KZ0IMdY6xxMDWpqbMZj9gUBA9e0VeB26Vk0CTg/O4BgsGxL/VdR
fvqS3AmiyGMw5MCcVyY2qJWlMYACFBxBWzsShZZ7i7T/Z6GBJG6Ovg1I7mvTQt6avemuYWbFFYOC
qkIDm8SURnbG0ZF4HKbZ8rcaX03+wjQY8TtJDwTK0f2O1nxvxej0/TDjPmMf3BFAs0YVnnFO8bg2
EWtFDrS1mwZbKCg0d1LTpU71oeRwZOS32K995y7PzQPqfnQFFSxXq5E7oDvZunXjIzy4gu0x9V6M
NNQHNNQpQnA7M3sK414+ONjP9p5/B5Fl2tnGdG5rFb1RrG8htDnP+Gny59IPdqGxiNJBHxyj+T2F
K3TOqQsWAxZjxcg+m/HYvHncoZOWrx1xu2h6nYe+ME8pyaSvJGXUZ4Cw2P6v1IseLdZT1Ll8EPNn
n8DMJnoXIC4u3HdPAdnEsbGu60huzRqsjtm5033hsBYw47Q5Ug6z4bVDxvLuMD207gUO3yloEU1k
WfgZhR3QLa+FHArZ6xTCLeDwnvHYTBDQJafDqqqn5M5eQqdYyN0xx2TI2sX5zcPdciad7XlwzezW
AQZ4qtN6W48ptgicuKRldvmtWLvllxJN+sLIBKx5vU/rTL4YnP1XHpNzJl/NzqlfbJzztzFiuTiO
0xPPGd+2fcHteTTbDND0lGUbz5IYNGK4sGbBCJ8JFBkkanSq+xkw88qDob2t3EndD3Ok7p2CIGEz
4umJTZd/9IxVmBdAG5t6+TPCF+r+v/+C7aj2xSSuNgC3e7Rp8CMFXCcvVe39fx8wuVigo5b/j1IX
7B6317rRAoXhEVNITWY78O3/fuG/D8r1CZGeqoFkgorFe+Lb3b0/ZP//IS8jkjBLkIkyNLr7bPnd
1Bb+MWxR98ypdTEqz7pU/C0bEXD7qKRO8HfX9u6/30V6bV0SzzUvlANPwp37OyI5EPjk/Hh1lpoX
2FTmBW2518TGOVr+5H+/Ejn+1awjWGfSugPzPKcghATmffi37CPc+WIZDzNpHLiXkvlSar/d+hbT
m2xo58uAkfqiEwFPeC4PLt8yV6iZ7th4RwtDBPj32J2cKeQoMDIyn018YGGcXqu5TJ272uAftLWV
/5wo2Z7CWrUnQ804/PxlBYcYGJ2wVT3mwXPVWvokjZDpdqwNffrvQ8N6jWVx+o1o8cEOxv44Ax47
/fehWD5hQM1wUP7I0zOVZ+JiNu5UsKebWezUeoxPYeUBZTUNc2svXpBUWsPGiFIL8V7Kethx9M7m
oF+N4E82qkKi3Lckp/G0eT3iPj4wBqJhtGKQbxCWNvlId2W0Npr2qITk48C6PvmIpbejyxFiT5Xa
kVJFh1KKDko9H+IwJmNnNPAJ2fl3agzjviO0EnHBys7NDyKO0J942YVN2TVwsYEV0dC9RJ3JZHEG
McoIcBUMRowmIidPw7fGXVon7q6ovehJmG30lKTFjgRwcf7v/xjrkocQUAGSfZH2/rVrfP9ai9S/
wiLdTCRap/qiQiH3YCslD+xS45H+svfMOn1ix7FnZwo3TuX2rml695mWz3wQVviV20hYegn3wXQB
02SSrYrHYHqT5kP0g3usS4X5LX14ZtksqgdvyW2ELNDFKGo8wVitaUWwKrzhm0mue6CfScmG6A+d
sk5cvdYrHAJAss7YXQkrKe8jqUna7paXqn1NKKWfEuuaXJkwB1zGbC2yargwZaATWoSqQY+8ToNC
eYxUoNHjt+U3hfQNhannNcZzMSLh0ZoBXRjHeIM99lLwe95tXOjZUBzmwBzfZITQG0kwehnq+rtY
QB3EbQ74yhq+R+cj6QlvKCMp/+9DXpPh404RXEv+sf1kvExZ8QrYU++EiN47F6M0L+uCZNc7ZnXv
rmLVS9gFoSxljbohSa0fE2/vdozfZsgUxzB4ClGREGUAs06HuQRzTHnvFec+GqO7KiZEQKE6wC59
iqYCZwF30Iq0YlaAKXDnqWPNYtNKpw2l/0FxU2zqjCDjmDipTaXIqS5kbj0avg/8ksmT66Ibcepz
hpCATw8OVY/8RGBw26dtyAOstwF2huMQ/DDAaxcVbveYedXGiWiyDD/OiBuk7yrsVh1as3gPa3jY
hhk+eDXdb2zsKewjmEren+rr8S7pVHQmq5lwwWx4nNvoNsaesauD9t31RrypnvtsqenCUvyL2WN0
Lw0khUWPLY5OQxWNOIKTY5q6/DtyPWWEEUH1BEh1mGfC6ufW9FmBj6hOOdRHwzk2ab2s0Nt2NyXQ
4wZprPFJJyDSbEq9qbIfrW60HodpQpvsfdWSmYou4HaHJHmjQ4zsjS2WZJLKPDXKRUckroWNTziQ
LXSu0fbDVUE+FsEf1d5R372y2/+xdybLjSNbtv2XmuM+AI7GMaiJSIKkSPVtaAKTQgr0PeAO4Otr
IW+VvbzxMiKt7vhN0jIjLQgJBNyPn7P32sBWbpw6y68aA4Ch6YP08/FKul2gDuVAQRj77VHU0Xjl
mqq7m3DGQYan+6Gcb0yApn1iRGqTDnm0m8sYxwUc0rFTBAnK9grb0Rp8lR2y2MwvCiYhEoYSPfnY
TIqNsf5u2oz2uUj0eamrcPSLHNSGIutKoSaLZXcu6SBfXDfpUtzO1E+bYHZkCPuquc2GsIIoxXO1
irkm0EacQHzZ8jQi6dAzwgTfYoDvxOpbYS3lXswAMwCbhq3HYjrmlBTTKPZNM4cQ7n6USXJfcYeQ
W1ilPsbuVV7Mxs5L+u7IJCnzurvUL+1DksX3Tt1CuxN73+Pdyb7h3Azgv/afRA0QatWApLE4jIEM
RDCXFhqpGv5FUSu9zxxxmM3oJmnVQZWTtemNuNqUzQ7+SblN6jwgH8OmP1gzOo9UjADoIjsSqZAT
9lKhn2IolC57JGQbe7z0G07VAdA7drIn+lyYA7zmw7PvLbf+GCdWKbe0T7PnHHTb3Ofm+O5rzL3+
8kP4cMOhGbYbU3Z7JihhV4LCRZOcIuPxOww52SmV8Q++2jPTvRyqY33IkA04thkc4qgtQ1wGdNvp
66Cf8A+xfIunia6b3LYzU4SOI4UNVtr9Q/iBbYiqHJmA4iyOAgECIdJ6RumA4pmaV0mKu7t5GxaD
mDR+InxRh0V4JwBou0wX1tbt5tdcd3szex3KOQ7JHH8y3FWIjErcTRns2eJJKmdfDtVN3rYfOLJe
61Xj3g8wViw869LNKfRz7wvJCUqUPQFKal/4MXOpRiVHzubXMOr3NeZyYH/GGVROumut4WNAsEEr
FmwS+dwiYpGqGwXJ3ypODs2TBtXqftpBofuRVfGw9Qt9XXoMiYk6uk9j8zJas06dtvvu1tNtX1SP
UZuCUbFDhd9hhKPowst/FyzHO8cfP1QHvjLGtT/31vCST9XeiOx+W3eQgz0pSQ6kddlw7rEIYSLI
ZHxtYORsagtCYAuyHEngWcZQc4ORWGuRGo+ph9TF9PYYo5DnmU3PEDEJewu+hck4QRmSmR0ueGK5
tqkPLrPPB75GZXNerG+Fi3ULNomH031TCRHdRd1Dix6XcU18q+evfmjT23p4LAXwidF9NOEHSDKr
+0yRLO5Nz7PEleawCbPboch0fZrGfsSzVANjl73aSEIqaOhAl7XjuaDwebMrnPlm9V143SlJF9CV
OeHxK+HXykZxiuSIC2vYzkVw6srsh1n33lVcC+KREu+Yt325D9z8NXOSBCBU9SYNhAoK5KFToL6O
ra46SDJYjE6NOxIf0EjrhcpdmB+s1Jds4nozZQjcRGEHaKfOOluesqyxtylwS5QsRJ4Ftn6anTey
MWxaRvWTW8yE+divjXBqeh3Vcwtf1OvN7/GDX0Zq386I8okCpcPQFqE/SrFBgR3R4rUL5NOGsUMF
EY4PNm7mM9PcVW3BoZTRHotIiTqg85Mnlkns4e1wmiFVddmAGNIgdkoA2YDVPOxiAIqjMpn+dqsp
2Ue8wVE2TTy0SqQVPkqfnm1QmG88SOuM/tayxeNAxFRJowwKyh+xl0VIAzLO2nCFfuIX6oBOgbrS
I+1dwqezK6IbTnmyPNOuuXO8ZhUzwSdBjrjNOXwisFNvgYWHMxiRtjE7AE5yl/hMcTlbopTE4NfH
pzaP9FVjEaVAIdoZM/kjHKFwbgF6G9E7YfuaN3PqspmSN2HeR4P1Ps1Ww1OMtj3JOMJHpedsPW2/
zcQSw5KbFnrM6k4b+N7oBANbcppXK1W3qwX9YhrksfPi8mhJ7ElQ2i0OIuLBwqyEMz9DX/2SFNEb
oY0PiysmmmAt3GoROn3sIduhJ2M31TkaQ4F8fKAOf0Qv82LXtDTtZqLuiS87sgO3bTm9Cp+nFcmY
BxXaerJKtwo9YiMujISzMGZzulydt10kkCBETM229ewrkzPZ1hu6LeOCabP4yzEw5zfTXB5p8Qnc
LOnWwU/JdIUMvCbfoQ+5Ny33dZ0j8rrvIdLH0v3uKXU3lPil2m4+GrF3ECiKsLIg422QRi1JyVsM
YesmaaZjNcjLzthBlGaclxVnoR2B6Y2hR6FezQJej+qQFM+9eYBz+KgyhjuRJLio6TjdVQhwYlnO
tD2valBNjs+AT3bjfOjz5E2a8RY87HzxMMg8u4xpR20POcl8mZ5oZi6Nd4oEfn2zmfgdOvpKDl6h
IjhUWWR/TJCcUjeYD1ON7mSwYHjO03ms6uy6a4qjgzu2nlONDB0CkNsV/PxQ9AjukC32XMOYXuIV
mGlABfBbvofEkd2hDb4F6czKUbC0o+sWPImokU1ikmphvKLIpgLMOh56R1zxPOFnlF2PZd8O3WFk
U8OxgqMSvbqdM+nN+3BW1RImdnswiDSspbhqqfUulBEQyjE3ISeMM/rveLPYCKwALz/l4Aq7FLxy
7MCk11Aa4CfgfGimPTFeD14e33hz+r3U5Q1rT88oZ+m3JPzMB6HuzB5tSkX9P5T3SGVumpSjY49I
tE+6nQ8S7gKulAFfY2VFq5uoWp7wqQS7hY4YngzcgmBnt2QlWhca9BIKfiCBmcNQcFhGehz9FBIK
wNyNPG7K/+imyDp8nQrVKMePXaOM9nIyKI5Im2+iCme5LRq8SwS8STo1HJPkAVOSugJFzTmqpmiB
JHT0oS2hZOjdY2NEl4SR5ijxmJ2BcHQ8chWYOA0dwNsslnq/EO0yT70bGrq6GzzZ04WjeJ/0Sgwa
4pMh+Mcf/2a6OZrNGPw9W/ulamFha0xnu2Vyf5A8C6iKgesJoELp93cWXMpzM3XdjXaRtQg3OWSA
8dbMx7EdnmXUIQ+1c6KcYEW89B7PbcqPcdWbqf+iL6K5d18CP7khorQ+EqJMM4Ft9WWklR5K7WT7
dqm8lwEdJ9PSVlzXXtvtrIj0o0R9s+eJ6Sv5ymfknesJnP/USnk8eom5BzbIHXMccj4a80dATX/j
St9/suUjYmOd5MmzmbjmKU2mVy8qcaIk44trJM1JeSbRVKwzEIuAP1uDdoFe4FIei9I+ikQaz77q
P3Ufob9ZRd1F6nOapPlvOQe3/UOSW5DMQz9+sRUjHOAdbWz8EAlFkYAaN9IO3Qa8OigpCLNIhYi3
hHHP4UJpwYTpw3SY3TUR05d8oYXVuXRJEF/FduYhTFbQ68iEQgyEwyXnk6Ypf6DbyK7Xo/h03ZXL
Y08k7JHn4s3DpYMkawt02NhSZ1wCAKart9QC4xILhTUSjlKtZxyQNafWXEMEhVVuTGXaO1qwH/Vc
vY5BI0+x8aoj+c0yVX3CGnA3c/DcrlN/lHHNcR68KSx6Bt8KJVYw3PBeQg9LZopGRooLqRiMIC85
ZZw92rjoapnLegVbV14CxBvas9us5qElQ2arrS8HRMDNsJjEIXjkNnSw0vIT+4MHzg3AYAr7Chfd
3muA+uk2PsVuQqpeE6/AkICTFDdBW6m3JTrjlBR4pFQR0FtMsufMtK+naZFYncjgc6zlcvCDr9FC
wbnMDArSJuahWUASDqNh3sSYAjUQZND4ZrCjx/dQl/raNLK9a6nbTNscWXx6K/UhSItT4/LYVUXK
UdNuvsG+Yo+pFvOQT+Wp7zmoeJG3HHhMjyTBzMQ4UjK6yOaGWX7WM9PYiaypgqGDs8hnA4hQmmQL
+wVre2y9uMwDEa+Meu/65g3zhu0y6l3CjAqHPa2AuPAfl9oZwqyX6EYt/7XKc8wLAUkfRmnvSiKH
V/0mbIOJ7sGc+shF3fFQZJCKCHQcDuZ0bvzk29xgmMKPmNEiWFE3pBXJFGVhKrZ2k3/LCzJNpO4f
nKFMduQyDpdkyW4Xr/9sGpK45g/Dap39aJ7HMT9zUr1NJiYQs0+h3TvdxojoKkLMoL3gDfY2xrRX
cfDlYIAV8oAAh2I6IHLH73txtgv7ljySQ5Py5Msai/pkVC8cv0lesvDoLvllU7rwNOx2l2T6Ri9l
vJ/L6mG0bLXDI4K1vqY/Dw0KUxROqQ5ObkUTjmlBAOfO2Yqqu8Km/zGby33iOZeV5Q2HdGnPZUr1
I4k1ZEpVdWHULydoJEf6iDbu3llt3B7QMpHEfBYfKCLxuTRR6JBpvIl81D1ui1mbIMG2QfOfFAFK
6GD+ovMElCBTgPHrwt4GxT0633VMIh46O632GgkxR/nKDcWUvUwDI5R6NN7pDJBKGiIxv0p8aijU
EdthUi1sJSgYJHwXdBBXuJM+ezVCxBb4z7ROPSMV/EgNQdquOs54rg7ejhBtgBmkL+3GePk04GOV
vPmeV59I2JsuZs0jCfCBoOxqO5kGdL01RF0P7b1bQFFsJyTAM8TQEaYcQ2KfXaLyTqKAjBSJp3Qd
aPaVa1ziHCW4sWYOr81TNAL/lsiCDIIQd6rtD5EnfwjlElg700Og6U8bNrc37Xx2K0RcYoqNXYqm
fUnsPATKELFn4MVLE5ToTQ2PSQE8cLHJFyMqOgBvST+nIfwqfIQUaw67AbIpxJz9c23S/fWq8cml
aMT/wCQtIer7IueNzqT7g09PqADJjp08mCKSvgouLUJgvXg/gUYDv5EyomLx1OvpZHLt73UTH7yK
7A1qJMop17t2R1iDJJWDNaT/4MTFh52jhCmYNo4eCZnEcpgn1wrXycZm+IMIbPGSZ5pfwZLlcpGm
xnjkzj53KN2Qysv3lXwGU8TmKIMn915qwCW6eg8K55OS7ykpmsexLBPsUWK5EB3KVV35uOKMY2rq
fDf0HCWSIdohlMIgwELoFsZwTmqrQ21FKGbuRftgQVui23crk1jHfOWhmiYo4Y//rKL525pwZkVg
rlEO5JvUJHqKFBDEK2f29bAemQUWqQWCfKruvRunYf+xQw9qeoJp5UBhAnEu3iaIyK+LZPm0OAEy
AV7eIehunHBufI81lAkFKpStqXGiVzO2REsxre0MOg1uUG8xtTltm4aZoDsS+RzVY4gHc+uR5Oa7
1aWXme05aKlbe4MWKO5r8kpoSnnsFQiFMKB7qPsidASbhKhU5jHmIZFOCrKYV662gJ436aGk17vJ
Fj/ZMa5HFMTK2iBKpjlpbvrYeBhLJEK1jee6Npj1u8lw8HH2ekoalF1ETrjxgOsK+5FT5z7toS/t
Gt8rhyRQjY5wvzaWJo/tLwLPGShCLIw6U8xmkfNYrY0gjGdnRICMJyffy+t2nTtWwGEvaMOtkDbq
H0eg+88sQmyT/sauqj1Ku/dA+0CuFrgkC3naDQSLHXGF7aaQPpPzufxKKvOBLM1DiwfmOc4S0JPu
iqYuU6rdDk9rD/voKs8XF3ERXjHHOJbnSiwYiFpGYC1er8UfqhBL13tgY+Pye+TFREPdFG5zOTgs
tJ1k856zSWC2XghHrFECGiavxuxNb/WUPvcOxh8U1r1w+QIU3blxFRgVQO6DQDzYoL4ZvT03Ixoi
0qwxM3jOtI8zyaF/8u8j5t4jB57KYofM+uXDClDWQB0+2qKHookQCSF6cZ8Jl7TmBk1yjru3jfAz
+yacQTtBjZUBXA18UL22Qy5GXn+RQKcPhvpglbSvkTDz5m8ANBCvbHJDkncL/evI5tHHmhQk7SJQ
MZiBqEwZAF2JgtGM4hEI3LMZvnQ2tpJaWl/5FAxHDx2Gpn7kwN6FYxdf+STCYJuW54ym8S7PeDHa
vLuaLDdlzE1Ej+2NT1MGzdgsnfiQxvaXtqChLv0e81A90Txu6j44tQzrgnX5X3Mooqz9ZKC3U1Q+
W4tGV9pPBKbQC3EiBuMZcgWASpx+Y1gjwDH4AVkdjMiA39AFb+aZzOKifZ0SQzCwGBDQBj1HHP/D
czqywo56cimN8h9CQlHG1OIjdzP3MdLS0BkISlgFXLpdXXCUITapYQqT48bQEUFTdKqwbYNBXWIR
ToJH2K0GvfaM+bFNoundGM8J0ymV1giQJ7pJ5Ac++LGNmMBgwc0Y9lCNrYV0ioSqcd15T2QsvpIh
tEccowPvRiDpWsbAl4jiCL7oPGma19Tch3nwCWvtg9tYR7fMM4kg0GoLrAEBuMGJm/l0D7vv1jKp
9ANpIN7BUhwhVmULLD79tDpnxZKSTMgAzhH2znHW3l6MS5P9zPT87KTJ2O6dMgAzqKpD5gCeFG4Q
eoKDrIwu3ZaNpg+yaRsDSqa9Zj+7DTkBeTvReoNls01KutXr9uVMEFZh3iJjJEjzIh0CfckScSgt
0vCs9WWdVOWxYKQHf1TlTi3lDa3QA0awJ2uij2Yk/XUXe8uZ6KxtbZv30mIFaIz+Vkb6m/+SdKrf
IVS7hMfwnVdxFSkQoqUaXnJa1ujf9SuLb9nnGKmj14GW/CktsQMgtvth+8HlNPXX7ZBOIRSDa2Bp
DKl8ZGmCqA+6LjCyIbNz/nhqIHVcjqCJNzplcg3lELSxde/232URFcfGYRsqLFqmqW0QjJLdBL5p
IOVu+gv0LHzfzKTvypyaSVoTaM1VYQtEBumyfe85ucvdA3oSNZozXRBsfHON69tC534dC7zHSYSE
hTIhVpd1LNkaOZmLhBpdWtVBd/n7xIkdJ0pHwUPLrhhBvC+YwjZeNH9mrfnNykd0FtL+IekmXpRk
s2wqXT2OdkuLeX12ncaGPZVU6T7VUUvZYLC+2/1tn9XD0U5J2+ks+1A48beSRfgUR/2t744tb0YS
cCJP5o1eCqZkS/wFjzcPte3KSyN+qhTOFZU1P1CYiFfb8bEIECPq2yiiKtyoojf3AHeZnbbTY5oj
PKSNgo+tJC1G+8tV49BnzIgMqr3ouonXECM9jmdCFdwLWs6U1dNt2znmqXWJGbNOg52Od8LS2Y2P
idPEoXg1DyPbi8Ejp5xuvGymbBsQ8tHOXn9OyOzy8Si/iuV1UZN4B+EMeERsIlh0uIlY78EIQSTu
74PCjm9K6VVbPJmcPnqfdDL6dDqZswNlAr/NrlKi/eanNm+0S5AHPDGOWi6/plVCTOK+QMqZ1Hzl
uxMHp6AjWNHDXSV8RpRxQyAYbE/KIxSEBVJVvA7C+OwqJDWDk6kwEASJeI6ZbfKkETtoQ/mtbzJR
yQtxyBiZXTfNnWsSAiGK6YvcxyWkycb4QB30xFdCR/AyDW6T2NYHu53Oljk1Rz+9Nbzpk6aFemAB
LnZjZGU7Z+YhmNdpUyWn4HoQL7oX/kk7zScn/jX3tj8atc52+ED928mzUKf0CXVlZY9XVc2Ev2R4
siMfo7xmqQM33CLVaFzvhNekxxvThDzoj0xOzfdubB54q/k60oekxuMHSq7FpIgvQUw0qzrTsC8N
K8YIm/CwBax0w1BysCMox7OZKTW+/ekBP0sA0gNQlpeCUOYLd1j0lWxaZxOTH3sa6nNOYM+51TPR
E3V1KUi97mcZQlphbpy2VM9yBdeM2VGB4vasLnTm4XukUShnU/JuI2BTHEKFL0iupwkddfJR1WRX
yasIMNQFGQYssvGyS+Pxhni9b6jev4OM56+v4h1HrP7Y9ew9iZc8pg63ebQd/Rqk4HNFLr9bfRly
OfplFR2HuWvIqnBuhmzelx69gEDHDANGNl/2yFPlXuf9MOInZWWN+JNtOSZP6E8PTq+/xlhc9uzq
+LhB6JO5RAyqNjBO0msj/4KUR8bGrb5tLRzBhuXep+14plx4+YHa6TlF+N0gKhydFiWzAyrYHna9
qin5ndskD57KpsUL5yyPyjYPreUfiCqAgUUTuwqSz2nwYUfB94E7m5l8FQCBMJ1EydtQtfs/yJv/
H1H6ODdf//kf3+uxoql5/xWndfUvvFEBVPT//A8DdEWg/jfadGWs/ud/nN6X9zzph/f/9y/9E1Iq
/X8Iy7VN6QjXdKUbOP/DKHW8fziB7QqJT8Ry+P//F1Hquv9wAJN4gS9oROMjhBr634RSx/zH+udg
T9lg4F9L538FKIU+WhdzXFfHTwCqXBcng4AE9xOVFBCV1lEyhr5lwzjh8cMWHKmmevzTzfgrAOpf
f75Yqah/op5CvU6GxFSE9kSa3TeRoKi2kU0N/k9y7j+Bs/+LC3Dv/nyBUifR0DWYF+s1eb5tRXoS
AUiK3//466f8xe1ZH4E/f/q8KDESoKnDTpYNM/l02pBqtyD3pOu9cDLzyRgxx8q8+P31oN/+5fV+
gsTSuRBwiGczjNrOuuPqiKH6ITl6CH/ufn+J9aP+6ldaL/2nb6TEBJnNbm2G5UReaRA5B4ZU+Mu7
6YZp17/5rfCs//kis8X2mUXRElZz8ZlamO/pCYxB9ze3ab39f/U7iH/9+EaUfus05hLyavQfZZtb
160bGSdTjHB90JhhiqaN+/sb9qvvxP7XiwWZnIXohyXsNGPXcp6sc+/UrzporJt/7wrWv16h7z3O
8jZX8PuAPbITTmPtpO/UHVUNirS/uWvrzf+ru/bTu66X1vHiwqxCu58xqdVeDIiLMMzy3/t8+6d3
Pcoj8o4qVYVMk+RdLO35pjWkI//m43/xPdg/veko1GtaDhKrBWyoQ90MZFzkHTnIgJ7Cf+uLsH96
3SkFEiu3F9DpLmb8hm8gLAw6jrSSqvvfX+IXK4r90xvuouIz4MEw0BvzG6zTTHoZ2IgbKYVPild/
7anbf+9KP73oXUoXEuTHFC4wZk7JZLg0Xsz2USNi3WBjMO+TdED1hcQs3f3+kr94wuyfXvsM0UPN
dHcKBxUBuehIwLnMkGa//f7jf/UE/PTa872jXq8yHUovqOmoZmsCNbF0WUrv8/eX+NVvYP/rqzil
TkCGcqxDvdTTCmdonBtb5cbfPGC/+vZ/etMDGRnMsosStCqOGAxenPjmNwrjqr3vY3v+UdgJYRGB
1rTjJ1pLbfw3q9gvln37p5cfRgAGLSTFNPiiHraWH2kNG6SbQCJDyEOySaxpe/r9XfzFF2X9tBIE
LrxK8qCJsuNMeAErYzYYWxMuBrlYJuffX+QXX5X103owQOrt+7kpQ+kU1RswN2nDb1Sx8zd37Beb
jPXTYiAL6Sk9WTlkxtTtvk1tMsM+gS1ZHlUVQZI02zacxdS6f7MN/OLh+JkQv7giEPC2mVIshsJy
UjqdTxpElLS3zH50fCjLtlCXSxFI9SCyztDPv7+Tv/q61j//U0lgKWtYuqUrwgGdPKJfpuVeWFct
7iQr72CU/HuX+Wl1yEcktQHsr9AL0vJBmob67EqV/8ABRc/u99f41UPx0xIxjT5WaCemKMO1jfWz
6BZYJBkk199/PgX2X++i1k8rRMxtX9pSMJpMBDowXHwJfuc0x/LlghHxdhE6VX1FAorjXxlWOY5b
g+gwzPUdAPw9ogwCSgIBLW+zYJBt7nrVI7eLOmeQ9mbStjVcDYFMiqMfkUe1bQMXXVNc6GQ52u6o
lqukCVwHrLvhdFsjitr6BVWT4QBf6cu8fasmo2zfq6bO526ny2gOPlPX9hAuAtBoRzz7MuAMWvl2
CfovQgvd0Zeu76ZYd95hwGnlI3eBJnBLoy0NkKNhL7kjYSddLt1xgQLoAWXZuYFiDaGJWQv1gTcX
k3y36AkCPPnVa3XJ1OhrcNIoul98JA/23UhsCzKMXCmdDNuh4fS9o9+DHz3LW0s+AHaIgxNUmdr+
nEAS91d+1bTzFQGVmLjBsi6w0bVZq+nKVFU/PFSyndAn8lPa75nqJbFQupgZjAJgtKBUapBA3To6
IB0QiCAT2o7g2wsyuEEdhcyk0XXsCvA0GLma0UF9U+VtnX+UgEjNJ5WXpnzPgsSV3wkJsqbPgXQ3
+VEMlgt5stO0tg+kxGUekaMgSZhHZlOXYgasPaWsV39owFRtuLWl3kHjTb+sgtTGpUCSRD8+ilZI
+pQ25Aot5ipPoaxFBQiMx7EevB5eK6YsSSTpO2yX3r1rEZUNT53En3NXlZZqroQWLqtFkHaKmX1P
HARt4niE14NHqUI81dMUoFctq3hhLNr7JD0mfo2SUonAxHWQ2H5+NRXIa9FdZD0fNjmpXzMh8IbV
FaegmPofZNWM9Wdgjx2pxYoJzVNlBo34jCrW9UuMSnCI6XXzKF6VRlBPZCn60KIuTMhiVM0TwQ20
5P1O27fO2BGaNaF0sp8QLXneg1HZTWxeyDTX8YxiOO9doNRxV0Y3QRn73VVFVMbB8XtwOEuVsDM3
rZkuD4MhLbNksp5kmLAJPovmMEvjqEbHGhGyvmdiKDtnUzLr8EjldGLtsZ27wgTjCgRsBINKH4tE
iYFwYawxZd+baHTTduDG+TFmyXVuP7U0FZe6qc6BU9SQbGaSsTUKEafQ41slHdt/xoGnhks/VVQh
jbegzIkZIupXsyd6fWM4fRu88Epm6W3eiy6/tITOJ5CmqZ+UGCiDAPJGOTgOvummmmfcfApXk3Rq
1X95oguiH46NWhsyoycpsVdcdWpj5h9tuQY65jJJPyRog+w+mJuE9n7azjmtoy7PJSOQXlsSOlqd
M5okjy0lrLMhGwnlf5Is6XHy7db7AH5cRE8+usQ8HExmwEAJnEbj7YQvGrxq5rzTduissb0a49ZY
9rwiPnDEaSBa5Npt/RTmVaeRgS4wFuxtnRS+eXTYq4adTB1ZrUaU2UguW+ZU1kteIfSHbkoD6xFX
CBV35sEPI9Gyo5/FIkmEAt6rQSe72vfc5VwOZkcnbE5Eh1tizqAGooau2+ow1LjTEnsGpBmlNS37
qFbuqz8pDSgIaGiHlyKW1c2sRhSAviUcYAd0octb7SUYBFAtAkJRZc0+Tid+hpscmEV30ElLarwh
0kkjYJ8zCc7XLIgxtXLBy4ILfYyADwHOa49M4Vt+Q4R+VVRewB4s8G87nOvEwwB8FLCiUimkM9NX
Dn28pasd8D6NGdfkOQgUrI0XOM+emuQHICOQzKYFzBrUExmGak9UxJJ+aWGXBtyFtHRQEviBBpth
Ob1JXOIyLuYe5q5EL+4hqttIryBB9CJxcktem9oM/Cc3t8v5VHsY0c4qT6XFNyw7ksHqgTj7lZIt
eGP7eYG4gqgu2JWltOPaI/AK2VxPyzKpy+CkoeLa7Wme5gJ0AEOpBX02omKtHwMQGL68zmozQTm9
aPa1hOi3OYN3NZOz4D92sUgx3lqW2aMXQUz8rG10nzjk6wTBkZdq461KM+TmqgZqXPA2WstysOd+
Cr6qGE4jfWOryOhU+Dpuq8cCVpR9SaRn8p4UM9a5XRakQoWQksuOqAIsewn6ckLr9iKt7OVYir4z
XufA9PVpyqjA0a40rv+eNpOcTn5sGpj2yYLQYYSxFBl3XCc862g62aEbP4qeZVZUVmhOTgIczkid
7myBJJdY0ruF8MZg7iOgu2lgR3tBuhv5gbJC8la1kp3wwsP9bO0Kjy7PIcf8QVa73RrthL6bxTi7
qcHPEjlGGlwa+ikC2K0DEq6+qktTgSoI2hzfKF5zknf9aLWWVgkpwZy6J0IaXaPX8FKmNm7ui7lt
lxeFB1OQ6OJE+WtRs16e5RCo/BZQUuEjsjIWdZ0tTtYRbLogH5rmyYMjzYXtkRH5XE+XYgiGHsId
fGlGMFlcgZvHJ+mdgFoiSUG3YxgkyHULtomFafdzFww28ukIOjm5Lkzpo3NRDYv3VAwNzAiWawuU
oTIVYxTLdupb6ONM+crCEPFe6ZFYsG50Y+KVc9ICvvKR1WGrcnMu7iTItODGFR1+wzpeyDRGGdFW
P1Ivr7v73mqBYADNy4yrtE6JuSs5y8E0GHO7b5/GBN3r11hJ33seYAx2JxUR9MbYgsyC5lGOJplo
Oqh6JLkIyoMEJGrZVyNESKQ53122Z4utADwZUqq8c1SYalycr8swpi5ix0UTuUuLPh7XOQ1s4Jlk
NIV6XtomqNV5ue/FWM4h+FqbsIKliVer7wjMlHo/7nEqWR0jts4Tkf70xhZO/kXrd50+ea0dga6g
4bHEj4Sy1fWeEBIJg591xJw/WW8TDydvopab2B8icR00RYnmwHA7hgQzoYvZfnGGnFZMzCLiXDM+
AktnT4Pr7AVRldmdnyssEACOSn9XG+S2fRhmbRd3ecnj+6UxkpNQTgCz7+8jc5TBAe9gfKV705NP
I14yD7q+1TXdaSLYD/ar03SPi+3g84tHURHIrO0Wi7g5Ko+oVtUY83ZOAXzeM78s9fOiFgSYAnp9
hFiEsB1ipQsxq8soIz/3tdGR02ynmjdm4y8l1WAfoDbbu8QUW8fET4YiVCnJIG+5FTfdiz/N2gzj
pjKiE6ygOd1lUkGerAQgKTznptc9RA3P9ZU/16l6VH6ZAakADljUu6FqOHG1gw11aWaenRF+wZzK
Pye5WzonjmDARAo6AyTLBHZ7DzDdbQ6iGEv9aMZZ393XcwNRh2eoqN8Uq0/zMqSGmzz1MJiHp8ZQ
tn5tWi3tk90P/cynrV/xsVeEWN9UcZvrl3yI5A8PQWN9nRFnshxS7nJEC3KKpqulq4b5re3tZYLr
u9TuicBq39i4UbtMB1mrvDh2hu21TMeouJcw780Sc3rPpffLONQDqIfOZdM1m1IcLSfymxuiYp3m
lJmGcA4qaVqynMqo9mDOdaS2vAGAJEB5O1u4C750DYfuMR7Tvlvtt1CNBQhoopmU6Yz2tQoo9Xt0
n81Akil71BiEyUwK90b+F3Vnths5sl3RX7k/wAaDZJBBwE+ZzHnQrFLphZBUJc4zg9PXe2XdhifA
DwbsBwONRKurpE4xyYg45+y9dtNmJtIMYXQRxs6CEPeqVgoqDsPh5dxwx9q/bjEZEoa9P41KnGPB
oW3aMOfN4b7ZhJ4mQRzRkn0aCSfJH1BNOsV7kSlrOJjQr3kWVVEJeYrbtjT2NRnLRI4YS2IfC2no
8IfHjtynG8kBZ/och0wx1PShp+9HMEPjPmIjJLt3gd+2p0Qo5i/OBwS22iWMp4sdyza7q0WFVCof
+qnYtElI4kpqT6b1MHI0CL+NxNPOSdOkkjedydJ+jeMCmidRjO7B/uWO5CGrRwjAqmtSP0cRo/KW
43oWwiaraczfkqgZ6J8qU3vlC7I8ldzoRZIdadFp/KZxfeY8Rzy7W+t25vxu4SsIxLdxOXVQGCJl
wLIYE1w7RtzwqW2qShbu1fGUTICOQKcg90vkBF5TUiXOfLGcNisD0Pty2jN14oHGplB37xkW3Xqf
zEgr21Ve8NQMKxxhyfybBaVm5XY86iRaWUAVsIgZchKvo0wNl95yWDKhL6TEYAa9LXoIU9TqkJcm
JDlnt2Sp2xGMauZwJ4yS8ThRCMhrEFpN18pyU/uc9NJAkMQzITl5l7lLnI0dQTPsfF8HWeIjx6ma
MJ8CZOIZKcD9bC2Ujah91uEk1XhEsENOwHYxcJ2u0s6c2wdJRx/7LjSZeUeoudXiBp5hRj4V/hK5
R7B//fA+5WUMfNLRs/+EaXXpUayx2h2QdtnijFfdnwJymxKYAIpg0gCa3EIMM1AgKOFhL2dxMJM8
Tb/jnlL6YlWucJgUscs+1LkZ6p8KufOwrsO2/EU+toeBI7FvUEnHSTTxkmlsk9exFOUAtBPOxsjU
OMTyTCJzpAcm5QPis6N02oFkoKxT3fhF4LIEWQatwDU78nmVN66dxK0ED9/SchAmuo5AmQw0VX0g
uIOxVhjNM74RCNUaA1hcGSj5YtFgCxbVoOI3kSbkdpcesE0EkXVBX+KuGmz0GZRmGqsXLMIhPDlE
CRgoUvG7HaO2HfofyZjc8D1oOxOjpla25t7aT35V1yIwoQ5FX+ZglDXMaGecVHIxDfqDDveEHZZv
Plm33lmO1cKZWQ74IDtq+Qi8pESPr864sgtgwk3VKP9lKP0akcuEtLbNUcd6g38tIhNd7pZDrQPv
nvo27H9Wi2+UR3A8XfzcJoAJ72YXjdgedWg97s2GI8oHuaLhgLbINvCaStbaeBe2DGZoMQ/2UN8b
feMkL2BDZ30iecIxkF/nssfPxEpkUiHADO7eC7dR7JwNivOtTxWHHVdRxuEUTWtsoLEYkvrSkh9E
17+rWeIIyFPtyZPKgH6fU+ldcEzU+CSKCeNx0rj1WK2ThfgybBYwsA1q+Uza2wgDbBLYdHSbX7MQ
mP0M3gANXcQVnBBBDBFcY2puwlJaXviUaNGX47pEqwzzCEouN7JFMxGjMdHyHyRYZN3JaprcJtjP
HVBGr+oonWdkMsKX066vZogOfouvI1nHgJCyB81ZMVz1FgwMyHXQj2EBNKJ9YQKuJnII81gg41RF
b8cbSZs+2oumtrB1hQiiT3aWhFhsslqk94DFzX7PMdoRu5p8BRSovhn2FywajvVAvLFl3tk4tDJo
cHmCDSwqAWuWTRpWp8kzO3wPbND+qXNmC4/AWPlGdpllzR+EPsSk0zQ2Eq1u3qPrnHaG5w0cco0Y
UNDNpJuZIRKvNjWRl/ohCXa/6TOomry3FDIfwFUzzV6BlVfL/Z+cZ0XzqV73Wiwv1BTgTJRtWGAf
aCTWn8rX0GzWVK7C/IVuEK2wtEJfPIP6CpsvgvJcCaVnhBUVhQ48wQR3Lz5mjRQcEZ6EmlBxZpSl
127cynRDmjSkf6/pP02kbHtd7W8tVbaEpIUw73J5lLlTuj8RtXfmTxhy8zBudGyJ9k0uEKmeyZkq
EMbOPPtLHugazvPGAingdFsnLjTiayfMQ+PRkaJ0P2iG8eQFtJ4L49n3XTpkBCCKhA4KRhRTdSio
Crf+Gdkc1+Bf2lGJ2K7UzZTnJ9783Pb7TshZes85Ccm6fGFZHiOk6Xzo1raWEWrQEJASqLvWlM0u
gUKC5NKbJ4Ryap+FCjkr7nMDH83RRJRghE9x2kV286EXeaMO5fO84EhZRuVmDzmKHMzKua/lh9HH
dr4LwbGG1EXeQugBUmwWGnyrWRuMZlcw1zFqcJtXvFeixs1h1hyqepnI/koh6s/flssNS4g2sRq/
YIqJ5gVhaJvvnEYvyXGu6Mnj+ZZ5hK7HBwqQ0nRSPNxHCEiL/u16RdEhRhqjZN+i+3QerHxeuhM7
bCw+q4bT/d7JcB+gfvU1zpc6K3R3TOxSsr67GNxtYseXRrh3FU+bcVjEIOMflq4J5tx40WKL/ZTS
0AnY3KJ2L8fGNdegsVvsxGHuEnPahIrw7KfRryL05w6oD8IkyGfMtHmVRV3b2NAII2mn97wKbSOo
JVc73Ho56U4bzfJaZAGyv5HoEZc0b/h8XZgBElksnYNds1Oq+hgBdR+S6N40bmoejBqJuhlkxiRK
QMKIlQqBLypFuYsJbPDOC2IQRQCP4+j6PixbB/u+l6M+oNEI/7qAf9tM02OpfKxSkJlMYk8mWXCI
Ndjy7hIW5fGxM706rI5LF+nmx5+e/v+2sun/UayyYvr330uWnuPf/9h9FJ/Jx3/UOd2+5+9YZWH/
5VHAKx+iJhwix2YG8nessnD/UrTKTMKWYehyaGQM8nesMt+lLBdtkpScqYh7ZMj5t2aJPzJdSZ/C
EYRnCX74/0SzhBr4P81gbu9K8o9rC8u2KCbVfxmnxszo7HbIH1g+cHql2VuB15QpPpPnfjj6/Ymn
K1qzab+GcXbEdrmeGKwtGUw5M/9C73y20iaIZo5Y6c2eM8Gxq8hNNHAwr3Nj+mhmlNAhfkY2Vjrz
ZEDGHpuXU7uwi3K0pe3bFLqnfvTlOm78xxSJ7Y5CaFuiw9yHTdcefcNsj97t5d+/jBksEvRZsa8I
/++/8s+/RwLonsCrtVrSeGfPFSES8V1bJYREbEWG8yYkrg9nPNt7U3THP9/+5wUhFxtXVuebRo3p
3kJ+Wpg92g5dIc0WraIVYeoZJycvfmfPR7hyP5vJ/0znbVL/CHEBrSfTuy9lbPxTuYoRCdOGm3w1
lrOicbIxjTfOH8AGyJcJiqTFbEl7pzqirayONCYRuQK8yJ3bAu03Ltuak2xKQ4sjrSFz2v/51z8v
uP8OZpkaMDPm5dS5IGc8EzSe0v5EW/giq/zXMKpq75paPEBojNPe3DJHeHKBxR+NdnlLWdevRjzs
FX32EyOE3MLNx9HCqzSe9DpysWCwVAFKJDTOry9D1b7aOkwfctnuTVkte1zbe49pODle7c69vQmE
2V2gO+MjtjtBBtIDkQoMQYuk2juAUeltU7GYUE4r0JfgVOwVKEBc/LJ7VDV2GL+0n9HV7ximZits
LilShfytsUV9UO6s7irTlLup8+5sv3mg6nJ32UCONQQiYr4ihNnDSJfYzKynbAnfBr9u9/Hiyz2C
1cDT7o8MvNFOpeKQhJFeMwImFiFiz4iigXxQm5ZRONUvPqSxI8BlBz4UwWSO423mNP/udONcOF5w
TiPJoyrem3oc4W1qAG/6LPNieDV4HyGubDsb3Yu34GHwHSxPQz+HQd1gtK0a50C7MgyEGmkwtxIS
T/vsCxPTM70dtgLnWTVVdwaCh7rI8tNP24q/4gSlfg8wb+OwoBw9aG0rDSrDowIXU3Rnz8i6u37Y
dLH5SSreHeO8YuPHX+5Co/oWorDC11FgSyE+WkmzCB7SaYpfQaXcWBXrBH8389IBrW1pfPRuWmzJ
dwaX4HKZbQV7sohfymKAaI70lt3KOJcMGNc9PKs4goaKrDbc0a8z9iUFN6nkFfh3vN4YRvOdyYFq
pesezl1EwS8oUlOIPuu5djUoASvo2iJBQWdhq25BSM0ODPi2QvOGp/tA9nHJZn1WHtD8POOZKQgl
KEZ+puA5WPepdQCaBmGuUbsYdsM+I0BhXfjWd+uTLKa7cKUwj1zNWW8Z38wbiox4p4cQo2bZ35U9
B0hZjNVF2cieuXFBWYW/wFd5OPjzH2lHHtFklRdOQPmWQTH9Bnt+VFHK3Se8DUxqc6tMUJ/xRJ+8
cPqzmwN3Nh9UW9JacgpzX9CBoj/dHqPuSmlabmndnhYV7QlXAimtUgK40Zyn7BTrDnwAxUW6JZql
ByClDmAAAKq5yLFTZlbBwKAGk3KdnG9UfKPA61cQouLHrCeRlb/PJuhvalFCeToftuSNGGr6zKJq
4b9iXS625m1IVE6zDHA9onquijKgVXpVkmAvyzG6wE2964J0495U5rUdWFpYR7LhxaQPddFifi5R
VDNxsUBdRYHhlOGJ6VS9mSvjOlXel0k77OiGChj5EHMA6419qhJzI+z2pUW8qqZGrbLM3oaJXDaC
QF7FmGmDYYXo5NqbQGWpCUQpuTxlbZzd2Jvu3QbH5gIkpBm0fS/meA5K54B+pFjbvVtdfCaP26WI
D2mChp6oAPfRsiU5L/hjQkyhMe1LsgVInlYKxnFC9gYREalisoZ8HztLe7Rg0dhdmgZCM41YiBw/
tmm6L9QZb59J/G6N8WUy7vEDP8QjvKfF8ve48KaV47r1dZkhfgFYf6hcvWv9eli5rXFzyBe/x+nk
wtHAz8/1rydwfGVqzgGHzGZLU8MO3IGPI0zi+D5TfL5MeOU6Gy2yRKphZz8uOFrvDVIHqSHbna3t
MPBsVEd4PhmAu9N6oqLaW+CgN1aI3dIrbDAcZO0dUALg/1QDScHcyXoWxraoQhFg8oy2iJbbU77Q
eS/JClpHUYqh146IgVyOg+dkgQs7eoMYxN3ZDZhh5lE4KE0MWtntaMsV5wgKV6szHioThitSkbuI
gwd2wDkN8kw/+wuYkJrR20qSoMXWQ0Q0OML9XPkdb/WSLi2p9n42rB0oG5NL2kBYrxTEiLFpB3pR
gCUMZU2BDrFl201ydYGdJUp9RvkmFT0911Q9aoSeh4E0z4BA2GQHqRetEbhmSSRZkXJTQSPiCqB6
2AgcWYd6kNCz2uVn05TzLuoy5+K56VO35IrhFAzJAQu/AbdsBUwcZu8yvoDhoQHvOa8evfi1icll
JfELiWLZ60i4F+bpVGhjB6VsyGHhp8ulM9ojWSrrNMqTM7xMDNneh2BF2HvUsn/YR45+RWiDgzM2
nxii/bDD1nmIi8lZger4ljS2t26C8Cup3eqMmdA5REDmQQ8T3SHDVZWyv0Lk5zwjL4MqzBfmiyOr
I5EhDCzDDc9kMZQQ952J2FFW6zwFXVt39REZ82tGO3GTcnTYVh3o3Z4BvJknD1aZaHIIWBGtrt0x
1YsAcqbrZNLVQXMeMNC+rklWiILJyOv9ACvoqH223mmSp6aaxYnGKYQqoCtrvwyTDTwB0JJWW+yd
AoGU1Aft2jREmk9Jdby1ffmBac07WnZ4gjRd7NTQyZ1a9I74F1p7NyPQcHuZhAelr5BLvPUq4wWv
CJ0mDMPtsa58ati0JjhwWeRx1koea1paQQR9eYWntz5GjVsd0175B2VDnSiS3VxOv0lihEOcN4eh
J75jFGWyFgb5BT0QqBaT2p//ucv4O2dznND8jS+G8oqgLsj+xgo4lMc/L4myy+OYdDfAWrjNbl/l
NwZSW+IGBoYRsbJ2j0VW4Fz0QAethi4pj/3tRQAHc2oGtozaOMlp+9IK5SFpwX2+TwRpaGRnHlWm
8NYUcuUCsQNVfo11f1eIqCAfgBeaNz8p6j4ja6kCGtvPC5h+jJI1gjHiBB2iGisAsCQvLvQoCUvU
uOGAoWFnvhk4EbBdkxHoE3jY14h5zrZskk+jsuVpyp0gbYhjzhf7ye/J20qovrcU6dbaVYgvUvUr
jiagymMVpA6RW8Ip4QDylagXmHvjjR6XfuNCzNfc6K+weYiHgaRK6sCPDtkJY2mVBKGngYPCY2F6
rwJLvguZ+ayJzadnARZGm/LehAV+JBM/uBO3wLTGAXqLhefRjpyVR9/NmONi3Wg2pm62gvIWza15
4FfKcK9NwWXSNm9iwucZcMKBopuTonULIzBB4vLzWPs5VcFAKthaqsrfhdLYyYaIp7QnkZOG4k5b
0bGDJ3wS87abvGLjVKzkzWDeENR3jSbXasDOmGkO6cI2vvO+7AiYTl/MoecoutRYk4Cejv7OLa2J
zPPoIik/YAFwouma6d777onTDKxFPuNWQ8ghK34BGn9A0XnzjDuvpXBa5EU3KrdZb4B5dKigj9nc
WIBYiWCda4LJ6tJ6VJrACJY9npkwXAsTqqif4xfm5zAKwO4/f/75hsxssHY7SMMsRr6bBWMdYfDJ
91AZ75YPxg9f41q63r4txCt1kbXGJQsSwAynTSK4ETY0bOUmXYanykq/057FVyBegczO8wnqph4q
QoEXf1eQELFF8AKPHJD+amoNhF+JxjDpkL/ljC7MSUSoKfCLVVwrY5sdvbGi+CEx1Sr7euu4Ocne
5Ny3XsvSXNyiNAkIyWptcRDobsBoYxeKDshFP11hEhJ7bwsWrknu0wxAq2N159zqGyBUXCppcQSL
8qNvp/Nmgbo4LGcE66y98bkiM+YG8CGdt52mnYy3YFZtUOmQQK3syumWeOTx63ahdMXPuv3qnBv3
85Io0qcZ+fctc0VSxtY6Gkjzs0kznAoTSXxJ7PHt7h1doshKAha7j2qi3lrIPA3G6s/fs46NM372
trsTy0y0Hy5LXOAEOIZWc1kEuhs38wD7EN/oqh3RZMWmH6tfbqwwgMpO7kn7ArYiyTQeid/JeWxa
I/tAYpCtbJvWXVsYv5vWfHUa1sgaZiUtXGSsjnudNauIh7ixgfIGhw3jfVioj54Dy9qOcKE7y3Ru
S1rj/Mp//nK4uA+ze9fwH6A0p16Qb5iGE1dWMzaf4/wkLqlJDFliMA+AXdt3Nmcz49PM+aDT24fH
sniYyfFalS5XnLQkghDIH4n652aJmdARk5qXP6w89Q4+RPN16SbHbnh1zO5Q4DXY/J+0sy7JV1t1
1Xf/L7dGGcCRuSXoof9jdPv3r/4fNb0cNL//fdPr8XetP/Pk6x/V9z96GmBryOnVf+x/3b79n/0v
of5yHR/0smMiRJHipgD/Z/tLiL+E76KRFPBkPE/ebG1/d79omZk2uYA+VSWDa77/37pfhvzLJPqZ
npmFDdDiW+X/pP3lQLX+T/0vajKUW8KH1iEd2zXJp/kvwu24Z/Ph/GFY9KsiYRoP4eBSj42d+zUh
03T6FgUh1uuqtttnvdjTltFVujXH8M02pHlX23m1pqnsgU4DXdAMxPhAW2r8+grOi8Q5+woFz6Dm
GxGSbbI5M66+nzBcVYW996Ndp9GmDwQUYmbAk97c+84iD+TVgaA2p+84u2X2JM53OLnxKVfE6hL7
mQeKDAnfrIIB5QrvxHnpdEKCuZNRzJE33KXlNm4c0nYzSOZtBnJ5AEpw6nyVvTR2dChQlf6k6T1S
RFi7WjVkUBPLjarOfvOQV66iwpm2qvVQJrCNHX0vO4xT9QuFMUc3o/zZIcijLDIJym1vpblo79ye
aC342AucmunJKu/7qc0PnRc9J9rMr/HoXDIBFFWY42nwG2s109QiVs5f1o1FiqHFIHrX0qLfFiU5
taLqfvQlCmlAAKgirXlZOToHH4L/HibTdIyTcdgJF6xMYw1JkHSw6gfzB7NH1MEa3a6cwr0P7icI
MxfNtWM9Leo9ngl5lTHH4yp6Ti2DhVySAZNPiwEvKhFbwclM0EZZV7ZPmpMAZF10J3T3HZIa47Wn
k/Zt+c/G1DwZNRlcidsuxJenn84cy0A08iZtboyjpitSifGhIUmdeYkuT/7txXPAXJCjMl4TXZ6N
3LPJkLaAX45wrtAHIXxgJpKayM7mcXkwoj34JvDNZbc8ewPA4hA+xkqWIZHH0UqbinytzJ1eEGwF
kXPQJZQ8wDbFkfGex8RxWXZYZt46t4HDmOPNn5EMPzTsKZQo7XtTRu8TzjmCG4htspjDeS26KgOY
eFRDMB8IYfMzfXRbqjjALcQf2vnZiElAMgZc4EzXunuhczi8E+AJg+saiw6ZRQ/dzEhPTsQx1unB
07sCYW+NDD8wSdwdQaXC8P1l2fwvIS0QbtBxAewlfqrGL7ghX/24b0kPfAgtCllzuAI+RH852+6K
gdEPALmg9NzfjjHfw1Z9iwpxJjwYhq2Z33nNfKxwfTZyfPLR8t4SGR+i7oY2qAtG4Xm5MYruAXrY
2zwU38YAsyq/i3La3DJ5LNv0ZUQyKzv3NSG2Pus/TDP9xKlyLwYF4c5kShRX6pJxeJvd8AsD+ocf
dw9M54tVir/Efa0k09DaJ2qHUC50mGyNLBs0SMXU/yR75FzQh6wk3RPDWe1dTbJNiAgGqZRLOFe8
cFd67W5B8hcwoLvzBnnn+hdkZK8ytl9yt/zV9O4DwtIpMJOfquueEtpYhNqRkueCSaPF2j/m8prf
vEqIAY8gBs9wh5E39tXvGugkpMKpO9IO3Myj+4oDyEJ1Ru8SPm8Fp2sX4ve39eIekEmt4NJNO3Mx
79vFfM2niaEnnorGd6+uARYG+wOAPNHOFHK0PIVl7dFVLhxO4IbTSGZwyhE2MIxxvgWrHcDLoG5K
rHoNz/UlSREiFhb5gKYtN2Vc5RtEu4w7PdoDNHfDpCgPSVe1B4RK0HzL7keHkxEI35hSrk33fiRZ
hG9k1BZxsIp9mLdeork/1MeYAg2u4b3qTEBv5YkpN4NOvjG/ki2tCXMunfEg5uVh6jn3pXV26DTH
oJxJP8OF/muat3qU9kXLEUglqBbC6NBl1Pxx633njfyuclSqLUiBrs+eUxeTkz/URz0IQEooAsCM
HBcaKWh+cNrSxQLJvJo1QV6itn4BlGQRq+LPlrhldzqWOef9Ke9+OB1j7mR+ES6j1bEbKSdMa7WU
OaG5FVQ4q/nMJKzJOtJ7b2BY61rVsHGc5onHQG7JpHtallnv1MSssBt3jh7fgUDcD07x4sHp2QH+
Qi4ewT826S525iGVQ7VFgQDg3bOSfelyUo5SDu127AQk/YZrLlx9guy+Qfw2oSClcPaJdlgDSMyA
xAKmY3AeuE7CUNTBEl/RtM58cW/w2c02eXU+5l840Wa/rjiN04HDoauLkkYVkegk8STbpkGCHvbn
MpPiO5fVG9wuaINTjo+mDjXxnu1PNep1X8lp48SJz7Zdf5DABsncyl7sgnBz9O5bi9H7rktYvYbp
WLfwc0Xs/O5tXACeU3xgIEU5t8j4kSDV2EV70xQvyCrXYTo2gfach8SX72UnjM0o+1+YTA1AO7Zz
Zp7MAd4oHjyvpeTunKdFG+G9MyOXFoM+Vl5MsmtpJEc1hNRTcNCIlKGB1T/JkQ6C29NqawnYnozk
fvTI9oaYbW4NoR+mVjSbgtH+Ss5tsw6ZEfOLQ70dKieYvBvpWomjV/TjhTswiiemFvjpzQb9lZug
TijBzM0YYYa6Pt4QwtNEuIhhOJ9pYTcwxt1bsBrQHmZw927h/hC3JJWyiK8M5/RaNOHV6ubqs7wl
vIuSLOVEAlF0I/+77fLpmnfR26Rgck70XC76k5be+IhMdgcPcDP1dNy90V6PyNtG9Vs3b2bxU92S
QMwc0tgwdygbuPM7szl4Ws77Oq7v5x4ao2cgnKWPPuZ0hiyENxwd37upgbc13GQ44YwgR5/MCLrR
4IZrjC03JHwXM2uhDfgRuZim5rk3N7aymfmBRGOAYez7uTgsUKZmEqrJ7FOCso153lJUrz7QR4gw
EQrFOvmNqyhb44H1oS8j3Bkya+8DTe0s2vSl/5X4JTDpAFLpG8FOyGttewyW3t+RiCY3pot4quMT
vXfgykCq8im7nW4z7Uq7IybbrttD1An69SjwBl2vtbccIUw+pmn6xPkQ6CuNqDWMBz4wz3+jwUnS
34gqX/Xu0R3Yq4dp2BchYVCJaHZoEQ8OWl/T8G4AlbA540MimQJcYAbyagrfIKW5xP8tCm2V827P
Tr3Ga3bXJAn58hCQ11YodkArqReX+tTA42FNQ4HPHAgZPZ/GpYpdGm1sdc3oF/umqJ74nS8oa7A/
OYsTNLEXlEPmrhqjzNAFrYxW+hssDWf2B1LDprslRsBLnPUU4PsgIZK4CW4TQjGb/AgE0biPjaPn
ENNrmD6kRxcuItHxDfkwjXdI/OUpT99J9bPWWYNy2wLavsoEPXOkMQjSMp5BLIQJy5fAHmNBYs+E
JliPCMijNetndEYfcQxeEzwDhy8zZtNX9gELFe8gtvH2sMoM4PzJRdf7uDTA+TIeyZZ8P6d2uKkw
FVx4mms4n0Pqepz26DUTPr2JZuO9ZaK+hbB8h0a0D8quAu8+hsauLiUxLcSbjRsn6+Of5UySCXhS
Coe53YImpvzPOGWmJE3INiE8bsLMEJvsmyCpO44E3KFNiFZq5ncmyYJgdKcnt6K1g2XS+14XCcYE
0a7H3r2Jv8DI1UKiuGX1q5harJuCkBm/lOVFpmxQeSoZ2KTVUdNdIZQAfppQP5bhdjnI3lxhb5q4
kKaHHEisAOJD2A1JdOkmzNNkBaxCqxv3JYU4qY0pvNxRPi/2mSojDAhCoF3W1o+t5Rp7gPUfjj+8
sac0mD7Y9arZ+J0kLEB9XC4nBYWaUct1sBlUtq42mT6Itcd9czFq22DTLq0NAaHDxmQCGCQ4J09z
nn76mZdtNKtbAAnpYUlcd2fV2CnKydqhaO4vhKKaa9DHGXk5S1cBfgU9ecpvzaHbp95EgN0aUBAg
dw3WDesX3hlyiktxHmqIne3MPS99cVDaMk+Wjl5a0cfHhMMLvvsdRjLrCZMJRgw+HNWiup/8bGfk
4YzAdhkZ4MZJQJA6hFu1XFEnkQoUj+Ojbu1z0Zly38vhMTPmcB8DZBr8EDMOZ6JkLh0Ajb0DMtYb
yOscz1ixo0PaR+UZKY/cmj5UQZG2mjrS2hqDto60vYr1rKg6IFBWSgNVAUROdRh9wbHniqbEwsQO
hs3WK7/JGGOUF9bP0pZ0Ob0sDZDkrqop1Cdabk/TMom7JfUJauUdWsDwW4i8T9yXr04apwyrpod8
SonErcvkaJhEaVc38qjjIGcEFPpsETp2jVtxWZZph3rde/rzkqovhi6IlFz1aLRGvUlss1s3w0J0
cx4fJh/oelSEtNgwLpImCOspaYaIwnHCKaKeUP7X2JPM7hQmAoEgU3JGQFtoXOZ9hFx5o8o+C+Jb
9RKbh9gvbspBv7piMAW3S1+qGPT8Mqb6kbBFmnluFaLzphQeUIFu87q8DLbEJRD2TzMGrctCt1j0
83EIvbshkqhas10vRE9HSr3Q9xkfRhUh+coOToUOe6yJbM/Sao11sD+GU1qvYoyYu7gvp7XTE/OS
Sy6zcp1+V9ViukOZ/VypedixXbFlhM0Fv5x1linov7hnNOc4Tn4XJ4goM1bTVWG4r4MNhTBa/Avg
MlrCqUPIl2JuTThuHtioHgJjbIddN6dPjEJnmvi8YKrbMyp0jiTpXMc6pkq7JUmNIj30CdmdQ1sx
UZ7dg8hHGNpkIcRRn1DuWstp6tfF4MuTEY8bKH/1pbT776UjbgpVBxN0RQbobJF7Tw4nXtb6EKkk
CnqH5BZUiDlg7BSbbOfo+z8v41Q8Ied9oYv5O/dpyAJ+joOa+Xzg5u5y/fMyFsWy8zWhBLCfh10k
NL3PZRzPxtKPpAFGAG2VASjx9gLDSTCJm4iyddLkLHShg1obKChCUx2B1bfb/JZ8JDlvQJkb7qjJ
6yVOf2i3TlelreorE8Xkx+0sBlkHOmo+F0/WMaIf0866ezQdow/agVQUU3PG6BnBviaVPJrS3yPO
6D9GnSRr0wPYyT5QHRwZ5kHLRP8JZWMRmG1TUbpA1MHdQny24YbvpYR8XCIoyMLsu67krk+N4oPY
73YdM0nb2XBf1xWLw8HG0rSdXSs70Rco12SxXBujcx56yQZSJp23xlfTHHX7GpLr82Z22xZd+ltu
dgnK/1cCdekEYa57MfrO3TGbQiNw+9KRDrNe3ACbP1+2fV1uw2xcD4KzqROr7sUqugTZBp65uB66
l26W5Na1cxv8+ZKsen2YFuK9UB5TTQ/zncAXf24yG8yhAwKSd+OEnHip9gjhDItijZnafwldtvEl
g2BdG/0tQwo6PT43tBqVIvPL6Mg/pLVwYbSDqSg3IJFzHWgMCOpSW/TPSs1xYCEVQxSmnyYkEOyH
a+qW+aFb4mRv2L+LribUyCAz0evMfDeE7n0Bmfac4TnCzUDjyMQmHks6VzpOxTG0sb+MY1ztZsqq
DiPFWox0oWzNCBTMGyfuSdIIqlR6sDQJkKID0apd6xWPfbUyjbI7YAEZoYIv+pSEzsdEgmMiSYVr
NkOp69OY2wx5GWmodmFzkyF5d9JrNiXua2h2bXQg8PmpIjH93e6Nu7nkFloW1RBEYFyQMzg7WvsD
giJa/eCrdqlpDi9Jl5ur3i699/5fWTqP5caRLIp+ESJgEglgSxD0FEl5aYOQVBJcwnt8/Rx2zKIV
XRUzLUokMp+599x8uVWe8eB2+rJGnKRtsEFwI7AbfI6RIrELbveokDkUvGqkT86/Ge17sBWYyBH5
Meje5j8lSWwtCKjs5lEgb+gWh9xgUrhV9iuq6zjWwx+Bw+/yT7Nm40GfTH+om+SUaeyQMCa1bPuk
ccZsmLIOjZ9tvMl/kTOsGFm1W1fWGZrV8Z8h7ep5VtM10eZ5IyayDksSRLZmr6PSitObBQN7XUQ4
4YZo2PI2MtnEB/LQz9lrmGrmSWsanQQ2fMCzVtDYckqGuhW4URwezEmrzhkZ9Yew7XYhdoU1KpPY
D0Nvn4HtOyv+plSjCFqXHW1MYv0xtHtnS1gE3G0SZzAqzngwfNdwTAY1tiINVCeU2Ew5WBBKnFm8
RL7ILRuNSbnryH2DQPmoDCNGGxG2+8meNoNhzlBa9UMequokRrBKWV0RM1eBfm+cbiAjJWN3I0Ns
whn+0IyP5UlSNj5HKnWfbFu7MCeTJ2SY66UlsZZ0B7UhhsQE211AWhfTdMK4ERT/9FIvb4gWhiDC
fBn06FOQUDAnLZt/k9EPj7FVBHOd28hR5gddJ+84Zwj3U9k4jJY8kLiFZ/TTB9RXhGVp8ZdOnfZN
/knHAdx+DWE/nnVRzbDwFWGJBld/tbR3KqVLUm5ZHKUgiQ/Gpb12DfHjsScE1lpq20Fr/vXhcGzx
c/GtGHyJtE2OYxImx15m1yY0eGCzSxsyrmD88IdKkqnSTMR6l2ms+CaGXOheAqMVJ/gB2necitdq
OSXOxCzMquwbEme2cORCpCbsTjgToYYFB3XFhqGUfhCkJh0WGZjNuOzpXCGOO2uTpPKqQTlhOcj8
rb5iol7LPUVieaAnydkSEmNOw1DK8sctjOIaxuQbg0vI9sAW9MCu8Xs6yC6niZEs6ciwnHHsEHN1
DMHDE0pdxDuL4eNqqUcTF7nzZjVG4mteONy61uxPZt/um8wh6tyq+UEdM9wULmeJoc0ulgkbyVrH
SCxnyxmUuJX6Xoh1hJ94jSprmyNjI5chidGQrqYMbKWswo+Up6UrITckkbp1KZ8xIrGWbZvmSQCf
10JvtaiTUwynaCh9CAHHChfzM79N7EhJsYxbBgxTRcA1F8vOiihDLKPXQIlzVZm0TJ3TkFmEfg9+
b73p5zny3ZniSzcHxVjJgWLbPhtdyOs2ia/3Fg8fTbPcwo4AaCObLjzFW6vrhM9W5c1u7CIYv8KE
OG6vHi06dn7+2RsCe3JuRczfqDo68xob+sXY2QhAKCsCG7Z3t99VZInakD52Se4FbGi4a/xUn5mb
FlsP/bzlZPnRS+c1UQPjvipnf8BFRhIqJaKzFHhiTHQibsvArqCSkga9nYz0f6zLBxYbORvgvkBt
g/J1iaN8YzjkqisyqQmlytdQ3PUHC4Jt0eIHK5MQMamt/3StUW7TpDjq0AF8xsqg2us6EE0ncL2j
uS8JGM6MfJ8a5rYvon69YJWkEewVIi8Lu78ccjLybICISccMdL4vdDtja1j2w6RRr8KYPjtx/wfr
+c+uahj4JjnUXizxTMfhCtkq4bpUBsuoP5OxECIkXDHtL7aWFl5YqDSrzKyHNXT3fybuscxD+KyZ
S03EVUOGY+5sKt0gYT1Gq8JYe4sS9FjedSj/fanLlEcYbyM9nrrp3OJbe9GKvcdxi6M7WvcxrVEs
zG02OUBKDAIUzRTFITLBFV7pq9IiRZoKKEFePIvmKvqJix79MKxHM7mrT1yGWecJ7OTOAOvA6Ilh
rDmhKcLmTKJH1ND1qJN5mBZ6Y9IzC3/GJYbMUb0xUap3tJ5YXi5xnI03l91PqRMv1hoNOeKhs2l0
hIZtjns3GbFmdAUb/3zizKeWZX2vfWbqDcwosN4+eYH4Uwa1V78TsA0OBc6oT8x5whuHkaPIlitO
0TaIeuc1Kxg6GywO1qTOQYVeQneboUpeaVMfEifsQUSPSYvBrrSScy19rM8pCS+9HuRikRvYLOGD
sO9TjEWS4JU1P9HMzxwL65cxBh5T0+/xM26apjwVHpqdxqJZcu73SEtgrk6V1ysHTIaKXlm+gTRF
q+7hDkTYCMjNdX02c7gD8+psm49omyuezOWbmPKz6+Jbm7js/NF1/mau2z2OqM+yCBdM8sgUQ/R5
c2RcZ+oVF5/vZpowaPd5d7OaGE/AnOrX0URQIyzizr2fJc2/48yYjwvR5gM1XwC6AzKKeQZbYW5Q
SxorMA2k+GS59GscKWv2/AkhIUxy7Lx5SWI0M+yNa7aFX6FVfbXYJ31PB7wi5nTg4O0s6CFt4aPN
e2u468+aE/0bqgmEd1H+3f9ZwkrbG+4PKeARvwDw2Ut4c83QPGvk+a0U71VQYA3cFnlU80cvXbfQ
eYJ8eckdUpY9557vC2FdK01jK4A5dCwnnwkNWxfdE7HfSMSXep3YiXGftT64C4exGVMSUe3S9Yu9
ZGQStoN9hptEvRoNyGz4/1hclFUIRymWN5XGCgS4iIO8z9HkNCXnWHKvFvBAtmLYl0gp/Xhyzh4D
mhgux6Z0yEkiIO3lv9elIU1L7z1gvGinsLVYHjcpKiC3XvbZFJYBDKTVXHnthax3NKtdy4o1Qzxu
h8+Ub9duIdZSG14VsAz8xvoBtKcksDdet5m9h8WEirJfNmOK+ptM3iPaDZIoNP6EzXNHmsKrZbqY
NvAPr2yLgXZVorxh5DTfL4meeDPyIlAe8UiWzzJWl3zSziigplXvTm+x7SEcPIuCmTGK2KudEH8Y
pvHAoQYkHbair1om2ClsnJWzzXRYqoUJYEl6W1Sy/0q1vGue3JbQoDa98D57jMVE0NbMKuv8U6XR
Xykolgnresb3ZnNZSsaI95xlnNfXXNSEffDhnjT714x6HF24pozGfCSW8FUiXKbAoVoOHUDciXEq
nfqqcnKoGKdhhxBc+Hrfvble8xBqtrOZ2uGxJxxs5XWzIuWGKkZU4SeyW8k96qjANJsHra3Yms7u
czv27ZE3vDLcais6itpuMQNau4JdX753BmZBgt2FT1OwdlG0b6aS5CsDT1psaWi1u/v6KJQ7JedX
vUlezGsJB2Ctk1yw6dt6a4ho44jaOZTzyEKUrjdOVcANABsctNba0cy/GdK3pnEp2FZLMGC+sWQG
DEJPmrXCbreP58rgtSOIX8jqihm1OqS+UF+QAd6ZONMdjM45y8QxGd57/DaBrjEbjgknUxe3ST5K
4AUo07qjwT9OapwiOyo2qYrQ20rzNNbZtaycYNIZ/099s21hhLLzHZFWkgcUzgtDG7q8LlmKtZnn
ame1zmdk4u4urXI/jWIrXASG9vie9AZEcs1h8Cy/qXGLrW4hc3f1/pTBEfKdOGWgyZyVGcxRhN20
ngaA+Irp5VENrPMFzuKVt8RbpKAv9VxjSxgJt4BOlAbJtoxT7QzHX9Akth5CqNqDC08TrnFsvrpE
EhzpgwHPP9eGEZ4YjFKwz9A6M2I225EPlil1mEeLdjDb5I94OVLEMj0+NEvmnD4ib7lIORhrgXkx
GA327JlZUk47EhSrW0CAEukny/DnfLYunZZ/QlXyNkI1bI8Hqki6PL9pF8IIrPBnKXlg4AiRYpml
7UE45FJZPZ90qTFjFSJGDGsRsi3+JQpxFxPJKzP7VWjrz3pMWRzpCYlEsYviSp+JSfFe4arJfVTT
2A2C6AKSA4Jqxj+qqOGT/jJ1FiuhqknWWJWAXBPOsxsEG5fmO3FyGPhtuWb9sVfVq9WN2n9MAoZj
5NEVlqGzFqSjSDM6J4xLJ017o3u5ZR4PoYIfMALTmKLk0a6EXDm0T0B93r2hfU/n8CdNkhC9mf6a
yn6P7vyI6/p31lwe1Xp6aFGwU0tGheUvrSx9e0BeF+s1LTj3CptZVuxSYH5xjafFY4HjRSkLqRW6
aOeiTwR/aC26gTk8m01sBdFE9BLO3FU1meWe5Jp41SrZ4MVKOc9tbY0CflzXTDaFSUpPVRL3Wpjz
vihyQsYsBBCDhrEa+qUKoqTQQULwFud8OtMSDcVodUGfM0Fw++ZRg/23qqsJF3FDSNwQq9qHFvJU
LGazNn845djvdcxNCiHxRgvJ1bVY3waOz1klX3pYf4yIePbcpeToWsZnXnvarmcVJnrXOtpmct85
pHjxQosI+iUa15mekHqTUz6qZTH2aB73k0uxqEjTYhpFXrELAwYu2X2mVNuzn5IuEZgiJfLV5H7J
HNKQVaz5HFJEbCXVGETDskcGwKKFaHG0AktzmGW64WPVHzTJnKVybOeUp7Q6hWE+Mo3hPTCWGJhY
jNSEAgsbwjbFaf3IExjkzgFE1fIqZP5oGGQeeSq/pPc3Q4YMjiqVeYFXM0YA9h8djLa/ePfaS4fp
h3etYzi2jMnxvy+qm5aDHm4kE16UDwhi2CL5ZBh1LUifZsjvQyY0A1qaHnIH3XHBMsyeKmKwcnZ7
dp4YJJpl4UuL0tOvLI6Fke7SkehuXeEhP5/VtSf/E4qDx+4k+kf3wrHG4mtPptXFUNqweihzN33r
otx+MMOXoa5e5l7Ol7izbyX6o7WNtNRv84pa2nSL166nOAOP5/n//dHsTXTy+pgH//3RNQiHEtH0
rwCjGPSOpE2Lpgfpjt/3JQDXf2btofVpL5PZkKZSSgAbsPRwqa8sDFnAfryfSe/f4HzwHzKKcK/F
HBW6/qob44Jslp9Pc6kAwlE6Z1MrhlcCBI88wfOtSI3htV3w7KALpfAfg2waATKAwrgWcx44HRoL
Hr7Bibaxh6DIYZ2wJX0ToMnwWFfjc9WKnyqJn2PSMTZyvmtb88PCjKcun9sX9gIbyIt4Q9Ll1zCM
q9uQACez41CmPDnZfWzoZdeJqSuwu2ACpMXyhe0yWtcL5LvNFAux1/Teb6FOBGHOLiRrhwxbSw22
wffM+SusD5BwHL+ATMsc1mB/gn4/Eluj4OaTzGyjaTI35jygIuveC2M5NWXHdW4bM7pyMkB7sc9y
Vq2sZ6naVip0s13bcJjTGxU70xtJxYFhMnJNsbumTElBthDiusvy7H1Jk52aCKiSZHJZPXaUrtLX
dPf5VhtSbNtZ/cF88lPL8oO3kH2x6Czix9KhGUuzXaeVz6n2W9DPsDj3MCfOzWNUib0L3lam3mkm
n9Mvu+gDzoMHbTAwLXUP5BbVQ2axczJd5GnR00RYlo8qxfGHuH7XBivZcowGheMtB9WkT21q0AO2
9+1MxPXM/JTwjVgQlkgelEI5Rxr4b7bgM4d7gAo5yXF3pHuK5NofI5mvKXRC3zG7NU7Aoxm532Zn
fOtmFyNuMYIG5TkUiE3kNs+cNn3QBblWe0FoIj1sBXU68DM2rooky0Ke0wl6S9/0RzAtv9VMTDwJ
Rb9R6ll+b5Lzabr8mr1+AW5T1SApIoSALcqQ4rUu7Atjdt1X8KWY0juMZDWUEzWOO8Kt2r0NCZZf
DH1Ki4nAM0qKn2I507h5Y2gdyiQvAytibb8Uljq3xj3bUrNYo/XvDOS+KBbQJhAVnHXHxC0CaXNO
4HoioZrEQGtlOPUuQvfWDHQM9oyY3YtqcWTAmqxSRh7U0w+WPQHlJOMJXOZdsyLHjS5wDAvDwsQG
VZDsY2uj45/cWi2B944S4JUYQHkm6Txx0xlr0uVxLDFLrzFcr+ECOKvFhb8ZyepzqYrPyYT8x+65
B41xMWXx0GFtWMdgYDadXYc3if9vtMpml9nDdR6d+743fiOr7LmE5X0wi+yht5t2a5qF9CdcaHhl
PTK/yNZrOqwAetm/O4LqFz7UXh/kgznwEiZ2yax0yn/QzwLCwh6pJp5wrp4XTbH5D735ucmtTQ+Y
t3BwwLFRxoaIxevQTOFjWlKFxYz5qhH/Ytpam7IyhwfGDYjnLT76Xcgnl3RIAPPkmlJnvHpOxdBf
k+T55mv0ECxqb3OOZlJUw2dDO4i7qf3CDScYmKDRlOs7q05X2ipLJayiKBhT6ztG0YRUOOKjb7Vr
DOXPtvuvx4W47rtQ4gdxnuxOnJRTp/iNDRQy6QM9PJQp+xFUZBA1qCTZtiX817sv0pRZGgNeUO4/
SFwPQCtPTYLinf6c+LTKOYDFxma39GKF7bnCK+cUeuACn7+7fvCnSOXLPHrURl6SAobDKlY+jEbM
8wmL1bW6J8O7D4wZ66bsc1fAmukAKT0BZB2xM5ERLtU7Z7JH3t/4SSPaTAYKlnF0KOI9tfZK/R0I
cL8yexvBQhZ905XxoJLoWIjkjC09IcW3MazXoRy3Q26qlyijE62eEtNA0RE9lljcxtFey94WQTTu
ajAYK/L1kNBlcXLA5rCvXRuJieW0Jw9245wBO0vT/meY0RmjeWHWXYA1VTppd2CHgL+92swv8owd
eaWPCE2d5erMj04qnp1+hEwD6gQFXbWbmO4mzhJt0bJxyEOXXblRjcqhxIlB641ToDrUJe+vpZ9G
MHxM6wru/c54BwkzBfhBq9VCmGpBZPo02thP7AzYYlTvOtWtwF6eNDu/DHebSjslJADGyDZDKnhc
b0x6BkIZs+adyYXHnp5c5NRmDUmedA723MfoxMIVFaPdMgSvEeVEbf+EDAshIdphs9463SS2gzu/
S4kipEiQxBqvzGR+OP7Pgiz4bUroXlKGBJb7iRhAl7b7OCofw78m4qcprORPd/vjwmd33Vnau5Z7
OTxS51lZ8rx4wzEVzNFR2K3vP4thouqlXMLDQaIsyJN1bDB7Q0FJ0bWBnaxvSkRVJkfKqqlldJI0
gMr7cJ2EacNIdTv17HJbtLLacs2G5sikTGBhrneM0+CxWi85+vmVNy4OQ5ATn2Hl1xlTQzk+Zh3+
GmeJD93AxNyd1EU3201FUAQ8N/PNcjZtqfdbWFQs5rXgZFZsJ1SUV3tscjgJZ+saumXM7h+PUtag
1I6sSHusQmhyXdY+pVr9bhX5HrTvjwvym3kSysiaK05nFDQYwt7FYfzcD9p9wnHrzTTb4E3iPgGW
sm4H52g1tlj3etP5oADNXRxTr0z5QQD22kKELAykR7aXv6POSoNy9lZ95z20nnXJMPr7xh0i0YiK
E+z+BS1g5LMVruBsMm2ZySJs+rbfu423kpGwDzFCiHVuhkigBlIL//vCL2C6E6iSFYJDSpfUJpp8
rI6xlV5Gi3TmWtMSglexMoZ4Qg8SQJRC3VOxd4wnCvm+2JBIV2+kiSe77cqD3iic8//9a2pnqIEK
jKoSJc66vQeVdVlG6UmqE+ZWlIZU8k9sch7HBHsgFKb/f5nvf8wXXha8QaoW+DVbJ1IPGcIabE+j
8q25ZhqGLo0AVEToDKUDQAMZ/n3LOHjGxMDapR8DHvdv8mYzCOP7IrugPx/7+QTjOOhIMWyKfpNW
5VEuj9H8i9igDrpkfIq8+GB18LRyJqZT0l4XqV9SxiyLKPeJpqC9mkcb1UiT2b3PvC43fjQssW5c
n9FlPyztcurg5tNblvsqNF8j/HNj6hwq7j6/QkGxItjx5IwfsZTnaPIANjXffZj8aZLVN3CplSYV
yXvlzlziMtA+hOjekS3xebY4SDNX0WlGm0SxMjOxWPhq8m6DWXKm0/aW4T73VEdWa/tOEvi7tKx3
PtJobnjFMtsVVXqa2KbywRNMnZKXus4W9FvRK/KsrYCo5zdkuAdaZHMkpeWecqTejF0MCR+tWEg8
9bScLX2ghKVPtsb71kjwubh3iA1BfAyHjSRZp8jBJ954Bn5EpBfwo0b7x6WRntTiC/3BIdWL76Rf
27rDiIvzZaR0XEWu2FmDh6aKA8eCQotwk739+KSUfrU6kCZRaexVSB2Fm+LTKsedVbHaoOrCBUjy
N2xTf7KeiwmFfE+5yijtTXBn4oXZdwUery/0TK9RyCtODbpkU7gA7vRtI7ZMpI/E9aIjreKLFnPB
5Q0PgGFi3oyt7Jouz10+XVsszXQHnKHshnGPNHILkSdFDeLtTS9G3U4iAHuYHy8rODQN9Lp6QqyB
VMUDutB3gmApyRiI4F6TYpcpxTvnnEx7G+c4Nprc2dUz6pJwvH/zmFm3GNUvMUkEGmfNU1RF33w0
L1NY7MImvCFgY39JZHDJ0Iuh2XNXyd/GM171yDkUQP9XI3uTxaveMcnc13AvZU4hmzUHYYXPI4PK
+/84t+cLWYsrL4kOOaBiO75PSlsc0KTAW+Z4cojlhOGFhmqfWeWLKoYns3d+dXt6XTJ3XUzsIujo
+Ej2tAFGm12X2TulWK1XfO7RN3pAGIenliNOkae5HqoTeAFoNZLz2VFXLes2S+/+LIobDhfmOh7Y
S7RthXIu37dIuqsSGVdm9Rugr09kIXHvd4esjHDIC/FlNe4PSQ7FaoFQgFCE24+dQG5OJ4LEn+mD
1v0EEBCJFVcf8WnttGOYe8oLIuZn7T6Z7vYNYZ2+rBg71PZ+vgvve+R7VSd+wdJ9mq57K/i7PFHf
PbMay4O9nof8+3ztkcxa1Pkj28+5+ZdoGiHGlOMrmF6HNFVo2Y9V4XKa0l9pEsJX3SIaNNvlGnfa
q3wbVPFvwjxQK+82a9VJMhQom/FE84xG1OcgfGjLODpVurXJCs4CtzWWgNRdznfZPQElPbXhgHs5
OSYcJ7WpECxgjNEdmlL2fyLhce+t/snjE5jnpEqmLlsrM3lh1redJ/HK7ChJKO4ocZscxfyEaH9u
5ifCYSJ4bzn6Lu2WDukBnDhyft7HSS4eLR5r2zlJH/PWeqkb+1ubFRs6qEarCk17qDcsgZO7m8jV
gdJKB3CmHsrVEn7i+RSM7QyeRkohrxz5rCFTt9mzpJ3au4JHTM0Z9T7Ga/VSoRiKE0ppR3oMjV0f
ezVmZUiAAR6EA7pM1Idz9WLglF5l6j2LoWp63BHOwE8RoxawJ5z+GhaYugKwUC7dgwHXXbkoj2t5
HoUJSQ/sLW8a4yvyt07wEY9d6FAUgV5K22Jf9my3SGpYuMYaME/dW5lPD7Yy0Dbl5cF2eVMr47dt
jL9hYb4B/9+ni7sxVX9ilrE38Wa15rxyxuE1UdmlmJbT0uqv2jycWPKueo7FbU/RtkKkm8DsVCva
2+d0wShi6j7zXkQJUYhpxNyA+Dyw/P2c5y9pdte6Ye5eiHRDDN6OjxyjxXztMGaeMiBTTrHL/zLe
tFaMDCmlZgfCHgcuNQ4jNGWI1UR7HWpEpUPzwNaf5pyyFlFKJ+D4OG0UcHDzTbhE7dr9DZvqzRms
gzvxqCa6MQRj3X+FWfEuQJ9jeH/MYtZnjfM1S76NNlsHVnBcurPB7pqWAUqAWpv3bzzF7k1rBu7Z
ej/eQ8ERcmHyCJffjidWQ7jfybGDfXxqgCMjgO6evNBCmBt/2RqvvgfrUvCWreBH9AtetZYPUhXe
huorSgvWpyEyq7shQLOyS+SUbGjilIFM6HMqozqtOVa4IfgN5NFnYWCBYwSOfpWEWgb44kzEwDtJ
fC+Jp+/F+JWQFhzCcV+5Dpd8+d+R4yR/TsaZQ5j3vizrrzmbWH6zb07EiFbMOReSk6lrdT/S4Kdk
qM0Ge2cYzaOsWVotakJQbexqw94AATjWJIL48LZeU4U+W5TeIS3VtkaCa5IfsLKlPPYR2rPeMT/G
KLyRq2ZSrIevWjb1D1qenmH0Ldui7B+yfJabZQzZ3jfnNuwfhcZvSoNGGnQ1gFn9FJEsxaAyfepc
+ZP1+acx26nfuh9dTrsSjeIj1L9LydBAuMzVK08h5uWSTKMZHSr6fXxIHGf6gGo7j4CIF4cp997Z
VzpwzPRx1c7fhLRoe9sVL6wiLqaHnl4LM50aZ/odY+0hcVMa+6EOytH9c2ZDBzNBku+oxI6Uhtts
RNGasvq9DRGXzbr3AQOY8UaEutScusDrz+6dNM47/w5jAcfAb1p9KpM+d/HcL0zUIxM6SECzAENQ
cCpmZCWLDD9nN8DEH/XKxOXSLVvHpWsQiF7Z3aB8p6hF/wxf18+YBIexc0mm+ebo+dNgkFAxqGbl
hooSoK2u5cDbrQTzuywx30n5wQRpHB3D+FCQ7aFOD+keWO7WpnLBQvBhQOs/iFRsGH2TRF6EPZMo
CZisQ1sw6mEA6Ho3Wlb0N85iq7J1Lc32cyazhiPtJVnqX31s3+Gvv+B1I7ba0t8kH9n13M9XpzGO
0yz1RzG0wKjBWy3TjdQOg2KaZPeYwHbif7xdM+21WmHlKdGmC8N+KvzRq7HXWBQdY5yA8pJJAliB
xkpypXHiUuhPWsPp56AGSW1gnTHJ6Whot11jAiBhSJKZlxiSsT1S9OXRKBGBRuuxbi+yR52oTWUY
VMlwFLnG9Qkpd3WncDMX2UC5nAGrElsee4FkGcQgnTscShufvUxD3DtDjqm1G8Ipsq2bJ0QX6MXt
EBLScATD3aD3RsGxiKS5skp7YTZ085A+jranHboU9ahEVuyql9Z+TO3+CxGFAb+sAzbkdZvQEMkx
XHi3Yw+YUaI/ytLZFpFhvHXZoUw1fWca1mePdXmXJcUZAwXgJqiFiNTknbIgz6oL/8VLsHB+rJsa
5Q8Tdj2oqunay+XFyWgK8GadRtXTJhcIkjXcaE32RxyKdmocK2jb3r550r1ms3ShxnUuLuvf0Ia/
ClknwvPrV24JX6z2O/q+jWzFWd2Nh1z65wTFz5jMyaGBmhTffQ4t+lsWh8S8L0kpoVX5oqfY7LO/
eur+tLvcue+9QyaMdNPG+NIao14XY7tjGA9g1V7BFPT8tpuedGrjauQ3iL+2U2/JovdHbhse/LvB
uWnLYbPI7A3OSp/ZWy3WWZiadwoyIWJkQTK39qTNyW5flukOE3ISdz/dnZh1NpwIBBjWZhERsUFD
vBpMlFuF9mRZGs4sCoAc0Tpj9HVjd9+Wk/yUYG6D+6uqM8rtmLU9GF7WKgRBlyEKuibMaVb9KTYu
Dhud0Sx4eg13ht4nt7rIHwwdpLRLGkaexJsUxY3VYLbxqti3DXmO9YRNnIle31BHnuuLIEULSAQw
JRPWEisEakb2ZPnR4qwwdWrCdvA+UJb9hHh4UPk/uqahoN6fPDxAKMKMaU1gEOIXEFt7XvQmbuXe
i7ViO4fjbxyKY65l7bpoDNCWoAjDCeIeKvIVlwj1jgv0awx3NKCPkSIZSpJsQNrsbdAoEI1hQK0Q
6rteeQDtErWvTfqmdFbVOg7L6hgyRAMbF9b0TYX1inJR3sgqRrqFvJfH9MVz4RK6eqVOelFX2NuT
r1zNv3bG20sBcYD7Ag2NLN2ohNSRTbLEtaYBKa94/mHz/eWy8R6NiQALob4GM7TWClDkCoEJ3fFA
/TAg4ZKam3CGAnvUGVhgCuLWSRcvEDgBH60rvDn4GzHXP5aIZsNM+SUz6A8MwrC2eqnlCAZkt8vT
eDqlk+goWqzBb7AhUPEXA1IHN7m4iD8YEdxF1jEt8cYdeK2Tx/xODKmx7spbOeY3fQivrmd0h/++
LKnzbDeGvjN+E5tTrUUGgFQnRpcE70VZg9iSkW4GGaRjRrltFlish/zMcv8U6+/FFu1BLjnWFje7
b9gJ5zAfXDaYh7KvnmHhkBMfZlz67i3N2P5lEw4oYqMQBcNcoDoMmzWzg3ssLnUbS5i9di/c23n6
tIxifqHx3S8jtncGbKdJ1d4NkF20WxyeNZZdz1Y9v5EhZJ5U/GTYk8XB1SGNuhOiBhRuPXtJZB/M
BIyb1+Ry0wry3xJGZjGbtmOE3oortR+21WBNq1I3qjOmSZ0eflqDROnh8xGX4GJVPBII8j3WrGyh
0yNwiAfPt5GKbBXIVsZjPLmVSXzbnC/hBoXj4rXneezgl2XNcb5/kZWKQCSgbx1b4o7GofY4yuI9
2O7u+N9feZ27WAwWiBpCldGuh25mPocJhmHi9NBYR2LwhpsIq48uSzYzyZVbLiz4Pqpzguy+S5+B
X6MeX6gobCRdlcd5W+XEnt1HHF3rEN3bnzxH1oiTgG1qTO1meAKRmbHAn2fyaJZlH8qpPYt0XNmi
K1l1pL2PI+voqeHLQQxFe+O1B7dsLy3gISw4MD0aI6ZRVsmmyay3GDvqA0pBnTFK+ToMXc5kPHtG
lzas2774wiVpr5KrZCCxHpn37uxlZMwNktHp22mPOXZ58CzrDW7iJWu9+UHkjDUqF9YUS9qNRQ4a
x3pRra0SoVeUx6/EQGSMnzbIUT5Gt9VZMA/eZhjBAqKoqg3YmG6hv4WFzqCqIXq5lLZPn1nBA16R
SDFxaeGp4DN2CEN2GvrYFYGyCKWYapOgrSG+VCOpo03NnG0SWVDoyRrwH0ulqnrtjNDE940QEdnp
ukaw5EdYL70qerGrAdtcyZwsK8T9+kgXbPFO9oG9+KOSEAxjh7nN1JQfSBxtijgghjNrI+rbMSnc
bTJpF/S91o+0iseGeZpXFdU+NoHnh7R9i0w2SZ06/pJaM1K5Rk2YGPirZd5pM+pHN0ZzDEkcM3WJ
68mryhT/X/X2P+7OZLluJcuyv1IW40IY4HDAgUFMePuevUhNYJJIoW8d/dfXAl9mVryXZhGWZjWq
yTWKlKjbAO7Hz9l7bZeQaE4U8OeT/F026mccAlfppuJgiXm6kH8FbQu01WTZWKuCettDfL8r3fga
arPc+aT3bFOa2Sbrwhs7xsTGms07UxvTG5lmd4Q9aKu1N03NP2tq80nU1sWt1K+qNtpXaPgMv1Pr
hsqGw7Zc1YXbbNKobPdV1sgLzmmOf0Zdv6LrzcgExoidOnO1cWDII+GpM1qqCi9EyN1ut90KmqF5
IGpIrW2H+8XMSXarOSnyFrxwZGLYGZm7KQzsfdbmNznPdMXvNc77dRM43s2w6S7VVrIuYilxsscn
rxl+wsjq7qORGb0JjguaEkOz+BfRHGSVtNjqk0jR+xrSk1qGikk0IbHkGFwZw1NqIeHg+IJLyh8v
Q9C+sMNhCEqE3MYjQTpp9MmmZ37TwZPVcc8WGLe3BXm6d3CDNcc7PBN+boQgLeAnNOYvpEzNAwch
rFgT4QGkTrHGSuabl9YrtvVc1i+z3736eVA/OVAglsyCeS3EyeKg+tIjnFh6p/MeLbbZ5/W9oYkA
dbsBbWgxHEID0K0Ro4LqgmCvE0LrbKlXZZWOW9UgO0jj4SUGkeC5Nlpb0I9XLT+bkLZ96Ym9tt2V
4ZUFiovpDMONSow5IT7SKNgO60UDup2a5ghdittKmdSk7ZcO3enf8wabwByMGH0Zx4V6po3RjPiU
cFgZiI+3DAND2K+duHS95+2ttEdokQnYCLr97sQ0xHwn3lkdLQwN3hUQClKalkXRm0Oi/pxVb+qO
fsbAcRU70+xYD1UE+gsGzXft7eCT+Q+pTq6g7JaPgeYDXJWrjkcPXwa9Hm9yBqq7+bkMEqgSbHpY
Tw7EQWLbjLAmZo8W3LLzvDzoFuEcAT/FTiXPFnFDI+2NtaGafMverpgW7goZ5bi+QmTCAzqvvouX
LiAtAUJSk3y0wBTRr7YSHNL9uBOz4sDe0TFKa/tjcNR4Z+fM6H30Yk3tuWvfgSuYafUoRrpb6JxP
8QQ6oAisaSMg1pI8Wh7IZ31VbnvWYL6ATlRLKdpYd6VIL0bZ+ncCuvgC7rBWeYuhp+i0OIRtdRSk
aq7UkBgIIaF81lzy0xRsTRNKwbzEvWSqggvhcBiox12CvvFmgbEdDPaO0u2CezgW6d72Whg3A+Rq
2iVr33AhhtbTsGFO7Kw8Q+ckh5Txrp0Klx7r4lMkVXAPT2NBF777A67xAh3Ancitmu2LwwOXnb0D
8roaoZEd8yyL7+LeOsHFm88D3n2jnxOOd2hI+grGqTN370OfWU8ACB74X4enAC/7GvUGTTH2bJJJ
qqsd0CfDsr1QBbAU4y4ThEasCgrItN9YdsKwuh9QL8v6hNfyHYSjxkyW/i4asBYSqhM52IChGfZv
XbshZsCcWXmRHbd1d9aGPOhh+o13hwCyaWL4bLnHVrJCx7WzkwbdXivRtI7oA6F6dg86nST2ErfY
++18kinjzwE90U7BYwBLFx0GvMRrz4cp1zT2fgrH7qHTFVRuCNEHNVChtmlJn680KHMj48MNQT53
JClg6uk9UJqLGTAKNiRo/OYAw97guM550KAo2jB+moLcec/bp8ARKCDslEZDUH2SRFnuG9Jvbtkw
/1K4eZAaItedgWKvOs/4UMyWoCpTeKZBzuy1jY91h2xfUtSc6P8TC906P0gkTris0akbRKnRidKo
7RlFueXBzgvy38cAWHUbP9MvYF3yQgJ9x2DlDbx7vuBN62KYQI5ffnTp/B3o3bYPfWhGyF5MokUP
fd0+cIciwIcjVr9rw7V2E/rsddJZdPkX3L2xPMhwpsf/9eemTiGc2qqATet5gBILSignx5jKQ/jF
EXVM1MViqq80kaLbYDZ7q5/7o0d5cWzb/EwtwGIX8FuM7DBOIKVZdEvQmIyDOM5PbWhgD6ncrY8A
mnZtatOtQT5hbiZFGZzHCeNdJ/mObAEhPj6dFBUn8/58VZD/iKLp5DIRz2z5YI+LrrWM927OfNwc
U3mkDjw1BZWRmLOP2cM+Mo/1t75B8UfLBMS3Y3Ba9T5L1Ox9YSGOnVHJ2nJc20EUbckBHFHRrxLD
aS5DuJhx/LFYY1rOcIIXP0ojSB6kWV/oBZ8xdyxXat5xpGSniTqabL0GzUm2690ApZIWBzmhqSG2
GQQkwpnKZ8daMTmiz1A1PIE+e638yCTIL10JL89PdQTBS3TRnp7BsEPHu6YByWxi8j5BEh1ThhWi
lPYp9Gjge3G60R2tyhgZO8TIhAFypt57ElzuAzP/3VTBJ+bXlmQw5nDUci8tUGDuxMpkDjVh5yD1
UppteGkcsB8aaESZMLBLw/7YoDS5oxZlXB6lFGFg7S/9NKwZ1hksGe1FIRTfDKk5H1thTKvUhKoC
MWA7mS0jcDG/GuSbreYRRWKdYzXse5hrs/CJr6b8wD7QIYZ6aG0knxM+QFReHeM2G80MO2Y/RebB
tNhE5wHFSlO9uJ42jp5GAk2MVowKhRlm/DFNH2RT4cXxwU4VBKw0We5s0dAciqS9K4qh2BVLCWxI
ZAWt7qat44aoHL51Q+efpkcMKeZ9APz2vk7MX1neRBh7wa8DIzkljTyiNI+fQbm5ODJh1gylGz2P
EecAPekrLjQiWMdz2hf+PmzC8jlVDTIsp0duHjmM9FnXnmo7jp5iovpSwg5gQ4cErVUqurllDx5/
9HbwB0lcYlCdOt9rM79PM/tWok5dMQ3ajpk4mYM9PY0UbxGezieB6f4ZCeTaHXR8rkWxIbOqQVZi
ras5wSYIlv0MW5SsGtZgVLfs3DLeMx5l7/KnCaVWF+2Y1R5NVN/l0FhHLZrPkKVyncqoXY0IPecR
8hR9dmtrezRiWwQcmMTi3ejBnrcLMLW2EYLURKl21+cx6H+nyl/aPnkVYQRczFTedqq1egU4tyJ3
7ge9gQbLK9qI3txwvlRQMugItFX1zfkdd3HKQImSvAXBveH8bxKxcxhqf/4phTf+Cho84UGEL9Gj
X7i1bCwh8A0ol30uYrrEW7BQ0xY0NgJ79ru1SShRNAUoBtxVWxjzuUySbyjhmKijOOV4QRFiV8HV
TR3zlEzRLzmFP2pygC8eDbt1OlT4rmmyN6wHOn/2o1A+YrMxTpGL9H40w/R50kOJbBPXEiDaJeBT
vQhvwPlMkJnopjfthtx4VdWsZzlsVSuGR7e194XpjtvOsjk3wYl+DqqQmZkEurIo/ztoORCp6Fqg
ooQEk+5YcJNrQ8uDKUVAngXA8c5lw+8FRQioZcAA30ARv7oLbHac4vs6qp7dzk+/kRw67cel/A5s
zMlmWuxZaBnyS/0UOfkj4fPrBrXcbpKuv7LtjtrNzw8EGN+gEruHzI1AuJqecQUOCR8AZIMsf9uc
DjjHcISSEvpSPA5McwiSo95cLLu2whSRTi+y6MZbEIMZiER+s63aWLO3oeWAOLjO/XGbIGlFvTdc
KsM4svoWqwYU+hr1+3gpOI7YZASjTxnpO4fdx1CN8z4ZI4UpWAmCwxBxjQUZg9BFyPZIe/sNVuUx
6f2HQWbq0psM6HLyZUz/Z9CQBTDajHf8ruo3lc1ZuZGQdVsCYkEqv6OSh1+MoGWVzTChR+cQDEn5
lOZchbAVLBcpu5So6lRFGy8tKUysKeZ8mSU3HGkdKD3O7YgpEO6kp2wPL6W/9iHRz17B7mJWF7PH
HqUUlBtRDdZPOzEfKObnF5IXFkRHtBF1pzex709vkasfy46BvtW1DvJXABwGiQcnJsHltlHm8OIF
DuhHo950opg3HqNs5jz9h80minJrvJG6hdPZz5rHZNoB18CYzeDwkQBOPi6Ya8fA6t1N0DSCW661
7/NA0oXw2vkSJoCmjOolTeLh06uR/9l5Rjhko8EqibG6Ybub9pACaEdrQhDCoFW3JMQgRhug/JFA
lMrReX4Gw/idiID8NSuXaHV6x6M1Freylf1u6kP3JAnbOfYiVPuuLPuz7Z0ziqPjkAt/nczD9B3n
ytFK4+alRVJ851WDc9K2cneOKrFPdEO9dWrX3pGYBvba0eMzWoF4NTJaPxUBPjhabTRdJDoTI1HM
kgfhHir3aXDzeo3sLd5VTUulbcAATgd10SlwNGR7NttH1z/r3AM7yX70rlL9Xs/ZqzLt8KWW1bum
2n6yInyFy/0mZiwrogm7HyQKctvKH81YMp1g1zgGYJafAt94w+IQPX8RcP9fB1/9f0cKtqx/mY91
aH4U/0wG/vrrf6CBXfvvuOEwu1rw0aRjW8Rf/YEGlvLvJmuGi5tBSmF7Av7vf6KB/b8rpYSloOf4
8AWWOC0aYW30j78J0MAu/UHOFY5rkxHo/U/IwAL8cFVmE0vi4eMff1MQAVA+eo5v+ubyDByeXfXr
x2NchPoff7P+N8OQMqUwwQY6xw9lK5y7dAR+QEI5iiq3/exs0kvbprs4UchZdiQEC89nhSeTwMGq
Hy5aazg2wPTnCpMkvCRYP+5d5SC2qBvjLF3kjMUcEr5qAcDum2ezgkhlYOdwMs+nn5NyVm7oW35d
qHCnw8/y/o9X8L+KLr8vwX3yVG3evD+/MOkjnbI8xStkDOLDav7nF5YBuU9TxrggR8Dk25HANzEZ
0aYlgXydMwUDMkYEmID8Ca5vLi4hTHI60Xb4SnD89isKgeRHnBNW560mZCkn08meWmY7d0bJbolv
u8cspziQBhgVnciHxYjhYist6haTlZ3k5wCubJMfGvQl9kgj3hibe31i1OsOFKjdOsa8hNS5GbZS
zLQIAxK5/s07Yf23d8LBwm5LZoOukC7Olz+/E63rlmXHu74esrrekvLaQVty8axGtDBa8pu2Kecm
PHRjc5PKOxTuKe/4ZGZvvpi5i3+hQp3ZZyOe/DFKN2YVU9qwKq7/9Ucmlgy2P12LCAc8JZlWOlIy
nftLRhvZ2CWOBqnWDfUjTa84uJYucFdackU2Ws+28s4Vdq+j9qP+rsHoTX0/fUuE3x9wKI67qha4
2rrY2eApqpYemodK8ei72XNcMa2Jxin8N096iaj7y5N2TMmNCFibADvX/8sN1NeTigj+sNa+z2pe
/rKCAokvedwEkrVLU2zrMIK5U8YirBE4G6yTk9ZgstmhBN6bbUwgXTY1pL7oYNXpYTzGI34bt41O
E0xCYRf+oe2A+JE+e4t75x1Mzovn4J1U/XAl5DNBT2NUzYePbBHT/Iz/k/6THWT6RhN35+JPOhhW
wGA1gT83eqGBJSe7/o8/PIfZpOnDPrelreSy0PzTQhI3ynW58gVy8+Ea9aF6lmNyhiJ1AhrW4RJ9
rT3qiq5x8eqHM+8DUfbriDTSvWFHVwRtjMcmhoeEFFXhc+MN08W3W8Hc+dFM1Oe/frrWn/MAWfcc
15S2R4yDI9Fr+Szv//x0ndbKEduySLkRBsSixSmHx7DBhKTjNY2IcmdjqQQQbNwiQDyA68gOc5qy
I7c5yq+J77wJaIonL6S4+dfPTYhlbfrLjSDNL0y7BVRI/PWaquDltV7sOmuIoQBHq/y1r0hiL9La
2JAue+9C0QPRgGwMQCTpSkg71ChfUp7aJR4EfCoGXfux54iiDQ4sCYuKK/LyivRrXcVzBx0M/+Xg
ePUJQSSNBljGKMv0DuZVTeXoniUz+ZMgTPpOFIyibI/ZbmV5O4mxYhcylzj163zy67MEmMfH6JeH
Yizf6OA8Zh1R9Nak1ybr88lOINrQ/4sf6q7+TQEoXtwlHNtz9zK05YnmHEJZN18ZLOjYqMPuaPs3
+FbjQ8gVfxgqUFWI8HmZ7AtD+p7ljFFtRKzsVFjOmsp7xJiDJCS1fgwtvcSmdlx6AarY0pb8XXox
fkWrzNd9Gpn7qhyQrQLSCAudHUkmnVZ+68dvbpUyoPFZduyYHvvUiV1UqYd8JFUoMin76P+RjO6R
el2CAw3DCi1pzxA7OXRN2WItz9udC2uz8/zxAdxPscrDhkaDFwBeaMDTsRFzJtGi3sy2xF+VkBcx
l9Hp66uOIS5SCHXfQWDPPNqdeayJz4vE2gsWRzfTndohQg4Xezn28tFUG8WSd99/aSw1ElzobN8w
a9dMNnRw7bbTRPxWDhZhi0kEuYaX0eUkQ3zHNU2npRQgfkc0s3WoT0NnBWjTYfnS3zOO2SzAbHAN
/QgdRb8TNVhL7ixUeAuttmMJc2/XLkpDbbbfHNAJeaG8t2aUK9MP7RdgT85pNprvIhkpw/k/131n
5EcPwWEeefVuBr2FuCSstk9RYJRnBzXWxvTFqbVsLDju4qVLUD92/cck9JOQnf0exhgDBQGRRYbd
Cx50RkK3YSJL4qnnLjBWfy68Jzc2NvlgLKrj1uMcN3Xy2qYh2ys4fy81DgERgW8Bqd7M6sjw7PtU
rfsANXHlF/OuEq2xqsMCCK7XuBudJuaNbGb3QtAIhvLuYeAqOheeJx5IQ3IuM6naEao0Jhfgwu22
uGS0L4ZIPDEAQpUTWQ9mLZwbuTjltU5/iuDDrer4Miw3tnAAmcNuJSnIsqddPYBU8gdR7unSukcy
pzhtF2l3CQLx75aYv64wSIJ801QWFFTftaiU/rz8EfhNsh60LsB+5ykw1aPM6fIEKfbKZWBfQmkS
tiI4wB4f6iq9eKp/yCJGJvNomltVg7MwynuppuSZ4GS8EDNLTeVPZ5h1QMFn9DqtvCQFvap/szj+
deFenrlwPehLvqmU99e6rmqQcCx78RozpY9VMiTVACp5EIlHyoLx1kmbXKPGx/E/Iw3lNl+kZFbA
VHjY4jdFFIh9GLmdJmPIUyE9GPGCv7YjEMfOd208vcZjzwQjMqO9IcZ6M/WcHou83vzrV8L7/d8+
BXzI4OEQ49gmzay/rvPSthtp0s/fDCjvN4E/rEXZSEAidfrsO4ixk7l/duBHgOAxXiMOGXun1s8F
dMinMSS6L9IWXEinOuL2Osy1/kwQKOIqyw4gMcIzjmGmbIgfmdxU0drtrH5bZMyk7AH/SVqz5pgd
nptiOicWAFYzrHBl1uJYWvG1q1Rwa+ho9WONHZbxPObh4al1+wuTboxRDFHw8XMLWcFraSMzsbzi
EV59eRyX5meruRJGu3ukPNP3XoCkY6oggs9xisIJk3aRx/WZAD++V7+HHu6PLCzUpZt/JAHOdLQu
Qp9aIgKP2NX6wMTUSHi4PHJp2MfBBtI+6PAogyEiLe4/H3wv92F2ivXXt77omVIQI4fC7MjYPF+P
tMA519v2ZonetHWyjxPCtMi328wGKgW6UaAs6nE4zrH+OUykR7S5co9pZ+w4mDe0yrroAGnyQHSG
OKlevlRsh3sdtWe4T+VNpwfuFomMwSRX1gQ46vpsVsjSy02OqcSJrOEsIlCEo3eKR8Kpcre4dNVQ
XJjEEVI6E58RRReYM+OpRYMSuc1HwYkQmGAs6bjECH01PPbLiHdqQ/lA57XWQIe9/uJXuXnTdrVI
SdnT51QR2jtXlwq+4iSN5BHb67EYAZZoF5ucXVrjZVIzWuBp+t4jrn405C+seVCxZuNhGky0W4N3
Sn1iK4PCrXZlT3yXL7QA6DbhqGpmZIKCJBSu8odgVN5dMdAsBaNnMV6sC4zjBoG0EVdroH/hKfvR
DgM+ZJT0TOZ4U6NHo+1LdB3+41ByKrOlczZz40PXTHfqsXJ2TZB9tlFJdu6ConAi8dOF3rmRyXw1
SSz5bvG3wGogUG6tYj9VcJ7GkAmUsk/8er1J/EudVcyBInZwC8nPaJn9XgKnZYIN008gaU1ipg1J
Tx8ZskpX7BzZIMm15BMGlnAtrYcGuspu6MJDJRmESpkjIUvLM3ZjzUEywtsbdt8SRgzjAh00iQte
fBy3CYj+OoF1wjKEYLXISYix3J1fuk8pzsAVWgu16fqye+DWKCcRHtq+vgIBcE/lpN1T2E/Lptjs
u6TDAVaYL4GXF+g0oGUPDvFzTg93bCKqs63H/RBF34I56Y4e4wbVhAoKBfIUrjGkKpKpMvkUY4Mc
xa+h2M171aDgcKB1nc2eMIRAzBCa8fhnWRjuw7F+RnqRbsM2uNP4v04SfDbMSbz74IrGI6k89PVk
lK6bUiWHhfYyoQnElHC0BtvHJ1t9b9ruVEziFxG6zt7NhvpeZTO5nY5trnSDzIUlDBBf50MHdxmv
fD0Ukfydts6vnoMVilnrO1mJdM5bVGEV2sCUiXXBIJ+7g2Mv/xdWhHqCi9MPb9XYIVZWNARZ9JFV
dcSo4PNNVpMRtxujRdKIgArUUjFfk3mcMWBk3T5LIf6GWbAhv9v3t3ZbRgwW6YA0AcqNQI3YUbUk
89FHzh9oeNh4DLELmiWctjtcAfGSsPdbBSjkHQ0fvTAIrzWQ1pMuzdyzQrkJZa9O+oIjtAtSyaaF
Z8zNvdHWNpO7MVmncUA0Q+lfh5y3PBmzB4EaognD/JVFSDwooQ+4yb/JMs9vHbXLeipK/N8LRzvo
mH26E3jiRtfJKo8dtuTeBVWkaribMBkqWT0b5eQ+40S+GYNVoU9Fd2uOQDqLfLxoR7TnGouOVvox
QN19QPqL7T2m2drpItrqTjBuy0t6oNNwwGezGlxDPEZPGPHobo5IFWILCHXRvzjelD9Wlf7BeM9+
5fm+NRP0OUsOx0p1pKgWVPMZNuwtAZ3xmqkAEu1Z5sepmIKjBKZJR7MyH/vUMh/xeZ2TofiRo+XY
22M1PST+UdQiPFWVEZ6+vhJV0+NfcIKVDxPk7DWdff76SvXVjl9FXKoYfsimNLaB0WmcbSJNztM0
In2ppt3glC3HnCauVtEqi+1xY4dVcwsJLN5gUUF8n3Xmxc+leak7VaK5iJH8A2ikVvDaOxYT4it5
YUecxMb+S2Xi7JtQVwfbFk9OVzsXqpNwL4fu59Qq6xKetGnP6IzSJruwMWeMN4PsEI3c9J3RnxiN
DKcwJbyz6YF16eBhgIaw1qG+kQm8qs2w3rUZsvNO9//xAEMiwAnN99LW05vMhGDRp5hsEibYjNN6
Fp8UJidZTvf4Hxqg9TiRjOQ1qgmKDHpkDdTFRDbks7pO2c8s7B7ioaGTIUbrGGfT8u+L+p6jDiLx
wcrvLPIGdhjf1TksvWw9BkvWZENurhq9bpU2YX4AcN9fXFG99eZM6obTYCoYCY0ZqsnY0Q7rABpN
F6RJE5kzwSnWgz4n088q6K0DpK3+zswSyIrEqZ/57U8ua5HCj3EJi4TAZK45hEWs9tLtmdzFcjzr
6AXd7nzD2NIzVl0HZujfR86i3al0fWnm9hhOmdwxBjLXttItp8tFhzYcbXeWV+3I7xZr7yXqLOsw
L6YWlN7sY6Nt7lzZFxusEt4+0mjQBz8ur8IjsBsl8q80pItpdqj60yHdyxxQX2jYu3Gy0fBjEXV7
w0DCQaKTQllzaWX96ReN8UP1/XMQN+FHWaOwni6wrus3wg+4r4Na7HJJuQp32V2FbZjuHGhOGI4x
mU3MjxeHOgeimrczna+2XcNJ0RJKgMOct9RafDCNcdMAatkAdoTYl8MYjOQRRva3hJoIXUl2G3Rz
EFLH35Ti01dTNj3LSX5a0cSKNIjfc9ejDUdxq1CGBzLaq4p1NzYHBSv2Q4AqWAF+wg5em3qH30UZ
tkdcW0taloqJJFPB3Wxl4aW4VY3+bahjA8JUeER+hoypJpiyj7UMk/00DjkS9YazzgSkiODOPUoa
wA7Vix11/SbQztbn4nlCks1+LBE6uj154U0Lxqlhy7sVorsGCTKLGjMeaFwYtjGog2iIH0OudGIv
wWYXpArvIkq9OmmCbZ/08kJf883shgzAWDL9ksusa5SgYouyXlE1RJ+jqr/53KKZF4GWcE0ch9yR
Fv7zNGvqNUq87gHBNGfW3IJn5oO/muU4rQCPWMeWKjye5CkDf/nROQ4Npcj6rRr3QTp1+J5QZK8k
ZryjtOa3QrjGbhgr/zARW07YmZFuoqI0XziTI2nxdPrZ2C+GhIZnJD2GtlG/tKg13mbW4lU19uW9
5ZDh3SW5OuSG8i8zL2wjML2DwXQ2gz2YZzYj4qU4/R+s0cvOYcr5COU1aZtKN7fJod/R1LH3CEQX
YpATO68pOg7IVER/STd4bKrFEiPq6Uniri41/bI7cvF8lQArzB33EIf98EvCXjKcSB36ypfrvPAU
IomywggQEkfjJs6DLEEhBH45X5Wb2ru0SuUJd8xjZkTpVgYC8j4oI1QGKttpBnK3LjAabkDwSpzr
aL/PolhXHv0bp3Wqu4r8GtY5P3uTXgwbJWyt74503hPZlb/c0Cb9IAwRzGMjn7bCp+V4B+WjDCLw
FORpu+kMFAdQKEo0af0mrOZU4llck2UcXIzOeSaUCNFUC/fViceR4wqdsSmuum+9z6ZPTggdmBQ2
T1jSA7I6YgHrAtaYYZjqofUVPTi7LO7NEMhvFUIbNzSS04gWPGeRuLy4RIbsayMxTonJAYIRCwqQ
yC2OaRyaBxijIAfJHsoi4A5RlJkYHFCrjqrdVKo1MIPQ0kkGXBlKq4l5S2siZirHdYoSfGW1XQ1p
oCJUy2lh3YrpldqQgth+tgJc3H0XzmeTWgeOK6qwoCuCc4zEGB6+dWeKdjQX5Ua/y5Pkk9WlWE8+
RqmsiMcD09dP8k1QEYaNB2AKgq/tEAGrA42iKQEm4lntTiWMOjDqsqwlKek5kU0ij40nxffbqxNi
/qLN0a6rIMl2blf8ghIPMQka26pC9IOGSBEwOKpxZUFNp53ywLRbIFW7HyzWCELFmas7OuN7irw7
4CfF1MOaT0k/F0J+b6ox2XvCeALo4Zz/7wOnzSXWeMmR+q8faKg8d47S/aaGVnLm5PYfD2r5qpeS
fOncFFvyEM2zeY/70T4DtJbnr6++HpRAv+grPZzxL7oqhEylG/du8GpumNysyUtZHmqPppwxB0c3
qZ9inut6AAyCJAAzWl0Sb6f/6wFmLTMkKBp/SFy9PN2IkLiQ1HR2nWnYB4D3CxLAqw+dsO3r10OU
+a8EsG3NykWdrCrv/PUQIprZwgeBA7hYIkwLAEUq1L6t4/ksggYIWIFpK+bD2yCvyU6jugXobk9k
MQ8tjYjlcZgXvmvl51uEaPC1WxR6GrUyaenlUXADgqEZiQ7UHsu2wTmpMNuDl2G0FUhMTBit9/MC
0uLV3r7+FPX1cO9CoYbjBov763uBwhjaJXz2xmT4V5a2Ck8YSIvMtkH3EeLlL9/n44doQWuxG1S+
nkAHXmoYfhcTISvwDyIJDgkjxzZpzg5hgbeCU9oLU/vj1E7TPc2T/CW3yx/RZGGTXX6WKHZJy3LI
ZVl+yCTdXDkcrA84ko0jwB/0HF5o3jIfp6J05osbC4R8y0OG1v6ycG/NjMkPRw3+mju0Mz1Z/znV
6h3Sf3dDztvdvr7qRL6FcVAwcaD5QyVIzh+IskXS64pdKwsPKrWnHgLXerGn0T/53OeCyMqrZXT4
sCIiT9DBFEeFmXzVAI94jYpAEnRD68vsshUncPNJj7W1tq1cXDMOt4fKqRrSwPLsHlolIyfKlTer
NR5U7wy/TUWwhSnMXwbTGDxOXvisM0xqIEOaswBeeqIlqlfh0DyVtXLeDf/mRKnD/cfBy65lsxmE
Nd4xe3O29aSR/ZcfAYU1Sr2nsF+cjm6PX95fhoyUNIEtUGcLVW9TBHUG7SQg2OV4y+Lsk02jAZNN
GBrk0ej0x0OtMHT6S0QsGmrEWc4RAG63rbnNFfpxrDuF3jQAHs10Sq5j/6Ens7kwAxV7MfobDxP/
BvxX+C1VgYR1YZfnbpThNzcjSU6V5WMEvPNZZPHq62+Nc+TvWrd7UaQSrBSBZgAYjR0qnJ2bEvJD
uxvZLs4caxguzHKhxJSE83SNeSuNaXlp1MsuSX/xKh7idNUms7fred8fsNeLh9RbTGcBCpSv7/3x
gzo7hS3epdYtcDFDPVdyOMymjXw7jaEZ3xL0Nxstm6cua89JyoBBo7oyRkYqRczs2slj2OzteMxb
oq6HmdzVuX11URTBPGGHIGOoIFBI06siemdhuFBQFOWWBiMAlxC4aW8RNeASoEP74jCs6iF4zGWs
V0XoP1bF8NKyLjNCKN1dRCYa69apsOct1RF5RSWeokkln82QvOmkQs6d4DuwqGC8/EpH9ypliZ4s
xtqSlsnPygKoHnuEm9RcCrKBDO1U8aszxvHWaMhFmwqmLNJBchzY4bhzHTHehTBPJHk8pznIYZpQ
R0Uf2kkYBMRU1j2zTp+D3B3NV1w/1h5iJ4IaeJ/cxXdJ0Ry0Y72NHdZGWPn2qgFldwdtW24zO2VK
oPTFKLrfVtVywunltvNAkCWRN27IVH0vQNiO4A3ArVyDwn630vDi1FN/TRwk2cHBH0fjw9beta6L
tdtP6ie671ViAQpSgHoPrlP8jAifO9D3hdDBSKqat7aaqDj8gnhQP2lXKQXQesYpdJNEExGTNn4b
oiR/Jhb1Uw/QR+gQ/kjmrr2rlVvepcQFY6T0oSmEMYxQK98wJyefcnDqK3mByBrYZwijoNfrueRG
piDhs1Zau8Yok5OBgnP3f9g6j+bGlTWJ/iJEwBewJUVvRSOK2iCklgRb8P7Xz4Hem5jNbBQiu29L
lwQLVfllnrQkwCUf1O4uAU26QuLrF3UwvkrNxpRZlMe0kNWWmQJKpmDIlmGidLK32mqwNXDmnI0w
NbN0+IKWqnMoxlA1tR6VpNJ1r/AXdj+8NB5DQTlpXA6ELcWAc9UTWqOYkaA3U5QqoHKj1zJasXYA
M/yrl9ImIZu9IYz46JbNKh2Ri0bvNEpTnvT8XMTJGkoYyHNTfHLW/VAl5qxKPJCHHh2G60oY32aa
vMJt2UDHftp4PWZe5hIth06XQoHSGV0FUvyrFZgKog/2IbEC0Wr70refZdsqB7zB3N2GRZFm1ixv
CRzG7b8Q7ApBRG4N0DUz+nBUxmVWV1E3pA9LrOKgfhNCHa1o3FnJUcxpadGs7bda0s0KijxoqaBI
0/A30MpvpVdzfhPuNInp/0NwA63ADAqTeCatkz9E7izS+U1isoEDKEPN/sSszk1nSpQZXgMYpF6X
UW8s1IyXrE7rHba8LeR14DZd/25LN5ih6BySQIDpGOnnTCFcAkAargahJcon5uXQPk3NZSfgrwo9
uXGBvIVmdayUjnpBv/xyMkgBDKNeW6EtuYKyqccgVLj9JgIjMWbBi97pl4zDJxYO2U82vXvAbVWh
TyN2vRWoi2sSJL8qEE4K+U6BBcQ64ObkC2yfYBkPis7FM5KAKZrsc+rKNbxlBNXYE/icyUyYAhVW
6Wm8RJCOmqnxFqenqMg3KOlwNEwao5HnwBzK8gPTxgUhLMzMY+6wgU4ALpjms1H1C6cq6HihTflK
D5yBDGKHDjzj6AcGIcRlx1R2b3XBTqSCTJ3L2hcb5NJT8nORK15BScaLxPbXjAy0Re9DuAnDR2O1
H42RP6M4PSVSQohlJNoP1S2nIMntTSax7soagP7pcvxuR8JpTevhe4597bVWkmSPF/ToJVeHCl24
0NBGilzV5o2q/TZUL8J+zmzfYvsB7glFdVyIbN2qs6oJ8nlqlXtfo+bQ97h0PEy0hHbyK579eVRp
VKravk4kmlpGtOi3sueVMsxPtdK0hapOBaxDE+Lzbun2476bmmB+Pfs9jMeJSN+tSNJClujpc5bl
Lwoy5msM3nTpjPOsKvoXk+Zd2JL+znLkxSrzFfoxO8C8RhK1gp+8oGIGh/wI78S9CgiXsA5Uo6Y5
29i23E5xGgEnD0tgPUs9Qm0QsXljdBRvJCk6wx97Ki7dR1IsAieltJNi0MKPF4VX/nMU0OBNTU5F
HbtllePXomqXjBfPvVD2Mi48MdYcTodlGDhHK73LQDsj1imHkbCZ4oUPrg1nBpaonFNNHK4xfK+t
COts5Gncl+ACdDksEtvbKz3c1db6iQFXvaDKLLoayKqjaP5CsP1AMtTT8GDLkW5jr6GXsFWXxBER
gmX3G2Y5DpMu2sl4OGAwfZKLVh1S5Fb9Tk9RgOSSAZUtMCr56toM9Gfgt7ju7DXaEggMU+lffBQd
limXz25F2FJ3oweUd9ZO/8dXGpiXcX6wbDq9qEqdmb2/UnkVwDOMEaGYbKUGA4pA4t0LxjBZZd/G
0H2Lq/iIF4li4bZ904WHY0ptZ1oc3ToPEoauQ71pMYbEVoQXFX/JwPmlND20CzTRRBwLgi7g7Chu
gW7I8UuhWB7Eiez5n/MSnUAZaQ5+/a1tg4J0ORdxwy5zLAQtu89ZvDMLg4hyk1/9Qkp6q/jpaQou
A0PdUu+9l0HrvV1huHI2BC1AXQKMXkEafISsAxq5KPSLl2ICUVSgYXGyzFB9sTakZ4pJnilyQVYM
KPX0W2nEBsPYYhA0vuSttztQ44ReWbBRqYvm3OnmP3WMNolJ4lJDebNwSoCh4OXzcw9nb8/AQeXo
xdxiSTbqZjv8IA/wrMHdmMP6uzFW1zTC68jUIDPsY0EcZyZzWqdb+iBs5C6Q7cAM7Khs1p6XLVmj
qzn2+i9rVL5NGZTLcayJ+1Jeo7ORJ1jMwZ9o2otVg5NL4RM3XPt1dVB1ZVdiNfAz69Uxe3zH1m8n
8x47GGdlN7a/SlQ1Q8MiXzK9iLxKXSfBDkMZ+CQ2o/qoV8DAvlRbP+haoS9xAAG+SN0G70rxyFoi
MWVsUxhmXVvTwqEW+A9GmG9xh84W+MFn0qsPDRMQpHJvySHFIIOaXsyC4A/erXgnoQyErhGcrBG5
Y7Sx7P+9r4SGTyNMUhrPcViaJjkm1pZnPym9g/dNuRJJTdBRgqyBMSKbqVGnYDdJFaQWJP0RqFtQ
2SCxNRzykLU0dp5ZGLzHJbgN0e3B6L+IwTrXU2l6QALRrrMItcovdk4/FJw9Rj7Q//c4aHPYe7qu
LPMuv3VW+dmx6VqqVm0UbL8abZe9iyoWW02FBaT3QM3MdGh2UZTTlFCJ/34nbMWa84r1c8AQHjAX
09v5dGjskF36hO0IhgIx76X0p+5n+oGsnG4ns1SKbTQRG1o/K7fdRL3sVSNB7Sq0bVPRhf333d+X
VPQcAszoVzHWUjYwVkLhzrsyKFd1bVwCedB9YxqPaeURFqxDIxd8NOgb6ziL5W0YzC11obO4bSnJ
ahhY+OmXMsp8WUEQuMiOyAB0iTC1otuoxDHlennIuqRVS7+ytWUGW2an2cigRUE3SN3K+lD8QMIH
ZFtk2UfR1gwMFXXfenGyUIeQS02U94Q+9FVmFVdFNX6lXozLLE6YufnhMtKQLKMqI3GF5LvOwm8P
UOB5cMhNtTihJ9ePvWrYwObBeCiHjNWkbu59aZ88xX54wdH3zXeG+Jw0zOHBtbPXtR9fS55xrLyW
jcOWozr0UbdUbBYzoTwCtfylvLjmt4eVkWTMWrhVNQ7RXhRYb7oTLnMRYiSr52lnf4YdqQrTOFCG
+tkq4m5GbBZrfw+ma2GTgV6YCR9a/DrM68psbTryHwvUvM56yjDJL1OSB30c2CKkfTZNhjKzvP6s
9BplfzQPa9GrLctdHQSbXv4ogbVNm8uIa5jM7SICElok6iqsQA2lzoNc/iNft2X/28BsntG3FbEz
XLRx8ZYpWEYa65yZU/w40FE42VNgFah/0i+n49zMbR76kocGTMAjh0mZ63evjg6FUJYUzFMLx6SW
lhHPhwTY5KfRcHb06ByCzHkknvUtYHwPXb6uRPCbRmOJW0le4BAslJTpQ5JjmJQpmSmlWVNQfLeB
GbDNbOIZn4tZbJXnSKNqd1SPvImUsgLdUKgwbuOnV5vnNkWfKKpHrRqvlvSPGVIzwLfM3/Ie4Kgz
jxCWlnmGqWt0ud/L9CtjQ9/249PTdnZTXNlyOoDAEJZ4xX5jSq58x3sr/CmJNL0cVVO9KQ54Coft
MkYFw/8MyZk5UbG37PR2UDz1ZishIzvqI6H1IxBRq2yz/aq+M0U5lx37zVgqK+CC+lw6+0wBV462
yeiekzmDLIuFvoYmXh7UkBBjCSSEM3OyAJ+w7aPgrRrqU9Y/6cBZxGl1rnp8zG3X3Gs1OuErAalX
8xJ6XPlWUt4csOB6wZVU4LvHJlIsR+lCoQYUyuyHDjKfQFwH5GzoXnq/EHNOxaAo3yuXMyNrDAzZ
yseP8q2Z0Rlby7GWxhnXwMVJx6/IdvEY2f+ShtEp5QMsZNuKQ0QYaHLdmMVMdUgN0Te48oEVpyOf
2NCinlEHtKFyTds9olPxGqfq2dYBVErlS8tMEizhM9e9RdKMa/Dp72YtKGPL6oeqNDthQgp2l3oy
HjOvuoi0pioN5Da8RYMVMY7JYJudhhM6+Q7lUHD48UFe1/TuafVHkruvuuL/5MgsM23o9tYqDupf
EUqPI2a687vmI/V7Ur1p/Rn72VFUmK81/y3IQfZE9qVXkwfxuIhgGUMwDCIqGdvBvDlUmczMOrrr
GthidZwbRfrBzHPdJzc2/CtblK9JB1Yu5lBv9V+gw9VBe8O4+lu5KDuETz89/P6GimXTjt9Dk5WE
+Z83LxJQbfUEth9ccBzN+A7Enu2bB8sqk2Dz8aNbOqU7QfDsUL8wIfCBnZ4VRqnMWG9LhT7xqGKu
moHwJphPY53D/UWzGKTmnfM7oLiORtTPpYD4McLCdlQi6BGFH9oItbTuGkQZtoANIeKZjIEw4I7B
k2K8jdStU1hPW0QeHj2TnsOsZgmxdeofXHWHJ/2rl9a182ydvTeD3RAVP7Dhto4KCXOIBEFFktKO
QQgbRIVd1/rmhrAjCzZzL3XD0kfigF+6yp8qgMmEpLcylUEFYu164Pfi7A5HEl4drFZqo+uRBlDm
3DQoM8Vem6k68+p0Bbt/69gouF247niFKeEGCHWl82qvAQo1Q7BEefcRRunZjjECuDHahr3xMucE
wkpbOC+uF/8MPQp7pFR7K1fo3KI60TROqgzf9Kx6xPxIW+uIjJe0nvGr2O6macyDM3aXjsOqXZf5
y2hhVWNnt6xrQEuWDgIaf9kOx1u6EFHwqLJ77DP1BGSUo8h1l5IQ/ZJmYao2MW80wgZbahkzmlYP
ocZH1E6jYQaHEigd4l5VBBmVL7QacfQtBTjc0rqMwjp7NBoULqlBHfOBG1QfOC5vlfaTp8beyjgf
NFPJkV74/0ZXOznFzXfWYVqe6Ri4WfDaY8o6MKgq26DTaIBsN03br5lLHa2wO4gSkz4uIIJJH3kb
f5qOy8Hazrn40Ll9x/4C6eoidFDEkxrm2SzqTTswK6uH8Fo7zjMTb2lufTlVGqGhCWYDxUYZqq1o
lbvLbszTNUAl+G446C6HRF1E2bcTVydbKU8tgfyZC+BI4wOY+VB8jfCQBtzSqD26+Lb91gz+DR+3
l7xp1fiWTZewDi+q7bW5ge1mbji8C8HvQC521uk+JR0MTGfuXRcufJvBf7XoZ4VoQq5fodKvjAte
SsYbQ0AhNTckF+HADZ2jBkQSVI37I+L2lsEy16X5I0Nz4KjFrh0p6MyIHsVwBUI9zoMjtNg3AbzT
FW8lNOxZGrLdivtZm2W3ojWZK9hvHcDPmapwrburgFR1EhfntmlvqbAxSxuX1pW/fI73Q/nb286h
q5OP0SNElTbeOrRaZda4+peiA0QndcocvV7rZBqgomcURLfpe9OSauTCiFX5ZLdkY4EHVmoFaA5Z
/VZiZ1xYFjcXKomyyF13RF0T04Iv075ZRr6NFG2LW3KvFH0PZ82/xs7CVNyXsnwMvTgTvw6Ar1dv
od1dWM1m/uCdxdC1M1rzeA/GeEPjOLMZ3gHYeZeoVr+oo9zF/sJ1+NHILs0cu0bCEWqPpZsRJ5UL
TgWusq3rlxYUNDWGclqoTJ0xCS2/fnRMNRqrrFB9mEpCdYHGkNRghWoyPiXZoDw98aZ6zqdi5Edc
UV9JzRpOjKunfwOeIQdwZo1YIYsLmbRXRcnIxrQoJD5vURC1Gdph8i4CkqkIhAu/Tk6FNL6BdcMa
jvFweHp/CzAqOUNvsF+wGM6rKWOQDsx/q0Cb836V0YKUPB0KR+U6uM26I4Gq4oRAyeJtCpOvPrF3
/Rj61FQH9BV2NQJB4qw6n0sz1NHf7LD+NdoBUvYUik8p1LPT+NJJbAq6jQAmmm9/+ntVoMA/sYHV
6oTvsiaj9mDMj7lbrAuvAXDHTw5VzNha8020nouc5od5i7mlTpjLVHxw7bH8EQX7ZxGA/6ReRInF
r2z4PObqKpD1v7EmQUqtA6Ctmn6oBL5x0OX/mOsBqDfxC7pJxbSt3OCwZMzDHAKKYLrSjPyLwkly
6inZP6wCRsf/hlYq/Ry9cVGRrwG9kqxokttnFlsyDUDYLJDpOxY+3gu4WIZ5qqaSutSXv7RvEBJh
NXD4/xzJ0SItwv9O6gPJ+otMcbba5gUtmk0tVSGF5EVh2FTNEqphpmaCFTGDZeeNX/it7gFoUyMs
d4xNYWkWBzBR8Gk8ptQJvltAybO6Ho7QD2aB5RxaT3xHI7peLx8j3gGvBHZch9j/UOcZgscV2SsM
TGqR/6o2HzBD/cKd+uLb9Wedy09Pr+4681oFhGjecr+rMeBxxh8XsZVgGuyT4kWvCjHL60lJYFpj
DT+1DS45lPqbCKlkk7W6Z3l/6d32pk+tqjTYPMlNbZiXU9ZenQlUnWyRVyDfPchTnbpqRfKwQ/BK
zDlU1Y/mnFd3hQh2tnAvQ+CekFw+mpUy6q9uofxDvf8uZPhPVwGx6eZuaLnbqMKecOLxrChTmn0q
FCNRK+9pEm+Z4QLKLSw+MMiv0P3iNvuwe8aPgVd8RKnLfIvkYj35JLz/ILrq3FyXQfvZKDD6oah+
csuQjvq0dTR7QX83V+iri8uWq0j5aQcCN12/S0wuyirvKaAYtxb38Vat33RpvXGEugWCku56PDS1
dePD/Jq59yHRv7uCO1aS1E+EGBrBP108BDMq4n0Mm+OPx7rF+8ipl7sWHy+AnhlB80JnuApjbdtX
vPTalNsy/fQfO9yNsE4oWv+6mHGPMWE+HCra2cwomn7rzqoh3tuEqZOXt89xJEuitq+ezyuG2QIR
VV0YGjEsL9Lu4EQ+EsYeIBXOijL+q8vkXozarTGJGXnqtZiWCdU1mAhkbPrc/O6O7rVMWgfVgIA9
o6mo6kmPIrLOyyT9iIoVRh6AybL/qIxgh6lt0IdrWtPtpSHZF+1XwKnfMFmbNNmeBkPshlC/iQS0
WMBInZ+gULpj1dW1Jd/Dq5ZuCi2+AJGHTLdza5ZCNws+gl78JgWemba8wjo5tkwoDEBt57IQt6GI
3lEP6JUBFQl3LMoensxPRKzOlVvcLeKtcCl2XiY+sT/9Rhz7qsG/YqmZ2x2jBtugaEfJ7j2bDNx+
OCErNtXURPUvuLL2gFo+9ARWkaa129gbgbhBBgnaZQKWCMWeDYTaPkm4HijN2f5A3aWNAdNlvGjC
8bOarmTTZAdBDRy0x3YdA10e9HyY4gdvGTdg2zhHqr/Mk+TiFXwkc80DZ2liqdEP0zo8AtVUkDks
GX/6Xrwlsj1TOXjNstznrRLaemi8beQgIfrhTqEvIaNJDuL2zLWDW6y7HYSHiGVpOLeWYEIPDXcm
LGuY9aY6I+9KQ7hjlfMwll9xqd6prP9HRbK/CCxJXcPYfaeGgbHBf02a6NnVJBR8l66mxFI3ktCk
WvEJCjMyS0NG8M6sFsNII0ypV8f4htf3XZYCgT/o7p6q7tpk7WcNlgJn7zoEKoeRSJV9GksT11oH
bWp8ad33Rn1kUNkSxdvKAguxtc0t40xF0D6s/F0f1qQdlFWY0/bFJQPXvO9UbjjipdYEIeJyFfvB
MnSGTT82C5XuWa9wKPpIjq0il7l8ceXwbPD3w3onwOmIkx83v25ZcGjQsYB2V1FLjKVcaTGNd22S
rRXmrnoEgtFLAKVk5ANF+28o0t+yjHGyexyXk281LjBslhIi1gjhy2FXVlVTjttN97VEtafKYXLg
uz3TPEVjN+WOeBSr1J1nYcFSaTDpwmTdOSfgKKvI56Sb5Op3kQrcGww3JY21f/+sWUSL0i4+OqVq
Z64Ub2QJdlpA+SNGXib7SbgG87p2sbnNnAjHetUyC26pV+hD2oJzeqeB7TIUe9pdQeag+IABtlSC
9qEP2nfctHeAcnh9n4wKbxDhvgbdIi8cbbGUrDRmNZJ5Ob0kH0JTvqVigd+Id1VgvliMnvClX41+
L52CC1l3lvi5Vm6n8tEUCzcIz7lp322sClPIfmolsBdR3zMi6i9d6vyYjftjXYCvfWppsvQaSDFZ
Fz0sP7wZpHynQbsz7ytMhJbyrC3uOJR2HqXT70yLKm08sJ3a+nO35E5eGsUtYlDuetolMuvvdhg/
ixLUSMN+W6NAOrEJ41mtXHWmvhkq0hN+1H01E+JE0sVXag+6KH9wj1dkluMzoRr2+8ysNVs8a7PB
Fu0tdR8xNbWeg+n+WgzZxN22iRd5Y4HFpSou6rdhtXTrSgodnMLZwwiGC9Smc6vIsaz35QwQkTkf
dHbocdEcc9CGtlv9OiqtfIN3HW2saVa57Y32FzFsEpCii5Lh646jCzwUmyERhy9wuGiG2Qpj4mYQ
5t0xpilx95tq8W/HKEgtH71KAitwOnrJXcIZ2RVP/zVT6k39n3+CQx0VJYZLwdi5qdEsmafMkGfP
tR9dTaVl72K9p2pwUUluzFgSKKsiBUXgV2oswp38adKRvZoBfQYXO0acJGO0bBUzObKRaFtGNT7u
ol5hH8UTvRLS6BaTHaGOoJ5+V58hyt+zEcNcoZ8DOsteXI7m6lRnwRL6EhvlI8EoMGc1wl2rTttJ
vJAmW/VZW9LFq8XbUB8+7Fp5wTbMu+vj1BKDvVf1STq1QyQfjTkTHbHJsjJoTerieFHrqr8W2fBG
goYacM7xL2Do/bba5r+EUP1XANQBLe1tr6fXpoBYabD3higYbOLIcc4ByNK4kj9DV2hEfsuVngGj
mzDmGAmBWfZtpbIOB+9CrUxOMb66LWQe0ZKoHP0OASsSEt+ZWpyooYP6PtHVxkQ1NmbWIdg25tJs
PLniIgGPJZGGR8d89GW8NTzqbbTYZAAmumeqf+oywZKtUlnPEPGk+cqxp/uc6l3zbjLMYDaho3bL
9CGFs0CI+8fH2Gek7NE5bG2smLqXsqy+mvjdLPS1aSK5xqaSrgnoHESPBCRq77Nw+71bcqhOh1Oi
JZtysC5BX+3chqgHNgl22BsvhrhvOA63nBbXgY1YXbevpTA/VKwkZk8V9ihEs9ByBqsgMWg+6qGZ
orhA3i+/xz5EICqbm+Fphy7S3twiDOcKNtm7yJlTxUVrLSypvPdcbyuar7glZdq6sdJLGSs3Bb1T
2B3xbSV51kZ5VYPxNwyAp5aBxODvbyp43W2gb+VgHspA3Jve+LB8c80giC5d79nF5ZdIsycco5Pq
K4+UUmBVoJSjjpQ+N4ekBMccYEudE9RdDDq0tjAK203bFHu6S57BMLDzSpuMMcK4yG33EZnclhWl
p6O1As6c+adSF08rjvdVUV9LxfsnbXtp59Y6tsmzD16AR4rJd95z9JgU5HnBx6qV8VvCzszQ8LJY
GgDdkklclFNKpJIVPdDf3ARe/TrWLr9R4rw713KIfho7I22qE68zxmzBSYdCl8Gm970Qvx1MOrwO
6yj0H39/xSYugfrL+uwUE8R61OZVx6UQ0XUSSuvGaKuCvczHXCJ0tNSxgeWANk9zp1W4/5AvslmB
QxELRDlNgMZoq+R/v+7adOXD8GxOZzbT0cxDCKtXuhI5H8qEQ1azk5umJ9xgPXWSAyK/FKyRatEo
6wrxHgRWtnfC8r9ftOlhplmMzUdyImDMVmRIgNejSVj5vmwwxWa9rJYtxxy6wjH2+I1KxxNwkcPf
FzZ91BSMnbsaGRee0GKOelKSE6mcGfZn1Pw26NYEa3BqoDau4tGZWu9w8oLx1QiJZslcsuK+/D1X
BPsor609J8q30iloXbaDdquXpbKz+LDvRtNu10Tm//Po76m/L+r0N/7vr/0956LRzawSEIQTeeAc
pi9WBnu5pMCb+/r/Pof+609BJH///z1HxCSal1KrSNtaEKP8BrPTkGDjmZJ8Woscx8yHP/n740KD
KhWoQAgUQ3HmoVdVR25n5cIVYTtXhrA6/n1hPg7yvUo7HAIG7SQdMeFVnaD4tRwkUGtjnf2rnlo7
0+jmdChZW+z7GzZ6eOSnL6opofWo2KWmR0qleJu4DcluTw8N7sQNdQG7qAmDjtNfABeHiDCazegf
BErsoYuL/37XTN/9PfSkY764I7byAPulP5Gw+K9100gXWhmgWf099luw9dxAMVUEyiLSM2fbWMO5
MMTkm1Fq6hPEBJ3+e5yXS3Zq0TzxyZZqoxqrK0vnB/gUHS00ZQQS6yM7AmZ1ptGTw46NY/8umr5I
ZoAbA3gvyhiNSCT3FJJKkoGIGVL7EZpau4kcGtFTCChwVvKjiNVmH/L7XfSRQVkhNLH5z8OyzKGe
57sp3Zakmg79zhNnux8FutdLpzGxiXwEDqsy4mWgd9UJJk69gldOrfOEW/n70sNX25pqeshyt9x3
2D1WeSo+WoeqwVlgjuX+P9+6trE0he/vhtwNj/XYXdmwJCSSePT3VBSO//3Odep9VjoUP8MSjaIC
IDjemdPfd1VR4E/SiRQXSGRakohdqBViGTRJtwxUoT8KCwEKc3R1iKaHQ7uQlFU/6lAtj2yG4MdO
T6e9Gq9cCfixblPlaHc9NRfA522Fcjp6E+XNbON6w+0eG9v0UEls+qRMjBGxQ5dZY6f3sFHMqx7+
Q+bhsAcN4S6cJzNscf37Y4zR685MJTlhGqw7o9KW7JnVXBk+S51hqKoW49aDnHlt3JwXrB7psIYc
ZbWafnI4JcIhiciNts74mQZkTuq6oiFxjI9tLtQ5XZ/mxo5Gxmxlxwrsuf5uTFIGougdbcRC6QAU
3Qiltq6IZtDKSUfNOiOwrsP0xcZVr/TpddSDB6pPtIzhr69JqFDDqAT2PqoklniHw/vfQ10vp6Mr
fwDnysfYQSGAlZeTCdT/1YJMbv4eGVHD6Nwi9NlkGIYTwomM7uhVpM7q4phOtgmEQ5NHQHvBRMDv
vdFdwza4+ZVeH+nfaY5alYbLptQUxkglRRPS2IgUj5rwjRCviMdiMnCukmmeLGwj0Vxk30xsSbnY
IPd6sTVa41BJrdloogQCQ3z2eP77NhwCUC3Tk+Sdm0NvnPD5+GsAzDjg+feKhdSyZRMrxUGt+/Is
iAy8DDEZWUStmSHr7olrV65pIoqxHfOQk+/B4b+/Dmhf2zYwaQSwnDmJvewzBnmE+9j+RnHDbVPl
2o3dCKz81BlnfAxZ3Exc1vHE4YupnC5RQC6j01n7v+dTjpSzAKTB1rf96jUEuJKnqccIQytf48Fh
6GTQzAu3xOCd1oIvNaHrTerA31WxDZlnnoFfkauqfTjfbFTDWEeXzAYC54ogGGIllPPYVocH2lK3
iayyNQvAsvLjeqeabL3+vtQ4aHe2E/ORhcdgs7M6QGX3zXGgQJYHblqVLJ8FM9JSRsth+qf//n3L
H/Wda3yllinJNk7PdygP7Cw9jrQxzaFG353yGlqUahJq1pmQDGJAw8ud35Z7Z6A47lxCOkhUh2ov
PjuJ51LNgkw5x7Xuzz2/mPDYzEJKcrsG9wJ6B+TawB7mm1HPpe9+krD+LEychxgzEb3VHxIWcpb0
PbDGLP/3zyUaMdMHBMWEvq1pKzu3h+wC+XqVDOGhCvJfX+q4E3vzyVhyFvvEkosfu/M+9P417nkr
JfoOldg9f8iNHjTFo5HMvZI43dAjx5YoMt96tlM4fL4GidhKOP2kK9MeiLtaqSosV/Q3kmM8pwJh
a0yhRgbZq6xxyw8Gq5nqp9+JLi+uwS6XUshoaG9OCAqb9Pxd8+zvnAbX0vuR7JmFpKazFB/0jLiZ
9S+13U8Fa9tscMXZazeGi6AOSjcdvY1V4TSX/R0vyaNrxDNUvUNig3xsiROEBy1yL2MVvrZJseQG
zdCnUP+5sCod7cyqasespQCgEbH18myr3rUAXMzMLGfghoOdNryUYiHfja8EQF7wjq/rmOOpFaBq
i+iqTqpGH7cWNuzoPQHzXtT+ly1RtpKOzZYBo8BxETEzkkEvtU5kXtU/citYpW4OnxwSWtqjTkTe
xa/riws0vsnKZZKVn0BVtp2dLWu1W/t19qCe+ak31EGBAb5ZqgvK3QWTmp5Kk09mKborZ5lTa8Gf
ldoRmyY5LnogKVFnaHNyxq1Rl2tXppyNK6y63iFkEmCBiRdleh6L9mxqoBbGaIc4dSTZ/qLZeFUJ
/pf+PTPeh2SVFMaLP5Q7jaI8X8+xHURvnR7sBt7Zjvl2HcBrkw5rEhaTTNPegsA/jRDkPXw22PyS
O0DkU0g/5gy2/izrGFyHmFpnzej+9Gy34kE5q0P6UyD+sUzsfTpQxkndSlMY5GM1C8fhM7UYbtR+
/WJ1hC7y+OZH0cYFOyRGSt5MdVFiNVCU+gzlcA3YCTs5kwT64xAfDbC5UFEP8H3LjTT9Y+hmRJpa
HQIp59astZxZi087U4trckJLZfZCzmLUP9SOC0WNseRxIX7XhBrisV4W5E8pfE3HWSxo2+mY+PnZ
jOoEBm4NvclD5a7Mzoc+m39kRdhz53Ievledcfqecrt/mMN446SS5M4JoOK37moXkFFfQhLrIvdg
R2wcc2v49T1vznJ8UvzymMBXbN6Gst2ETX4Mu+HetH44G4eHlNpHbQ3jLOIqSTgbqVb3asqOc2TX
LrkUNtznfnw7H+eu8qELsHYa58OIBMWLoUIAqdu7YTXG1HrI0kIrNDFNeDwR550cb7SGrI5KjFSm
+Ra22qNt4erzi5QzUa/eosa9dS4uIVgepHoCsistlb+VnuPybfR7qqIFikJ/ES5KOpTxA7fXIxB3
7X84Oq+m1pE1iv4iVSmr9epsYxvbBINfVMAB5dhqpV8/S/N0506d4YCRur+w99oHE/fEtgJ2QnZ5
dTR0tii3MqQBJyHyX2hnJ2kZt5Qiu/MZKw5svlyNZyqBnD5yvC36guMto65RYXjFyvvnVe4/kWAy
ZEEaN0jFEq36x3TXPIU4O0RjjPiXF3FX1EdN9C8N/jqsl7HTFkuvcCySZEMwaYG384z6ro0Fsy3u
H1ZMrUJ+xuBWK5a2wymsWsIhuyjl1Wjeqil7AcjNPIV+AbNN1K9Kk4JVZzmBz1u9dGLDejfe1kKO
7Kvlusa8MRHWJ8twn7XpT517wXIYbEa0zkuEO/Uw0OAFgdaTsVU/rCy5u86mKMRHrJP/bhOtOkS/
mVWIhW8ybJ4nIA0lSwxXItB+CIHSuDiZ0/c2+5bcSNe5mx91Jjp5KoINIdHC/JSy/jV71wYSHJ08
wq2WGQtbQMAmP7bd7Jo4/+4HQjbM5tMbuN9JoTrZYfvpNW2zDhwiZZKU5YdHzJCDAD7up2IbNcOm
Dtr4XGZgyGJFoBTbUJB11suIbzpEMRCyFRaI2Vhjjj1sXf9YIEvHLLeDXQ5kx2dR/P9sQO/lMhH6
MesBXEQB9ES25WucUMglx1l8uWp9DAS+z5FWTo5AuMn0NKfwYm2K7jd3uMloT4NqxPihYWYjn2KZ
W6AKIOLwJnAu9EYp125CQKbgV1xo1jpt0aYVIBJ5MUhljM+Wn30hgyNovbduSWJby2jyTnrmzkOu
9nUEmoY9kr+rdu74vMhFIBjR8dEYJoXxJTSfXWP6mRN9uGgxQUfTuP///zRxhFCfWwVtFEI+5j65
zg2Si/RBEN9BkgVMnFzOiYkAspq6DPYGkqQSWjqrsl1cy0+kklHJ+lO5Wg1AK/uQYlx2Zfbr6rwn
MvsefaRhkEdutVeE8Pf5+pOKDiydmVga22D2LA2wtZYRlpSFoaZPpf3Fnf07gJrJS9zejnoayFyl
E9VcpkX9NvOnI0giVGY5SknNRnQYaMMtqPo93am756+HrYO+s7GHN4HRDCXgJUp6/9Al7bADcLpL
mzQ9KOZBVVxrl5471Gwy+yzcdJvpDuLouPnOmGUHLoLxzAzumAE5Lr0epIaGK0qxunkRFknDRgz+
b/682TuVax45QtdBhx2zof2pVcgL0On2mpRxEoyNvDmmGW8Lk1/UAnbyoTkGu/dKbAadnc+EuQFk
x9TtAiEhkxu/BshZHibWEpqvvafQOJ6ITn5OY7042m2vQekYMZenAStnJLaRLwxQ03nKEjlwnzWy
OYJzojcjjly1GyN3WiEcOFlDABzKxYRLcCeUqdF3UUS42a70sn9F6lzZNU1vpIVmq0oGHzLy8GJ5
Vb+tNOjnZiPZtzS7VA1IoJ1yXmFiAEv+MDPxZbUkXQgZ2Ft3wu8R+S6UPttnt6OiejkmOtPzycOW
NOIKGq3uM64wyjOkyN4hAy1ILw+ggjmZ9V5VKtvGPWanARYrAy2wR4OXz4VqhLHDS3eItXVCRHVg
7V29DC2W9VVUIFahekSn8ZWbo34zPILvkrtGvo9uw4WUif7IpqnmaKB1t8pp1QwEMvr44wqHHQ2t
P5bw4smDfgU3fdrXdc6AfCSKqSpLH1UFVwahYHs2EPe4T4mzqmV4cca1jnFoZNuxg+8Vbn18cinV
Emb+Z4MimaVXRuiGPn40NR4iS37HunKu7iyiqoYwo8mlliFvqVqOWB/YFY+MOnrnEGAyXIEVpb59
66XF0QBLGckMbIWOngYNh3XsIBjecPuhuTuljqke4Iae80zbsQHWPv2m99e6Q0k4ZTjsi9o6WCa3
M16ie2X4PzZZ4EuoHxu3ATwct+0vV8gyNMNTZBCA6TfRsJzyBsSgnbmrqp+jpwW4WbO7xiZDISd8
hJMKVsCVB+y7wZGz/hKS6/Dk0oKsMvBKq2Acf/spfRB1q0jGM06mTRYE6WsUZIHbvISNjWoIdm1k
84wZoCqnsPsX6+ELwXJrv3f7tUCMj21NrsGo9xtjRFcw1Bs/Ac4ZN+QKlDWoSUQZcuBzx9TDbPct
sMpoXddhsk295KOQ+kcnA7Ei0YnTJXFuoQVsiuHYa+tQ53VKREumjmoZie63zQhBwJbCp+rE+Gy8
vefX/SHvwm8lY33Z75MM4UbufTuWfKo7tYv16A8z/wGUQrBChMnMOwP/3CTN2g243hzfy8hl6RPY
lvnSVPpnrSb9Bi116yMf6fwfq+HK74sUEbp7bW2SOVBZwcrF8dfKN0f6T5EtH7GEF4+7V/Y2f5qD
hyMXH43MbKK/2VquxhrfTILd6Kiz/OMPm3FiXxpArm7u6XvkqNlSFqlPwmF5b8bJRkxkfVVM+NqM
fh6fzn1CKUh2JlDBNvF4XasnvaloJWsJRjh9iairzzUCqizT/pla9GI72lYl1Z3T6hbFrbnqwvwS
EzIgrNm0Wjk/JHLy3RHXRX58Xtcn58E3GTIAWFim2a8cP7aeND4cnksvW2sY3FdJw1XcsQTD4OMV
aBzQPyxZOUbrSVIkI+V9Qxn3lJneLzr3bl3Y5PZ5TcAEJSQYwi7te4Dlmw3Ve056IxjYnq9ngowp
K2xYJUEfS/8uuOW4f/HBD1pB6QePYtIX1ljHh76NQyJzEEAR4LIMTE3bsbXUbkTCUdtxgSWOa+6a
aeD9pVgItWnYTFhT6Ufc8jnCeLJ0rchbW9ieFvFIP0pgNtrOwgQZE2PKapEj7EnrelDhTUuhV8M+
KjJMPnlPLW8VOK1FcBvGnMbJTigzoCJ9iJKhlcFiXQHo2JIxRsXhP01wZlQCHDKtXtOCRJuyPjsm
FqYHPqOHjEZyK6vkUg7JX2LU37UttmoYCDszkbT1HYu2XjNINZY2MT3xc8tC4RU8iDhUlYEsbvqo
DAXhKoDHPg2SxvurnsC9MIQ4IYn8CFzM9A2r7DQ/WTQNC8L2AsSixaWN4q9WZ8nJkh/okw5rJCy5
TNBwuaqRQEfmoLwWxTzZJQS0RlsgVjcL9+q6CYY/WfkwOFlI6VPtkIvXnNtWA6SiVTdKTBYgWvRE
TvkP2gREWiFxq2ELUwc3LkEI0/rRZeGn2ef062DjFljSPGU8BwyZnFj8q8DM0DOwJQzJKexGs960
yHrXo1Gpndn3Drsh+XAZa+0aZ0+XMm7tLDA+usQjonBXhHX9SZvlLbUqC55jTwt2Nd6BXEsgK5Ve
fdFGsyD4s+fVczDQh+5fXIlk7THAWHSC+UWfU8eNGmk1ypdgcoyECY2im8ncV86iXVfS54SJh9VP
xgCjnD2sZZY4FP3riVqO2RE7L8tPnbMu1LZUCJ+5lji3NX0zmRWHoBtf6U57lFYNY77y2e38cY3P
7NlosnvMzb93OQM2QJ5xmbKjATeWmPs8t6oNG5p7WLZQocLOenUG9ocqaumcSgs3UuC8SmcYD3CO
f4ax7Pe9bE+l3AZF+Bmr5BpW8tXBiZvAWk+G5OBY4jOawg88wxhknYS/rm9ehdP1s8dx0bvoIkSN
ZU6iQ+xC6p4mUzb8RqjKMYl3Fo69FbJ/TOsjkD6ctzRPI8k6GMdOoFu2BMVqKzOMvzNfO7cwRArg
TSZx6CsYx7DtRLvBGw7VkzDB1nKriyzkkf0Nxnino3FoEB/MK/pgAo3GgK9etHNp6fRL3QxiMP3T
uKkM61xb2Ae96NUZxbsYJp8dguTm0cU2yLtTo2/nMFfwzzyw4TSm6ymgQmmMDGAMASqrWCAYMtyf
sAzeC9JQU53tbVnCMnBab6OmsVpopNl6l4SxI9ZwTGlOUJCL6DS8VoAdWpSrcaCODgaVNqBzkJm3
Ba/NtU26yZqse7zRdnoeJG6r1Dd20+wG5BQH0/oDLcoBZ4AuctTy95bfa2ACG7Bxa4UWuUeQIVHm
rCxzTvtr4RsyfYEPqB3MZEA7G9ftdszqd9RqbA0NP8dvAFfWEAqnqiv2MacqTVKB2WBSBTX/Lc9H
GCNunqyGQieubb6+HC+qdllAP6u3RBBxhBV6PxPaRuRLBPnZbXHJhHnQZ5tD2nD9Oz6anH2IwA+H
8ZOjC+YEdTMyayQ2J6zUEdzzEpO2vhKyotl0o6sg1H1pGVO2RIi3IkKjOBa+mS1YVBf0v96nqqNV
48+c0mjOMTbipy5/4RDhKAjh4aDdwpU023N8wcgvCzfzLSJAVGkJENrWorOsLPVURjQOzMPxpYYX
xFE7K//BVF2FWbMxU33TjO2lkEaNJTHdt4XAXVw4K8NzY5aH3Hgqbu5JtUnyDuWXT3ul+cB+2CyT
oseIOq01c55zMtSYgHOSE9RsOnZci8hjF2A51c7wtXIzMrilmgpQt3Tp9KT6dB/lRFoHwo+PJqiE
qA9WVhTP2kaWx70yTk2dvHRexDfuTu0n7icfbOE2lHG0mhS5W6F/CDV7Z5MCsXDvIi3e9ETee3wC
ULLeo9BYY9Aj99mVSy8AbVR03oGUu2qnMWoVNm8alWHIKhf3Q15s3BzmrOA/riYSnI0ANpQTDv4m
HlNCd8kEAkpEVlHnjuqCwyjZj2UOmtZxIKziWSfW6LPw9b+qLthbxyRpE4G5cMWNUFEQAl6jFl4V
/yTTVVKxQWV6lJlNs2n3746VxCtRI1IJBgGEu4p+Btu85xl54V2bb4KZW1OsIjxhC9sKH2k54q82
KrJQzbjm4YVdqssZjtPWezsmVX4/ssxslPcCOdtd6wkcraZMPBCBpFHGzPQJXAu3iajQAQQMCBIM
9dw+hbFhnsdDBP8mFg2jQs5LK9P0m6n3/7TEN4G+hBagDJaxdpBC+4z39ti/jqXQtyg7TLZX+RtP
CFzlTrrIsIuSSqZn2xIt9M7QTj52wXM5VB7KYufJLZobRj7M9TrNx2gdGyP5Tlwu1UJq9bKD1smZ
0herJlY3z6dBj4wYDLkn39IKOZ9MH6ND8YpJ7FjYjyq4GHH5yWi1OBi5++t5OYgNVoEUvzyPdbdm
63xhRkCIER+XPpEULQw6jkwMFA/E6oKtYB/EYC1DgTML3Fl/1doZha29wECwF3qAzgLAxSpTEs5k
UNrrfCzOjNfRCbXuPz10zpgijGNcGadixPedhHWwiqxT3U8sQxAObHQejKaf5+HWi9SxuEhQfv44
ycPkH9rK6veG6r970pwOEgcEKWVEn3cj8mRj3OLTM1AVGkSSujCCXJkYCDIdueISvJdkRpluERKV
YFx7czg6Dd6PgExjCsIR9tRIGYgeTFr0Y27nPTJnDvpkUVh46VoY2VUbx1Pn+fBS7nXYIXwN6hTv
vYfsYj52XkxlUOwkmF4sM95lsn5qtUjsWRSiCUShJ8SWY+Ad0OFaaxDkdarhvY+MrVEz8LOBPx0E
z38Vd8E6dIdLpKUPbKT4vvr6O5Bzhixnw65Kk/c0JEoRIjanOuE9E9SSdThIXIsDTjDg5qch7PaN
57irzybR071TOgVOGnTYxH0Nhn9Fi/da1ArMa4r2uyLLO6xXyEHzDbU7yh4O3MFtmD7yzgf6tAgt
iJi4VcHfGWO3m8L6aGKnWDiSm11GrrOuvfqEJmepeTgnM4elER5yth0+AiRmod+5lvlHtD4/kxUf
h9r5qmLaW9/x85WpQMioeGixCWVvVTAPexBHMrMF6JI+GZiUIXBNnxwdCkSlRnFeV9uOcZvRIrlp
Cb3Hwji9I/yaNuwi9309HMNQkV/rw+6CRbajhDg32g1D5WuH7+LNqloYzqSGwg413rOIkMmKh4lR
E8t+lDmlZ51athq+EeV7W3oMR+Ygxc4LabmcVxtVF7o+9Hucnjh4Z5e9n7VPvLzMKePoF54jKxGl
QbK0kg315bNOAOjIspp3BU5Kr1DDeHwslmcSZliKXdOI69QMn/gwXyb2NvS0qOah+2iiGs6lbdB4
dkT79gzvw9T5a0V68+NfkTRfE5nDL0G16xF4rezKYOvgyRtzuk+8Sk9jyrB9ENq+sM8cWN1WY/1B
NcauAyHcBhrvsP6/D8B2Vfr1lwZvYQNB5SmekyQ1NsFkaKBDyu33KnR+UZvSSZriPhrJZgrB1jRw
Ofayd+wrq66SwdkP4jCI7gF638Y+6/BAx678Y4gxHiKrAMMfkMYoHACKffsyuHa1rsln2DmDNq3c
GFIToYLZ1i4M6NkGmY1RY+cc6rc2K8t1qzRrNTo4CWy4GB5jglDUh2iaLknUaPvWOPoKVnIv8pfS
Q8fUYH6sRfjcxwHeHNeDS4xRM08Q9ionOfqlHhw9iUvItRmkWjC+HL9f40u5D1pv7QdioU4xX4CE
+eE9DRz/iJlYVgyFxiIokTcJFjf14CHqUv9Gr8ELg8IsUMnNj8RrBfdmMfQUJgGFad4QX+5hrZoG
66cMzW02McQuG3PbF/Zzk3Mk5jSRw5THVMMwiSZCQ/wk+3MzLmPHO1NkE5fqqveKiQh0ApIRJZLx
CFJcK0uwyVCCF430T5qrr93J9Fg3TVyRevAb2HF9y+DlgbD+cO3UWAMfxWujQZeCLQgKqvAAqSc+
QakKL7tcEwyWr80EaWxS0oYZQcJghP3i0rdbtiR5sQqIYV2Zer1WmdEdO6g3PCXGOga0hBYWo1jV
nttAo8omG1IqjaIt74qVIZP3jmqf8HWBmTJ0WrzJ00vZW7RPQU32R61uYaGerNIjiYPNPmy6lUhZ
bvGBLaKedG5WMXea9Xms4H+GZrbrMdzTy3xZ+ZCsYX3m8OaY1Uf5l7AYg2csXZE4k9EYxsASAzio
Hdp4FnKccUtZUhPrAsAx4pJ2owXMdWj7JUAW54cNnivN6cntp51VVf42c0mALG1oWEXIcgzw+Edc
+2qb/sQ+kHrMeq+thzoQJ/HR7KiuJuYPurUDq2VQNlc4VG3nEeWw36fpGKUTWHlwJ7LHlTt5wzEI
yz3I9mg3WhMaOx0Weq83czkqOBfCo6YB/ehHFkw5zsalQqUTs69YmtCbFomHkSwact5uImrgwCMR
L9l80a4jUsRXmIzUSkmqcEAW/dbLmp8Bvh72X/IbyAmAZaBevBRQuF6GaKyjt9asfyKIF6vCjQ+s
fRMkjRAO2O9qi0lk67TvcSy3vk+2xb0MsWc7gkppdIkGlaH/1wzhTebRvfakWHdTcWpK/8MNZLgM
GczKSuIj63nmDLPMtpWDTwwaKlGkjb7Oxuw0MkldorjnxvdZqiIg7SHVbpvahnTn9++lqj6JvKif
UlONaz+5pLF2yjNwNGNBhmnd5WKJrocKsuSfArNK3/xUXm30xUh/uHmHmRmPGewSI0zdTLTlzJpG
FAV5uGq6uN4zFQ8KbZMbYzB3PAxUYc8tO6P+YXc+HxoG7bs05ok8VA/iZkORHEj9UPybi813tSyb
+Nx3MA1S1oOe0+4mlUSnXnl/IRm03Jn2H3sBMEJRAJLYX+OloqdqNH8dkQW0grbMUUn/02gwfmrC
VHV8KFb23Y1zzsO667QVFJvnal53oEh+wS53HYbk1EUmoasU+X5+sfOGmhf1qlGbX9qQbHol5lrg
tS3wgekbm9NOkkJE7OqOBKZnTbrQuzNnZYMHXrIh3ZF8zcqN1jhU9z6OYN06B73lR021jcpecZKv
tcjeFuAgcoQOcEoPkuE606pD4sodYQv7QoTtGrqkm74OXXxsRPk6heLi9d6dWJ13qIL0NeqQJetk
rKCfsCwkE4La2T4IEZwzs76Cp38igHzfDfI7pSls0aZRY/5AJbS3pd68uBlzWROLUXGc/9z8HbZ5
dJQeJH88Nake//NQwkVehsBeR9zspw/l8hfJ8aOurFfAqGg4oEQoa3wdcD1J5uwqpUQppnfHN179
JKoXY1H/ku2xK4zxBYXhVffDN1IJzt30kVr1URjFs9Q+G8s/um5+07PizzINwpc6XuNsqWP0Chgv
sztO+uiieSSzVzjibH2VoK5Gh3cdpuAD1EqLkzZW6f+fIhnSD8uRhPe4Tw0mdz3dpBF8VLN5NQeY
hU2841M5BfjnC8wTWnFHD7HiSHmGVg2K8QYVblc0/cHGQR+UGJdIADL97jv16v38faBsQt2EqYl8
EGRqgPbLD9k6jMpq0r/Ln8FimS9KhFEtWAlceyPr3ak85Xm5J6sJ3Hf0LEoGYC5W0KIXr8Bar4Ow
1p0RQyPHXazDuuvDnyyis7bNpWc7T6HvAozg2nf4ZmXqpGAWUCNoenXzc0Lk+A05fvtsuYiQU6+4
5pN5RC4XuclLFmrH3nZNovkyxtjJJa9ZXkNkOftxdhlME4ISvnRjxD8QHeqYsTa/oqjlx+uUAXC3
f8lMXK1VYr/OSIjeGp60X04FspjFpeeVwgiS0qv58ODBCVWWwPck+lVX9Gcumoc3aIe8Kk4Ts614
ilDEtJ9Tbp0rceFzeUoj92wU/kWa/U9Hs1RM3VMPaqHFWSRma7e6uQ2DXidk5NstXWRQhc1TEg6o
klY1HVSlK5Lfqjezmy62RwqZE28kZo+orfbla2Zlr30od5NtvCt7b+XVXzqXFaO1SxiasvL0fVZL
qbOP0CxI8RwUwymyRhAE9jkwcn3eOC4pzVl4VhAb5zk6C3HcvlTa8agBVqhIwmaOvbCKoGAF2TIM
QEWamvCp9X2doOKc9tUU4EzIomUt2QDkQbY0688pY3ZW+Km7b/uOU5JXaz90o3GYixCrjD/b6kup
Dn2YQOgM5IVaWv8hiuPhxOhTWIGmqU0YHrUnIdE7NXsb86C+OeUNRvO5TIYN3f6l0bJjTuR0iIK0
TVaWlbBZDbsbsFmnsbaVAiJsOqfRMline/fYNg+d6C6DU1zhWjwCJGioURbEcWzpSXcwzJOFybiU
hL6FbmOaYQ+W0IygLnGJfAkpT+a/TnjVJ0b5wrf2zWRsvbG8kJv8avvWaZa14m3w95XwF+BwRgES
UJc/ynZeQq0/WWLt8QM1lnxrCuaSdrcclLx0TcUaJ0c7ZJJSahj3zKh3LYpiJa+szla4gx5my70c
FMFfNc/XhhwofjlRmdJeFtaVQf+ib4pzmxmXWCv2Gi/G2LUnW4uPAS8edDV6BAQXmXnLIyRRGexm
O97EjXFKDZTX0FQKzhMv99n5lz8RC0hG/QE0Txrf6KnSnPeqt0DhNjsoSSd6ZqRZS9HycQQ9phMy
NXwmtPOHkHTWLgNUPrJsofVdInrkJjcge6GF4DNIewR1fGvCeup9DKRNPGFU95gRuQ+NZC8s3U3y
iQgeGSN+duSFbAn4nNmazcPnt5CfT0+GbZ94zxy7L6Zj7AWkLsN0V+DzUCOunNHirMWOkVonUuL2
eQe+VI9PTXErdfEnlKTzH9KlEekUUdStbqa25LSMiXkRzXhsSV/ZM3wjVjVqroQJYaBu0mKbxm8J
K8F15HfmUtrZxkpnh4fZlFvHtSi7WEt1fuMtFCuk5eTXHyKssPOQYrZyjPLuJiyrqwSRE1PS/r3K
3Vs5aM8Q8dKUtiIFS7hoxgFk6QcDj1Pn90QZ8YWk+jVNeBN1zvvPwEZ6QGs0dSOIVltCsuRmNzyi
yYdl4O2n8TntW31daQ0uH2Xe28l81g2QExQv1SbIVb0werqFUkFul1K9RMb0NVakdukdpoI8oH4e
8vP8vwlgrr5En6fnGyxGXA2acpCrSLE0mUTrwvqTHl0AP5wG/oD31LF8Z93F2keUwj1z7OjJZMOQ
NUcCJRGRZFflOi7P7wTleNL7PYIlfg9mTF6MmnDx2hnr6/TLqDG4IHsFvBB7NlafoLuZprzpg6WW
hHt6ULg3lux+GVvfSMTSptE6meql5wlZVZbGxL5F2m0xBo/GeIFxLzyMJWOq0PvuQa4u4ho+vFnD
H/ekg5sczGwZD0+qdJM7U7RtZ7dvjdc8Afjul7ZFByLjyWDxSdhHmYivCC/TwlHTLKUtQwBrzSXL
sTcTtgt8FUi+WbB1h1y/0O9e5Txaz/ikbwUNmyb1QahLRpbswq3qy5BG1aaS5dXyZz6qgNyaG/6n
sLp/M231qjt7nag26kAmq6QP/Jq4xk5Bm59hDr2hRrsV9UT77QZ/I5D4ZKrAx1X0kkPyj1QvvINk
hqLvp3btP6agBbxDy1bDqJr7vW1Q+cUWBCvSwdY7xvZlaGdvpIJeVYViYxl0gXUDURWCAAELRrMc
krg85jGR7zFigZ5lzaLBQoVLi/D3ll/tmpwklpoRCIYkvHs1ZF3ThV0NPQru6SrwEeZSwpdG/ucY
8W/rBuFW2AUYJNXdpJOOB1IV/nq+0jJpSXmWdnIKJ44BW2cK7pJfwr0QPvKSW4zB9o19S7GUifwX
lhn6Yc39MROtRM4mz4QSO5u+5uZtZEXiSXqJ6VN2Lc3GsmlDe61hQtrgvs55oNyDNLwUDnt6w/Zw
lDQRbDetM7u28IAXFJpx/OdotrsQD6GZcj/X6vgdwRzX3rqjbj3UePAXQ4LUr2B2fdFjyPwZ0is2
FDf1v3BO6VtDwnOzDsFEexqCWdxZKPSPZma89rjKmMvgUW1rjhKhNBIQcnvtjPpG74J+HUk+uJz6
UTrFGpGmIgIgpHfsmj2JEvTP5T/mekvIMV+ydcNVG2clRSSbMKzM2WZkoxHlFlidJn/wix/WoB+e
q8lPCE8NMJ1jEQyRoqAXRChuQZjD50aMGOc3pdCllsHWg4sKJv+NPGRjG+dLJzOuvQFPsa36DewC
2Duojtbc4tz1+SQWjsaZF7vppdVPQx3NrEoTQuDSsctX320K4uE8uYUUlkLRGfAfcyDTnBbu0jQ4
bGwj3VhZV1yl+kppWpYqapq1V+PMLl3WRFavvSPuP1jW4OxsE218kf6QuBB9oax74gCaS/BQx/xN
rEGoWM4w1WXPijwONREobsdwUUHzo8LEyp8ByYDYKRjTBy4rNdeNx3WihiW6xRV6tvoYVRxAhI8/
nMx9E11xJJi6ejcd9Y6NjGe1F8lJL3JCEdnGq9E2VwzTioXyoIzEtvtssRfc2i3Ka1WTMz4+jwl5
3Ulqh3DWe2Z+aIdw9fujhC2OeI/R/tFS0toU4RdXr7XqGCN86Fn+YesleQR9vrMjkqNG083WeWo+
6rrF9+2vMb91x2hrRS1bhsj8cFt5z202xOGYnyoNsJXqSpMlDi752EzMrW4Y0Uqr0k058jr8b8kj
gFhP/pH/aC771O/WXhUc9YJIl7E1tPfBYzFjqKo9pvuKVfQyr7yLauzXHIbjeIs6riypCdbBfVXv
sW+tlXLT3aDZ29DQwQTZbGxRNTtOBntjcJ75etcQQwMd7xtIl+96zuAiuJ6RQitQXbnjC2J0WAxh
wLU7gsnKBHdc+hp14soAvM3bWy3Z5NjT8JHoI4p+amuvJQKMdv2ZQ/oVssA1yPxqXWQ8PON4TSss
4XLIL0CK7nFOXBEcUYm7bhHmHte6CccoQKPgdqj7JvuZnvg42OWmEtpn6PvJ0kwzqCftAO3HpXF1
q1OVV2RdwftuZz17baefOAp+524DndXWQ3gZK3Eu0J8shiEmP6M5Zab4Fsbwl+kfXi7ZffQb12eG
2J36ouBK7MAXKLBJzKsOqke9OODZCAfENtks9W861FREMObB2YGgHVsjeP/ogkyF+eLDi623hkaB
OYj2UszR6XH+hgLtwsT/mDn1c9Md25SRUZ9ke9Badr0TvdyQ8Haepxc1m8RR3YzaOeWSszsgOQyt
51SWp/kL1sGwijyNcNHmypjzWBcuXl/MEKrVn6YuXKOYem984y92b9ivPmKNQ7yCiEjVaL50urgj
PGP3U8UwAgLYbR36QkRPcLqz6eq5T9jHXg3d/1Y5bEfLPgFvOCXWhPnk4Y84R4gg9D39S4+Sr9oy
N3YRvAURAtgSwi4l5DVxqm9CnFAfVe0vqqcXrREriV5irJtLRRBWzQQN3Q0L1lI97Ck/DaN7bmZ+
TqqD78GXFP9Cv5/dCPOwKim+WyVvuS+uGEHCxQpF2w/TNJ7EPPsFy5+vkvhH8C2Zcg7iGVDG9z67
/OFfiqOLu7W+5VO2gwWxMJviiFRlj/oN1pu5Uj6+YV/NuBKez1ZPkxXxUqAeimpPzsaNMDTS4PtS
u7KUBWzh3kOgW34yrUCtvsCAeMNvdWS9z/JtfK1GxchCW0oNKaar33UD84SeTg+t+UXjtxxjtbON
7H1kHBY8jJAhY+HQ84RmwhAQpJ3rNtwKdvPZRLDJ2phzR227uc4c3KPXZM9mxHDK4wozJBmQj1EX
lyLJf0Xq/KgSq2uChL1Inrqoa7Ywln56xSQti5ybE4WkAThvYV7dvZi1X+Wz78/tWymd3zxN31Bc
fBT1XrTpvcT5w/pV/yrqapl1wSvaOUEw5vRbVvKcVcj5xzL8g6W763wbfgpQikZMb1brkh7xmnFj
LGg3SjSYDE8Z9gse57ox2Gh01wHpp9OmN9yBajXG0VtfCDyaE1qB8VdCy8oLE5yy9h9nZ7YcN5Jl
219J03OjGoADcOBaVz3EPJIRnKUXGClSmOcZX38XQnmrmEyZeK0fFKbghMDkcD9n77WDjafr11U7
4XwQafusRlpm7TOkkWsr9u+ziCl1nrj3fmS8CVjLmu2ubVB+jYoW2mixDkVBc3J0oAUc7D5zGoIy
NJwgpfPkeOlXUF9BmC8HgsEQNT36PkqL6W/5UIod5tGZzQASGlY/73pal4HjHk3v1dHpMpkXmJ3V
bwY4I0sABuQN6RM9w9FmxSNo+dvGRLCngfhPqErXyINwARTccLRrXESCucp6L00YQTyWpQErhEnV
xcIjewTVfehjlvEyQL2u8JzEckqceiZuDc+/T1CpxAF3W1Lbzbx0Kppr/KYX3bH80DBvIXpoQiZF
hoFgVCu8J26Qm76JjsKMDS4FjkBsOTcKMvRAxXfll9leZtFKgbTbGtyDIOKugrheJtWktDQBxvkh
x53Zs1pTnQDmelNOzRTNkKtWRt8gG89tny0KF47JOA7L1oSs14S0Ur3yOSWQc0524I9GOmst1L8O
kf5kZMV9EfmLlh2ciw4zUxyuoVwckChrSJqCrz7lNj5bxzFT9K3u0RcMVefAqvKm9xukEUoKjcm8
772dGQZfU5m+SdX/XsfDTqvya092t4uimtRjzGhxknFsUhd9f1MhxqmRXgCfmnUSf2AlgK45boD2
yt/wMMcTpuTnBOw7IVDmTMsNn+YEz0pApIOFgVUKngBdTbnCemBceaD0dPI8GrKOg4I/5GJru2qT
pMW901fzQIIk1YvJseQwL3EUKDNCXIXexs/ko+IkX4M2kVRG2dWOo0tbXisQGDaa8qRGzNhrIIZG
+uaUE7aCJzwPufu0GDAoogWW5cZSlpqmgABPj13QSHIXAooFoHV8tX8cU/1R9sU5pLRYkK6ghhbF
liLXZoo55V2LOU+NpzwizNYa0L3EaLx0of1AaMNiCb6aQa9wZgf6vkXG2YaUPofsKSAHBuX9yfJM
/GOldwPrAkMDnSCnk7shR1YSdCxNZ21QnTJPefEHlRaLdpLmeHLMaK9YSyNLrsM8PPZVdN12KtiM
dJXDihrEcFNroEFq+2UMEcD5gbeLuvK6NFljl/F4MDzIDE2X3XoqcDx96WXW6+g1HSg3bJK+ZA1W
wbaCZoDe5AYW2LFNrB+OoV9FqfGge+2D3SkHhJVL5FdLJc/vTJrlutHdtQYEL0q8cV6fWGwhYOua
505ujS45D2p3oyrehu40j0yu2oLHERmyjc4ZG7jgA4PW2D4a6fE6KJxplUZKQv1uvKvCYqtmJZqn
dqNnOwb6G6dlwl9WNBOa8pCH+XUxYbSCAIp/BQM6I44Df1Z8rzv2jzo0v5WBcudkL5GP5NeIb7ys
PfmBu3F7cabOv0r6cYGSZ2mKZuFXEye3YlZHjkH8ppXBG3gED9Kk+Y3O69rQxyWl7rucQG1jb+fJ
ScclNOsgI5ktZsgyGxakDaIdbt98xZmcWtZTbsu9K9OVjSwREeYuNrN1x7rJR6HfV/k5zIfrIskg
LnQ+j5G5Szu9UDzaHVzN4zGi4G854ZNPRPssqdTliEOO66cGY0nb5YY7vpiZOihO09gl2XAWltx3
EVW9mhiEarTvjMG4ijXrLrTUte0b90SzvITCwETUPtBoYqJmQARsFXPDtHqt18VNw873OUOnYatX
Fqs4vZ4sz86xhJICbykh5U+JnhoAKrVApMutleTJUTbETkjJGnykMeOcUPmidasLRijlfmiNuyLz
792QBqvMBdgITlTfbilHoQ6WZ5Ugp3sUPZgmSgPML3pGyDGUP9yahl5c3Eq/Xvspsi6GtnxhBs3b
CNF8o/TVg58JfZ63CHrMAg5eEyprKwzuxhJ6YDPaZDNZ47rq3GtdeuWWTLlNkcZU7904WdFRvQkH
TFQ9nSuicUKxLxFZ6HmnvRiZZs+M3N+6au0uaCEafGylWBftWihGuAjiwr8z/Ma/RqV9vLyzQR/c
JieqzQdhjuZR5D+6tvfurErWYIrIvri8rV2c1hUYIoav2LuTNS6OVBKyCMxeDRyyjA3lFsGmygrC
rHdhV/G2qIZ16QMXrsevltcUO+PfLw5j2nJIIAMqzpObIN/5z/cuP4r1FbVYO+VFw5T481e9IeCL
/3l/+Xbjg7fpYdaHOAyoDZf5zjRtXmj8EfktH9wy5amm5CCfUcrl4F4m+PP0c7Vbs1CIkW4Uep/t
Li82gWPbnmTdqWZCEdWHGLMjl63c4bD/8+Xn14AboyPpNpevX7708zcu75kNxAuQxxyQ3sae//5b
l78rArR0YwZcn9lIbzCL6+iO3sYheKWS1BdNE68U0VcyS8lSGHR7owJCgNfp0Iy9btoSqXmBZ69l
WTZvnb4FnYQNxqrLAxQZpFgxDWb7e8XCa1/qYb6P0fbPYRqDKr+VA3c0fcuQJ99UDWbuEULUorpk
bKk0h4s6Vc6J7Q0L13cQ/5EfsJANmvuwyqpVQ7X1hliM70o+7ETXRYhOqFI5BKftA2JVDonv0GpW
lCVK2XDfkVm6r8McyRy/HJDHR72RjJfRWnF/lzjCGFeL4ZEcw3YxTIWmgbbiOsCQtvabCsvnyDjp
UYypIMHlIwsinZ4bGljii7S93lJcUCenoUp0XIx+dJ139GdzaRVLT04S0EYEEKLQHEoP2k9kpqsh
15HgTdxVNA7DNm76bkGJBuWFg3mjD5LboMKdU+eUoLRKxouCQefAjNrgiin1Qr8CDYshSiueIqnl
B0kKw8EeiCRUWFN4JAudEOtpVz19VmkO8qkqqJaZjz143xNzKGXtoKljRZzZxzS1WPBXMEynwGcy
1IxqFfU0tm2heVd97b/CL6QLafQbrkty/QKaPXFdqydwX84yx8WMmUoFKkMxY2HpYXqnPFWpFviY
HlE3we3ijATEJHEIlpXh23NzonmUA9monSn3at1aa4V42V1uaO7e8aS9Kjoz3tEM2YD0CPah0JOF
XZL17XS2R/IBHawhRAiGpJ/pbWzZzyFijaE+cMIOuaPlD+QNsULxs3BbESyhaAmXykR7sRJaHygp
3NyMDzAH0SN1g4axDWuMGY3pxmYa8WTpzwn95pa4sJtSKa27ys0XQ5X5N02lmHdSogGsiaBKVPWa
WVl977nKTM2XakTdpA/oQmeG72G6wQZQUsVhXliVaGdAs7qalW18zUxOSp7di1eY+spRy4QzzupI
8N/AeLJYVQ6U9E1BU45QnLydidyyDr2D8Fp3IrlWuxiEnJHb6E17ZR7oUYosgU6Hm1XRKilpOpuj
x4RNtcMbS1ySTMIfiTRIdbbBHrBeJ9JE681bNxt5HolEQzjA2xHD9tr3p9wgkslvGyPWT6Nsl5dv
hnXwyLXlHeDYfg3S0XyWdOa5rK2Qziwl0VgjYM6lpXqmcv1CeYU7iwjmY+eF3j0pB+ncqnK5vbyl
Qa1gqDKs5cAzmaVHRu6aHQ37wu6u7DEjlJaxa4bPaPjmM1FnzBhuWj18RKbPqbH74anLwT5aBGPp
HgG3ton4BT9HGednt83UfSfUI/WCdh8pYbu//I8uOCMZ8ug8CMV9RS7OfWg9JsyRolEXzLGIGGXq
+hq3NJkDdBtXkTQzInEKk2A9IbdlxzKudIe5ocfp7eWvhHD0Lu+UnFgwheXQUumA8Cj4rm4v/0ur
LP75P0VRjIWUiOgHM7NWg4VCVNh0zcC7xjyK0+5Bsk53/O6seEn4OokWB3IwHvFkY7oQ6qbVMv3Y
Tu3gIRsThhOFEHZzzBA/IJjBlXFnwDQGLKVpX5We1R8ATZOUDN2hkOM8WKVWnhvDfywzq9grJkwW
fwKzjGH080u5XpqLjik8OAfUxgtDDtr+8mKKId0b7dr2OuYBHhp7J22Ka7Rx3UbxiBPuFD2fE4kl
7lN94H+eGpyoQDc0l4CoUMnGBKTd+76kFB7LeKWFtIjMPlSXnY9zyKcuvWwVVA5mXEM4H/1i8hzQ
G08PnVOHd67d+vumxKJUTmdPShbPdcPyTSC7mfexAfcNG+l3zAPunBV7sXfaeHoAn10/jo6q2XFr
1DLETFcaG1FN6OHKWjYJ0olOSRHcWe0xkZV6jqco8sl+3KrWXUbC2UxpqVlFpJ2aSgDRluWC54zV
tY5TZ5OZnIuAAlLiBWfV0K11SVDHVrTWlWEo/ckKt0HQn2Q56k9NwgzRq6t23hQAUmPD8cCzkHBt
oOlYqS79ec9s402Qm+qDKvBt0UUZ90VvqOuKDA2CdUx1RUKpShtSVRT2XdGYMGBTsgHfnsOijJem
HZHSxEwRBmXj7qukgUvu6BSyPMcvVrgPMVQ7br72meM/Ol29iqRobjWbyNC8x857+TLS6gObpEho
FPFj2Q3hekwTb1WEI7ddSFwQ/Yez0sX997Syf/7He/+V1NKvktZtz009RTu4OEDw0L20bW+h6UWw
Mkumyc9E/lqWadpvUF6Om6LtlZNX89wvk3x4QTg7z0aUOejQf9SVUl4ZidiZQWoce5veYEsa07zA
HrHosgIWHKFka2zY/aJUAZAH9M9xmKJcNsDFVCXtPlVYAhpMbO/cWCmWBgXq54zpQ+fkLwqwY5aT
U93JolJrU6O9s+reIMWIMnA4EbSyvKTcmT5jUVklhGPtpDBGxBsQ5uY0lQlRbBMV/1ddb7yGQNXp
XeuHhKeWGSWBye7ax2W3cmWLnCcvyoMW4Dk17UOD5xY2r4AfTtd7bANyXZNOLEaNIN1WWWEn0bFs
2OMc2geCnykvbmxpAqBFXNhZ0rw6wfA6NErylNnUbFLFEzfM0gVDYqQcp5ozJV13ldqGskxdhQoJ
Cyir9NqXxuzWw6TC6lpcXYXo9nRQ1GOiqbyYmXa8vB2kwHmkeYgpx/BQu7Q52qy8NSscrQNV+ss7
dUSvlUQKk2LTpUSHWESlk0C0bRLt8toP57mw7lyrQOyJhQC/Gwzny1s4Fv6SzhhwNrpIFUk/OOaV
HGBvOSUOMhoYkdz2uuuu4dbHUzBNRxaZegdNdUIXRCU4TKVa5Q6OCj0v/KUbAnnrQTcd8J4mK+ZR
uei3wKKIouYkzN1Ws2nZMoVgbj1zTBddHsldi641060+5unCtAr7G2JxiDaVdSf1osZUo+IVcsxw
0/JXUT9sgj5s3lxdgPizDf2A6+qx74p2r6cmAs1RKI9o/qdsdyRZFB+9px4or65yHQnPys/I/G8B
JXhPhpsUG623mZNO0XUVj3Yggb7KYfA3xEUWNz59uJuUOJdVZbj+4vK1ywsGF9otqhHvwulHPIQE
W0OzqflTnCsm9zIrdv9WRwSBPgg3NXPuYu9VdENYvrIEpguKCsWr7y1I+8fQwG7VFc6+8AC5u2nC
kKhTLkjHZFzERiVOTWoOVC2xtXCX2DzsNM9gcdo/CpD2S0lt9KQDizhFklIeltGZ0Rn2K7Oy+rFV
M53Ff2AdraZfqCYQgT7MxSNDKYVIduLK7ZTmAW3j4E2r0c579mubNqvOpLQMKmVrCpxevQcmY0BS
sgyVOj4M1LwXnSQ3J3coXnT0alY1ucYrqJzy5GGH5NPSrmNyUZhpAoLA1vayG4nOTZqSBHMg0PQC
UOG2KKBLdMirUMej7A6jCuGB4+akMljVKIpfAt33jvUw/NBSGR+NktUsaqCVaaPeCbNwuHUr1MTK
kJxFQ6D1kMgtDj7G4FK2KiMOhV+/Q9kXCgpmHYwVKxDKqvX67IrGw7ilGnQLmKg+AUMQAGToLYyN
8eQwFfzqKsO170agd2rsTVXX1FunlpAV2mFYsD4jOLmR6UYbRb5m/XxHCGcD1DhN6CFr0GcgF2VX
l03BRIORLX2xukw8dad5CRv8E0xx431dsOqpqyJ40o1k34g2P0uXwnKF73ZTIGdSi0GcnIqniUzE
nl4NBRYLMGbtd99VObgbdA7PIk36I24AEocTfeXFBIzmQn1Q6s7bRK57jHr6m2SsXuWvCeQll172
jWByRE66cvLNJaTf6K0BfdSEmEqqDhbmIMvqWjj+tvYXrk0Y4CxQw7VS26TIEVbjZVidjIaJklmX
9oPXkCFK27NamyMs8qGzDrSUkqVCCui608wlq8N7acjsNu+7bInHNd328VQZoRU/MHnQRYyrPATW
0nmJubGLvoV9oRhLrCSsRztXHFnZknUF524eO8Rog5nfKEEOK7HRhmNXWuuxLIZTo+2A6KKzpoij
N8SJxgVariwecPFMCxMoMVSoyv6u9ztETr7hr8qyXo1GS/SbygzZUqPJ5ZwNV1OXJVXFvT5JO/OW
VqEPJB9SyCk3AoqNKGtwrCvVviyRuVZxai/GodM2TE8o4NvBdemXDFHqZOWN8LnI0glAACOGlNRq
D31JFE8qSEwLqmqpOVqwAJFOKQLUy6IYIrnsU78/iiwCG0HGDM8SU56dyDkmGdNkPc8JzR5RiKZ9
v6YJHh6E21WIHiapPviTRwEXTc/1+CjrKkY3Rj+qkLHcVaaNQWAUOycwbmrgHMfLi5ROtAcVbux7
lqZNwwLCQM04txz48yqym4Wa4aepE5tbkfCiROaH3ArK25Jrrp10P1mpIHOA37TgqRouY+wgzzzZ
2iRbdWnLsq3GKFOnYYemI17hO9KW3d0rYfPiym0eqogS0TIzKv8rzMivGgCHOailYNkVfnonRpAq
eqiP68Ei0S63i/2g1S+ti/8tq3hgJtOLwdChtBEnRyGBw1N9LLWRVa1pyYIocBL1IZC1PNLytY+W
jJN5nbTOAj5heWARUh4UkdhL3yJsjKyj9KZ3aJ2oPEXMaVTNWlwfl795eTFy/Rs94JzQEYZeINcE
YcT7OBwVBOssTbs+sPbk4KxGpAVLT6m6RdlU3HSt2u8xr0IlyddKZ0XHVF8RW/RQiuSBWU9wp2bS
nskMQ3aHMq5xBNX1sQnOTufrazPQu/2QZDvM3NDNC03iA4xHtHWCmbVmj9sw7N0jFNGvXit6CEt1
taUEIh99fTgSoDGJQEckolp6KPBAMHMaz5eX3Ggsatf+Vd0ZwTnDj0136RQMTXIS5iLxLLEVjfet
HURyvLwgcsKSQKYYHnDU8cTu9Ks0ZBWNxTLZWLX7wFGMDsySQMIyRZllyHC7sUivojjr1z6ko/mo
5f4pMNRxa5Vcda111ri6H0JkwXNIN/TQ8OmsohRLQ9EDVjaSGuS7nbA53Etr9CjGFZZFtMVkPXqD
sQ889Kh61tNeRGZ8XbxkFAKPZUW8uiUAIEWm8Na51Opt05NmwSGlkh7VS6dWbxucbCvh9t1akHi5
ytPyKZGJjxO0RCPph1dmXTCvjGauEXlXXmc8qKQQLbVeoXzVa8UV2qBo5w/rSBP61kipyKKdKNdp
0OrLzIq+c40lO4M6MTXke1chGLbpcfWq7cjoaEQ7Y0QdXfnCmpMDh0RDFuEah6u501U9XIL4SBYA
3HSal87wJMrwHuJju+17ZeJGdNg8cS40gF+OZjw+9UaUM6cZqoUrE2IwbQAGaN8L7LLNnrqddh6l
6ey6Mr/xWiJe9aG31o5nH3HRdAelV6otQT2Y5oSrQMxm8Mzt1tugJ4nmBZ5tJVO6c1IV93oAoSvG
Wr+SgkfAoCOGxluCzVIDSZGGYje0UQ7hTe0f6taZtTyuFzWTmmXPM/WkGHkxz32Hxq4s33BkdTeu
NaBkCIJ8vK76ZtWMzJjS2GBliKuiJl5rqdvyq4U89hpDGWlHzbIJoZlQ/9mBF5UzWbblKsAK7eV+
tUNYMTrBtoNMOlOVI4T3fdIxG9O7DKKh8aS4mEYReU2RTCG8YqQsc7QA6rlwkikP0a2ugzKmvBtl
kHI6wk/azL4hHYXQIXrfsDV0RGiWdA6EstPJoxeBME74hxE1bjlcpWmonQUtTwgM8UEj5UcUinYw
i+wJuGiw9ppsjQSMINVWOxZqxSECR3rGy3dtVteNBxi/qmHYD1V77VnXiYUAtg8NXBou1BNUkfVS
meJ0wdIoe41qUpYcLoOaUzf7rhjB+U4zhCKdshdYr23AntzWyZAcpPMK5jHcX970TU4ClWqs1B6q
K2vAfcD1vA3MSm7jRHxvXdxiha0tGws9dEj7Yd7Zir9mzloc0fw6szhBtT9F4fqlViPhAoCgUWDZ
pgmSjC4Jx1nQi+BJMZgmKSFXOP6M9KZNvQVTaeW7oc7TMXV2MVjln7U6xUmdrTW2Rx1EF8JmyLqo
kDhPOR2tCXsz6rX1UkIt0xtx6Cf4k4jEuWi7b1ZBZSHzDW9JKRi1i6DoEG6zhtSBfJq5kaE+p2k4
Luy2SBcJAmisCQs3VGAp+b2/Ujqu4ITA+qZL5zQPO2zoDqLNaivDIVimOG/D8JBQuTuz9vABnMhs
iUSBJxvdGCLvB+fQZTlpivUk1IvqXa+OyV51UN5dns9EZa87KQQVi5KHaxD167rNITMOXbeVNg2B
ypU5KjMrfeLJcRD0s+n+xXt1eqgLutlzS5KpHOit2KMqokUUoQJQYhPVTKmbWwpzJy0smytRKziz
4txjqUYGJfbnaulYNTmmCVRtX2+xEymLiPLbLksysGf3cvTW4LuKU93UASXZ5KZnWQXhj/DiIqKK
7qbRakhy7LB+PaDfKmCkhm7mzZs2eqz7iGpgCTwuAFAZZ7RuYtxk1Ghxt3UJ6jwqRluvZH4XsAbF
KE9XEmDQtaO0Z/rP2Taw/TvPQ41duS5lv8LYtm4AFmugXqHESYZNya+BTRV71MMaNHTtZOu5vWtQ
Oq7a2BaLIkzDZU2C+w4xCbaKtjaAYpKl0JjoSXp/vKJIGJ46uqe9zlqq94DtAdO5ztK+2bbT86Pu
252dlxTYXQDKha2SFDKdQjscrQ3xSqsx9uq9ljxfpjCdvBs7YNJ6n6zJ9Nk01iBXskvFmiY88m83
eQ1zYL2D6twC6IBkJ7NtzuROkwPWhBGHPi2UivGY/EU3nYD4mz6wiZPCjb8CK+4vjcJBi41gZ2Fp
mXPtMfM9GIG3KlvdP3SQSzBMDiYLBAcg7VTwlg6roU6L3aPSbi2V5XaDx3eBUmHYD4fez52TOrxx
fwx4MPKjLX1rT3kRB5pJqGkNVGJJyw/TFQVoDwBLsw1LWv+XOqKX06ip0uarQCtsuX169HXiOH6+
aLJf9DV6odEcrpLSabaWY2tHz1Gfkw53hkFrHBJVLTkzmbvVShBhOs2J65yVOM9birYalncANoRc
X6ZbzMDqbWghaLE9IpkDjzYOjZF6q9DVmSkBoXVwt9GbSRbI02NayMemyIeDbvVnXSHNFW18OZdF
blzReDWuGgEXnIRXKh/wWdbVSLiPFXfFKZ0oRmNyg+6tP1zGNkx1ppDB7Msf//2v//nv7/3/8d4y
iA/0ddLqX//D++8ZOROB59cf3v7rLqOUlVx+598/89ff+Ncx+E7JKvtR//an1m/Z1XPyVn38oenT
/Psvs/U/P93iuX7+y5tlClJ1ODdv5XDzViHtvXwK9mP6yf/fb/7xdvkrd0P+9s8v37MmZb1+80ZU
Rvrlz29tX//5xVYvx+nnYZr+/J/fmz7/P7+s3l7fyuf67fWPWyIC36o/sh9/XA5B+lYFzx//zhsy
7H9+0SzxD1WgJXV0qRuW6hhf/ujeLt8R8h+GLhC+CsO2hG5rX/7AFl77/JL6D9VRdcexVL4hdEP/
8keVNZdv/UPVLQq8qmpIyxZSs778v8Pxl9P6n9P8R8osOAuYS//zi67bX/7If57+n/vr8Cc0qZmW
LR3b0Q2H739/vglSjx/X/suNhen0BGKfpdkcbJNHQtqnIfVfZTOqt5Gjzs1KxfHThUyWVYRk153y
WAiaDQFPAaaR8yh8QpPzrGWyocCVL5JkvHUw3ojQOTf+QfeeNcJWCuCFNpGsNY+n8UVyc6FEvtUy
a1k0+UotfjQxvglqYtd03xGboVDyXnuAOVn6XcTfqkoHWwgNrzXpryBhBkUpBmWVFS6iCw1llQWr
RIVNFgFhBCCOsJZ/wI/gnTUkLxF+OmscmkGvpibnFZ97UggIJFjmEN+OWnHUjBtU9+xiaT87bnrt
aNqWDI+FU1rXKWlaszhFUz0gn0w78gfC/g3YGcs046jbww9hYrrUxTfi4V4ya2Nqm5iWUjycmTY5
2r0kDtonp7VCukc5zAvvy+AaaRWesJPuHkyXdAEguF53a8fXXboNRgzXw21unPIW6E5HkXLq/pgN
IBcoyQTfmKV7YBxdRpkJaDlXl5prIwtDUhZjmLPl0iGUS7xVaM+A36xNOPNZX8wRtSxCLKYZAprB
6I/Ye469iu4d97VKJhTKkVWup3SQ5UIDXiq7G702F9b4WPXGfe05GkqCYC3bB88eV4GOEd0tvrbQ
91MchTNdFuA2sgez/u6yqHeo14kyuq30cNO701QoUl7yjO/UyUtmaE8Fca+9dOlflsZVpAANgFR3
7VbN3rHbH7bpLzuxLJttJO/9sDiJ4FGiFaJTOC8Kd5O7sKfa/Emy7jBKhDltgQJy5po5WJNsJfAk
GzXwNSwzlgurqUuXefNkoFM1yIc3bLrqCJYH/Tnn80GBIykIni/MNWYxKzNrNzZO8Nb3lrlFELd5
NMsrnVz3Oi53TnITkFKXmDiuwo1bTn0oRMUdxDP/JYcTg7ufxYhaW08mDIaBpy8F6Pm74efP2/n9
7TvdnB9vXkMKRxiGg7dKiL/evAFpq2ZBRNrZSx9VWa/sFqYUlbnSGvZejQvAO8Ve/MlGzU82yoD2
fsQwotQHICiCs4mWg65qTphbUOx+v2far8al97s2fYp34xJrfRtyBLvm1sOqtaFUGCAIlVsPrGmF
K448JdicBJ92iOtpY1l3VvrNbaGIIOZOEWwN3pab9n+z79gQVMswprGbIfv9p3LMXm/LSAvOTfXS
1rcahr9Qnj7Z9ekA/u2svtsIg//7jZi2Xg1IjIIzu4h8fVh2V2KPmgom+zf9aVymy4wq9ub3W7U+
2eiHS8lSMGwnEWcVG4MTXhv2kYWEKu9+vxVt+jMf900iuEeTLWmLGR82U45l041iCM/g4hfjYjLF
zwHyzOWa25xp3KL5OZP5y0Tm/S3yywvp/RY/XK4D6/IRAkJ4tkNt3eZEczjnGlc7t/xC6ukCE+qy
DByWUcNS15S5bcU7GqWrgJBaABNLZ/KhpNDms9pafXI0fnWm33+2jxd5ORQkMozhuV4R9rYyVxb5
N/t2Y906axo8zYx579Un2/zV7ft+m9OF8O7GosltS0qT4dl9y4q589TdxKtojXLLPBIEbc/pUq1C
qnef3DkaM6nfnnn51+2apESBT2K7/craNetk3ay0Ob3ttdz+fg8/28FpZHm3gwCOcJj0nHBIwqXD
83fn5De/3wSTrN/vzIdZEzpEw/Yl2yiW2Yw0gq/yJZkzueeshWeu5Hk6n8vF7zf6qxHx3YkzpwP8
br9i5vw2nejw7Hf9rmXhn1eo4aP0qIiNP54HBsPfb1CbBprf3Kzmh9EujDoiZBy2aKxbHrBLb0eT
dY7hUsxJz1t8don86mn2fgenj/NuB4tSqnquXTZHm2NVb7qVsSI4a/373frk+jA/DEGdUYw6XXCA
qIRx6OFrSA/MM+PPDt50Pf/94DGvNoSpabb64RJpKQGrrq6G53BLhJV5m26TTXamqRrM+7m+Srb2
k/bQnqPVZ9eJ9usd/PeWL3fiu+No1Cax9i1b1tfaKj1pd/BWzL1yo8zxVazQvYfxQvnqLn9/WH+x
v7pqaSxlVB1amvXhYvHoRfaOAt02iblAuicp3kyCUAK9pKOff3IOf7WPugoj1DJtR8Mf9GFruWM4
KNzy8NzNux+UIMgRx2m5SOYN+KIrAQB+4X0fNmX/2bzkF0P2Xzb84SIF6G0PvZmF5xRAYWfh0GVG
iNfvLSI+jj7EvEX0m4El2ybAg2KK3lpfbRrlPFTVZ5fYZ5/lw5WsDoZLO4SD4D1wCKoZwt1NNEfj
08/tWXUq5+rLpxfXL0ahv+z/9JneXVwhHahBQPU5V0t3bfQzKXeUvebVSt5zGAgCWWYrb2WjMcCq
8Pjp5qdd+nBX6cTiGaqDCUaz5YddBlOc41NgWjhtHrg6CeAswWbZoaenN4P07izUz56YvxiX2CZ4
K1NamqobH681nSxWkQxMjajnd8qw0uhNKSo0tIxdT77FVJf9wj2rmdiqxJrorHsQBI44l724eDHg
HvgRqgi67OH33990+t+OB0pyB/COZuqaaUL2+evpGIRdlgN6s9NAgrCeAYoo6D87rKr9FLqEsB4H
W2whQS2VAXHTkOzimJV0YM1zI99kWbEdASpAXNwEQ7gYI2M1oRICLye7UjHXXqx8NueZjtZfzuD0
iXVVnQZFhyiYafR6dwHl7mB6rOKtU73olt4mXiBivTw41f1nI/3frtUPm/ow1bHiklJzZViEiiDQ
FgRhYmjkisF0CFqFCFNhfnZL/m3s/bDJD+cjtYowCKa965snO/cWMfigNHsuAE7Ktn4OLbHQ8Z+5
uotuPXrRATioUCDpmGw7aT/8/ur4+9zXMlSuDZviDjQEXf9wrJEbMkw6Upzc6IftRCREKN9wOMag
6X+k/WunvFbMeCG1gGoRxJH96Ftzo9EKQR45d6xAm2HMJZ0S/tcnn+xv1+2HT/bh1NBC8GK1p8Gg
KvZZJuWu+L+kndeS3Mqxrp8IEfDmtgG0G9djSc4NguQi4b3H058P1D5iD6ajob11oZBWSJrsqsoq
VGX+xgR6NnX3BmJUpVg6tM/QVj1gi4gtR7UfoF3MgiwrP+PTCaqDCFUtlR6lhbHW8i4wehg5Iq2m
nDAT7duftRE/aZBIZx2IuMboxURHDICU4fX4jom0omaF+/DrTDlb+SWfEkfXLVW3RB5FkqpRsl1s
izzKMiVu+lPQYWjtD1SsAhx/ux91h3EnqvRdKsCgRNwSICKUEViPrXYbtdCJBqxdYtVZ+UFzwA/7
dPGDFtdo7FwEytNFf4LRv9e+lI/hDeSkfQfX1a6d0REmO9/Szn4yK/t66LWpWNycqiCIIs8r+5Op
fW0H7BtoPGnD4/Ug0uel/zDh6uI63SeiOsSQlv41Psw0XMFOGwfoqOOlNjQqx3OHyl2J+un0+zir
y2/JDMafoAv1J/EY7sdfpJPNq8u23oLj2km7NkD5Y0ZlSksDv2Uae1S4quGHma5M4bxHr2TI8i1f
C1JnFUbdn9r8hOM9lTp8J+MHKSjXZm0lI9R5qGffDFECWWIozFrtjq6e7xIueiU2RhtMfEIXDSvb
ptMereThxfEZ1NotxcQedvmlgs0bDjFqKSd1dhtUEzeHRFn2X1soe9fT4uL4ziItTkNT941GzJJ5
8yMREFH20f6Zy5DXo1z4HJDyZ2EWZ4yRG8AGedWd5nLD5DQn5PnmXR04NDo36tfxq2S3B156P9be
5KuhF6dJ1k3JlHaMENVNuraq6h8j5DERhpDdZGueQtqxu4lro5eHR6P7HkyuinTWdu1KcHFTnE3B
4mwJ6gla1bymM+4wEb+r/eCszPK8rz5tC9ApqqboskxefkxWPdBjRA/+HCzCT0S5DjFbXPktb+BD
OGs5qlxOnb/RFlujq8d0VLF2OkGaRvmxcQ3D2AUDnwhUNgpE+CPUVbwBmeso3yMAsW3RGlSM6dhp
noMGoTPCf05VGiepqw7PicJKTB5fvh/q+JrQrhBngcYRuQ8rf4PHZhdD7QqUxsUWqdpcJ2eRaopa
XBSm1ay5eFqeTeU8+LN9Pzb//xsEy9BpXtpds0cnwCme5P1aYnwudswn81msxR4sDRGjFS2fz5je
tI1t+Di/l6vU8W0QqjdrL5m1dVvsxUxQgSajFHfCHdf2W/2lgVhshKuf8bVsXGy8Ku/1fBL5CiSH
cG+qm2BrOoifbyNcHfnGrdVwPj/MF9O42GDg5htFgs5xsrD3scun+jF/H26UJ1Qz8GRFt+0uxEBt
I33773bd3Mg9T5VkGpPSw4Sc5UOzJ9xPe8AtGzpSmh25fMtXvg3SSmrOzdvzeFBXTD81Wb/kAFzv
jjuare0kt7nL7LU9vpaa5rzGZ9sAleupAIXMHt9OOGL8qcPx7UMy3o6d/yDe2tgWJ5gpBgnuTH8O
a2kLv2ivH5INgm379WLcnA5XDktzcXxFfteboUe6mLr8Bgm05FDhmQ0tJoS2XnwxhXFTZ/X2eras
bD5zca6kpdbnJq/lExJxd1WLj56OTIe1EuXyFfPvkWIujpRWoIA1/MkRVu0oOZbsDnvLjQ/IyWg2
/mPDHbQd9/rYPrdYPu5Ac3GyeEGGXU/BlJa/UXp0Z9T9HXKEX9uTOFdkTtJpJeDFl8LZMBdHDGSq
qh5yPnjU4tzkhBeKbmP0ajfYZVCbQYsRCV23wIVxu7Y15j+9TB9NVFRFoQBiydJirAVqIW3RNt0p
xtYQQPmmDNGvqbbpoCMvzHgpVl8fraVcSlmNkJpuSSgZy4sTjtcyMqyT1J2yVLHLwLur8DnaBGNp
y6PxVjRfsBtzY/Wp4PEYR/UpKeWDDyXNgw5t5tq2pMnS69V+guDTREgxPHgQfHQRRCaAyXHcy0Lx
Yo0SnHoxd2rsBkvwSFEaAk2opbtWVWjQ00Sp4u0Uo8lSPWkT4G+uUiaoxaCStxEnIG5w9kCBu23N
jQxc0MoAKQMTTVVMcVCvGAzwjr9q+TnqfnjwacJwJ+D5J6kPOCngQIeLFv65KiTOCkpnjyui3+Nh
E9xWo//Wo/PpVygL0PYvSjynpmDPsu1SC6wpyAA84csRuW16zwkSnKqWw8BAM01/msVi/JlZmzXx
jlIbohu/Wh27Y8NyUrV9bZvfZq7chbXkCsZ7gWVVKI4vU6q95sGIHJzvweGJQLCCg250xO+eugGd
XDj6fqwcispEG3U36d0tjJkDUsiuBzGsgu0GXblC6zhv5ffYwH7Hwu2Hf4+twGZGEW+u7WrCGF3S
iELZHKtwVMfcPLW48uuPMMxRkdWdBNBaWCAjiFWRjJYHpR63Hw1uW/3G8mFktnzoahClWN1DuUHL
VEfHBjsHH9obXr5CKiM21eOWUfDMLA6t/i1oUVxNFVcon/HLwuCtu0viJ0ouUAZ5U6FcpakIEvTo
YQazh/lJoUq5yWThIfLVvTgG90Uobr1exGICm1/m1PRNRPH2ogxMM4VFVb/mZerCocAm42fZPw7q
tIU8Biupdid4rLoUP5Racwd/Yiv4+tdgrlAZ33FctcW2mnGseFrwfx7fM2Pc1W3hYgi5q+SfLbg0
JIqQVX4xE2tXCuI+NUBs+pIDMsG1MO/MevrwEGsL5Vsq9A+ZoW4pN9lI+dqQbu0SDjFauWB6EKYM
v/opbpEe2hNI3hZmtcsxRxniJ9CEN9it7TKBlyzMtI02eLs8CfEDFnaG4m/7ofpVVdkR6BJaEq+x
8KTDoFCNN72H5yWFbl23+LkWOzGQDjryEoitYuvuu4IZHZIZbaRkzbcsEI7eoL3NTi2q8lBFexi/
g/Tamj/FKISPj+O1LP300berGu1QoT7dhcNOMmWMI7Ct7W6lDAVBCfVYMfuahm/ojp0SUdo2HSIv
iWYXOtIrBoq/eAoUwkhZkIVIoaNIxhbDgcOEtJRYZbtGre+A2h7kwdqoaEFVjYpqJFqu4A0qlHjx
XrK0I2oOEOtlCXmo4Dum7hKCYtE3K6AOLrSHBM2PwlCQZyp3ssnhlMovqGbt4pJLIBZnMNuAFAB3
6YRbD+E+JyXVVL2iO6R81ccfHTYRyk+p9nc5GNXca54G30d7DP9MAxc4FCkFDtlI+Z7ih5Ya03ZQ
HxtaIUWWO1pSwpXDp8mnON+ZDsBMevyVED9OxW7U7qKg3/aonDZecMNvD4IjMEfXjG+loMD4CJIy
ZlSi9mTmhxwmSY1N+aaC4dJ29d6c7j1OAaP2QJqJdpT9I+gI06HGlDeOpWENpD6U2z5997ttK/5q
CvFQ0QCDXrQVIgQGb3QAnzCyzTedIveEG0pnYM7d8Sjtj5Iy7NIhdWMy14MaIsMiKE5+9dpAvh2g
zikPYnmrW5yv2dYP/xms74N/H0b3UfwuYUWjZm9Z8r0RAM2qs+jfV8hODAij2F+WeGtI33XztfJe
4opbDUp2nfwQiiCKfQVDhAYvIPNp5mmbNQZqWDOkMNd1IBIZ/rYoXxrciTRFc8WwfY5nCaE0dzLl
xfK/qd5dhPRkPW4zzFLjJnNiT0UYCXlfLXFh0jkyAOGwABQPk1Hktd9go0xEIOHwHlNMwSAFyxFi
zKJjCI+l8GKYPFv7fC+10W3Ehs2QUFOhNUayC+r2nrfUwZDjLxKGZSXTm5f6th0NG/CeG1Co7K3j
H85uAvoqV94mhEin6nUYhSOkwIOBhmhN22GUb3xkxKeg2/SowMhGsJfN79nsi/nmDV8xP98I088e
L2n04JPmlIzBprawbgerHPjvCgbuGt86tX7z4vJrDUPTH4dNU9aov32Ly3crrWm/NW96eZsVCltN
4i4Sboz2KUVjc+qbN8voNhBJNmFdbXz1vVcmG0zivdqr3yxNcVuTp3v0mI9fJuzzSp7TstE+p1Lt
hIF2q2IXbeYxBmCoXrZItwHWF+NuGxfDvhitg4fVGjTwY6LAi01wGSnQDQvc0fAfqvJJKM0jMoOA
37/iM9aCzytgh5SQWjpOQSEL4T6S52JyL1DrQnoWkm6TGrZFl6cqkW8Gw20hbxEgqSkidIyYdeNj
dSwj6H9ERMPPvmLKDfX3YIHcVh8KvhqW/NxU94U42Bq4OAH8YW895jjcIfFg15CmU0U5TCgn+sE+
C+G0i0ds4pmSJ9XEP09C2Vl0eobdyfKdFZHS9ezu0962qJejvENbRZtZcHaG0LTaIuPNdb4BNQ2a
dHoZKvGoZtoxtgaOJhnlZKCSHTaR6gG3VEcB+CkAwBtlz6W3iXMZEuE4P1jhFyn9Msa1rbQ/JmSH
RaHBeQnv1fghBaEdl/EbAinbCbNNYTz2EaLENSx/dDZ4/d6BfnaD1tvpPtDT4J+AeoaYQLA2Xodc
dGPrRyw9yRDvPYFeVAsc0ECZCFJpXGDF499IxasuDE7uI2gESsg0sEUEAsjvHiAx1rRA1e4uQE7I
z2BcoNeF0reYhkdB/joM6k2EZWpNUaVQin0coOhX/1CDZCd0wVPVvmk4aKOm81oHM2pfQDardJAT
BiE/YDeKHk0XuTLkqy79AWnyZwtdFWiLHSPD5Vs9GjBf0WOASYniH/kzyhjg+DetAestSQ4YNPzw
aeaYcrTFklftE7fjVjJ4OYpWJis/Fx6KfVd59wPi0BhWqRyjGrTYgg8gbm92bqDzE/4qLO4T6h5W
s1ZhgYqaWc5NTn0ts2nHrWLXTL9E4VYMpo0xGhgzWC7ef/yDbzpt/tMP2m1gYNUio5eo87/Wg3s4
DnZs/MhLY6e3zT2w2y8pbupNpezFsr7pB8qR3L6ysQJwD81nlPHUM5weWcEQCWstyzZo1m8GGfKC
SfuXnrfJ2SBnmT3B5sRN2/UwC2zYwkXwPo2DOynecYwaB1kSJxRA//bNvipQ1JT3SmUeBOWHQLtL
CdRtV6JjImIOy60x6XzMEzCu6N9bmr4Gh0CaVaiw1IiSP2jcs/Lxlyl+l4RnczK22P+MKt1MRSMx
M8Tk0w33+bC9EUuF4g73fxnJAWh9gXJCqs4XZ1eK70PJ8qniPkOGwPOH+16lwqb70KFGrk8wjn70
3VuAXrbvP3vB3YCCXmP+oyu7WkS7B+UiFHf80toI4U0qgUE1ZgdzKrm5sY+M4g6Q8hZ4ny32/U5t
WlylBE4Y9B9RGEYgEXzrT8z0uAe8jsH3yrjPUfeATBIeqNjyETTxSMaFquPO07b7OJ62VoNOqu9/
MUtEeCzT9Vt1H4KDrUW4NCiOZgFVCfiyTWHylofSISvwoRrOcFYUxdyYu28MQoS/60jKl3qqN16t
3uZ+Z5sMRR7iHaItoJUFrrscNYhEpZPimtpzm6EB73/Rey50Sn9U5Jcp+ZlY38XmJfOBvaLdnKe/
OKZcUXkYUvEweZhUZw2CKscoxa6EXt6IF/3U8BzHHqXBp48rbBauPIkv1Rdo4RmWTHOefy2epQAO
06oojA66OV4M/q8WtQEjWoMYXapla6qq64ApTesT+lesNYT0WpGHKKoGHjMGSWytzDWXej49sM9i
LOoz6VA3BhYB3ak9tm516B4QmXf4Xk477chko8S6MnUXi13no1rUZoKkSVt1ImJvD46/VxxQZ1R9
g/vqGD4oh+uv+cvRNBq/+gwm+gTo1ZsQgS+DlkgNiki1UXMF44aKBEThnb9arf8MgqQ2A0zj3+EW
lTx8c9AbL6msoZC4m3sD/sHaNbvMXqtPyheT4yzSooZXynrgDTWRapfKiFveeccUGZ160++kffDs
31l38cskuLqDdK+t2KgOOzlS09B7netzfPGXgEAApQI4AiTNx+qlWiJIa8lZdxIiOiBKt4n0NYTO
XNz9lKV/QywRb2NsNZlXV93JQHa34kEzIbuSYVXpo+iBRZ7ugb6jIOBzNbg+uIuNrZk88z+j+1Mn
PqvNspg+qJqcre4mL2Wybyq3fFO2sRts4Yw7wk6zEfaunUw9yvvVWt+l0ptmAP2BEwQDwFgcNEE7
zkJUdXfS7zAUe6pO4ytWCMG22Is/y9vRQcDjPXSQL365PuyLB5ylyyIweH3Oso9rWuKAIATxQEV6
wvm4/9Vh8jWiKnw9ysUiuy6BXBE5RNk0iyK7WUl5FiRdjwuoB09Hc6IMYQ4oRDqiTiMaFwWGjEaI
hEyaPPv1zUr4S6NkjLKmy5yuxrLSZ1Y12rGdRL8UqJJqZ9toW4KMZseI28aOjsk7/eAv14PONeFl
Kp/FVOZUP8snfEw9L5pnNsA4uUHorOFVZfFcq41v1yNdHJ0K3VOWYJnBA/sYacyGhrqA2s/YF0m7
lYxnb/h1PYR+KQZbQ9UVDXs3cUlQyZSqaSuJ0YjcnQUTN5k2f1CwI+hG3oj5Pyhb7vJK44U/IBQr
22l1m1r3fYMIaCq5qVccdVBoXS9vjandjvmdmfq8B8ajFeebhmZ544FyNKxNmXkQT0vKNjnqXQU2
qfVNSOlRlPRjb3QAXq2tHt52810OkV1Nwi2VB6cOblT9HsjPSbzXhLdSefbHG6HFBFXlXYu6Q5Pg
WT9SatDxu4cNua+wrAx5FSY9ZpZo9ICl1ZWBd8fopqayQQ3iAf2D69N4sZFg4Eqqz3OpSeY8zWdJ
oXSSGgEN6E85d0eMtHdD8iopKoZA3gYG7k3WHa222o7xU90OOxnr6sKvN+GIqvrKL7m4oGe/ZNHS
aCYhn3GSYD7UbZn2GANhOamPP30unr6A92AEO59rAW4vr2DvtuloIk2q7tGH2eSetL/+cy59WtD4
Mw1NnGHH5uLTEmtWMPCDSGEEewrpW5e+XQ9w8X7ANU5Ei04DYrk8AkYLdKU+tP1pkG6p+NoYX9FA
9bobBDfs9XaYcnFEFtEAuVqiurw5os8+4qImgk+Qmt00moeAYj2UdEfQBVukiClMbzKqSjg3+pOj
ygbHINX80rvp0SRDcnojRscQo9sm91mNLnWn1NqNdCr8nB2TVY4YiDh9+/tKh+LGk5fnghMN6UGv
s0ME8gmLq5sIE++Vibw0MFOUgUSARTTk5UmAaHODJjUDU9/jexlfYoqWG94XLzMYfvoOlaG/WesO
XWxGnwedf9TZvumQa8m9bOxPyCGiM6G74SzfqhwCygORmOFG2TgTboAKQBgz63YZfFGJ51EkAUZJ
R2dlDi6d7ec/Z7GNpcqTQY5P/BzIT6CCVdu4kW66G1S0b4N7pAJsYH+watduYGtxF5s2EL0sb6kP
naryBb1auxjDOz1Wjnm+Bn75HMlQuYrwxQSUbH56+BT9hPmQFnHX45ivb3w9dQu12dWFvvIw+dz4
mwMRhk0vGvynjysblhW6wRqXSpHCLXwydNVQuAKvisdKhT0uC3h98T7n78eAizmM8oTvW01Ar53s
CogWVtErp9n8wf346ScE2KQ/7zlVXHIaSpSGqjQlhKZjd6oKG6ND6rnCWwphWA1/iesjkubT8VM8
1khVwbYAb1/crmTfi+VKstoZqtHj772ls2D8HBzptuaRF4N+gXStvCOg6NsSV9rt2vX188eEAVsK
5BjdlMDgLo5vTZBNbzIDBlw+1viMVNK7Ia1d4i6m5N8gy7dBMRmhyDOvAzwRnZCkMfKNxUVOAC+4
sV4nKGgSCOfYtRzpsDLBn58l8/gAYM8vH/nT7VxSfKPyNb09zfo6nTLhpVC7BjZ5Utfs6xAlIqOC
oGxiPRitnTWX8lWRRAXlDOg+fEk+bhAdbUaBOkl3gre/uRM22l7bz0QNFfxU/G0dP3Upec/iLdlp
Viskqt/5PNuLeGO2P8bZbMwKNglaNFSltten9lLmKAY7RRUppoGQ/zg6hOGGshAklMxzukHPoXDs
1jh+l/LmPIT8MYTemUIneIQQhhvLKhCX2+ExjwLL2uP1M9pm3oFc6hDeAmqqLu7hrRdlkEDN7oTK
gj1+z7bYI++kZJM69DdXdsOlrDiPNR+rZx9EvbX6HJmh7iTD+vDKyOn6b9dXRvpcMfo4nEXiZX1j
muiBcjI/jvbM8AUKcieAA+HO/KTu13jL859bHmKqyQsYUpCscvX8OKImKVpkJAGfqLvqoOxn0mDw
H+CUPjM+dYZlaprFLZA7zBJpIqb0na3pDzyQzvJcm7K20xcLaCfeAZOt/B4P1KJtTrGV+byUh+eB
F0uGhynGTx3EAK4qyDQgmCfrdnOod+FufMDkWhQ2vvFzBin+B+jSSyfYefDFYsbllPwLy4pqH0tJ
VQOBKIynQPeINl6UyhZlNNZ2ZC64MnGYFkcatiHsuy3ih9+UYcbR36+erJc+/ypffkWSKGVDJPq4
6mMi4dWnUd0CnsDdmLo9fXEAR5NhG4+Ic8xrsQsOJk2I76Gzdp/6s9ifk+7f4a3FI10tqqjHwaJH
j2eTCq55VG5md6KnLt30P8dt4yLcdE+z70dxJ/prCXEx48n2+TGI4662uPoUkzmhhwq+i+LASB4y
esH5F4hbRuNyI9nm1tohxLelJ7eeE5d3wln8OWHPzpAi86egKdgJOA/F+87pDsoXYz/TJ6icyred
O7dNN8kuX7keXT5ZzgIvtjpWdLmfT2x1dDuqQzpj6ezumN0MNoYZd/8BkfbSN009C7jYepOYNw1i
ozy7fyuKg3Kg+sjtyGGoLlCqTnekp8bVt+XzfyBbcPEYPYu9yPCm8LVKLZll5QF0kYOMspveyd+0
XX+L8c2wqddm99In9Wyw+iKnIVp5kpcwWHpmtFd31o31U9unu5mx9g1vk13qO+tXwAsPbM7Vv+Nc
lviKpkf1viPsTO2Q3dDldb2djjPxG0+j25XD9NKKwufQufECGaTo9TF3sTgWNHqdFBQP2rbdcSW6
s9z01ry1HtE8OhoOtvNb3xmfVuJeOsT5vmOaLYq6BY30Y9xG5HJYx8SdHmjeg0yyDRT+fnXYKG/H
b/1W+Q1WA1B+sVsFZM/3lOVZpXFN4o5PYGPJYsGAVfLauOhOppo/Cpq6M9DY9rNsr/qyHfWqU8+Q
QPy2tJiPZ6dvLRBsK8O/dO3QVBZaBjCJ6sdi+PTq6gzqCdcOqmXHfgdAxPA37TfpsQden7jJI/Cj
1S/npYw+jzrPzNlBFfdtJJfIvAKElbblU/4ekMnBl+BtZrlMr7GDsAd9/v9yrIsUK+reV+WcqL2t
YVNxQFlcq+1uH/wGaig61RHRaAGXFvd63IsZdjbF8xKcDXaqpToVkVA89QlIFhAnqrFrRSzKAVdc
j7S2mIvvT6s1qGJTlT9Jym0zvAnt+/W/f6HaSZacDWXxgcknP26QgZtbKs2t+VtxEC8AUYDHJt82
Dr934RuuVteDrg1q8W0x/diL+oyYuvXM1R9VnzWG58UFok4589aRLFg+dn3dF8w0LTsEi2/xEwLm
+BoUtwq10usjuXiiapqqSNBJFVFa9oTSJATyN/bz9EE8vm934SvFcq6o9vQrsf8P/VpW6yzc4iPp
oYnUxTLhvDtECPb+0b9ND5Ld2Eh3bfSVLL+4pc+CLb6KY9QXgl7MY0P53yp/aJZb587KBF669J6N
aEklaXtPFrqOIN3WPNYo1QxHYTcTQrWVnXTxRqNx9PNCh5+tqYut1OG0HRcq7bu5INgdiue57DLY
kh1BaQxX6y0X+mnzWv2Nt9hZgj/1dV7wLdDRzQZtUiHw2kibOL/Ry1eRwmema1tBfG+566xM6uWV
+xt6scEyWRMkcfgzVB1T3U37Lu19F1CoOzrirfWGacOqEpB8ec/9DbrITQNzlTYZ6Qt77yXkoxug
4qKtbMP7bosOsJ04wxfrCa3Wu3GruMAi+fLJX4v7xC1efUdby6u1KVgkb4U1qAyKGTvNAy4jLlZt
u+Ch+FI6FJ3t6gg679twWpl2+dLX/++KL8syo1+ZoR5AkJhbmN0hc2aNlOZY3prb8WbtLLh4iOo8
x4CkcM35k+5n3yCjlqxIFTue/ng4RsC5vKeV4Vy6FSMt8+8I8y84i2Bi8pX0uMVx2Ay3up0+xupG
e+rs8iDdgWCg1PTlesRLF8aZ50HzWaUuu+zHINuo1UomNic0BFW7xtYzD45Jkdwjb1FsfMlb2Sef
9TipM5wHXKSshD1OxuW1Ocl+7JQ1zXsZ3gWbB1CyWmSbEY15PMyR3ZQsNxrAMvLYnnCND+vxcWoQ
j876u8RC5yPEp0IeVFyhgvAtmY5KOjzibXjjp/VtSIMHSy7+rrgTQcdF1lq2X0p2dHORKoWbykN1
cQ2SmlItBBETAnlo8U3snVF4RUDXvr4885ZZXm7PoyzyodMFZRq0oTnpIRqjXoyiMAapvtfhiyTe
a8V9EcA1yKeVMtqlsIZEM8siJTRpeacOaqPweP+3J+yecLDiwRsp93o8HIIysOP6rtK0O5la/kpy
XKzYc4dXVE00RCS9F5NqtUrR+GrSnBpO7QiCAHYMIpjbfqAGIP1IcZ6eaLQHfve9l1CvFnz5Qet9
d6rD7fjHyVsFKBmAXpZiR0gMpPmNx+srMufnckUM3hqmBDbE+ATZGFpDzjW1bk6jHNwhM9KLv3Uj
2uCC5pjejyCUVzLg0hF/Hm8+AM9OBFloEMpN2+aEA32LS5uUAveBD6XgcXx9ZJdOt/NIi8k329BL
zIKRWfpT2n8Rp6frf//SUUMzGxKbSDH4E9qkLOII9DMjMWMEtLxhg9zbVm4rR40AQcuA/a/Hu7RD
EfSlaMr+NKVlMjXFGIHKmJqT1gHOr59N7xgVP67HuAB4M6nS06JjXDNaaPHNCwpJRViybk9N+K5X
0Wbwm+cSXtKQSHRYvYdGuYmaem9YCGVfD/05EYmsW0iq/OmALAvDRTL4aDp17ck3IpzwZDTkpQc5
BLZOGb+Nqr1gmj+vh/ycix9DLs5urRSAYnUtXYmJGgLOleLEdW783jf/+54BkQxFkv+gHkAofcz6
Ghkuoy0GKJ1H62u7i+8aLvjlS3Zcxyx+TpOPoRZ3xnLEfEKbCFVJpwbRK2nE5gl6zvWpu/Bq+Rhm
cT/sVK8LsVai3fKcvOBMbnc3lt1v80N74iK8cmisjWmxUFOHy5KKxdapRtA3vInVW639dn1AayEW
iT94WphECiFk0g2fzo0IiMMKzZVNfOGx/GHelngxsZ4qgMbMW/9Y3U4ql6J8p7+glATAnlLWTBDv
3TWxhIt762/6KYt6jog3uWzOg8O8eYfK/0ZOvG2IeIHqcbMvtZ2sSL/+L/NpWdZcxZqF2D5mvOVb
amSqTXsaBh5J8S/Dq+3W/Od6kM9HPJNJWV9EogwB3iWqoBMLJe+HP0F+J8VNY739d39/sZcMDKai
MeKA8PD1HrUvcrmm2XlxZc5GsNhGoThYUygwgrA8VZCZijSzOyx783cLr4SM3vP1EV2A2HycssVW
MqdMkbWMIYGsw8Kod7n1QC1KnOkGJfYjgojttC0ew3Us9cXT9myoix2GnzCWigZDhbqFZ+ew9X77
N91DsvUc+YW4aeMiden665LC8qc7zocxG4tSeTC2khWGjBlraX1jpXZ6THfqi7arvR0X8e2wcpZc
nGSDTo9pAQuxuBx8TP7OwvsHs9b2lDfQyGTw6WUBvae7x4ZwL42/RsqY2YQKoYByzgwRFCCmKbSk
jCGmrhysqYosDjewGkDiKOZS0NYu7JNaFgW02gztnh6YrcbTJk7fszVtw7Ugi83iVWZqpb6p3U9D
Zgd4fKTS84gn3/UEXouymFoFaHc2y4zejxJa0PVP1PHshOb49SiLg+XThC12SZCIXsB8avcyLCeh
UwExf/nfR5BQX8VJYj64lre5WpI6NShG7b5oI2hslhPj/3o9xKWpOg8xD/Lsqu2L4gj4c9LuG+XN
gHXSvZr97+shLs3TeYj5J5yFCC0VQH1OCDF8jpIvZbtWD1kcGn8W4jzAIqk6Te+1Efel+/aoHidn
eB5zW/L+9LA5LL+DjMFG1lUgBK9M3vIm/CnyItEw+85NS5C0e6OxZnI7Mv2i532V+nGj9NrRTLTX
BG8DnMnMX3W3RuRZW7tFAlKXzuJpZNy+9CInJ10B6hWv3ErXFm9xIIdYkvYdAgr3QfkQWC9VvkZ4
Wvbd/8wh+S1jmQJczVgm+eSJSl4blnbPQ1971r7Wm3aHOcMP/7aK7PandEQdYpM+09dpV9/ei0P/
U+xF9suJWkba6Gn3nEJ2dci2gVPdtF9HJ3Uw2HL+9/vgfKCLfdADTo+wF9Xu0/gLj6tNCsn/eoRl
7fnTeBY7IfQzEW9kQbtH78qtrD2Fi8dur3JvTLsdUHzrtCbFfyk/zge12AEV+HZgzxzoegNMg1GN
9e76oNYiLLJcFKwG81wi4IrI7sKzPVjRf750fpyPYZHjedroReKxMOr44AflJml0twuANunWWq/6
0pb9G8oUF7cME5xtq8hzqB36KSCpbAR6s4Ph+vLGB2YhkndtuG3b7fVJXIu7uGl3qYK1rEZiWDGq
wWm0TQN1kwii+9+Fmffb2VEfjDlGZgV7WePa6KEZXiO9kkXNyrm7NhrlY5hOMuh758xiZGIVnuAF
j47csLJWl/MO9iCXKhNKyWLKGt0zey8O9Pu6ye1Y/hVU369P1pxWZ1W1/9msfwMsJqtuMr4Tlq/f
G8ipQ4uxx0bfMxq3DhJHHjqnSqNjJ6xsp8vJ/jfqYu5w+FOTviZqnZ94kiElmKLn3m8wn99fH9+8
9a+Nb57gs2ToFU0urIwJFDvtMSweOzF2J7/DerECU/RwPdjyzfxpNuecOYtWi5mGpS7RKmSG7Szd
0hbZSumGPkLgypUjO9k7OuJrfe15upaDNEB4ztrlgBWXt/iywi0vxe/9Hivi0VXdaEtx3o83/k6k
/eQLzn/wVLmU/ucxFydiUJE6pUxMjaeZadoqjpOOjnSqI38NnrwN0i3aAaHblSm+lK/nYRfHZFgh
6dEkhC3772ph7TMEbwLWMk6y+6APnbBVndCsD/+HhaW7rtP0FgH3LPfhNFSl4KNgxGj9+6p6wfNr
BsapjveQVW8cMzfrtaRLqXsec7E1jdxX6XpxXOb0AqRutsf6FlTxpgL4XKOKe32In9YTfDCIcmSr
KfphLbHYkokQx5EUtOWDT2sob4d/ygHtzl5eaXBcDGOIeCdScdE50j7uENidQqB2WvnQVOJNbt4k
Xfgkyc1KlszJ92FDzIM5i7KYOjQLEgNBpvJBrbBgVb6WSrqhoLAR0FJpO/V3Jwkr07cWcTF9jWBq
QpVM5UNX6c95/kvSJ2xdG0eQ9KfWQoYKd9TrC7Z8u0vqYpCLoy0fgZVMtVw+CJlvBxKYzDTo90Kn
2KEEB3vW6wlgeMbBTvWqnaHLT5k02JkvHcpm2A3Ielz/QZ8O9T+/B08SGeF3TdIXWzOYYJNJpc7v
KR8brdoUBloWxoPVrZWiLufQvwMtqyTtlJo5BOzyYQqCvT8ekCHCmP7r9dFcXtC/QRaJOrQRkmE9
o5Fzzm1L3AwII2XNb72PXEl8UDt9cz3g2qgWOVvi6dpGEaOykGZRw6NSFlujfL0eZImx/Z+k+Tus
RZ6OWW20g8WwxKMZ7zFpmjbSl/h1BtFXk00bFT4f/EO73ysv10OvjW+RriWG8KKAn+6DTmnHjO+R
OrR9deU6M/+Rzxv/7/DmH3H2AY5GrVdxAWTjd+axKD1HzDL3+jg+vxU/5rkx74OzGH7V+VU9px+H
iWra3rjJ/qlO7W6m/iSbEJ/r1InknYI8rPe0Jr/w6aOwCD7/92fBrb6EPKzO66djLhSU9liTmgGS
MAXaOSsXi7Ulm/fIWbDSjwYZqhFLFqHdHe6Lxtj43uP1+Vwb0eLYkCEU64iQMJ2KDHhF7B8V+VFX
GNmat8/KcJbwq9BTO8Gfh1MX/jbv3qf/R9qV7catK9svEiBR1PSqoSe7I9txnOFFsBNb8zzr6+9i
zsFONyU078nGDrAfGnCJZFWxWMNaGT0AwEFgxwIV5PF7k6SXpEZmJzRAGwCXI0k/b++YwNHyqL0A
ZgRZL9OB2qpOddaBsbu3daK4ajn8r6/Sa3UzOXdR6kmiaRG2zByB54HRbwNQWDT8NI4iziF2zDcs
l8frbet5iClzD7QDNBPBm0BR3Cj7HpBfaG90ZKCYNqKj4jE2/usNfzdboKVgxY2BALICGN8IoWCg
cMfFmTD+IgECzia/Og+MvSeAhzlAVXqUxGjI24ryRzhnXYtWpE2nQviUvCogA+/GSnAjb4cIFhtn
M1DPQIvetQGPaI5IgdJZozc8CADMn961e9NFkzr4VAEJhSAdc8HARBP4jQ0FRVZBkVmYh/I8365V
h3ra6CHCrybGA79BdB6itOvW08ttQ9hwHaiXAGQC5X8wGvM9VECvlqy4hSHEau2NcemM+XcJEIqR
9KApg2AzN7zHlTDuuDK6tGFEIIw2MIPioAHULoGm3F7SthQkILEmA6VOzuBomk1AsqVwufOPFJho
RgKkalG+bOt8UOX/Rwh3FZtxHhgFuyVjwPejg97up69keQ9NgWsXLYZTv6hFwTCNEOzXXQqw7bcR
AKsF/NXtLduwIxzMn9Ww1V7cUqrSh0A/hhRqfR6nc9hVAgGiZXB3bhKPhlzG2K5O/lr0n1rtFw7o
X8rgtcssI2kaVHavy0DKw/hdUNlq+H57q9YJCjCCX+4Vd9mOIOkwaQQxnTujqJm3dqQALEF7Mn4M
XlW4wBBOHVFRX7B/lMs3guc0kTGoUvsF+A+a7LGBNuiyqMFRJIUL2BUN46G1AcuJ4cDLydGb5wa9
Trc3UCSEXOtaZ5U5kdFm5MelsleLESzbkYOxTvffieG8QBlYZpyNWItk7gvDAKoeAMirr/9OCOcF
pCG3aFPjWCwAHuL1by9xYxvxv1Q5/g4ym15ByzvENOCGMT+sO8Z/0e+yV7JrnOH9r+5VFI8xUUvw
LFNXI9zaspQzEJRrP0EPbz18LhfBtbMOG9g4MBuSBDaWrIJT61oLVCtP06lLWn9cYK3loD9lhfGm
SDNQBiIvowFI8hrAEmrJryWq0VBJd+NiuaQbj2M+38c5MIEqcG6Nx8SI97dPdeUN8W3ouQN3N2bf
0MzJNPjCG/YlcjZmWLe+jJZivMhR3F682yLWYQWTQdnK2dzXqh07LiU1s2LIADTYp/ZTepgOwb3y
lbq9q33kPwsndCeRE95cF1UNBo0PCBs+rNbSsUuLDDJDlOik6qcpCiZEAjjTrgs0BdRsUaT+GFHh
yVJDEEGIJHBqU7ZglVd1SEiqElDM302ALN0+GZEE9vvF4Y/9EhRmDwlD8azNfhd+/Lu/zynXFMxD
Mg3sEPDgTd8yQ/mXC+Du8nakRd4QdghT7DVonGiBWvMXa8DcIiJGnVCVh7zqzaVpEwsiLDCASNl7
o4hUlbCr5uotw+yDxaMo2GCI/PfvF8egy02Xj0nT+i1KeO50/4N8aD0GcYoHIL255i/jCwDDcree
d6CpdtCAAvhz42+WefEN5FoVBrAXFGODb1jQsiMXQB9OhZyUTGFvrZNT6HmOk9yIWrbOYI9J+dQb
Dl1uN172lICUql6Eg01MwdYSAc4BWBmV9chfryoYl1rFkHjr58sPM0V/5S9NlCLbtCGG//EfEfwI
PhgwsFMUizIU9ALk71L59BcKeCGAC1TAvjhpugoBS7jYOfrt20xkRjx7q4LWa1yBAExjfV1AweEM
NTfDqSHB0vlmmr7i/fQg99FDMLR3Upr5Vddh0mNwQVl2DJXOk4PBzQGvBr4VZzY6t6rTd9CLfkP7
0pd4GV9kkqHqUACnEEwZ7WIBcHgQJY9Xz3/2wZheBBgjxlRW5YcxGIpgWFR8MAXOXh8CcXza1YVy
Qp7LI8UPM0qPRIoED5R17wzEojUAZ81cwYpSzcjqelK0pvMxSmAgw9Ad507emcgrq+r0EqYJyEor
F9m+1KPAgrqtCMyZ8coMFF8M9KA1n1VerpWZLGWTqwGKH4uU2XoLM9XNA23Cu0oThHpbOg0SUtCQ
YUJUQ6fftSSr7INFWsrOV+TOCc3lSGfRmLBABI+GFOoJnfSu7nxa3UnNp3z6dXuzRH+f26wZDYpW
S4vOl9ojDRN7Bsj0bQl8p/hvo7nYpd+/X7jtpO7onBXYJZTBl/tst5SHOvGADumOxwxTEz2qxoKQ
YFsF/jkYPlOCYqOBUSvonzUUTq+yvOfDaPQYMhI5a9H+sd8vFifJWUzyooKBoYRY960zmZZgA7ec
s4UNVE2wRlur4aWiaMAgi0YWX5vvsm48LOmL2gjx/kRSuBChDBpLDyikNMCSQF6p2CnWd8vrMOqo
OfXnANzoqYch61xQudzcwIvVcVmAflRU9NalnV+AfwEIsSDAECgDYQ/hlUO4EMElAawplMBWARH0
sX6dX/v99JYnroWku11jsuWpdRUkIzHpBMB3iTEvgfxHiOm3bQYXX8E5Cy2Nk7kK8BXziTgRCELs
wGVTILPbPMb+/9yQxjzwH2m832gLbQJZLuxaV5/VEiNWkijs3rpaLFC3QyGBFrtCo9OIWdaBnnT+
VFq9k0+ZW+fly1yDRUP/OoJ4yqT1O1Urwd2yYdoYEkJWmcGqIkvJ6YtujUXZWl3j10buEKv5Lmnf
SmPfBdqX235LZa6PU5srSZzajLlFOiseGp+OIfDxm2Yf52PghG3S2BHJfgILD7xpmiY/qKT4SAl5
mfOvhRyXyF7QMzFl6hHD9Iq4egF39lNfIA4YZwksMkX6moG6KWjyac/4p/Th2xJ3B1nJ3SLXMhvs
LkhUEU8DIG4VRAJ72HpnAtOEEmIoqkqQn7/2WXJQplkI+G2/gehTXKFPTXJ+To75DRSFga3fgfHR
LQV2viWVNXlg+hIPfIDdcrETxi/B/aEgxuy+9a/xa/JQntIfFYDiP3TLBsEYAnfw3IBZ/X93n1dy
OceGa3mQewNyVcuftKMyfBk70drYjnGqciWDU0qrGTPJaiEjOU73mQu2iwj8Sdojg78wv4biAQOm
e7xAzB3KBioBmATkYW4NvEF02luNb36hIHFwVFvfLy7qlUD6Kp3gV/Qx78bO097JXeSJprE2XDY6
5wB8aSDGUlYdCR1R0mwJsFpqfLPyg26cb1vepqpcCOA7EcLWiJaqZwL2BNA72l2ZuqFXfAWP2R69
rsBhTB3LnfcCsZub+mddBhcLdcC5rs0OYltP2Wn3qRe/lyAKpAeAiFsIWMgu84L5HtOXhen1diso
Cm7cwJfbapBrswz6qspVCeLj8DwBAKC7V8ejYImbMjDfTcB2bKJ4xRuhnNDRzP+zxG/NMQWZdOgZ
n6hdYC4dtp94zRcR4t+6cxk1F+VCKGeBhNYg+5jxMht23VHWncTPneUTQwFrTqkrK56od397lajP
AXkEXbc8o3MHsBE11CDQDB507bOlguJPhKi/raSsCPhfIVzkVwSY6aQSMgH6Y3jIvfIcn4/kgfxi
gJ2KF51KE/CCt49v0/AuRHKn10tVK7UZ1lUFj9Z8UEE9dVsADzjCYnUc1Z9FcUeVjqOFQhkkaHZ2
DA8tcAOtT8spOnRnEYDZxkVuEMXEf5ijAVQDZ21xTFJcdkgY1ahMlxqDC7q3wm9tVQh2bV2dYTW/
C0mcYZVhkhVahZMaI9BSA3EbtGwox2BO2wbPqo2mtRhsjmLUwS01vJTL3bNl0iddp0IuIIEnNz1g
xu5NPeROc7cggmiB0puc1FFIPywSyylmiXBX1QyWogpOff5QT1/BJi3QE5EMThOzZclbY4YMNoxQ
Fm7kgLLqfXoy9ugwQUkaBUlQpHTfb4vd0n8Wr+iYCAKHDp8ADCKtWQJaIAkf3KvSaAe6qIS7lbkA
2PkfEZyuxLTtOxTRkIqtU5u0taen874C3HiiAhZj0p5z6Znq5Z2sVyLfzP40f6dfiubURadTPGRB
xdL/g1s99OcO0x2jW4MGON6JioeireSUJI+HmCw6hE11iUaX0h5FXU7rnjhmdhdbyelIh8iWhjMM
fNiBVUmyYzA/fGFwNhSoF0Ae7cB48BN9pF9Fb59N5bwQzDmxRIsb2WqxNhlsdmX5OlPFsQqhqmw6
sAsxXNBH85IWGSuddK7sKG7qYdBZA5HM1Dryw7ibCeJ6e0I0JoZFFK2Qe5pIiQR88w6iQToboDc9
R2fheQEufeW1IOQ44DXrZvu/uX4uD5S9CC9yHUGcaWEGcm+/Bi0Rie9NEUyLYFn8bDy4w3stkcrW
TxEBTYDpLT8y0dAbO5UbVvb71XexCFobZh4wAx/bt1B7lFO8XcnnNsrRxdztbvsrgYaonDOZ9Q6c
dAoUsQgBEjb/lJKvNAZZodoIrjjRxnGuw8xNIzd7bFwZf7WK80C/KZMgKCebMtB/REy8XI1VGirW
MyPOQoJ4Z+z2Yzp/Iaksg2vYPLcj5sar7onqs2OBA6+L1VPU944RgKwwUsC3jCK4mrltCsOvS68z
l7chC+8rkj0ZY+4HdeBYQfqeGPlkh/ni/sUpoKAMyjAEgyvU+qwM9GGQzdZXEGB0B3yh3es/9VxU
HdjcoD9y+JSLFk5dpxWQUy8EI8mqp2YnVR4ErxSRFC5sWiIj67IEUqbCBPvgTy38Bh5w+/aWiYRw
ips21CwyIKD6RRuCvxQU2u13tXi6LWQzggadgGEQvGQZouq1P2nUtG71wEJ8hGbA5IjO4l+RU+91
VFVQ5Ldz4matbd7JByoYfN1e3h/BnPucO3A26QkEz8hEmA9J/ZOI3rAiEbyvXPo6shqIMAH4hOAT
JBenxhKlhjcdzJ8d5FtvlbbtMOIKKSkmDqd5BNF06WngxcyC6fnfnRYfr2PwYWpQPIR6A77htfnF
aq5gRo7vk5fJ64BbIoE1EoPSIlygdWM4iyMuFskpYw3673Y0ce3EH2BeV581uzrmILZE/rQFOC+a
a/bKBwWZ0v8DUH3rGFWUsRRM6KO4zcMhdXOvGlOgtH6f0X1d/xgmdYdxtL+4Jy6krED/0gq1QAWN
L1kLDxkBiHO8k4HyW4nwlDeXo8jAxGdMLJjIvrY4qWoaKSuxlWNY27H0VA0dOENEY99bVyyoJf6R
wplX0NEuWkiKA1Pkozy86tKL3GpAw4+dqPx6Wy03VwRGCRl1RpTl+QnzOk56PU1V5DKH2jXAed2q
QDLF4NxtMVupIRUz7Kw7B0L4QTUwqIZWnUvIt/XVfR5F5xKYWDnUMQe3OmpoL0YjQmrZFAn0ZcDW
od931YUrS60mI43a+C3u2hBEKOMMIOJMcqIp9aR68fJK1Mm/5U6QmP1HJHdwehATFd2xjR/1ih2A
46QNn4r6A0PagvtFtDbOO7ZdDUwMA6cWp+QUGc1+jrGD4y7DAOBkfctnUQfPZmIDjICIXzCxvu5e
G9M+DPo5gssvXsqmPnTDhPDS9Cy9u6/D7G4BJfPYlICYTg6VEgkSxFtaijyUjGkBRCDId1zbXRtK
GTB+UUqIzeSkNAbGzyfU0wSvcrZrfGh7KYUd70VoC1742iyThpVGvul59mqQYpdF1YukJyetNJzE
mJ2gMw63TUO0Ns6nBFkQRbU+Nb4imV603KNYDWZx0dtjy6dguJ5apqLq6Kzgwp50aknTZARSKu2+
C0HlDsyIrHVMqwU/qaiZaXNNF9K4K2dBwjJLoqXxpWU69RaSlGbnjMP77Z3bWhNGQlEpA9Q8ErLc
zk2WpDdWg1JWJP2IQXpcqdQLx9IGCuSpHETGvV4TcLiwc9A/cAwBTP9aO8JoMa2xsZKHRfno6/vG
BElUIgoc10u6FsKlFRQz0iu6JOmDbFbOlH5PehCKhNQesp/qMnq394/9sWt9vxbGVnyh74rEunFK
CNMAWBknP/JQABOwkQ26lsBZVDZaSjTIYfpAtfizkkSf9bH3rEADKXUJG+72Ad78amCdqyYWyRad
F6cdSqx1Y6HHKTgkHcDGqvflY1/bw6F2QedN/exT50zABxcS2GweIXQf/aCGoYIT7npXKXLMUper
CShAgRMH9q1cSh1dS1xAWx5kERLD1iqRQUcRSWElXZVbpdw27ZDgBn8YYpCEhKUdxhlmlP5GVRgK
nYzyo4VwgVOVSjWTapjy9CFtLYcuI0CDSkEQt/a+aDZiQaLM2I1W3cvNGPez1GMljTWjEwSjY9iz
si2PQak6+NUtYt2ZhXN+WzoKeAL07eFyQQz0+91+YQXJ0k8LLaT4QUEEXFRG4aBTO7WzuTh0gPIN
xn4fxHSHus9HF6jfbpvg+g2ngWrXBMEoKgfYWH46uQF5xzjWWvwQ3cuMPcrpJyd31H7HWLmtj8YB
9EW9N37dFruKHyAVndJIRljABFX4WnIxWnKsW0H00OfdQ1pWbgJuHb3PvFGTTyMBzUzydlvieqFo
NUDWmSAswcCXxeeeB5IaqmQgRg9b1daG0S5VNGinhTd175keup2MWalOPYx4ALUVAbsQLDOQMGs0
RXg8B5ZA3VaG8/t7GG4CZk+A3siZaRdE6RhqCOWDWbLl7CXKZ5vqomt3/fi6FrNu29T6pI2RWZpH
rCRHqnFQHsxAPpAocE2zP4eGeTbzymmAwdWm6O5SW7ecjWOt0n1eUa/UK5RXvtw+jc3FA34f/YUA
jwCywrWPWnTJMifQlPtLVtrpdDa6V0sI4sdCiqvrBUsHcDOA0WWKkIOvIgJvSasHDML5WUJxiJnd
LahrpOby0E6q28h+YypgJJaeFokcSSmkT1rLJyrql3jUgMt2/eaQ5mmWgjbo/XK0jug5ds059bQQ
fOxZ6c7B5Oq15FfNeN/E0t6cM0Fct87f60j2MkQJzAXIeBZwrnnOaR40htH7VfSlMSJbiWuvH+e7
ycTUWfulKPRzlkk7M609gCwBZ/ZZNUDkid6H+WxEwur86rZnn4N2A1g+asnweNdnjqYAnUyR2aPk
hOuwWsAH0EV2eNLRIjCjmTD8BgQBIJoKckUbhg+5MHiAjKJdx+KzVFqblO2UDYM/xVLiICGwCw3U
rnvwq4Xyj4LG7pKQkzwMT5X0AGB3GxZiF/hE0g7OUr7e1vy1u2fbcPE5zDVeuPu4SiepTcfBNygA
PMfMqUvLMVFb6YevWq7bUYwhNyV3wlSYiNlSSM1Ay5eusvEUvsV/bOU0U/R+8DugxtaYnQK/McZy
GrftZ1uTU3fMXlUj89VaPo79u2DhLOa+Nkfgt6P7Gv4XwQIwqq8Xni262klASvfDV3NvERtFxx0j
3wgBXhqiQiaqIq0b9kAbiC46rBNNUusm5qpUBjXK08HvG31faIozz0zh8nlyRjqjlSvyJlq5aqJ1
NuZoHtM52ouIqNaOTkV3MhaNU7fQcMPZoN7SYVazqfenCYBHIDST35tAlEXcFAIFVwgiCBkPkeud
TadArVnDjR/T71TKPGUC1FsqYgDe2E+W46LoYWXg4qtQQY5JY5SmirKcUUa21WuZ21XWpzRenH4c
vVDWQDNfNj8WRT2ir+KsRtVRjQVNNixiv9YiKgN1E24EA9RAymE6fmE+0C1j1Efa+xGu6FqND7gC
TpNe7vtiFDz6NzwHZAE5Ch0VGis/cLJSmWb4DBTJB3mye+PTVEU7g2alow0mRuhIsxuNB5IBHCQB
OB3JAGuTUyfOWjck3dEoRCHM2oNSGfUPhDAY0WGjOtdrR9FAKuJF6dEHm37C0Iy72Mj/lT9ZMdZ4
rfY6ntS2wGpXUTGYRX43Gv6+p1eRWp/0hRwil+XXXutVA+hcgHfhl7UtOeZ98tFlNtkBi9imh9i1
3FjUCbR13AQBGwUhiGIQ3mmg1VG28jZEe3YJXg0AXJaL4qTWKRe2GW6eNrD5VXQ6YWgasIjXu6vM
M0g/q5zdT9rP2ZPs9BROwO0yzqMLnGW/2fdvouVtnigSubBdhf3j3EMzqbkxqhR97nXojMovXf4p
OL/NDUSMjXEOE68b/uHUBWOdWaXeYVXFcyh7rYPE+3AYHPrTtJXXaWGIzbv2TZRIWDeNMcW5EMw+
7MJQNSWRx0DTG7RUVs/F98wtz9qngqkLIJAmO/sioqpatwn9lmhBKIbBwfrFJUhiQ1vAeoQUISMJ
fWGIoeZxqJzoBWRDjmwX58wJv97e3rXnRUKZqhaydgSUUnyIpUzK0Od9i870HDwf2YMSoKmlFU1X
My3gfd6lFC5k0M0sM6NZ6/wqhIdFVJJj0GMq3kESACzdUGTy6zDhelGcm0l7ZI4HC5MEZgVe5GXa
dSYBIqbilqS19TJwslphea578CdmspBIe/U2xDFerJbnxYz7dAnqGquVGUnX4lY7EGalLvJQTjbb
Abhf3MXTUK9CnlJV7UITlAq2zxSDwrAXPB/4OHVJ404DhmXnD9kuq2qn6F765Pm23mzZPaAs8HfQ
e6+vcO+btpwzrY5h91S3QTh0mFRzf1vEptKANpmB1hEUKTl3NvXpQEZV6n2klY9TbWFwV/f6rt7F
c+SgkVsgbsvPMHJcmUAa5rbY51yYuyzHlRkDg9CnCLDnJLI1UHLEIBkZM8HebTpqNutMkYpHxoK/
E9oa82jyhJUNu/qVOK0NH+MGv1KndwO7f9A7+29wHaGVyHKBCQtpBIST3HZWI4Boo3zEnNXBfFQa
NAqpbv3e3FG7++hexvvorvhhHG8f4fZKEXwg6GIMRHyjP3BwAORSYlPHU/AeHYsjw7DUj9Oj+Uxt
eSffywfRvNqW9iPFbP2H5Xk1o9vXmRrrUtQDYuGNSrpt0l8tFQGbb5k4MjH4h2M0VuOqTT/1WlTK
vR9ExG60ztHChxyV757QXTzg1dUIkHe2jAHDkwQkEzhGwtt0MbZLkcR4e8R4XWnGuz6MnlWDSlwN
3bAX9Q5sLg/dKioLVckKGn5BOAjs8an1pWSwNUu/IzX6D6W7bExOnWR4pdAktvwJ6+lBlR2ZtXXD
dD8stTkgNMfztTguOXJ2drKbK+QxHcjGeJRbfgYg2+Dd1tBNbTEAkAm2W2BK8BFp3+RZhdaczidV
bHd4M6fpl5r+z/Vo2B4yKMgW/gZr4ocl5GLsrZJiUikEQJmxfGg1pjWt9JhmTxUmbG4vaSPgxXC6
zFLaLHnEexe9lNq4r9BftqTF3pryA8AbXasj9gCwN71+DtXKi8xO4D63wiUM1hAZ3dQo7q8eV7qm
m2oiBzB1Z3bmF+MuPMGh7cIH8Gq40aOoeXtDYRQZ3Z2YLUadYJ0bC6V8jEaj8av6u978mJGVur2N
2wsCZjbwRuHADP5CCElVjRXridB8ZUcd+X15kxyCqYsjGxqQ3Fg0M7q5JAxKs3QfKFD4+piRNUk4
EZZfqhYnQzxmDKKSzoYbgY1ZeM0zRmukF68vuSg1G1nSus7vT8DQzp7NU9/a1l3xuXlDuvxb/twP
dv/c/ajeRW55c3EXkrkQUFELGFqAp1+MN8lo1Y4SiSC2NjJTmAW8kMHFfeoEcjIMxze+RdpdUSeu
XGd7UqJlp8x2aQtAY9Tcy+EDRyu46DbcCB70sDXU9w1WDLneV/RrBzEo/PDQVkARwYgaLGDOpaIu
y41kOIUcJGJACoy7nG82ac22mjKk32BkpLExSfoJzxLHelKfjHPvpg/TJ9nGRLPlSjuBNZB1CM8m
2mWN1b8BWc7t7UhTvQc6TOcbIct+Grt4coJiV0Ze9QQcPQ/N8KXocbmRsMGgEEb1dNQBUcfhLaIt
8qzXDMw2W58X8Faeo88IoTM7+Ens1NUSIeXG1jECgQb9GQhssdFcvsSsydzMgGUDhAhQfqydDErS
rBIY4UagieknRCgKA7dbXeXATq40LcWVMwLRbhxKOy78ivyQhT25W9EX0mm4vy2ku5TVjF5Jo2HB
FqJ0Eo2f0oi9uzRUwgkqxlro9RGGCmgwAq1ZfrKy4Vkhyykn9SfNkA49uCtsuVIEdsK05PohyOwD
z1twF5vYAe6FWxt1FaMJV/WLot0Hc7lHimyXzNEpVZ/CMvtM1WnXTkTgytfhzLVU5psuQnu9IXEF
z6r6SfNdpsmJ1Eig5kASC86U1rs+zTyBtay9HSxEJhhkMvE/1IiuJZa5ludLEaiYYhowd5M+Bpo7
3enAUQJ67IySpCTZooGKNXoVVIdhXoDeFHBKhMcGmaSpm1ILQuk+PKRe8lnKbctRDk11spzOo7tm
X1cnzZUPo+IIk9Vrtb6Wzn6/2GS1A6l3YED66IyeXzPMmOqEgLU7LCDDtt6DYSdrZ+soErylUper
5q60EoVYLTD/u2rlkO7ZSsnBFB3p5vrgAsH0pgDVgwdwzBdDLcxIUn8Px4DY19GAw216udMWDrWR
ivLkQxOe+r/d2gvRnP5qAdWWmW0t2Ac8xY1R8bXbaV80+0C+G5zR1XfdGfMWhYQYT2A7G04E53oh
nLvaIgmwlcEM4ah6uYqb7TrtHAQ/W3fyyh3QpIND0Z/L0hW+Hdc3DgSrqAmg9ZUiX8E5Y8x2BRUa
lFQ//5id8FDs8r3RPhhneVd44wEzDQKb3VSkC3nsey4UWAMkLjEryJvlU6J5w2DT9gkFADA9WE5c
IYkafKOII4zj5Cyeeaj2IgzojQQgphExoG4h/kO6k68NMJtWMmUhvqnVP4Jcu+vDzMGH3dNqOS5S
ss87gOgE0WNA7srwzgxGRwd6edOJx9A2PBgS9WhYwYQ+4wjjjn1J9CGwulbxzfPoGbvl0CZ7Qh8M
hzFPLBhA3sfqURYxyWzc+OaVWM6LtFI/FL3RKPAiLOjOUJCw6bF1pX2+0w3hhb9h1BBnMVg9GXPX
vFEvMzWCPCKKnxDNbfM3qqAmI72llbD2tM5JYmG/mwcVDS+WtTaHJKf6RH67R+Y+8jMYn3flDojV
B4Emb1gOAUIg68lAKWCVX+pB8D12ekf8pvVYFrl0wOut2GrlGPvCK/aAt/wLiQgwCJrVtiqVcj0v
45xS4i8/m2P72H3td/FDYBde+v+YAmOqxwURKBP+Eca5wyoDyJuRmcS3unjfl4YtofzeDiK0ty0L
QKiLZBkFgeiq4TOU9KUI64D47SLZJJFO7bQ83t639XMMmcYLEZzLAcJthRRViMCE/JqNu1pN3MEY
XUK/zKHwjDa3DdkclJTRYY3Zk2v/JoWVLKGYovpqupt1t7sfjgYAHgcKfXClyLEeFy/xYl9UQf4d
Na/OCw0s0H+gVKGceS2YgEZZTYZUReYxa9zGOnYzxvCbzwD98BovfdBbr8+d8t78Wc24SBk/WvL4
N/c3US6+gvMsBp1CUwkzFp9EeOTWTpIDYCHaVV6IL3CL1gajQIjQ7C+AS3Uc84VobufR96oH4QLR
OvBBMYomk1RkgCxwvrXH3PNaSo2yCE3scefS2cPc/F5yOju9Hz7K59Bp9sJgc8tzAiiVIKdlMg4r
7lCLJNTKVE6Jr4aeBTDbaB85sWe65j0DM4pjtw3OLPOT+0LRW+4No9dIMskmUI/5R4SKaJ7oJe4I
yhBHMPfdvcWGNziKgyH6Y14KCvYbaQWwB2L0QkUXFCo7fBJ7DqU5kAD3CnBM042DZJ8u+a5S2iPp
K0xlI5FNamdo+mNkRrvbDmLLZlX0GiEFhdYfYAhcm04MesduCCBakYOjXP8Im8ZTAed8W8qWG7qU
wrmh0Gyb2kSuy4cO7aIw8ubha4IZjzZ/jDHKdVvYehAC1kB1ZAiRSsDTlG/YjIFUmFc1utf6aULy
qRmcDjf7qMf7MsQ4/9K6vS55NNEcg1b+Mg+CPd08z4sP4MFdlpEMM6ASZX8xQUQrW9IzLhBQwKBt
qWictE4euiS5n0LjWFmiMZ61cAA3UiAYQ3upCdPhThRs0WluRXkPQx294FSezON0mu+LR1H8vApn
mSDEbSa6+1HY5Xs/IrPWwIaE5sHQqGyahLZe6QeTSgewYziBWrrjjMEFs32+fbyrW5MTy+lSZ9YJ
tTKkUIImsqMAwO3vtwWsuwIhAQvCBiIeRts2503jMU8qJaCtr/rDPQq62U7ywj26IwN7eW2PGboB
Eqdzl+8CuSsQN04u52KVUV/iokWCW+2S50UvT7TQbWTjPrUW9ea6dsNA97Q8cBche/Ia9pOTzQ77
4m2CfsuKzC2Kd8NO8sfGNr+g3ZieVDzHIlQOg/v5OzLTmocoT0Oa04XLd+ZDdpZFtMRr62VfAqtF
+xTKC6soIhsMDMHQEQOfIEzNKtmbyLRXp+GNLuZk02HaaxFgwNXph7zkZ0VKnwTHwBTo6qbDBwB/
F5ytLIhBofZ6K9AapswNQJJwj+vIcxhvoYc02i46jJ8lMWX46l5l0gBTxtpPEdryDriYyzkoGsCX
Drsp3MeHGvcqGE+bHS4b8ABJiRimb8uCLkVyFtSWVTW0E7peW29OD6BV3SmHwcZlnu1Me3gt3Xgn
mmHc8hV4AWmYAcK7E+2t13saBOgkGCMdjXGnGJkj8zjuUOXYi1zSOpfAdlNVAe/DWmuQS76WUyfL
RBYLaXKWI8LyWI+SN91ZjroHKKsTgXpdlEPeXto/IvlmjCycF0z5Q10Shia0N4/pUfH+H/HQploC
RAiQh7pBVf5Wk4ZZa0mPbqHW68J98QyCSGDa6fcaeq9aOxXCp/yOclZ28Ecgf4tVo27WQ6812Evk
kBfX2Kko4SQ2+VY8AWX3HLrar9umtwpG2OldSOSurrYPcr0JA8wQZp+r4NkwQdv8elvEpntB/URm
tDboEeTLDFqXGSZuZxTdwD75m8EWjRgee7ZW76InwaahoeuUtZWhqMHHkVmp1HPQo1w0dd8MSbE7
EJX+xXJY8MhKlYT1PF4rvDYMC6Pobv2uNg+LvhzKqHpMpd4lQ3wwB+WOtobbFdmHEqTI9ABwQPAB
W2oJshldwYQMpq35RLQBLPRCCWQAdqnp/VQlyHZr5GvfyB+5GXl5fVRGTFGoyj3U+mXoUPmu4o/b
37B6KUBtzN+EAhSTEvAy13swYOKoRwcxSvtd7OhhuNPSAL36GObAKNttURpTQd4ofs8CgSIBQTOf
ZbFGc7Yw/I3lFn7RaS/VguH84JdcfxqUBu2vZDfH70PbebOCNgrw3Q/R5FDwMzVEvo+at2b6MgzD
2YqaQz2fJ6WzMUvo0DCybBScFwCnEGdGx9gwfCmX5kRy9Vu16MAdpWfVRG+p1TiLohwMkBNPefF5
IYUdEuMQ6wWG2HTVNvP+fVS+lF3tyDmAgVPpnCRwDvPXmHYP1mTuUep2euXt9r6sE4vsDNiM1H/3
hanJRfwQ911WoBEOA/FLsJOkbKfN5UlJZSernpW2cyTFtMOy3KHr4xDpo60E1n2cOb1onnHD5BTU
ENHeiII6aqWcCxm63si1CF5SBmNlMv1QGsEE8uopg8kMtDRjmRRo46ukzZJZipLFUePDWX0meuFO
Y/Vr+D/SvmtJblyJ8osYAXrylbYcq9qpjV4YkroFgt4bfP0e9sTd201WFHfuRoxi5mWEAggkEpnH
1MyLEubUmrBRars6ny/DLdY1kaI2KpO4Rs2YOGY+F2u3XitXjg/6Dcg/8AXJ2sG+lyAkhbykvqQn
uBtrngqMijvu1MyKWkC3+mcGS+DOIr9RSNzCj19dTdDcINSoI/1ZFoEnLo00jhHx8QsAuqXin56p
O5M9icqPJvoTikE4vGpY1daAYkocF77aV4+xblzyWHIqk4G/aZCN/uk/oOLFKUdbGHBj5J+zhsoi
jZjKdEiqtKsv0qS6FRPvJSX9yTj2rd7rlz58z1LYzDWSz7h+6iGCnxYA1PZFbjVK/DdNR6+PiVdQ
3UpU8MmSLLHUWvPQ8gRZTPJiNYati/FbM6tdb062qqePaitYDctdbF5UoevMU8p3SOvbNSQQKrx0
uvKXHEOIFEjPULE6OQmk9qOtDtRUbQ1fSBQ+hPJenhKnEwxLbipLMzN4/IXo2iR/5ALWeMohHuHl
pvT7iZ3qsLMMM7H7UnN1ge14bB7RAgID7E2pfoi8PHRAaZR4+YDqAkGhPe1jm/QPzdRbevvcN/Jd
DbfkWIB9cQqRpDwHYag8RFL3gDLRiVYVBaMswgMwwruFW7KJhnc42Y05eKJKHT1sfCmvjnk7OMWg
7YnyI5efdHBrdFTkmQxwj2zaIf2lwm4RTQnBlN8FrIdSCrt8VJyKANVYHNvhTwF5XyLlD1o1Oz8q
pykpjwUsiHVjZ1TvVXse8JTRBbg967lT1mSf1onbmqkz9uBummGN3Q3VALjg9gpxVCHzGvl3koK+
EPV2qULFYAjPZgZbntsx87Meutpl6KR+dqBmQP33mCnzqjF7uaovBXQhJHaoNOnH0NzxBEixJNZ3
Wf6nLnq7Uw4SQNrwathDndlOhMmFW+kukzUnMjCDuLRbUJmHxJ008WduwKBywAMCxn3qmY3HFIoh
QoXHq/rM6mk2aPZSg1tMhYMXnewIY8MC2IsplHwZtJ/HMy4iK+1PmS656O07/UBdISu9Pg3aeLTg
LwVqcWnxAZsOxMyBJFC07Cm2euSUghnkguQ0vbHTM/JqxAHU97xJFnyZAyajDT+kZnRJcacjXBZD
dQgnbnOlsQhVUUAoPBabnh6pp1HMn8xI9rU434eQ0bi99p+w89Xag6Uz6/uidPpZRflyX9VClJc9
xAIuWV3bDS9sAI4vGjZKraYeK/s9AM0dSrZyBHPkLAag6EXhoP82mGP5q5UiW6hUe9R3EnuvlPs6
GcGUJYeedT5lKDGrz1OBBBlGnln2YJaNLZOHmO3JUFidGloMF7EaGT/4yM6mEdpdAdaIhtPedS9h
KdyrPA0qOIDyUcV9/1fhxxRwgqIWoCimoW0YQxerd2LEDJ2gE974uiocW0k/qObH7ZW6dgGB1KRD
UQRZ3qoWKvRRGoYiXlS6+kApxed+vz3AlfcTUuPP1j7Y8SvEmNJJEe06iMCU2mSl+nTXa/mRJbHf
48SJlemDQur1MGu+Pewa6YSLHHmzMfvaIWFYPkknotPEiCEfr1rJr3Iv2ZkbO9AMmgUpqd37CKKg
RETuFq5QvDrh/w685BuHmpgXUO+d+SaDG781PqTiujvTRlmyO6h4o3aQi1QtAGNxLP5fuv3kSqEJ
U0f6iiIH+sHSosIhQB9wECMUuEZssaIir/KQfeRm5vPuqZkzSh0idfIriXWrhQeQqXdWqzzoyT3V
joIa1HocVOPkyLTZ9S1/YOGj2mk2r2ggKc07nHJ9sdK9bISRWpZ5hMqeVhAnl9CbrEDbDHWnUP6I
uuFgQ4DuG1B+0NBdU8irKJ+48Vio1cw9d2OQqFhVB8L4MxXeRGnPiIfWE9Tlq0Oex28sa2x9KFwm
MLsamBV1D1lbumE1fMAI5mdhnLsJ3pRvCUdxUkjvE/0t56kDCIuD1NQK08RW07M86V5ZHkVcRAOB
c31i/CQ1DmwGJqQcu8b0kACkn+XRX0FA/Bzgy2SiCjZRlxEkSMprl99z0P1CheOW/92bbjw+jcqD
Mpyl4cdg/ImVrQqzNKd9y/AFNQRQF1AnA2B7keaqEhniKkE9pU7yIIYYu1b9UQGt1ITKMmlbWbU5
/orF6T6TDDDIxQHkVeMJ76NTppY7qDbag67vakE/EFr5LeneVRkUU4U86H2ROreP2rUEU8YbEU1p
4PoAaP9+z2mDmJiw8+guBJDTSqe2HL1pWulndbqVy16ppkFnRgcHAV0UpJWLdTE6WsptKYIZc9C9
Drq9k9+/JH7tzsLmjbKLAGrfiF/Xnj64QFDXMuai+0o2Idd6SIwws72kqc3xj6d7sWfcscIzKkcD
mlc6isM2HGp+1S63APQogOOdMdEruoUqhGLY1vAAQjI1uJI9nLsgdvLf+Q4evcofPIGVXe6r8sbH
vFYWwpZD7ACMBK/+JaELUdXMBxlQ87nEVoJiGT3mL42DO++kvYCm8z+8t3Dr4K8FJxvtnAWgbwYd
cgl6nJdWdXPSOnkkOH3EH4bpbyVtO/lcC40gwQM9CBU0ENYWtYROrCqB97gVSqI9KqG543rhZO2J
9MTrMlheycPgmAb3i6rdqC2IV5MSvDigvjajfFeuA7TOpJSJcEICBs/WxRNRL41AUbWB3mmmPkWi
7CAceEyr3DFsrZo+aQIeHoUcH7I4KEfNMwR0mXG6+0h3KtbsWfV7KB6k6p2p1NawJ4YasGEjtCA4
6KtGfwE4U2PHCMnJVLzGg1cBMgkhS4+Uyl7T+KNhjvdFeFeq+V8AWazY/CGbb9JUHBOg0434LkN+
NIIzXqeinzVgVeD1GGfaAy0vpskcsW8ew/KphBcfFeKnJqrcPEkdo+dWTZ5rDcbSkMEUKgO5zXsF
J9EqrGxpTC6RM5kSCiNj0NXHpjzy6C0sQyuK3roudlTtLYkzi2oHgBqmdj/QP7kAmxT6rEH0ppZP
pXIZSrBJOCbdO/X4kEKwVNJPaf02QNeop4bd9oUfNXCpYfeJ6DExKBJomsrDaewzqzUnaKez54aP
Vl6fCg2vl1GBA5+SHSa4M3Dp3MaFy+XkrkmeWhH/B/k1Vp7RfnRlbFfZA40PUf+7z7EceK+VieDm
eA0ZDd/X9JEnDdQFyp2Wly5QDcdI6m2jDhoZIllPfEDaUb93sQCSNOQW9sr4Vx9/Sb1gCyBV1yGB
Xmm/b2X+WkKKhneo+rQw5n67HbWvxRdAaDXEawWF9GVTuk5gqBjqLbQxYDRX5qY1xJktso3oeX0U
/O3oVGKwZRaWokWbhkkDpholDsQ4rETESEq7EbWARr4SLuET95+BllkXXr1iV0BR+tJEnQc7MCuc
cgvuwkjtsXV76T1O3odsXwg2JzWe8a1Hsz9Z1O6oqVhTeOzrfdbjcOEGM5/E6l5ISr/MA07uumhn
ztoh8mT14wsM6IhhT7WttrhbL6a+C4XOFuJjpls5uZt+19F9OexS6olxYZWZR7tzmx3Md1F9z7Ab
kzuYeKlxanHzt8QdWIRYVe3GgiWWHh1+x/Vrku9H+qsWvbEbLJin2ZJU+I0IgZDhd2owpxsz7OPS
lvJjRWwlp7aCtg5UTH6n9W+hPkraA6JEGp16JAviL1L5jfRcSN4IImdlteWZJNY0HuLcLwtHCgMp
PcL5iEwHs4T28c9keApHj5e7QndTaLLiv7LEk4aggUtQcj8Avxl5aW0buZMxmycOVDr08sxLh+c7
Kv3VAS0V/FI/1KSG55AztActeVAeq+jJyP6K2dtA8FdBOvAct5UTSnuxfGqKXS74WplAOO5XzRyj
/VFoxwZ92PYglrFT9pU94lw3reHJyGkH41WQIl/v9FMUggzLFaeGdricO12dujWMAtMEGg2YJ3BB
UVpaoPTZin42mp9MCJghOJOGkk0Pw93fsumaMjCC+d/cuIcftdUJl848ZcIflQdSf1AoTK5QNFBz
nVixDqmD4jEpZfyeF2BaW3II+/tcepNl2UsgmzX2P8vBsHT9vTZzJNyyJZDSIhPiArLenA623Ogu
Ud5BDbeaULJ0Y7Iz4+H24b6Wkn09DYs8qWVGIo4KmEC1ZDqRjoILO0W4VjJj2EjJrh1wJCgKurnA
CZBlplp3UgM6KtQo5JDb+jjsaNFbvM/s2xO6OoypAZCAtyq6OosnTd2lrFBEjgn1tSXnzxG/F0Hu
uz3IGjyKNATEpv87yqJDPyqSbjYqWJnkMAODGs2eDc7CR9i8+B38nF9uj3ftpfjpL4A0H/2qZbOh
1is5bCQExwHSiSrJfsgx2GGJ5IgDoLFa/rfqQGbMycYnu5riQUgceTRA0SC/LRL2qBpkFfJ4M304
f6pFS9ypD3gWF1Z7rg9QOzsOm4x65Up4/jLksh4DAeQKpAkMORwgfQPMO2xZ6Ae0EP6INgqnu8yw
Nh/i1x4LKGygAgRhNxBmFtOU61xCdQkWA2CdBmA72pmJt2UPd7K4YA7q1Yckk7w+Mp57Y7Jg8Hiq
k/qoIw24/Zmv7V38jPmJBLASzsn395HE5Q49GgiQSTADQPDt64+YbmDMrq7vlzHmgPC13iUyYsRy
hsY4kM/w/kvBgP33swBeZpbpg1rHiomtpUaVZhl0pLPiIyOHhOVWPd3fHuPqW2v2/ANiDZiJFdKz
kfPejCQ8etjz4MLq5pEbVuRJe5hv3Ee7DH2mty36xzU4ECDcn4gygEvRV/q+dE0bElZnDIfe515r
7ifg4Uur8M0zEonO567+PKCOTqHNvYnXvxKnv429CDhF2LZGaIBrPhtwVOcK/U3bfJkb/z0Khk/Q
XLez2ANRbWvkK/sFA+N5iQ8JyvTy2SVBCVSJwDu/pOjhxchixy1hkGsFuG9DzD/hy5Y0M0i1puAJ
f+JsQr/S7fQOgHwv8SuH6Dszc1LXdMY78SJvcU7mZVu8nbFHIZkDgBGBYsHiURnJKXymZLW6VPAm
huOxJbeakyQnZE1y7/bJ8+1te+WAS1DNkdEuBPTAWBKmdTmaGrCaK/hIvlXDWys/8XHrZMy7cDUl
kP10gpnN1M3vqwmghmgWjV6hnIn8EAFUs2SH7zQnpIB8AzELn0XwSVR0Qix5f3t+a2IYYD2z1sR/
Bp/LVV8+ZT+gRy1SDF5MFvdk1ZVP/QkAFU9zJG3X/21OMIJym2Mj2PRxC4Bz7Yx8Ih01oACgEboI
4zFrYuhdMCgZx7klouinFppFhgY575av5PxXLRZ5hgXOT3MAw4DY+j5Pcaz0LjbECWkT7FOVeJfj
1ZJ05kMegUwCm98qLd2B1/7t9b067BxZwUWHPsOyqiVHY5m2IZ8uGXzEVCH3kli1pPCx7qD+AsR7
Q8DIbX7cHvRK3IObyOwDDpV70C6Wk5VTMzKFZNDOdSm5ohrvQpSHR4klXkPjY4MgXMA4quDZ2yjR
A3blIwsHyaoMkHeiLt0lPWRZDWnjmvlEtHz/BmDO4gfpAJ3Cp2WZUJZ1E0EXUDHPJWadi1UAh7p9
rkfA1Q4eYS2E8goYs6ToerHuVKTo+aUSXECN+DTBflMUol0CMU99QsWdhnYZIfsHWL8p39KqZpaA
lr42PjdNs5E8rg8ofvcM8kPAQRyQF9dIBqyAyFFFPM+94rZ+zCeQ/Rm8HuEClLKtxvo6wn0fbXFx
dBQ9F4BGMJpS/OTwrchT1VNY0KDS0CsQDBpHl2fasS0ghldDPMioJ5eTfJeAulkk7L7T0AyWe+M3
o/Xu9s5ah8P5t6H1AIA2AXJpcYrCTEhJmWvmmSiJC8zrPiwzO5f1jTW4vuD/HWaR8rREZQXtMIzW
6bYxyVYDLXCRgGUWFdCQ3BLRvDbczFZA8W5Gli2T5jAaey60Kb2IuQzvdzDYdd1WBPWFGXPHFejZ
Ih4vDGocfdzuJlVzK/6cTLlXF6OvhPVR7bq/ar/lfr6OjmA2GiICIyho0KxZLHY5JbVQoghwqWLN
06L3xMC9ivIHK7ZMiD5z9OXJBJMPWxxF8DWfKY1iGNF2Er1MCro5bdSjHJbuGoPti14J6m6iVpzE
+1R6UoRs6wqar5jvg89KGijYipA9Qnl6MU8IbENhUSH8gla+eABHzI+cxOYZfBcs1ZZ21cbuWidI
n8odMxttTkSXbzO9poqS1h2/JFljKSUcW4SHf3tMvo+wuFRjjZS1Ujf8EqrTQUtlvy3uWsARbo9y
BTKLVBrPc6TskHRZFdhzQ8ulTs0ITLsDYvf7xIUtC4XmA4RHk7vyvmAeFNu2Rl1vy3lUfC8ZUoKz
wvH3mzQR22kUB4zae72j2OgiOOZDcaAHZLbgG0tOl1vTi7R1SLeGXaypyeUe+tkYVrxofncGkC7f
SbE/vSV74sRulFgGhEGPSumK7xvrPOeUyw0KjVPUJ9AI0yC19H3GQ2wIoy4XHG1fsbMlNJmBFk58
0W+lg+S19ra867UtOutgYizoZ6+wcPIIrzkIh0yXBorF6QQIl7wRya8URPAZvwyxWM9RntKWE3OC
fka+173Kr3fRLw5LaCDXHdW5vYTrCPt9sMUKkgyV4qmO+KXWih0JAZESuv1YKJ7eJz96UX29PZy0
7gVhPAOtIGRdaHktI7racF4qjTZB2JO/shf9AiiXC3H9mbBtOI0Tn3Nm16mFCDMT0bbJAVd/wcyw
mf/MYJXFjGkUCUqI2uCFm1aT+6L2R7IhTYcyqP2H/AFw6g7G4ubPNgoU2RZd5Wg6W4IaV9JAPFm+
/IZ5l33J7UWhMUhYivyCW3NKLdGRPmSoo7iRU++aVwBcasNOURdKvK50b3+BzbEXQV0jTYvazcgv
BZo1LQBaDmAaGd7eitO7TN8VpWFHMJG24QbpbTGprsQKGVRqAKvnagOQkd8nrlaRFMYj5Ze0Vi2G
dnUMMdnupKsbHc4rD2Hgn78MtMjVyh6sWSj6T2AQxO/IO/UZfAA+Rv83uZv2pR/9SB9mg1SIx77c
XuB5/RYxCSNDxAvZAbKWJceSKVRItILxi4KeV6I+dZPoRNmWONm1KIFhdBPSsdhIq9JQKMIgUtNx
k4HjwqzBjxHtgZxw2TuFSOVmXe/KuVVMSObPfyCht4y0DYW2hqSGw2WE5aUhCG6SGsBKnVsC5wq8
oBIDeEDjVWzNrf16ZT2/jbw4K1pCOiNvheES7fU/OvTeHot7hittugiBfqCvI3A1j5t36XxXLr7i
t1EXpyQSdL0VYRZ8kYjqkr48NwLZ6YLslVHmyNrkhiKEyyXUpycTTaLEv72Jlq9TeHRBSQJC09hC
6OAtX6cs1lQ8AsETUSUos3VAB4aalaaq0zGJWRozAk0cf7ay9nZ73BXtex7YRF0cj1SU51DD/X5A
s0IWRtiUzIwY0asO5V3fW6YHv4b7xDfdELIw8sE8xEdpp76hQifst1Z+ecEufsDS1K4N4V/AB/wA
hmyFT3sFqnu357gqxX8OMdNZIe2A5GEZhJQpH6PaBIUEnDzRAyDzQMGBbi2gj2adDOa1W+p+c7T5
upsw4oxvh7AQUnjAOxZhr1cE0mshJL0n+DFQMbkLY6j9E8Ytc8g8JBvADcsbzqurQP/PoKDr4nEs
Qcd6cdHB1QbKYwloFeAaOexYwnjCih+TwgbfSPYFf+a3WOnHwB35/fYKL4/scuTFka3iBvE/bGY3
7NQahnuevoQi3/qMcx60XtT/zm9xRMHKIGFdYH4mBO4PpZdpNizSaheuFrvSpg75t0Wxz2khzM03
96yfu8ivTUA661zEtAruJpnqRTwo5BYN763mxZUzAL24/w60yACHUJCqdl6/ItHtKLtLw7+3P9CV
8IJuPkI2GEYoIi3L72pTmMY078csZXC1zQ4DtHMK6PvJvLiPksjK0POOCd14KszbfPHFZLBZQACG
wiXKfYtjQKa6R6/YRHCJut8cSPBUhm4Emx47/S9PBev2JFdvZ3wv3I2Q6oXVD0ozSxpoX/RVylrw
uNKM7wuRHmoeAetErJ6396BZH5O+AuOHQ/Oq/bg99gpMiLFRR5sdncBpAYlnsVfCMm3alk4gNEVG
QNiwqw0RWH8mn6EU5LIiV31ZBVCFE4eiWW3jQQxjQXAKuA0jjcdRHXTf6AgkYHh3BvHO1iKIYOjy
q1JkL+O/v2XndGXW68O7Y0aNLHu94aA2nUnJeM5lA07LhFlV0T21kfZSGR2QUfvE0O/AlvrQldCW
QgUYiPqO1S2qw1HqSdmWld56hxqoCUO2a34/qysTBMiEFgOlhXo21MwuKbWNsYB00q6AQCQPe2Tu
eC80W5pzV64GyNvJqLkjUMOxZLkMcVbJQ1R13TlO82Di8amuuztEWJeFSDOmytM6wKtgyz0owJEA
laTpZYAH8AZbZn1fQGdQA/EEVU0T78zFLYzQZkwsGbuzVlFYI6EBIHMXAlSOlKnAcDc/Ov5vS6lQ
apQU7DKwKnH9rxwXWp50VTeF/NyFzbmVHbF9AE4WMJo7IdXd26dj+QrQ0BgG0wuOZzgjs14V4sSX
588ohfUUKqw7G+xlmtCfHiHe1XE4LGwaSSxD6edQUAKayWX6Wg+2LurGSHAXnQl4jMDlKlaTKrth
KKBfMe3V5qEqJB9t6HsuGS99LbtDD9TRq6RkG9Ho2g9RUcKDicls97CEfrUCjzIzT9pzKvQOdo+f
haVze1mXZ2aeK8IdOAVzWoN/fV/WOlUJiylvzwUQdWU3Axy1w9AMmNPoJb15hvTUHS3y/e1hl7f9
P8NCMn52uNVWuGlCu1pk0PsE0oe/UALR/pE5Sftye5TlkcAoSEdRGZyddNcgUmaGQk/NqAX8XPVo
XzvopVhqbPoNzc8d0+7DZotqfGViQFdD2hdNRjzmluXPahwoSVu1OY/g9VCq+QVrPSm5vz2xVUEC
ejyo7OK7KZAzW7N9o7odCyhpszOFwBNJcNhJ/srV7jkrhWMhwidbHk/5BFVmEc+vUbIJeUw0+Tlq
lHsha/1cy04lro/OZFbOusGG4OG/jEefPxE5G86RCimqJZqi7auCCDAjPNNcP/Ok96TobI4g6YCT
yrMTzV431mS19POafBlwjiBfIoTIAeyMUwzYOk1q0RQuFw7YZrMEG3W1vfggB41psZNxR/3Om8UF
oV30ErvVW+5vghWWb0HMHsVcvIfw9P1k1Xz/MYzXUW90CT2blQq5cUBLI1raSgMGR/Wi5uA51f3j
mPW/zNT0CaSibi/G6lh/H/4zzfmyFlpOhjEqc3qOqO7VvEJDNAXFsHa5ieeo1gNM29xBy827Peyq
wvDPtJHsQrJYR6lmEaX7JlN7PSvoOVGJMzJ5B0/zCuS93EN26sVJuWed/kdRIqhyTe2RGQAbqNq/
1deefwV6pcBMzBaKQHJ/X/yyJFXZdAYQhCKQhiFwuaF/e6LX1heQBQiEooWI7tm8F7+srySPSgqL
Pno2YNFlcvaSRjyxBrGyOJfPSu2XcXMaq2EjWq9yjc+ZfRl3scdNpo+MFBi3NS1goUpPbYG7aQlK
9VFjFQ6QmQPk/zZ20yqOzuspA1qAswyCxbL8KaZKqQwDNnM1gZzVsRe1i2xSVH4sNS6FoKIBuYHb
Czx/oq9p/z8TBf4foRt85FUuLA59XTBKz1PtmUbriChYZfVrDosAOiYboKwrkWN2C4MEMSTZ8c6Y
v/aXr5kk0ajHiiAEhvSmKQDoF6YT98pGp2r+Nqsp/XeU5ZmcKqwuHTHKIN5rfW4Z0t+hugjtBqVy
9YT5XLov4yyeEUY0TCNpMY7QmxZXNZtG7CiF2RurjNOoqa5GKHaN0Pg93gq3P9vWHKXvK9mSCb38
DmOL6FpHkN9L2M++es/yfy0u9s8swdFAxRaq4UtURMxqQDFUIgRdH50pINGFXngcxBS4n9t5o3m1
KruNWjjm0Hpdlz3dnujV/Ykmpw4jXOzQZcUW8suSkBWKEEwqPSjDb3EEkh00OYIatShuBbSrG/TL
aItj3xVamLVUEgKC+ntX0gclV8BnELbCy/x5Vlv0yziLwDmCQ6WWoSwE6b7dJ9UJ7ltg5UKTFVLW
MUBgRr1xJraWcY48X06eAkln0sD7JwDMxJIV6F3hiq76yI6qOxZvnYzry2jAcgtRBbpSi2S3oUKU
CHB0DQyhuCu0LgL7mtwJVWDGb0Co2UrRQvV3dPWMBzKo0lHbnmg8OTrD07bZKGxs/Rjl+9SHUWpY
LalCkBSPZX2cpLsu2SrnrbOQGVsnIk2EdwuKGYvvaaRiKDfg857VGZIlgqkMjH2VnkSpsEvhIoL+
khaSXXJkQxA9uX1EViBR5MAKHFdgnowbS16JSmhD0qBphdGle3KQvdxBGvZW75KT6YOcgbZytDHf
9W5CrokmNoIfgMSr9xJPc1kZ46o6DzN8f0ANmuWHNgE1agJAm7ZbT/91FvB9vMUnxCoyqutNdY5V
FESV+jBx9ONiaud5ZVcGhX/P+MChWnB7Ya9ME66oIAwjwQIMbplkGXpYskzDsHgPQw0gd2Hg47Qk
c/UIEKZwePi3w2HvAE4CGifqKqh9f9+oZj8weaQCsmcKH9zw3ghDgOyTU9aMDs+Sjcmtj8X30RY3
yJBMpBQKjFaOx2zYx+ZjvAXoWK8f3rrwBkVRdu5YfCLbvgSdcKpMuI2pctCq4INWyJoi1UL+A7M/
2SpM6t5ev9UuAcxAl0EcAGEBdrbLm6pkPQQl9GIMUtF0wHqLQRXQJ5tFgp9XyMpboXCjkorgEW4E
vHn/fQvni5GX1wbwwqEKI5EgAw9IzgWvibSNpunqwp+HADQZxxxA/NU9SJV4SOUMQ7TqRzgihtN0
Z5awW93KntZpzWKkxWQQaLjaSxhJBBWe4Zk7VqnXiB/59NoOlZ833d4A5mFL+OfquHCwQGERkm9r
G9d0mABGD9MxGAaIfFTc64yPDOzKnByU+pk1vZsCz8aHjW93bWEBokX5wpiVvZehOx6KAXTceVjO
rWyAeVsE1UXxxxj/vb09r09w7muheojm3RJiXg/gHhkdG4MKpLquR94mAb01nWTupUXj6am4C+PG
DjddX1Zil7jUAakAR/wTrIaewvfIUui5qdaNrAUQEv0Z8hxG9iCPxWOM5nSaPFPlftKJr1J6IRpH
QqfbUqNf1Cm7EKP00+6jQ16iCvJLU70ygzs06X1gGZ0CiWerD/vbC7WKTDAPQ8hAQ242Sl4ZUTVt
lYGWRaSA4JcS9qGaj1TeiLVXx5gZRvjsAM8tnz3JCIhQg9Q36GgQ5T+G8mmQf9+exnpjmZqMsId1
R9d2xXLhWSNkkBWSAj38AWSqE0IkrOvPcqlYtwdavRpRh0fxA9sK1HioKi/ujUJMij7PayUYGtlV
ihp+eYoFFISVgVKQw3cRiIGNIVeRfR4S0iXgvs++M0sWa9TREcjETglo2lgQ9dmN5NQ2QJ0a0k7c
igzX5oeHMWrR8LMD3nIxv4RUEBw0cFMNgAYCFCN26uMktHtRSbzINPZ1hsfq7SVdfTvM7+uQ0vcD
k2WdpmUZVQKSPjbsIzN/jMkrzszGO+DqMBAmAdQJiKuVFAzUWJKW9+gul/VTK7bnpqB3os48ACDZ
/+dQiweAXqRxHAE0G9CBHWkzOWPx0lWSZ2xB5FbdNXjmQEsAJuvIRCUAiRbBpgf4FmBfHZ8LhhPj
k6elVndu7HHXBModRIVntZk8saJ7UEjtmdAT328Kml9dWGSmuEogHbry/TVzNS564IODxhUu5ZNg
jY/DR/QoP4i+6Q9P+kfkmpAS2ljjddUIUwd7EHsU2uZgTSzePYMwRLmcQ7rQaJnbgQEMBYMP8SnW
Il9WwqCX+RkrZyXSgzFEB7OfZbbap9tbd5UF4TegrQoYlzb3C5c1JEKahERtqgQajMf1Fh65VfXY
TNUjSBUBvPC8AYkY1AG2eArXQgIaKOgK4hJfmyTGlaaxHNiyQGxlW5Nab4wkv0Xfv+CPuNK2mker
AI5pzuUILDbBzb28tumEK7uQDSkoWNE7YZOe1I591J24RfO7Fn0giEfwxoLWJqhh30NBVWTGmNWF
HMRmirVrLMaJpYWolEkjTEpze5LrrX10bfsCvI5KIFAAax5sKI0KpeOcOENz52z8heofVPmd0Gne
1Axy9Xb0AOE6m+w2I9IKHT2f3tmLadYfganhcl0FrSWhwPEZw+L31JWnNE79gVYPPdjbMLXvLAns
7QF9b0msjiaYY6nWJtYo1vu6mA7Nlmbc+m27+D2LuIUSmsjrGr+HHPI7fZccEsWS3ipnNmDnQeKh
wr8lcHNta+HwIPsALmiW1P/+xXHfjPA+ieQgm+i+aX+YMCmombgBkbk6ij6XtQBCAKBsPsdfHkd9
V1QVurpSMAiPJYquXO+tuMo3LrKro0BvEiaO4HKugvEk1NqYohcf6FNuZ9NbrGHz6FuAgGv71UDZ
Go89Ba6vyxuaVBFUlHKKe6wd0A16B/LGrfL7cgsac30cPH7wHIdTxbL1bjYgc0DdUQ5EkttRCU26
+GXIgzrfii4KFv/bgw67DryO/wy0BLoNIphm6YgtMJjntn1sq7+3g/TGRD5Vd798/JzJAtWSVA6k
+CXGoVKaMLGg3nKGNPrufxkKlAN5fnisAHVZVSmM4VoKBiJYU1w7Zpi5BYm9ou03rp6rq4aOFLhz
iFxAhnzf0gbrECXETA5mR9IxRtcz3xhh3Y+dP4wGaT6Ex9koZXFqRG0SKckLJQjBaHvsXPE0BXQn
75if4NUN1S+YmSke2cV+7SWGJeT2Fkp6xf2cI+QMFYTsOrJt2Bx/n6WglYKeNsgNG1dDDAqtxhpA
RxQhjUBka/rTw/NGHK3Sh64pVOD+B5L05y/A8CiVzoqty4dkm+mNQrsSixDd/x/mzms3cjRN07fS
qONlLb1ZTA+wNOFDXqmUTgi5pPeeV78Ps2u6U6EcxfTZohoNVEmKP8jffeY1KGK6oV++1XnraZO0
jYsUONK0Msr+EvmoXSwWSIjiBJJpOMSqnYSsjYivw3QOG/rzZjjdM9xVCykJ+OInQpLYFmpfaQQe
/pOBr94CXdcd6QV0ktOsEJp5WwT+z7uT/+5+/nXYZav9spWEIpdkAaeso1Snr7Wio1arr4dJccOh
XJWm6HRReCZB/W8e1eAZyeZ53JOFnvSRn6YiS0C67b8b00pZIeFyNLchJ9J9+S2+CTfdpfow7M+a
xv7+af818rIFf3naeJy7ymp8hcQEFuxaXwwUFvzve71B3aX+Ed11B/G76Nb/A3L+7yJLjDCXui9B
9Se1LktLDbQhSCEmkIE+wVYSr6i4eW0e2/oUP03ze9TWZ07K311gvwx6KsoP+bAQNJrpx9FUnQld
/rjPkNR6+fqQ/O0oIKt0bjHpM2lwNsLYD0NZORZwEUzrR5RS2DjHe/jN8agDqaLKpJAdfOp+ZmVb
17gYK0cLAWVSaJtG5Znr/swQP0tQvyyPtJKSQTV65ahX5QpZ3fUonWkkfQKhc/jwFBjZL26znxUp
fDkyQyVslGOP5Vix6+7Dy+Q6dCNHeBJJ6BIXwyNPtpFOckvXv6nOXGe/makPw59s91aQx2IGC3bM
834VgJ8aVSTWhHPUq3PDnBzyRTZKcYZkwnHOG0cqRrsOv5vGuc7Nb3ImuJSsO0CUdN9PQWGapCqD
aRIGzH3oZkh7jKK6KXXN8cvK5knPvLvfHB4o3MAegJbN5XXKJB8mMZU6kVSmqMObof0WN7VNkVUO
o+0g54hdv3+9qz5pkC2+VNwH2tIkUj6XwJpcy8kfwvZYQVjot9W6fLCeTHu5oP1zGEn589pfMJJE
1HCRgcmePl0Rz0GZm3nDwkRKtnaFg3xdfVscL7JjsvYPBr14t90I97OjRjYe225+Le5z59xF+PmY
/Pg9TmpHw5ApQpzxPQDfrfQaH6zxDR1yO9Q0J8h8J6HrqrXiuZ0v/u75ifCgHAE5Jgg7KZOlJuoE
kqHUR64mT1ErV03Tq0zdqHjrcPl7ddC8mGm2kxUqH8Y2sQ5+Edly8WJWr2r6GlMRztqnFvSUpG0D
aEPkCU6vvc20wJUUSiweJfplPV3gbMbRlV9X47En3s/Cb2owbKJytKsOFsN8lQffxHzhecYbwDvA
5jgextlOugdxbje5HK+wz0YqQbTNQne1EgHe+a1FjzpADKjrX3KN2rO1grpkm/UL2mOK+aPrL0vj
Psw7tyhvsEtpkDQPLup53bUTQBxtOxnpOm6u++IQB8t3M+xxRluFSKxWREeZbiTpVS+OWay6KvIu
gnKvV7eq/KohwJjr6Qpw8So2YxSZUShTKtSpgcCPEwQfZa0U1qZFjTGrxluxFDddr9yLdW8XA2oq
BWZCPTIjUcJjAGvJnETWvM5Pt4nU4ZUx27l2E/b7dOIDRNGpifcHIkdFeFEnaEtU49toheCFN5A1
hT/k4cEK0SmfH7Dlc4UUI+QpQwNzPyJAJ8ytk/aPc7fLrdA1B8S6I5LhoPSMNncV8z4ernxEys02
vhfyt0r0Fs3zGEC2ZMR2rz0grl01jV320VrskCCGBNKZTwFsfRB/TqGLtjE8WQCpTSwQuhZnpunH
iKp5qYgXYZM/DW20KfTaEa1bFf8kQwB6ndwaiP4S7mYclAm6fRMa/xbpWdajom48zzFyxV12lQWy
J4RXbcArmSZbysR1Ug68aQtRyNweEc6bzB9133uDNm/Q+m/0dqXQgRBAFYYQgPpnQQlXvlh5Yfpo
pVhcJoknNihlUpYphLUmlgepeugsXCFrVDe14NAJ2k6Jw5VANgCC5Q6VYySd05XF46nQO8002Gno
IuNDcuiYRr1LPQ0xTKUrvNQqdw1Ycpr+djlHq7isNtT+7FF41HATDRU0Mtt0axXbFE0+GbuSrqpv
BSl35iG8N9R+IyKd2fQ4lXPq+J2TNK9jdm0Gta0jYouwk+ObgCZ93U0Twe1CfYtCMeR6ZNgpVbYI
Fe6H1A362fZ1FY8A6ZrNoOXw6+ArFPG00gbNS3x0GIfQHrLeRsr1KJTvaQshDYZjk9TXqfw9WsIm
5TEUl8+IUrulCFArxkVi9Y+D0bN/4va6UBW3E+/LOPOsCon6MfP8dt+qCHQPkjd1sidaR0GcWVqV
axid28UIK4fZSpoN2xgzuwIKX8qbvkNh2mpXraqv+zTzSlNYA3axY0zMokpCdQ/9U0jEUvCQ6bJt
TeI2DnQvKh/95Lkq4FNziIzWs4++NUrsTh78CETUVKPkOxUBJ1GqrTW6pr4tpaei/l7X6VUkanaQ
N3daum+qCOH9aBUZT2N1ZfXvFpqJPO5P80PfstsBpLn2NrGC1Uw4pCC2JAWmB4rryWs37LXyPmnx
LDWuqlbbStFg98m+zbZ1/S7Pr0bzLkeP9XzUMQsRrR8zp0yR32VLpoe2kjm6fXwxdIJbGLuCEFII
oC6n2tWEAG2lv/c1Fi2J7yFlz1G7rtAYNQd/bwk/BgUhUFVd+9WtoRVrw7wNk9aRgtqJ/LMORkt2
8jFRw3+X4ilAg4X6dgoYxoAjEcwJ+VXtctFunjesfrf7qZi0pA3nmFm/qYp/HO8kZNMiPakw4kHu
lShAdbq19MBScIrFNswRX87SYX97Ef7yfCexmxYFvkgluj62JKFoaV4Uu34fOZ2bX6gHfRN6Z+v+
n6PFj0+4BF6/hN24sCnWpDBi7Y6uttIoSKSX7WZRw/btcQ2Tadife63nnvKkEmLI6QC0aRlTrVYi
qkDtue7Ub2rBHx7rNPdKrKHKZ4GJU9f6LtqLx/RW8AxHWw9uf5Hv4uvu7FMpS3T0xeI0TqKYoPEj
sVwW56K2rRym3eBJhHDmTjrwarErD3f4e7nYOnmJx2GJ5Mla50AC6TRhGkP6G2+S1bA569zzOXjm
ZRAzAy+h60CF/OMcC2Zahi1Ae16G9h17WsXc1K2XbKJd4tDUiuziDhbLFHqx5YT7dNedCd4h4H9+
NZoKEWxhjyxCDcsq/GWV1WGUpWok0kYTr61OszO1vLKUbw0SsNq8mkd4lcp27HZiXOG5IbqAx6lI
zDZZ0sWsvxjm7CkI3mbC2xzed83gonPgmEJoj81xHN5FzvaUaMQMDBcm1b2kv5TpRdV9kyF0pEbt
1Opox3q3GsGFTGNhL9JT+hIONL2bq8CyxShaT3HqzYWxWe4RbjBkd1+M/iilKNCCa/BhWhASqcek
VVZm19papK3luMbh4Kk0rmursWeof3m/1ZXpqAmzQ3NejC9aiO2VfjUsrj40t8vyOmqfDPXKT/dF
DIVWei+F5IBj8zFppoWZacvTvVAfFkKhiRtBr47XQtPH3K3DTRWKm6aSvVq8j3iNVt2u/U71KpSM
jf65j2Ma54he1O/B+N7q37PpO26Hdl0JnhUOdmNkrl/eV9FdhsqIH41ejttCMOSrWPZ/5KAiWmly
c/Argbhup9YJR9j3sMUSaevD5JTk5sksLhRYeSJ2dbqe7kLrNklZ2eNKLu8Sg0qisROK4EGo40Mm
iY9RC7dcQiccpV+hzW8HIbV1bO7EKXT1PD+Gdbm3ai53uG+wF50qPiiS6mbqW0q7KPF7r4rpusa5
W/do5GGyIUqHrkX/U3ypiEbNfCtxW+WKZOOi52ASM2X+Pg10J2nlKwvUTRA/mJHvxWA069TfLdF8
nt7Pyej48N8H6U7WXvvJADL+ADZ/1RgbSb9IzE1vQsxHZrwwTC+ZMB5Bx776nhsaQZ/q5SQrwryP
BDeiI2tgklbE3kSW3XTtGeT5T3LgyblCT3rZwVghLkiJj5unyxojL2eLlZ5j/zmFqyjst3ELUAxA
7DS91pVl+92qK3wm6wp5CmcsntTwLsh2i+6z8oOijm1uLOEheMNiKR4fgHMk+DPlMaQPs7+dgnad
Kix43pjaek11yLtLKX3Ix7vA+iGNd3UbruUBpeWmugpDCEuQ5xfkuF6MXo8z3IAWhnQNLGHdaZ3H
Zl/l3XAPTAVh68QLgmSHIP2+wGXHEvPULgLJm+dHI1ZcAftDfVzg9MGrQKbXFNqhK8pFicqOzOt5
vk/TGUFXfVHwfVKK9iqPGoSZIwwxxJXeJJj1oLNLtGfchtW+qf11PEYofOY7JQi2ct2sdByXrKFB
WUF1eoErTcdyo0/d/9VkCAQGRdwetcLzhRZnn9DJz0FAlhDh0+wtACY6TFQvTnNbqxqjaWim5ui3
BrT8kTnKvLDJ7Ly8/7pm8ZurXMNV8Z8jnWTvU5/FcqUxkoESfocqPT4Iqul7X49y7nlOLhOpMQuV
NKg56gL2BoLgZvWxCBRMSs42UH8/FGgdRARBQygnF6pihpUZIbZ75Ag2sfddwq8M2aLKjbbWGizf
BoTX+tx1+ZvoZKn6AFVESwiy7MkDFlU3J9XsN8c6YJKKh1z6/vUb/GkW9mlJUOewJNOimnqKetKE
sIsHP22PYdrcpW3sjpC7yqC9NcZXSTtIheQag+Um9XOaovSndxtLJhgHRtgIphPNJfx6Tvpw/KbU
8aMWS1CWJ6fTf6TAiiDDr1JJduXxvaj8XYvW9agKni+rm0ZcjdiKRf5rrzwEfbNK42JV9TgJitE6
Esitv37QT1IRix4TVzWFHa5+9JJPwlllIv3JdTk6kvMfRoRxlRVH5y0ZyLgLL3xqKHa99j3362E/
lyYZFfwaMjZYInzSlBGkrArycI5oT+NJhA/QIE6e1IDo4dwJOnX99XC/SRI+jrcsqF+CGyo4illJ
POX8qu/mwg42Ek299Fs+O/gkuEjgO1+P+HmjLwMupi50rH8jFjZDpu9kLaKT0m6GDPrFIO4b/du/
OwrCiDLtfQ4u0fokc6DOep9ovoIOZVgTC3EDCs/TeI6F+JtI/eMwJ6eWmKp63RoMk26r53aLi7lb
rHUX6UsPP4XMLZ3c+fcTkEUTlpMScUtN+gSMSfq+VcS4TwDGlGsRGpIhnuNlf465GQJ2L10e+qyf
IJRgCjBNr/LkWDUU5eTS6xSLGktpN6NE0e/+v2TZ//fr+H+Cd6gm6QSFuvnP/+DfX4tyqqMgbE/+
9T+P0WtdNMWP9j+WP/vnr338o/+8LN/z27Z+f2+Pz+Xpb374Qz7/r/Hd5/b5w794eRu103X3Xk83
702Xtj8H4Zsuv/k//eHf3n9+yt1Uvv/9j9eiy9vl0wICvT/++tH27e9/sCL+96+f/tePLp4z/ur/
8glB9/y35/ztb/YzJdW355O/fX9u2r//IejSnxxFnAjMOhKbSGj98bfh/R8/kv9E2lCGZY6zAw2i
BQSSFwQ1f/9DMv4EGLY0OrhYOcJU5rkpup8/0v+0QCWj8mvCsKCnr//xX9/yw2z9a/b+llMpLKK8
bf7+h/Xx2gEWr9OTZZ0AD1G4Ek6TtC4OzUz3q8md1tN62KGAu0sP+cG4LA/WpXCZXIRX2UV2UfAP
rI7dfAj24zbaYz25KXbFTtt3x8qhs3pML6tjdQwvi6NwQfvgCIX2WO/rvbotN/6KfzbBdtxF2+ww
74pDeFEdmkN80R26Q34xoM9GhnQQdsN22KabcV3u9E2+U8kK26O8Ty7LY3mMLvNjcOlfkEMfw6O2
rfbKtthPZ87V37wQacEX0Vxih8rmyeWRjkIXBoUMgQQpoYTK+5Cfk0E9N8SyiX85uSVkF2NlYggU
uOxBQ6COG+mX1fjXPP86ryfn2895RSaGh4BpbKJydjKGr8hAZqKMCkDUXIr5W4KDDAxaapOYF+jD
sdKiZ1xngWFUq14erlqrc9so22rta2jlLPZ/7o3ffJtPD4xkzSIUhWIECw5098cHLiZfbnIzAQY/
6Mc2TbbarJ3psn68nHhehliY3UuwC2jrZ5Xkl3cqdL4+1L6MAA8WOXObr4QYszrZXH39JCfoumUc
3hKUGZmNi+rPKWVGbsOoyywFYcU4x0urwuK7fwjbYJNKQAom1RFKvLXE0cGOa2cMwYUeo8LdiPdK
kj+e+S4/7Sf+FdH9fGjOArI0oF2WCbDz43v1K4A/acLmVWbjLdebWyrNt5qSX6mzgUnRRTCYkMsi
9SJJtDcMqtY4k4eIDIOdU7Or1rC+pUZ070/tus2VHbfuLjFW6khpWggwMIgn/i/P1VUeBi/V0KSr
UM+wGY1XCvQ5R8/N0bOscIbbjZKu2DsyjsuTj5KAEVjf9An2fBKbmW1YndMi8MbXAd8zfx8jPleq
mttJH7ZsxYtKpaZrXlMuwXBpLI4koxkuVjSdjITWZ2o4hQxiXaiVH76JFQ0GbE9dOL0geoJPTsj3
jdWRGdDsShy2SbtT9eBRSJvb0Khvo7zvMQ1LLknnaxiclMr7266T34KEF5EX8q4K90GGcbYsoNgy
tpehUD9SkaHPMCUKhRp7mkk3tVl5o8YkUYwmL1BrSpRo2mABhLhnQ7lCmvoOaXMMoDoViVqJ7kfM
fxl8Rhk7dO5iY76JVfplM2bvgsHfCqOSEaZZQgPT0WyhfHFZ4U0jFnbSi6+tSO8u7UqHXsZ1JXmi
2ZZomGeth5SpaesI6BFGY0hQ5+tmUG/zsLu1sugeKUw+qlb3amZeZHOH+OXcnTkmP+83Ihm2Mv6C
ANfAFn5cevIYGkWVFCONmupRm+AVFGT3RnlmjZ9g4/+x334d56RoWwdJHpjNMk5O9pXFz1lLtVDV
r4ou2nRVvG1g/jYYbHXhfMDcyek5Zqy0cJMS43Xtkd6A1Jc3hU9PISttY0qeLQpIihZtv96NH7PG
v74o4R3RP/sRHP3HF0LzIsuQjxwRGovWc0DiP4v3o0VcbpxzH/98nC7nqLHoAaCMDBXr41CjGJpl
PqtoINco1LcVLnbyGYkUmLh8yMezhUGgzhGyLICET/noHGCbIGjDzwtEMevL1qpvIrD4YmfdwuLf
91J7DBBXG8sRq2ceeBjibTRUnpFUNwHGnUaQv8+8c47u+9GvBbtEGLXpnzSjW7Wpf7t8e78yPH1s
NkEo3MzZk+6nz9ooHXjBie2XU+H2qmtaQ+l2Gg7Maoe6WVvgRWUBlVPTO+zBL7Oq3ovzTN2v3BtY
5JA/rNq62M2ddE8HN6c7DOLlJrCwQDREoH/pewmyz5/CTZ4mz35a7sRUseu6Bg4ICrG2XD9r9gWb
dGyCrUj1VOhSPGqp0oiF26UyboG4KuTdHn60qYRUmzCCXX5XyfAJVsJ1PmGEaDzM1NcLyVyPSfHY
lnjFToI7GtGrH82ubGSIGFGNb6kxoePtRCBMiuCYTtE20uP18sZFpfLiUrqfW2yhg6G0wyrYqLKw
DgRPjLobaxDvex0bMkloZbtWKTVO6lWd6Fej3tmKJW1mq90HWrhpdeuYWdFa88ubZMh20VRf+lLI
WZXhnozoYBUEqyqL3DHJvkfFJYyasqc3Z1aPs4DAolqrHtwXjId8bgRam9DTs6dJLd1MqLxeWJah
eIgm+T6zqqd0uiiFfDeIGjLEZv44gwqn1GDNvJkGixMCKl2KNhyRr8vqbbLyck50RxgOusJcJpSS
NfmqKMpVXA0PjTG5QSPf6xTXcll6HZr5GPkETeXsRvG3DOnCchRu5SITaNdjjj1WezBCTlCZx7Fr
9ulY3qRiuiqH8IaGqyCKBzMXjpYUbBOg8WHKvJcQzSIQDPhlck8/L2caOq1XQxUem2sUhK3OuqTE
uscTBjv6+NFEbNAseB9x2bv30hBt87ne8yJXVpw6FRTFXhMPIWJvotLutQzjISnaKlKJw3e47uN0
FYd0P5LB1QXmtg/umpxPK/J0l5dI1ChMFTiMXlZ2+gKV8IMKCE73UNXldnhup3Arc6TbUi0A+NBi
t++CPZiINcbJV3qh3KfqfMiZSaF8mtr5wC16Hwey3cXGW5LkmttYo+hiMuGLdNRLSaudme8g9IrX
hmpvT1LrFGnBhCY7NaTg1kXaRkp1dxbxF5pqIv5heJAEqg6zBbHbZA1MG7UPbpczVmyMJ1r772Zf
e2hM/TydE278OsP2Dqs7sRxlurn1Xkf3vzSt23nAgzcZVsvsC0AkAj/dZVICMsJI3qOScx+yHGXF
+1jqd0O1rYb+au4P4cRhxGJcEAg7Nau9cGj2tRTvWjN7DcbizWi+o8D/nPjtDWVjaFPsJWg9VkeT
uPXpM+bemGhXesPtwTos+a6BWD/UbfdQFLnd9mQi7GptQqJAH8ItKn6PipXvYIC1gemWs3RQQvVq
Hpt92Q2H+CalP+MX5WOhNoKtpg2CG1N5E6DLbfrPlXrfljdmpB7zUJmwH6FgHC++jlH7oBO49gIt
sJ7Op5/iARguzXwre1STfLX8hlGLB9yodwRFriF3V36L/Tl/oQ/TIZT0K4Gye10Uu4kvY0XzIeLI
msxqr/FOZSqKs55vhAQ5KUV/kVACiVNCUqG+NMAAW327H+qXssg2sqb9vFnHKNuZGOaoBiSsvH0Q
AsPRrdJtlv6+vvZD+VsrSAcdTwu7S62r5SuqRnAXEAVUVrhW43BDm/XSkOP3vmj2SVI6osQua5DS
p12i+v5x4OXaHce6UvvOskNbrnCN/VBO1aXF4kmDv0Lmf6tasX4vlhy+OS1BfChd3BUZ//vyV/7b
qsf/j7WMJRz5Z8a21Eo+VDNu36fX8D1N35sPRYzlj/5RxtD0P2FaI/8NhpUSILDf/6piqPxEXGiD
UBgWozyNn/xVxBCUPw0yT4VKBckSMkYmn/dXFUOQxD+XCpUFiJPfAEAs/ztljCUp/1ewQkqGaKW0
fA8o/3CTTylncR3NOEXI/uJszF1kqi8UPDqnL2K8QeFsKmF9jtB7EiD9Y0wyQVhuMG2REj+pIPq1
JKhSD06lNp/Vdm4c0cSbNYm2kjgIV5XfHXGRMD0lJUcpFShgudK7oOswUG2Kt7mWFdpSgGvq7JwK
x8fYfPlmBuK96MiQrS5U7eXnv+TCUzQucrso0HaBKXhRJtLw0sxvk5GcU1VbgtqP730ZA2S7jjMI
yh8nrRKjqsKulWvoG7Fe7/u8+GE1Y7XxZWfy7+ZG2o81vehfluZviglLxP9xTJh2cHNYW+air3Ta
KEHgqO5DBY/4Tpm3KjFnnQh3I2ou3Bf+YMvI4JcNPQv1LA7o8+PiYsZiRWYYd/NPdYxamsUuiiyG
TpMO7R0wiWVkEbUgxh+1ar0NguCpCNTgNhgtTxli2CXNEnpm80o2aL6JabcZRknYTrXS2XgH3OYz
eMKvX9ApiJj5J16HT0vcTu2HjOTj/HdVW9YVcahTUgwBMBDuO2swIbYHsaMIqD/GrXqR5ZhQF+j2
ovvvaUHVuF9/C+vzKkSUQGNdLLaViJWezFPu5x2ahxj8jpa/CUNDcEWtRF8He0JLkVzNz0vcq5UX
VSwsHLopPaESjH14EK9FEKvdjHc3i4saXCLslFHbylYYb7lH9FCniz9bN2WXAltQo9zVJi3f+uNO
xzL7Du8PxZatQV11YnwLxy9fi+3w1uRqfS3qkWzjZ55vg6qk+NAjspTo8VYe22ddwY7IiKotWX7l
6IjkZHnZelbi38Rpoa3yIXlXSyXzTCCSWyN+GCG12EM39U6i+5FjybJ0Y4Tam8mJU00dF1svglX1
SwCSvcFr1+vrSpW+x4raYMucOQA3bQDIV0mvNm4FO8SZ5tRppNJ0UzMINoUQ3qVTqdhdsc3kUd77
WVa5pSj+EFMmFJ4N4I62XQ1R+E305b2Gzfhm0LWZyDCaPbWSX8R4wluqmXtHUDptOwNFTJqAh2nm
wjObKlgDd6UsI/l2MXfjmb36k/Z3sllpZXLIGzq5JBW6j0sRRq4s1zpLMcyUZq1oKVbTcnoISuu7
1Pemg/ITLkLkmna8gCOxX26MyEmSeb5K+/yui6HKWpnaO7OlvUjkDWKQ3caW1tpUre28KlSWg0Xj
0jdk4gjpNnXzaOovlNxI8VuCuN3JSbLLM6yxJaZe1wQQPMR+qOwEDj357FIOcrszohtcoyYnyKXI
k8IpWiUh5Dgoew/lZDDBaogHPMWf1lLeVLmDFGhmoqv0kMYrZXNm63w+4dAfgfSCIADypKekeM0v
fCNMsSZs9BEeQP2IE5dM1OfP3rzMe+Dmip+sqiiqna9HPikbL1cHRwZC45RqEadFVunjfOG5FvQa
YmSOVpfdDl/6+0q3CPEQWHcjodXseRQf2tLqLys/hMtUBzs/VC+NShc8M5YSMNHjXUQR+Mxp8puT
d1lGi1Ub15pxWuls5qVl3keRk6LVnd1WVL23QVk2rizn03aa93l0/fWr+BxSLEGJhHY0S1QBCvDx
TdADLWMBX1cHw8qmmtoVQcC8px5DzQJ6swAB9Qzi5ieM9NfNQgsG0inaJ8w5V+rpkONQj21kIKgD
Sibi4MZaOJKvyzHVvg9RxrwbNO3nXll84NorMZ7fRq3Sd1RDJxBNbpkZ2mZu3TaIv8lCMzp6RcqG
7ZnKEVyUyDT3Frk6SF9KtYaVtGssMeuVXFGtTvPCLsx42PcJOrBA5hAiLpzRNIQLbld1VVNgtS11
pn6aNQAvKCN3ErW1uGi6YzgkqqdajcpWleMjglyj02jD6CbxXO4bAY+GViXrVpPbMIwSsqK4BFpf
laKb6xFwxVJaG0NXOe1ghGvdN9TtvKSCmWEryZxfBnotevUI6F3okG8XreowRMV4WfVnm+qn6wwb
ciI5Be0CjYYCyKePsy6GylwqE7irGsnytapU44oK6wBQT7AA5iPeG0HcD6fpLsko5aIUG3rauP25
LctMaDaGBn+lCdNb5GYbt8jCXTv758AwPyO4jyuFwxQs8lL3J9I7xWalTaQkiQWIOsrQqwfb3lx3
DYLJ5pAOa00ZJVcwY4SlA8Rmsmk+QjdRPSpasacXZeCGWr+d8qF/MbC47CZjJdWZRel42Ke9Xu6C
WD7mAf6lUlgZB6L92BFqbdq0ir6d9cnfR9qhGQRQFFJpYXQKqpFGxFU9+hOkEOBXnAaXkxGvmhwL
KKk21/m4HbKw3iedpm4HEfjpPE3HhLLdlneluWk9n1WMPI0TUdUm/jEW/S9U8DlIP05lFOha75Oz
2EMpBm6n9k/+OL+ZQiev0a/KWWfRsOvbGU0mTQXKEiNSQeNorYbc5aj5V14eGPdWAMPF6I0O5c7W
cFHthrcXgGz7+rT5dPBSbBWRfYSPhVD/kk99/LZpkAR+Uw+CTWXBxiMyRYU4eiYK6I7TKKBWao2W
U7Wz6eRa94IMPJ5FU0lJpzXB/cp4jpmR/iqYiLV9/c0+1oFNYhauAjrRMtAWxC1OG2uNMrejWaH9
oky1N1gGXYtGytxGid0qIDT5erTTU3cZDbY44ow02kg1T+KFgS8QGkkYOB2G50iDlxasAXEdh/Hr
NMQXeqPm669HPKUmLw+3WKvT0WNsYtWTLU/4m6lKT3VXk/0JOqto4+x6FKL5h+8T0jf4l7ggplZF
jEFDoE3DTukINTUU2zda5PhxqF9Ek4CprOELnpro5/BMJ22+ZQqQkIM6yuuAScqV9HFtBIExK3oO
OwglIuuC33xripLuMVnZbvrWtbPHKaDv8rm/aoxUpkCj4VKfdJGNo6Z6ndF2KxfoX5j76WMqvhCL
T5wN2GmLaSTjNLO0VEbN2AGJTGDaKaUXNWCKBr3ZGjMBPJiMlSiMZwT6ThFMPBcaawvUjSxlCQ+X
pfdLnpoYYtImcxQ4USrObtaN/i3V2Pt0mkVHDtmivpU2rmKVyB/1deBWvl5u0sEVZnNZ+HLrfb0U
Pi11Tn/AECpuOIjIfAoyUHwtzDopeAV6fZAzZbQbCQybOZf6SlKsMy2Wz9NK44wOMnEDhzn2NSeP
z5oeaOZhNDzAaXXFAGn4qoNHp0kzx7OGko2aGBuapddiPkT35Vhj7edXx7woVDS16WWUSVm47TDf
gIkO7LIpRK+SMt/WUYDZ+YYfeOC/r2W9mW0hyyPPbIVqG0DgclSz/xZGcMYUjJqjRNTPvMpP+xi1
Ux4Pry/opYswyMnUJnUu9pGIFjdEFkft423WtKu8zHRuJsvEqY+s6evZ+3mgf7gUkTtTl/jVWGy+
+QIfx8zUNi0tkGNOUyr11siwDPZnSXNSaVCJ18Bri4aUbVOQUGzSZEka60OZJMraWnxQdIVavuLr
4aaZ234jDPvO6Jv1WNU7kVI/8iw9TrzRKKwEX74KKdWHo55d+zH99zypIX/l+UrPgduqKJS5VqWM
nAuPklr2h1btX3q66TezEl2Mfo6Wp56+k4qUAnhMKMElZFO6QXIRVq6UcK4rYui7Wi4lOxLRwUO0
YSv9P+bOa7luJFvTT4QOuIS5HJjtaUWKlG4QFCnBJDwS9unnQ3WfmNMdc2aiY+bi3FREVYlbJAgk
1vptk9SR7g8VWkzpH1WOVcpTWXa36tZTnor+mDduda5ETcDAOJ0KNb8TM+NE+brSAD7L6qn3RHWq
BxoIkqQYr+6oL3HniB47GgroxkLfmSrVHwHTTvwCs0MtEzMea697ncyj0fjHBMDpNpv5a7r6/sna
jDJayjKPVs9Vd4U5x2lvIAawq/9b6Zj4Z9aTU3DXxuLT9fcyIrDIf3lcXLaO1nCVDPVMX6PCTbxg
0HqJeGbq76q+fZwqEwYu2x5zDdmuTWYpkXxRYT5umdJOZpuUUBdmea9umptX4Twv2/OUl2eqe7ZT
U6vnetDKk/LW+eAlWWwBlwdyHdBBNMlwmfztXpl2e8VRq5hUyVQQjbwMw8mA/4mKJJmPtZZZ4TDR
ua5B44TJsFuKCyIGvV9mZzUPOVMOSoThYs5+E25WVz434/Zc2SuaBv1zEGVBK5CWP06+KnDjvi++
lv79Mfn/AoH/d0Su9y3o/4Bcl830u84//gm33r/k77i14fyNA5ZkKoI89/wIl3Pq7+o7w/obsJRO
y8tf9Ss26NQ/YGsQbQ4tyHWHBQDlvMun/QO1tsXfSLtgQYbhtwn8Iq/n39DeAcT984xKQCNN4OiJ
kPLpwLXIsv/5yPIXweheM0XgYZERVgHq14zkUKxpf7BLEptKjsl1wkuuFVMerINNFm+h+odegx5L
1OoH7BlBLnMrzOvhW9Enyan05ZVmHnfOiputUGn3gxHmpsgolBuPblZ/9Jw3eWlgxEXtiffA345L
roGVTGOck5F/KrFOBWUFVj3UjRbZRVSnsPyDRurCmImVdVveHNqmK1C8wB0x107WOAd1tpBcXuj2
dd7YYIuE/+ZUY2gPrOpMGN25rrOTrL3dQoORd6yhD5ksHlAphmtuiShHrRE0K34kAsKDOsntCyG/
bFrYadE7HVzeebHtlmUwTSidKb02A1V/MFobIfj0WzaQOF3YZZxO6pRn4vfcDlW8CKcgdXM8rLpN
4gyWhb8Kd4aZWOVutk4VPZSUraMsMK3Oji2Hfqxeig7lE7CyKs6ZSR/PjFQ2MFo6oE13N30ZfP/d
+0Ao4daOTO76gillSCj6HgluRy6hNa0Il3qtEOA89C2wZGUpJ2DSRqNmFCd/P8QSEsGVMhLIg57Q
82zbJc8bpTSt02AvR/JATzoG3xmqVrdhXBE3gWNVOzzp5XGDrAl3vODrGRIjfRugHBoHVYV474rs
6Bv4lzskUsbU/1CUNEZr2wGXQ+SNEt3hPGu/TQ3rlKp/17SFcc2VFwnRRWZNStjcoE8QcnjpG/9A
Q/UWui4/pqEGLkWXASG2RuQt2ha0zXQ/DaI+Wvj6B83cIiI0rShNkzkqa4yHdVmd+BHLSHawMUrh
g2rV1Bxa67shtDaYCjjCNeVbXvs3Z4nbfd/WnT1ZwFvD2ciJwLYKtu+9p82z68geKVfoarp+S6HF
zjz8gKGklQGEd3GwFeaOjqPOu3OhaYJVDTl+JZMHJXlX7eyx5i7udSsBZvuil0FHNXyUYz+qiN4k
IoAxBae/0F51mRCQDU4pze2uVIPPXbEo7PrefWJujNuZe6ybTTzXI6+OasS11zhuVAzrBO3aHjR+
M816XArnuTJTNBbClvFEXW/LvUgeNXbwqLN8yVVaf47G0lyytT1y+3/XKvkw6nPFM2SnQG+sFhMY
G06R/rAuULCpMmCxa+52rbokVorIbKmKMNdiAlR+LnXHreVVr3m3Bt7G71Y1gopkB8VeqpqTaSzE
pheDHhJYfTRrThJD1XRQiTHsyMePTcQb3pSOePkX/ZAN03GywXK3tkKvO2OdU/YcFtUmIqJXeNUC
LvCKbQ/IpD771UAZ46NsGcCXrM27Ufh6JI1/iAwXk589maQw+E8eHxtKY+JBqeSLNM3ussgROrzA
TjRM2iWnsSju8tEJcLaY8dKYcSqMNki8+5RYKcA5bCcLAlNUKsBKrVtMyIkgoCQdNB3oXZkea6Is
Zg75o3L6U1lBDcJcZEAfvMpRFsZrwVMrJoyAaAwjtdo83zOr7up4T/gk+8goMTLWhn7VM+fdzpgM
1npaYRrDnPqZ47gXbEic+fHI7T0QWNxs53TwXJ5nLox0qxqFRHnOEscP2x40VyeTLFhc80yxK6dr
4QairGTQEjEduivZMtS8mYFoSiPwqq9Fr4bIdtceCzy/yqp1wrJn+bbYTYLUmlW4DqsbFtzdA62t
wdBwzPSJ9uSm+Ztq7hCm10fpDZ9q094bVDOTqzh5Ku1aou17BvX2Qq3eTlulfxb+9tKk/vmvo7LN
C8HPzc9mD7cph9MSDEWY97aK7SI3siRo0RgV0tfD2vs1Tk55tMmgmJ01P6XJG2ku6lBm2anNIPST
Kj0AIgWD+CmK2C1gTBOycHi55b+safhKPXYuK9GHQGmEZ/ZTmIBuppFplE/jBmM2ulYZpi6Ky2TX
bNlLpkf5lj/2hn70UBnoXAme1BfXm61IoMTxr4xb31QCF2aL+ZAW8svnnA7Uhiuw7+ER8ok3kD0f
nfqz3mjTEOZ007SEU8yXx1Ib3ipuod3+QAitXZ/ntv0xlin5zQ4aDiwdgDW88+bRscnN5wHsqUI/
tQrskKiTpNW/9s8wV1Qg9tk3GitsdWUeZqW195VWkLCTyyOgGWk3Tvsk8AY+Q8jkQLxoYVvfeHSN
HtHGKIPNSO3Q7GUVj2v6Ql3snkcOKqvwxkVD4stgNRtgSTQ8dWeG21YGWlvLo6y0Y4e+lQhWTq3O
FB5aXdailgS4Tnm/9FySMhwVxigv5djoPJnlg5d7KcBY1d265DtDwhGxMAGIs57uBbFBxQZw3HLc
ysWmPfGUTkHa34/G8LTRq4aSi2c/UbfWgP5T0/YTlLeNuqX4obXOtakQw5pZf0jr5trJyTkh+cuQ
xRL7AVBDSgp1IIujPXt+llEHhobVmZp4jOSx0ZI1NO3moywWxK+JKDhhHT1MyPkP6zx9SLMCURsS
qrWcTzArPRkpK6hC8Y44M7CzjBfEUt0TX2+FEDBFOHobeSGle+/qHo/fiCZONA5BNbIRsepXNrEE
76ghR0Usz1WtehWtsx8PBg16ecnRvCb8/ZCFo02THNKvu7otu0glzCbtdE3mCfDCHNlDUhXoq3sd
NoRkI4FLHnjpbazSsHTH2C5sedz5UiTELXeWtaENG5oyABthhe07Wmyd+YeysiUC+OS9TbZcUKVr
bDs11lSOY4BOtwoLYrgfc/gRQnKakPcSEkKvODnjeDJ9Hmag489sShnHmjwyU+SJk6mekAcFKJ5f
jAqdIvyLERBO1IqZewiAMerFYMQzru1Sx5vtL216aIs+HC2YSrctiXJxQO89vz4sDgymZ1dEpMhG
e1aEB6V4/ELKGPwfSUMG8JZGFiKnPJBl50TrtuC58pV1Wd0Umm+YQ82wy/O69ETQLGxQy9b2gdhq
N05uU5Ibce5iO0y24m3Gkf1al4LTz/N/CllO4WLKgsbLZT7Ydv84bdC229RkqDpT+7AMcH5FR8Pd
kg0ch66F/kt2samM9ew78neL95Mu5Jqb14QndSx6hTRE47snCQ2HhfpySy6+iSEaS/6TVcPj4mUb
o9Y2RWinBO32J2V740mfbWJjCcvJlBuCCTyvif8sEEit2bbc9yIn6mQ0tQhdlApA+omfz87WWjCm
bRq3kWhCLQEAnbyTO0jtVKxiReM9UhKZCzMUrWRU9bYTX0kqT0XIU+ssr245bue+AF+wlwtsxBYP
fcZonreSEbNbQi0zok0y/RZ54VAgWn82qvCiKUvAAXIEXVPuzIHCLoCRc0Q1lkP+OUr7Aw6DDN3/
7DZhRGu63ma9MqLenZ9IpmFK27SCxBhmytbzjsVcEyNkpjoVqO4WAXNFJn03p4o/aeGrgkTKmnPD
p/SpMWA6JRLUmR0/IisRNnis+7hNmybaFFPl0I6QBRawyGR6aMjGm+lMflQnya8y7SJtRtSmIBIi
o/mW+8aIwQVB6KghvdzLkco68aPepOI26VDTpu+iYA4UW/aOcCA57nnMHNv3lb7eqXZ7zl3V3WEI
J9uwCzpIx8DQi/7Qrw8p+FGpzfkzTH36mhqjFWQG9wKV042rstNm+8wkbcElKBua0KXjB83onb3U
zrgtfP2+5zEQ/r212cN5mGaFeN//I6utZ5Tp3zp6JAq97UPfehk0zQbfIWRp7BuyhhrBJywOYuFO
PB6x8hR4BtotWCf505prh/MY18mWzh9lPt5Sb/EQEqwpe5B8Elb6NI68ADWtCPbKT5zGVeD7mx63
5kKcDDLQcSte7FH/Po65F82z/ZwW3kMv7XNWVnlgCMbEemzG0N+lwKVXXxo+b2Mv24XuP0cfk8Rs
OPvx2h0JiDjhEZ7IALxqC1kZQ7KuZ2PRQ1e8oXmMZ9ufr6tWUQo4MeFVBCIxS3DuyYH0NL05kdPK
KJN2ImiadYrW3s9u1kJsFodcFbq2T8Ntck0shkTTe94G5Ih5XsQN4eBBn1d3JSP4o+NmKJZdnieL
7ZfSxS7MegaFxX8dx+3O7/Q7c+J4Ix25CSbEFlFal9PdnPTipKuO9len4lLxTlhrQ4sXy5Dkss9k
TnQMMI21fCVZkd1lPEbWmnxirfZOJr/hWykkgYTVYeIYOclBNUw7qXkxteLg+Gl37bpGizWA+XiY
9LBB2hqw3vl4QZr1pnCHotKFBpqXoj712cY9u7R2aPkNsRRC3qQ2n1GshLWVaZFViKehP49Jbb5Y
xo++y7tgsvzyNPrTIzbaPPBRbZ8Wg4NITvVzNtXGBdkat6z2tda1f6kEKVrrgnO4WcYo2zI76BfP
v+bd9CPpVBUoT5ORvwPuHih0XKqUjDHZX3KzOZTdjI6+a4x4F1UXpe8fq3LtuHPzk9H1KWYfUraW
NmOPXYpnPzcRAe9qk6zb8bT8vLTtLSv9b24BIrnq5gdMsjwvqq54Xe7vv5rcaqMMF3rjswTQz6/1
kENdBpaJ2lk3lqtw6+6YeSUAxlLerNz+lhaJd/AqtPfW4HO2uSy5pr+tYaPpL1IxUI+9OqemHNHd
rE0g9Cw7pD7bqHtcxTjfidVlbu8M+9r6a9yMC2g8bxxnafTA3E/gYfoNsGwctXK+rWl+7G2e9dLM
9Ksrk8Dw2GON8VmM0MHzOr1q8ybP9exkwSr8q1hOXALiSjLdjHw3lcecBJR0KFQ0T4130lZqmPak
dbrcdRFPw/q1jW2PLT+PQQzNkLAzkkqW5CMhbT3U9DrGW/HRDcV+kj6zCAX93LhXXm6+2yVnR+8Z
UkqPOi7D5VN42rMmJ59jdsJKw5df297nrH+OOd2gppU9GdPgR8J6xoJhoq2jP8j0j6Ll+OksVsGE
wI/YXGJoh+q45n2BOEQnmq7F1bHtfpBeJuwe6+hcjWSOK8nwB7RUDKN2Q4H2WijeMFTTNscFBPlK
vFiOepAAHulR/aYBk8WDtYx3adI/C4xnRJvwWgHp4AVTCwbOqpBU1KIWWAtWd8GM0esLGmfEbT7f
zTKbbFfe1F6JYPyz1KpEOiDFVcvYsYa8JF5uXpKDLN8r26MWXtb3Xd9dWuwgYiuiMltj0pR+l26V
HLJCnzGKlM3ZJLstFHrSHNBMe3VSXfieo45kElbfuYpM1X9W/vLUJ78TNX2iDQqXnmqi0fCTOFvC
bqk5qe33se9f594C00uIHZxdclxU7O2cU1ORc2Y0OslAnXHykxIxkvEpR7bgQml1bKWaH9l9/ioo
j5nr8qtnA+TVXuzzSBN3lrrM8zTEqz7emxp4zCbpCxW+Fm3CPBjSp3+yGvOj5sswt0b93OjSOrmG
eRiU9j5USsbumRvIn3jTzwKyfmQFBzf8qDPzh6FXWbRMrjwakgxehD/gSIl4QoMjjq2ff1Ra+bjo
5obUtpzDMs3T08xEdvOs6pglTGhVm8fwHDUzPBmRICUZsSQ+s7m9qMCDX161jQoQ0Yq47DWaUJrZ
JSgJcwaWOFbKaOcm2aEfUwfLqtaNxWERK4Jagu39ZrUf3qSXvG3pWNCrO3V74eZybOr9AefM0tZk
OsEIIQ1ds1uvnAfZZPlF0MkspfHMuir4zF+0fXjEPSXnYsGtbLYX9LpvfUPiZhbOxIEwyH8wR/kh
TTes+nZzzf35jgHn0V46htpxQG+mX7Vc/9461mmsmQKdRtnUsycHtWOdef0TYStnk2IArnNIWe+9
7ToN+GnlPOiT05JyC2YTCYTj7OJF1J1A1CCwAphpa1OH8bu41MvyXV+KO7fx7uc+00Oj/W6722On
8QJJCmWGCICicmDw0XkTUWmyyKByZyKnTIr/spFUQu8ptWd0GtVp9V4zU4/Edt6AjM5cjXDL+9Ng
lLeq0IpI69N32fJUkahDCwNH3P5pPQFW9FISq1hSSjOac5BzBGrAqbWRkjLM5G/Nz05vvXtrcQ+f
+gfjLieLRowRj7XI7+0u/Wair1hk9tSXSBc2T767uaaH6VS1eB/zR1hE76G7bn4Zj+6yPTqjZIpK
aiNc1uZnzYF1E5X9h6VfHEo1M9iYeKp9p7907fih27glIJmPmDPJEi05I7nOvwzXIUbKZDwVX6Ob
fmTLxhvQ2R1V84QgchpDTy+MfXY4GgL9lG0uydk1OLhSpzvybLLjwnfpdgVGU7tPKJHHuM0SjUBP
62Wu1WuGIyTK5EgDYqvH1WpWwdSTk9g0mKfaufnTL+67p7UPE6f7nZ/W537NXxqZf9Jp6IVyan9v
5kB4F6axk5y6iqW9Ohpblb+UZDf3riAotPOehGy9QC6grbVBh0TN/R3YiocyM81Dm+V10KviA36Y
MpTtddVGcHY3/zZ1A+Hg5GihuEwmvHnWADpol0mQuOl4WTrdjWwP4G2zilPhv4KqppFbA6mUSXfI
lp71UrTYWNP1mGjtj3XEGJx0Gi2M8ww5N4KA5Ut2ABci77ZJmV5WtR7brnhutWIMqY4zY9r5gmzm
36jLTaPF8mI4bjA4QzOObVO8GBMXzB5vGtxZuJWlHxbJg0UmQtTWIIhe+1h7+g8csr9GBSJmtSaS
yX0Z1o3dJzi8sAGpsFpsnSpvYC4/z04Tc3qYCiBJ32870PMtzhvjaRr6r3LPJPXLug58KiyDxZq/
ZHkh6LwKy63NjrKktN4ttrjXqkfHrJp7Dyk4dbs6thhHhcUg31rDeUWb0wYigZGf5ezAKLwCDJYo
WNna3QZelnBXMdTW0abdHqtVZIzai8zKeFoI7h1d9eIX8aLBQE8cC8oFrwHmZMfDXKT50xNA+yWt
edV5lQsc48iDZo9t5HY2W8E8H7bZbdjh4soYf2Rp+imGLOqc6VviCo1MOeOtWoCT3I0Q+mppcTAP
ABeZU3J7mTzXmWY9l604tSzWAQZyVMyMhtR78zPzTOQ6QbSMAy9ERoIO7F02bSOIsrcBd4fhXHsY
6oyuCsZWf0fruxDERUBcM1aXqRvJWs4sMF+ezx7mivsYL5LkDVCZcotHw+yDlf0ggrvi3mgo+KWk
KKjo4j5KhwsB8h4Z1mrFRW+/64i6DqVm2bHkbVIt6QcQNuxPM5wcKO/QwFN56PTir8MVtFDjFHea
e300H2bdLOLBHIqQIZYwuoWfTKTN3WKjdxG50kNuWzQKCH5656zl17JY9V3zS2qRYXLuDF/+1Mgb
eC4Zblb3hpzpHxkO/xZT+//iQ/onQ9N/5Xr6b0j5Quz/14Tv/yh/ffwL38uf/zvbaxp/o/5wL6Gh
SYzoLqJR/oPt9XEboeTyoXN1nEr/ie01/4ZM6j9SVnAOoVT5B9tr+ZDH3FkIjw3+aeNN/zfY3r80
mf9LngLlQfKFDjRnwfgSKvavRSxrOS47TbebR7Ir4MNvvVY3zEF324rvTro3XCSPGgOnEBWbfmLD
z+W/k27H3Z1fyqZ+ul9vhZM+2YQkh/6CB9ZtnJuff4f5e6/LEk+0JcDhlu3nf7rE/xvLDeKnXTzz
T9+9ryO6sG1nr2eE/P4X9QXBhQvDSQkQkGFKTK1b6wMHuoBXxco4urfkGQmEDokH9YTrpM9XRKhl
GmnJb23FuNhN7AaOwJS/aQ8kRz65dRHX+vw7af1TspMXEi4DSCoJYalazmDbCOUgv3tdYl8UaUnA
ZyrkbRZ1OmaWpn71920Ze4eLDl//zDRezUPH2Ueo+/2q792d/i/bcPFh2Oxl4N1ENkzkSKhS/STJ
gne4v7KRahp5GN96/FJzhzGF/FbIvVI+40tvcH+QtNAmjK0pdgXVOUuYrY+j59JWnS0A70XxBQGF
RJ5s2bgVvDEr3CNVsssXjeZMm0warO2c37BP/tSbW7VyKKm0dqIRiTnfVUnd5OTcrynXppP+FiVF
czdtFUgkLF2cuPsw98uUdR9OY82JWAIbTvyY2TR6sZYm3+yyuS93dVFTN3eb3T8vlLm0egYSOrEO
umuB0UYSI9pSqllkXRWuorMiWfbfZpt3oiaMW1pZ+WUykzKWHiyaPhoMz/CegzGgG/QIC+8Jiwfw
591INocEQ+rPdVpP/Ad24mLpDo75o00o09Hmog5RfUNVrz3FqQdfbM+qS/1gg6xFR+peE/YhVAs9
r1r+XwtqamvdsWfhDyaNeOV+uCaUYyW1/luK4akYYQYoelDD8EuXaMgwzByHwTmo3NRDJu2E4iTv
O1jolxowF/uppQepcUzlvib62ovX8Aqa5rekjLZcO5u4Z6MmKS0gcfoF8tH04sQZ8qtDf6pyf9UW
gwdGCAkXwGrmeNU7eovjYqHG73RE4Nt6cWwg2PlD090vg4VuJt6utuaP3PefZ2ig2vXfqjtR7fdW
T2596j+Uw/CWjutrMV2URJNpbPnbasnDkmTfXQ31l1pQHmtKvzZ2celArcuCpHLRTDdnaJkd5p6A
kYJEy0Q7IvR9MCvjGa235JcDJKIZj+MirsXcfTdbb+GvhTDDGnC/KARoefszsWBa6fX9g7/2LjeZ
YXGhvZCa7/gjYZbtSoh6tlPu9XXRqg/RZ7cVM7gmHLIeStIXVImKat7feTeJ7stfv09D8oewc764
xZK1f0zd04wLi0Fu69xqP7tx/qm1iQqmBop9hSfKUy8Pc2f4vnjVdWqLp9a4r5VGge6qfxMloW9O
/zinD9pM2Dczwo0qwU8tXdhsXUFue3fnMZBb7Jrh5OwZDYYa41IjmsCadS5WcgUcv/pzTeZH+lY2
CcwRnYqZOT1ZgH2hlav3tRlU0DrQPNUChWM4N1RtLDM+MJQziYlbZQhxWZO1Or96kvvAQRNhOesf
JwM9JlPtnHnmh+pxBrT78j633/XMh5yF1qmzOBNL7K3GlfLDJx2qLNiaOk4rEmGm+s4jhzrYWFVw
rvgBe2wRmHKAF4RZsZvkzq7Ny0ScbJAOVoVQUK7BuD5MbvKmrRBHbncEYoSJURvL42j/qdfD3KSv
q02ObTEXT5B2R3qus0Ct62M/9pcpr37RrHtJCPMXZUeSbNLzQOd3da+9dbX5Y5MW357dsocVwPUu
vRZtZl8q8qDw1DMBVol7zRxU+2vGIeQUxUkY01troedZtfOwkeOfrrTKCJOEh9758CT7oo1eI8/M
1671SfWBqM1MfrEaaqDRYfTsPTcct/WjpSYhIcNBEL86r7CUMiU71f/k6nDHW9d+MtegA58IrApR
XGYMuM+zy2bq5UlfbHnV3ITOUgvR8mQ5X5jWATx6cSx9InenMmXJ2bUoZSHP5dDRhKE9F1Zhn7HD
EQ+cqxB1PYFFo/tTq6cX3C2QQsJ4sixiEFQNgWWAcHWgX05qgGhql6W3P5X2mAiFtVauYAOhzMvL
ZDdPDWBNPSYAqStIGZe6ifQpaUJPOjCeyWZHgFMH3XQfGYD/1E73URfQCqp2rIh3JGSq/lam/os/
Tv3FQDMwowS6dmr9cmePwaGpyLHU7ZtWlOLCc/nhNnhl2jylMmVwQkRb1NPaGYzjUHLaNgRr562x
gWjAht/nBHlu3pdFzAZmB1Ss7t5d0MG+qgFAMW9gaYrQ6zZunQKdEPKFaz/OZUivGq+Szvxmi+lb
4QwEC2RNUKuEqAUEmA7mzpOUUaZrWgzzMRMi1TYp00g9/Uynh8I+4MbuKVVGseDk4AcEFEFN2orc
JG0NGtP7xQK8xXORkafsD+DQE8nJ5Q975QnIOnOArKZ5Y6u/kq69UdD3siIMA4ZwqeUwn8BRHiyU
IUY5nNQ6/9Z8pz53cgytmS+rdVQwtYAa3RDNOumpsz4Ka/YhJtpXoB6rHv9kCyIpxCA/2sb9BMm4
F3rz0x3Sr9abNgyZZxTMvzbLhrPueXK3pv8xc0uCkx3w0F4cUhAm3X2wYZFmFyIcJynq3BpRb1mi
E2V4Md1Y2e6eBwNnnTpsNr5u/bHWhUqOJ1/O1mXeio/M6uqwRMUbGov5bhd7HPHCApQO4k4miAeo
bDsMYy/CxkOLJkvn1KkCGqHbgVrbfe6Z6WIdXjK2Z++HofpHW1cl3RW+jMmriEjPEqARVR01vv40
dlbcKE0dNkogSrDCY7MWR9dbA/z+DbIv7dR29sFJzdcMes0Clz3U9niYEtbQdTcdWeJu3PxbpShs
SeTXZPVfc5c+JYj/6qwbCaWpnrXVes9t99UAmqsVCOPOeZOSpAdd+jaZtc6TTbxEu/95IcNFp60k
HV0/IOMkaO2JrLUFnc60bR004fji2vkfz7CwGiX05voQ5bIqX/p3V1Y8S1mmB1KgFiqEQCdH2qaa
dSTS+PMLTtiqaRWh3uTNT7PF8txSOfDBXU7zoa+/OprxhyQw4EoQ91ZoB3NWbPBj81Wx5AVK5GMo
uvY4umMdmkDzQHf3RI7wvl+/dS2z6+qiCVr7JCqqfA79uXfRCuevQ0erjZgBPhssWY4Y2tB8dYey
AyhgsC+9+Zhmy2vZ9B8MOLG0QY50Em5CeAOEi2YbLXN6qp3lTz+SLVJ703lONwPtJjuqjeYCaKAL
l4JUsm3pq0ORDmm4JUScW508KgnQKNAlcEyYn75VEDg/rgHXDnWU3X6TRvW+MA6FkIwGE30ZSkJl
RlxK19xAkLSZmheRihaZXYd+TtjX3nfrUCyehsQqzpQlYtENWIjl6GI25PdY++pBh13QckuPa887
YDqRpwEMHoeCdpASkG9R4hvm8DsfG+6do34UuhhQ/ck3TuF3rdLfxArrpxB8euQDoSulnNJ5FGU5
XLlYkJPv1VD8yW3raxkxxzQJErpt0zikvRMWV7LcWmhgPGf3vbfdy5q6nhbRaYthL839u9YgELs4
5YX/zWrynwVh9+Q8/KpNMLLU677IMwFXXRsPzFBHNTZjOvG4GnaM7CyPZDL/IaLqYU3cl543cigh
yCLG3shh7owdbThqgyB6wQexVMlhalP+Hu2b0xbdafb8J31hpmKKjUykebGT+L+l3bzs+tauZumg
ObZCRFGg1fcGnUt7NST7ToF+CRy6vSuWJR4z682pwWkqADdpj1e44jSYqu5XOaKi+muLlHK65O6t
cp3lrq1yUvgI2DKG6S0Vvoc5ojpWuVxi8tt+a3X3uArKVRb3LSFJC7AozCvjUvpqP95HIHtAuLEV
L+kGn2p2BhoCVyIP2T5MIL1Da8iPRc/j1rd/2aY62zIHb1SVEf4o3kSZyLAlqF6oWjEBTd/Myfg0
lh2mnfk1qW+sE/f/k70zS44cybLsVnoDCFHM0F+bRxrNOPMH4qTTMc+AYthOffVHryI31geMLMmI
6KqKrv8SSaE40z3MSAOg+vS9e8+NW/RaVg5iaPxsE+enKqkqkau2EKktWlCJvmq9imGZkCutKfdx
0j1JO0ZDBerQYa1sDO1X6r9ZSYt+LzNefOwNRhVuhmq4WoRAC2g9rX3MzFRnTXFOuf7o+chaVfeV
oBxa0Adm5t159Prcn6W/blHxmHWyTlDM2Y714pv0WbvS+4iBAeyapCvQbmAycN6L3B0QRyLVsXMm
ulUYH/p0emiafAcraYFlx+IBtFh/5MwTdHDyZD+kEYEtrNJXLXSPfRydK1p4fa51a96/4iybv/Vw
loze+oxNppjkDVz0rN1HkY0Y0dqrXEsQCwIj4ya1YoaHfqxXB9cqz1M1PVmpeRcSKRHgAiX1YDf/
MOlAv8qRd3hfltHwKBoq1NrMX/sUb+hIOjiFOlFIXvWUJx7FrZNhEOnsn4FLc6LjdAi/4eLF9U8Z
krdT6+5zxKOnRem5K9wffag1mxZcIb2WpRiCfIf1yzukxa8CHMmuboxi3ykC0axnaywRCzlA883p
VQ+Tdc3ofiaMb/qmPVMDExmA0WIovnJfCDwWdzGr5d6vkIZ7gA1x5JpbgbOFeDbvOLTdT+WzssZJ
ma3CCqYpcmU9fRnK+HPoMcLEHLFt7oNNLW2feiLetNBesevWZ6en9xvYP7rOu4W6qSG/WbPSkAFg
QqUwTGzRlj/yi9nUzm71TBeTPgcQqEzwCbGpLHjyl3kVmCuzR/Hs1h+Kf2UjcYgN5za0stz4mv3W
6dPEUB1LbUAblsuL0yTLHIT2nUElB1fOCuOL3kKuczxm1UElnpJoutoWsCQFoHth4Cem3H4YO3/L
/5mjKVdUnBKwhpVlb07BvupFT1GUvEvtgbkw49o0fbBLUe4ovJuznVf2pu3i4YK1GC5Ek/vPbBAv
NaevY+TMR8lSRacBX1NA+3PhZrF6S/w4QBqiquMYswkikXtUEyA0xBh1+uCF5WthVUejaX7Uifem
RZz0XOUdDJF9Z+HF+FqjW+2/oil4k1HO7wJcbQmlBrEzShrCqhBAouuL8JRPREooIU+BzWMSDx6z
TBF/OZm6ciS/D4ZpVU0cGIMsfs1D11ikfHxlCgzYz57sWh1pxXSLUPYzdVQB4CjEg0pRyUxWeqfa
EB9DR79Jy+MnDkLtQoZqHYrgBfobw2HfstdN+BRICSQiKnhykcbxUG9jkT9VPqLnioBgDHk2hlFx
KU2CIToHOvGAMnZCF1dbyybMr5nV7cZSPgvN3YFPO8febI9/8ZAztX50rM3spKr45zQhqZzS4csL
634fa8hfeufdDPxDh/JsNgrFZP9d0sLKIRxau8gjqyTq8+g+4RSzwFMxbiyj38ZeaO9LOjT8aJo6
h/S6dAs/w5AxzqUj+Y5U+zn0A4ll3PgyWQXpBO3TurYQIVQ+mS4/6+SFf/0cJeMreu+dZ0/vLmv8
YjKSzRRZuymmBGKahb7csvY1DrPUILSlURxhCn/A1p+TqicGDlqBVS3dVjZg5WbR49Gyu3qdF5TO
dWjd6b72hYxo2pqi3mcGP6qv1ajsUH6hOSzZWjUSNkiAq2yC3KZsnGMP7RddVha9v+Yii+w1dBZ5
DAttCDN3jb4Fc82n1zr04fQo2GjoCBdeaVLHBA9DS/gQH8FdjFymZvLJJtktJ6bqnI6qlR+UFlJg
FyIgvIG65wK0HIVtftk65Wfr/H4/ItfJ3Jy4myICVCg4/gQT0p9ym5ce5bVoL37fXOwouWIHqeZQ
GMCC5gc8PiapGhRJ56qHMw9XoLrECWLN6L2Xln4cI8du6ehk8kycVlBVObdkpL9bWTjder84Njo+
QcGQjafkNRs9Km4dpUSXavsMpcyCZ/h1go878zLrlc+vEBcLCzjIqiqjK4CFa0M7teJTsZSGqqu9
j1NmkC4YGB5tk5t2MJ+JrqkoiylxAr84dS55lkw0E6d/VmGz0Stzr+L2knTDazMFP1qDpSSVj46b
b0yjf66i4TXpSLTkHVfwgb+EYW3QRD71RnAMvehLKrQQBTIxOoJUigFq2SF5wFp5NjnCdE0PaI/P
NJqMvda3F8yIt1qC2XWtly6+jA2WQkN069ZDFqOL/tNp2q10oyvKMwY5dP/oca3lYJyktYoKy9uV
pKxsowi1S4k8k8xlHUIj7625SN4AeDDSc2m8mBkbe6HfayXbjIbVZGVLc6sK9ymx8GJMGzvsdyjj
HmnFFugBCXsKuvzOBRxY4JApFeaUoK4PoQCOENfIrbjvEsud+3/TQwLdt6zHRzsSdzIdni0dO9RU
to9x/ybqFwQPj+MUfslYh8c3FPigIbt4Q3TypM7klLFAbhJMWdLfSJzcWjFyRPgUHUsdsXM4PVqW
xNdi4wGJc4PnAWrMWivpSsJ7JH+qO45MDvCyIJOMMb8tRDO8pmA/mC2gbh34rOxfcW4fLJ9sJyE1
GrqAyzSbx6YWT9Qo+bbL7H0oAIOOyqEkSNNVZPEohxVhkWXSfdZ1OIt5EDvb8WOUD3QDfP4+Jvqz
AUVM7TA/jYNNO4/Q0qKrT1r30XvOQzlxvWE/x5yhGWVaCZqYFIsAXTx6zG0gVoGcMWLwmmXTg1+1
eLyKvl/LiYZ+Eg0vwhmSVT/QahuN+C6tyuBE3vCm7qxgnfvefa053sKInTukh8JAHDP3e54N39o3
Vn2aMqgVQLQgE2mcv7TgXNEyEVa79SL3rGRzYnT56jmReQouEUffxrk6scX1l/228RB6GFZooHja
wwERd15oPXVBSLBWV3zRED/4gqs3d1z8rdIBs7JCZEV3z0zDFnQh68bczysGLBOMT4m2jWPe2g3V
mVxgCsoovma1hz6pRG2YTu6D0d7hfifUA8uMRhOB5xeTC2z6W4N4mc35aFZZvhyseTHL81Vm4hbQ
9AHnoLlyYmpSLf3AKkQnaWwXes9S7MYlCjd19tMn1bG8O2RMirG59CSgVZl3rrvwyugGuRyDi4p7
OmkEVj7eLrbvpjy8OogDSF2lSjVMrk47Xkq6o4YGs9e3h1cUfkBlXO0MSnSjDPU6ug62oeLS0t/o
Q0zpTYmUJzEpnr0I7TepkKRiO3n01eE2CUWz6Sj8eajaFE0bt8owhMeJp6aQ5l43xtc6D45RicDa
Cgjfmst2ZystUxxKNJAhWU9p7ZM41yf0+HP7HaPc/MJdxK23cET3KvKBFna/qzT+BRqVPOnbbTBk
G3DEj7EeXnPMTLoeHXvZPztlrlboswRbDEe8CPO2g5QdVq/MnXOJVtmuWCx4wyCvHjL1CKL5ox/6
nZnmqxIfpzDsD1+AsUrFO5JsbwFENsgvWR+/uuqNXKP7QTU7S7jvzLRI1IzZquTcAkLLeg3TVW3J
tR7Dw/KogJAabVyHN53vpIDlrW/TL79mAc85wpPq/NzxRLCnsCDBs+KSp8E6SPDwGf0rGo8v4fa7
hoJ/mSO+wZ651YfgisD52TSaE0OUva7XG40pOJoDDGUsf348vbeN+OdPNxZ7hJPrwVsHFGObchbl
ayMTLRna5iIhHdQmHbfhr7Q8eqOL+kubbQuYu4mMzTxnrbyBs7eNGJvkmsAJt1HMdY5y51AQURDk
bL3xvJJyyhSLTDefgMTXdMu3YSnenZ5z/mBnnzhFAZRyQV3KlSFhXJY+IVCsjeo6evNeG1MFOGPK
+d0Ot0UsPn0Z7UTMq+tBfFBxQbZzOr06kbPuO9xFOVsBi1zeMoe9z3XmEQPNTxl+ZfD3EZcbG82Z
9UHzTalcclSHMXjAvX5OJd8o0L0rrT3Lwl7KZvyS/vSedXx46E5oIevjgVgG9jjep7JvE068tkX9
AC/WwUf41QbjBlIEgxxzb/rVc8vt2OB1SD7Yt86mU9/NV0b1Li9O9EA83NgebfPNjcgKn2oynMJT
RuRfIpEjdTxDWr9jJrtW3L+FwxQmHz+TEfufHn3p5fQo8+a58Pxz2Tkfvs+tFjTOrQVEtUZV/lG3
1qui4cFN+wC3+Nz49UWb3tq2WEPivGFExt+Fzo/FElD4DgYbs9Vo2HXd+Ixd87NV1tnu6Oe7TnCO
HDPZazHtDg5K97kfHgXu4FOeEMFHljGsvurglHyo2Eupd9hel2QhVwBpFonpPaZmehL6/JkbqgaU
nK/n7dMy4nZHx+0a2s1H4ow6/dXwK9aH51rYt4BUuYw72vLFOWEcLVS/p02h9vNH4wTNyau4capJ
PQuuEUmH2X2sgluKMndp2sVjDVtfRzScRyRep6N4BM8PDEF/d+BjK83YdkG3LkZ+qMHls5tXoTiJ
3ujCY/xEIa+jS16Eo3NGSTMtonF6HHTvzNHhK+rMvaztG8NEyHjxFUcDz4HLjypNJjD1k+nJ2+Si
tgnnELK0f5ZMuQKOiMoINjnoJehHs52VXnxq7KX9WNj2SvoO7QFj38Q4iFqRVchpjZWXtZc671/n
hSK2KfrIHnmE8/boVzu9Ca8VG2HZdr8iXrnxJ+xlsXWbf7N0Eu/TYH80qbGt22TjZM2F34TjCs+c
tNVuMGcZIS9vM0zHFTK917ZxgkmGYmcy8A1ioCYKcdJ2FAY3m8FBaP/QaPvbQ3S1m/jKYfgRUdJh
hGGUBP0zza7VWH007TCbA6ybGdgfbZ0VK1PnQCems6/UszHSPo4qmyDCggxeStOq4qadLXdifDcR
Rs6f8DcOi/ECGxW+XWrqgSeeepupfBgcfRB7qwSZ3VQUe8xxZxV400rYRQvhw5ZrXEsN5saVyuQr
0PXqLh0OfdslwAXxxYkYI+lodJuGef0CA0Jz1vHdbuwAv0EPRWJDRXVx88W3CuN/9ECPfxPEZCLX
+c8VQQ//+Lfif6GT+sf//k5juq//8X/yz6j8+hMSYn6J30VC7m8WSiAT6w55zogGHJgMvyMhHP4G
lQ7MsDk4jtoTAsk/mRD6b1B6BJxiUmQl4iLAD/+uEtLEb1Ai4BfNJAmT/9IzTe+/IxTSv1lff9Da
mLzRDEsGNUGHHcnQTI34AxfJ9BzseA2zdJcK2q7ntIqYiIPivmqHJw/geatY778Vx64a7x3QDgsn
Dx8RxIvFWJkpkfLialp9sE6IzTQYdg8xg/2yzst1QP7p2kjUJ92Bs5aGDKmmyuEf2MsusMwDQopb
WTZ3gW9Na/JPmLjKXQE5CUegvfZ6eXUOduPne0TBOUmu/S2Xew2fWqL69ywCDZY5h1b1GAsmTgFB
2A2Mqb1wGReEntGzsmOmDuzPOhNV9yXN03JTMHtOetrYdOoWeaDFa81mTOgaItjQF3lKg0xblnkx
cuJacQ0fyhGYiwn8fWXKu0w690NIkGZSjiNRrtVnZUFoHJrkV9dVGxMdz6LO9XU5F7NIkTm4TPRi
kvTLgqhI81qSATyobVC3FbMU/cGrwN2U8cHvWUcRPW78qbg4xM8i9dwWPR1+w0l+2FVuMoL0w4VX
8+tNPrIhl9BNhtWkVEG+65JqDycYzjyGm0gjKzbux0NLJ+JvYEsga/+sziKJSAdd5rrcgLCJoQL+
+Y4ZkyYvHffNyZJn7CNoWDKSRsHguOssNTe1izbbD8ZfhI4OzKadZYx+GAzqyKeUlNoyyVrktKP2
XIINxMPjACoGSfX9odbYnpcSbysFGzE1dqjdp5Z3apFKbTT66jsItE/pVM0feLQvRsOASBCNaDm7
dt0TuNOv1fhTltlL4pYnGL8afP/KXAxDh7xf59jHdcpFrqHEbEG6KuaBApcvh0lvBSeuXdeh/oYw
7TymtaQ5mPjYvug2ynQJYpLjTL2qOmUsjRZzedMSZdASHxCy/KYRN2jG0FnGSI6yFFMSnSK/r5Kl
jmfdOo15xBkYCTmmCXxXgVtwoEQCa/YlFYChVv7gf2WqvBQ682Jy8mK2VWNfQXbYajq3YDfw6oqH
ifPOZ5eVx3zKj6Fo905dvXPOWIwJtw2yJezdswLfbFH0p97Z8xOYIF6gLQFZ/0AOni3LyHw3k/FX
CZZii5fGmQh/CDtcBV3V2DtlAZLI5piAsLtxSQhQ6saN51RwpsufA/7vYxZ38ZrC84dPYwA3LmYw
bzbJIUYgFiuKfll9ir1+1N9Vo4pV6WrvtR50pAtx5xp6vi5Kk0cw6e/4WalwFbyxxFCfQvAY9CpF
nk05sjIj/VV3eLSjhCGQQNH1fZ90FT4JaN0YkDlUY17U5oiDm9UUK+ZX1V5rxqOX5fUu0Bh4ijx7
iXUn25kD89Chbr8M4l0hYMzPdYdpAsnmrss6tXWE+NmI0sZdCDUksXEc6013U612lDqVYgB/YRFr
FIX4mt6lEVM0ahwgQj9Ei2PA4fYC49Xp87+htf6Vsi0ABpqkw6ImJbEVGMhfqHym8lCXeG9DRipd
TNy1p7kvyE/PomUEMBboFVJSSRwGB4C0fn0/PP9TD/z/BDPOq9t/Xg5s6h/55582//nf/773y9+I
2AUHSmyblI6Atfvve79m/8ZE2DOAMAnY6c53EOI/N38bWTHbsM35jdjOPwOh9N9MkpgQHc+w5pk0
9d/a+dEa/0FkC/XSgv8J2cxwLMF3c17CHzf+pLL92i9ZABk2jztlDs7ab3U4q8oIQd62Ie7S2twU
naseCm899JjKMIvCfW0ZPrjTLPZDa3oq8An9XnyiEf+PgyL/Aijlp0E1TUEC1s91BJ/iTPz7Q1Ei
MoLtGoLrF98ratB1jNL89r4KR3EtENEVpP9wYu/NeJsbk3uSlaLur2ttKUevWymBgq7tcLAGMSLb
P1zh/0Cf/I32+1fFxA/nGGRXUrEZXCXpOn/Z/4DDuHFYcywalQ1uuI86QPPI+YPSms6FUdONxkZR
Ca8FhhcWdxnwq7Wy6aOipes3Q8rJsUqN4i6ecNpMjYndbOjAXBHB/kCw+IesnUtqDfcY8Op9LUf3
bGN4M5NUv0kCn4I+G49hzM6b4Ii+9ExDltJOcT2mgjk5dviGjesOmor5JPT8MJXoh+FAGPvAmo/t
RJEHZqp/VOH0xPBIXdqoWnvCjDYEOXJcZ8B9k4kMd1aA16qMDfirXfbI+Wu6/Ncf5fwI/PkeZD0D
fWzzpMz/c6l0/3idC4IhC1+wakmGQDQmTIa4k6rv/Nyz1+Nb34rwLjYlGpVyYEBYatZDgiEptymZ
VHHX1T/KdLA2mpfpp9o++LZj0pBBXObqVbU3K9LXCafAXVfWOgnCYfc70zxCobNNcSy6Wu+A+w/r
reZpezXl3tpRGUNNWMMnU+/Dy/cXKQO5QVtCyi2Pzd/cT/qf8ZXzzS51XaL2gChputC///whmEXn
+G2AouD3txaB2JsFEpypeCH3zr2bBTdpaj0aKI2fvFg/Ev7s7QXT/t9R0FkjonPry/qaxHDS7VC/
/deXyf5/LhNVPTkY8ENZtFitZr3+Hx5Ha6B87x001mFY/1QkMt8w1LXrBrpCMY36YSzte1xy+T0d
eqwvSRFcyqT5JSq/v3ROs2MOQIWdyRjKai1vpSiAKDrynf/W2Xa4Z86JG34UU87ZdkATOamqZq9F
hlN4Fi1d8Dn/emp6kzuZ5Kt8nVZD+DAYbblx6u5kWdol9XtSkiL7PiDQZ7KLO3uwaLz7jznDk7fJ
Hc1l16ATnwaQ9tRd7cbzKvD7+V6YWnNznfqq1JBf6ix7iCYhF84QlXdhk/9kpPKUeoN+COwu+Bs4
K1KX+RP815rC2cKZ4XzCdVzSZUzh/IULnHkR5HvbIV2tRxU7Dg4Zca28GwbjWiUAoDV9muHatrEt
vGblGyF48unOZ+gDQ/PEFErQf3fM01jq714mMS2q7FzanzX6tbMfZji5C4zmYw+hJZIuUnsDy4eu
GStV6h91gJnNHkZr5YTGr3C++ybDfxv6dO26U3ecdF1bhDZ4n5wi26Vvv8pLWZ+cCmJNiE7Ej0tG
t7oO1bM2jl3aPaKDXbi10JZQUW5e7D0pkNdGgkhbTM6uRIa5wrP8VLdiG5TVwWT+l4FRQ7sJiM/O
7rpyjYKNcpyeThTWNyTT54gowpVuuUerMRIiJpixN7cw66/YQ8BtThW0Dohvlm+uzcT7SOOYS5Y+
QHh+0XysXIxJtZSIQKnPaAD9qUnqB1d/mEpmJFiryIXS9UU4dcjuDEYijvpRjDeUl9tuYq1osOde
MoqrPrKeocYwz9QXgsUNv6h+70G82EsRQdxSubnvI4StqrDbc523w4bxbMKZtMmveX7mSBXf7OSC
oK2d7n3luauMdMRykSmnXOvgw2beMIYWLXKXtYNeaGGPxloP+uKeQ+q29LQfMFPlpoEUkiSjcYnL
/J9fUAnUfH7upSiNYueqbHo1ZHlwqy5cDZZhHawpQEwfWMGtAQm87mRYXtyRGBSz0m1auo3c5VV+
b9uwevrOJhquK/17kJfaUnfT5kUPp18cKryfaAWQu2zszDHuGk0PL99fJOM+vPZ8ysFsPtIVGB2A
G0hxc8tZ8wLZMit9zLfhvDMWIZL2IbG+LMyMRQCAycjKfUKTGy1U+hbLrniPbIYKGpKEZz+LBmg/
dv/gKY5leeScOitv7gR9zSHXs8em1tCwlNI4uf5BTy33MRTqzerK4U5XjvGUIXRLJ5NchUHdo0Tt
HiOVrKEJWS9JVW6ioJ3IuTCrLRiw5klz5XMz9u7WqrGmIrQK7yc2KSlb+1rTY72oViI0Gciqxnq9
bGerqMOEl+XT20sFPD3z7HGJyASdFsmNmw6E+kPdjkwBuYeYMAQ/YLIV7wxErwVY/XvTtImB1ZQ8
FHmnr622/vX9XRN7oB2//4jV0c976zCJkPFw0Zja4fcvhnYHMQHf/AjxbxXOz3hFmt0hdfNrV0T3
BqShS2B0MLYsQURtHsoX6dNqTORalK2/DiRR2TZCyrZxnCVOhn5JQu64MRtDcWMPAamRqq9Bogjv
9PsXiMwcKWmCLDum2PiVuvb8ry+N4Sc7cEhQi1BhPuLe2GIMYh7UCGdHQGDHqTs0Dpqq/BOJJ+ZG
ppY6Ym07Jchqr7HgFzSCstsbaYcfWlrPkX7VovbLzQCWDqgfco7jFzernKOdWBqUL6SG2KN+OGpT
DKH6iCoCs4x2spuNxQOwrU2RnErYbAcLcNf3d6TY+qvSGod71MXEOKvm6nHmPMXKPhe8/LWtrGMT
tUjgEgDTcTIGm8SekC90hbHTZfyryQxj3pUR3lf2SxGF9Isw/OaWNStbhL4E9A5Ty5+lUkJ0zTar
2/YAWbE96B5BhiLLVrnWAGOyaW81KJBWAQEWW2ywWirLN9KEvvS6+YgMJrihSVGp49CnGyLSQ+Vx
4/llZlyJ/TvgZ25vSYQxzam36BOaW0IMUtPKWxqUt9zEMxHJor1XgWjv6zHk4/UNH8M1aJaojVET
Bd7atWKoLaTXL3EKfhZswqch9iEH9v5aFAcx6lkBmgc8EQEpr7aN+0pzekbBICywUATha6rk+L6p
zTZ/tFUrMHXDoGnnbxMywCkYPPcmx+hLdVy9bJq2OmbaPTPtB6HK8fj9paP7BAG6Sp/NFpNannXF
aaiRStdd3awCV1ZbS475Sg0mhUVvKQzREZ4Yi+hDqI8Y0+CRnQOHjoum5daaEzl6xZHKd6wtdTPc
sTjUONeR5WXqRnp3dgpk+qJsp7sVWtfd3Ix6M8L7uNAUKCNlhdV+YjR1RC0DUirOmF5zRjj2tRq2
Y8h2LbscuDlJLQWwLf74/f33n7wZberpCTKOLrhPYZCAj+JX8xuQFbX1UpuV+gGaFzaH128aLmkf
1MbJLi0UHahlNxnFC30N3diZFccCng65DROdwb4OILw0Jw4VbEabDMHiHOjYn+oxqbcBnInfjwgT
9nAvxdrCc7xWxmScqXTq7dRlz5UPUUAbJvcqU8+ed7qf37+nCMo9mKHs3mUjWbpNLZYycuvrpJJs
ZVUh9u02X1d9aT6FRckhMu/Wpp+il+oPhs4sJkpxHlUMl08K+3xWTuqgVVlxMgQMnWrEtYUmL2cu
VCGbjBQSxTb0kcEGEnAYM8zMMSuSzVajYeo3DY3rClUUa/sibuqIRzt8nOrixJambvE0tdvMkzW5
TiA0sbjBDezzfVgBk6wms9v28LTrUpTX1guOjdN1pyhz1lMclG+ZSg62WtOAexrRVx2swas3rWcD
ZCpoG3eemd654KcIeCrzTdiOD5JT3ZmnsQBl+dViwn9JcIusjGFI74EdlyvAls2DZofRKh+Cn8Lu
yb2Z/3lWG9EhcObqo+k/mEdFp6oyqoco0d+LMVIn2Ub1A4aFDRM5oGiWXmw6r7gKStJV18df3oQa
sLMucTwRSINZIMJVlrOrlGPWfE6xgd+mCB9Nu0dkaFmk0nb2gf7hXa1qOtx6CZ42TYoTuixJ6/uU
BmG1CXr3jWk4HjWD5labq/ucbsZxKpE/YSXbpmZ9s9hID5Qo/Z3RYBVsVXISssTFDk8jLIm6GpDU
GNFDbC3j0Hq3hjjY94bHe0aUiOXUMsL0LmbfyWXhciIecolnIYvOQlKapvUZC37yNLbqTLPwigiN
h4XoXRYLczP4BCET//0c6wFRMBwJmfviSbMb48GJzWeTu/7IZ6emdOMMvr2M0/YIeCM6lJjt442r
SrEFC3Y2Y2bJnq2jU5zUh+R1AqbVMvNoxtJqnDIN9W+nIScGEmgs+tLXziNRUxL009LtMpyRtRuv
o3YY1xNafMejYLagrOcidhBuEQHntvmuwcGX9JU/EwAPpgRKRqDvcNcFt6gDt20AU1vpOVm6uaEd
S9MDHFNcRIrssGwQRbgZuucKb4LOGcbsHoaA9qkx/NJiYYJVQusTnhgRoXCjuFuNCaCACRiDn8Bv
gJbwLhIR3+DgaCQ8WMWNk6uLMNakZU3AG23L/lpNzYZWcnnE7LBpDd87ONFcs4mtDDsXSEZ+4SjC
blgbw6o+VpFQ6wgKCGfQVW7ArY3IznAAee+0Sd8EZdGucGO+48Jwl3aWfkEMvbOcIkILhVoRneXG
sALmGfkqKjETwTuYdkP6c4KfrAWhOOXm9BgGdrGrCg8Wp2INawfkGmN66sZk2WSz5HrkbvfIQEAY
0j/qHWZpW7657C2Yv+mfh4zfdr5evMSwc5dKalDOQ8qYpHYXff2OJannd/Bj9sM3GiCskmDPVNRk
mylFODEmMPt6scyE/mxDrlmCzaiPoVaeO+FdjV5oK8MEtZrGGTHk8kwe55PbmoiUC9vfInu+xLpr
ryPD+dWxiKwxgI68L9XaqL/l8MMW7PCvBLdYXBMbMng5HUxP85ndDoTIWdOhctp+PpuqEzDR+yb5
7NFfRDLNLmPyoYmYYG/bGh6yXLyLp477fid70NghE+dcNuaGQTN3bDWdGFtDKIZejuUbgZSVO5fO
HoqTN6KJs+Lpw/PGXeNU8J8qWK5I5uzDQD8edTz+nJQjVNIuQXIgqqEzP9ttbvrIAS0J28WYmnP9
ntssly0JxWDq8hLTkZvm4i5OvDNpgo8go7BnV+adDZn8kNIw7BS3s1kPuGHUuE5znU5jPh6DoB1O
Lku9QFJtMC9Y9OP4FYOoNQJcM1ZrIc1AYVi5sj42JmOcimIyNrViT5fvKcqs+3Eop43CO4RFX37F
zMO6Eb25aDIwzI+ugcsobI33oEAqRHyoM9vdrwIH49Q1zaIZde9QjhMAHOXuxMTYxXACZxVwxATC
8hgwN8lAqyxLs/FOMktQWuhxvVJgHSn1D1mmum1Wxk+55ssHiQzXiUVz01AXLEdspWsv++in3Fo0
sIZxLtJrGkagSDLp9vOZKCYycNELl4sf85Ak2pKmsLbpvRAA78QtLFmOFqZODDoCNCaYZEOqaDo6
FRpqqCi7WrH+h50otq7UfmCQR+njouOyKwA5DdyjTPbTku7pr4jewqpEc3BsB2YliXcqtHRiNzDx
vlv+lYnelaJKGFrxg1ze68AJzijSl6lwr8hoggWZmMHKdut8O3pUIx4onwmF4hm9Bp0dvGVIwTlM
Tfa0ZTxHB6vVT6GqPgvM0SuDAxX3JOC2jqDK3CefmwwQpN1ul5wd6fVryiCzgBrmZcxjUj8ddmE7
fFZM1FkQqn3iwpCdZqJA493ZMTL/QOU/UXfdghFeJWpbGxxFYK28AiMrvVUcL3jLKL8h/VQY4Uws
eS3U4ilE56kXxaloYK8keRKvvDjbq7kfQRoL5DsENlER8kqO2zNcrFBb+GI3JcQcKCCVY881I3ZN
35nCxlBnG0xxCYs3W5v0FfQzxvTe6MNMc4bg0wbaPjVQIKIgAdHtI0W0kDrnU7YrbT+55bDzy+4l
cYJgmfVFs/Em+zrP6zg+/1+mzqw5TmXNor+ICMYEXqsKai5JpdkvhGRbJCTzDL++F+7oOP3ia59r
h2UVZH7D3mvDZJtM4tM9OAnbyVlxpzV8hAiashpx/M6yhb60DiLMyai2hc73IG9xiXQIOgMzT8Hv
cJYWkkDLzE2CQsMROKKDM8gh2cucFp32eUf2HGxdveEzmJOPZgVEDtV3R/T3ptfMUAxGvbUkPH5c
2s/TtOSYmduj54+fA2iI2Pk7J2h/HFwaKcIALzuWjV2y5nt2AX9BTE0nINl4Wq2chbrwwlqO5rGH
zmkq9AYl0S2gwvE7UL/2ctmOdQKsePajEAHs3mSwcHer+YmlFyWsIrciFxwJZpE6uyXiLBuTABzm
FQ/AtJWEr4NSZy7sEDfleHoZsN9cQHxY1jZuubuF1h1VS8+CKJ57zMa2hs1U7YxKYGRtPMR7kTyY
kXM0mAIKgfB/XTfgg4hOqLUwDMjsdTTcsGmXZutlFioDWaMMlqiDFnSP+lhdm3ZvGkYbjjnf9SnH
OWa37ZnRkLgyvccOCgccJGHoKIb2tl4RIS+TwAX+NiODPhGL+ez2SJ3hA8OtQFY4Vy5aXB0lw2iK
y2Kn4063WHg3BpWR6s05cChrR4O3wqu80MjAHJk2S0GUG8MuW59KUeRQAoilM/PhDCjpV5EQkVQW
Gl+Bg40rq21sHOUuHxiUe+K5mw07RNHS88Jtm1VfZgL4lc56oK0WRbPdjZY3kCfdgVt+F478xnsC
uSnpXvLZfe56/Ei409cVO3FDw7RzZj5hB5nZgaxHTTNjrgb4A9wPoRdhACGO8WDjckJjDmEwdfRv
k9HXrmZrHLRiLet0thGxrZ67IQopTjHdCl+7qo7eYaEOIvLBszaVh7Fr7Ba4SoACpmTe2ZwOHP4x
vdY0MTrF4dO6RrzrJmDLeVFfvNR81WQEhrNC56lGt7iSYr2d+8LcGRoesdp1tdMgOeM8BMnbce7P
7SRRn8fknxWDq20jizs1T+LAg8uFA9/QQ6XzZ7Th1fLT7iRj3itnAWttkAXV5rS6aM2pZwVWQFc7
gPRiwz2SrWEC7CABCN0bZfWlhfvV6uRfEjmCy9vib19KbSEFkhg2Pb5R6TMOBOlZjdi++65MtjkH
37hwE3ZQtSwGOFU1Vcx1W/6GjmASQlXsav6svfFRr5iuxMx0V8HyUztPDxLoXuLoZDCgtgioN2fo
H8BG3RVoc0Vtf2ZJ4HCkqRbpegUR005gNrNOQUm62DfG+AHt7As77IV5GncJj1Jda3s2QCgnXKYk
9HvtSbNKmgvkshw/MWFyGQbwTiEibxuvOCMWLWCtEovSxxyAzegfYkgzh7HvMPan6PAivCDShCOd
lt5KmG/8MIunjd6k2cnu6s+az+eKYvCoHHmMNFI7Ek2a10ktUB3z9NS0xEEb9Wc3NfPJ6AB6QNHl
pdcJOtGME23k/GY1tgNvHNGIQ3sZrWDQdoi1R9rL5KCcUoZ2m3nIcgNXi42bWahj6WOQbsQCjsHI
HifxqJA0bvq2+4kFLrFOyJtjEg/pjN+a09xoDnY6Blywir7H5SeH8qvVjT5oPOtGoYHatwz97gp4
4wOaxBdZhfNmCsVIfgTJK6l0f08z/8ki68QT89Hrx2M/c1KL8qWvnd9UY3fCO0wu9iETf6P2INkM
fFY84C0cMy8e3longmMSu5c6rzsqBf6R0HJeWPEYG7d1scDPOL11zN9Z5H6ma1ROg1S7c9K/fZ7e
59q8IJUXUXGrIvixc8ZY2U9Zv4E1qZhNit/VaH+3g8GuLcYqZEQg0fTiPv9GeQu5KJvejRyNECXD
S9fStjjz0Zwxy9LFQ1wWsHmpy9Bw889UZBEC8GSeaLwwAuO54xzHfhzEY1RsR00CEEGXlKaz3I0t
lxAApd089zhv3SoizGxfK/21w9+PLWJ9MZIH+3Eoi+qEQpOwkywacGtlL53bPWj5Uxoh9nfH1Svm
E2+aeoODGVR/zlTxlrkao+SpIq82areNlyyUfrQVPYke+Dpg5sZR91vV3RvhX4x/82G9/GzOFch4
5LddHVM7SKMXoQXYmotkYIdiWHgQNMBag1OexpZcynIwfvxEGOvAZdlASXTHNiRO7tA2k876S7HU
tN2e6TdmwnGIg84XDhAH+5taB+Op/GadRIyGR2gygV/rpEV0gLYZy+/mBDMS6xcsRdSlACa5X9Nb
TxV7TEd2cAW3ywbDPKd9RmkO4SS6JXn5l4TZIyK3q6ZPYTo6bx3zc74esPkr5XejFKSwVI8a1Ovg
TqAx3iJploHOAQbPKHJ28nHWy/6KhcLZ1/xZxK04cGVO9iuq6aT+tWZgzqOHX6U1Y/Rs2V+SII6j
rr4i2lOK8+mjoj/dQM1misFyOYhamyhyBuQ7n6w18oyna8MsfItF2w5La2GXbM7nvI00DNUqdK2W
Gozos5Mjxnd7HM6+O1dYN2USSsUIuLa6+2wmiKAM2EzpSgXs2JRf2uGVuzw+tKUHDWqj3O6boJ9X
ARnmrhf0V3Gs3up2HPeL+VZ4qf6gS2SA8dBwSSJo3xLQQnzHPCWhiwqEU6J/kzXtazTMD0yzibmQ
X3bDPLVvsEsDwNlYbCGgTtMTRWvw28Lgozfb+mJBcckd4uGHQCTdSPQ6IjJGIBuQLmJXNPKZuCBO
rCrFYK2X3rPrZn+wEgVLjQEhhWku1IK5eDx75clkrLjRO/cymekHPC/Gwc1zlzn6zjRUWCa19giq
ELh4Txluz9G9Nfvh3JRgj0wWAH7roXsGy8pbCmw4HwkrnPY2AvrVesSIoCzzUKuINkHBSSeo+hPq
EdBqa+SD5dr5lm/9yRc4znJjvGF0OIn+1S3LEZTwghhLeByesc9kwaNYGkidbmJ3w4mVhjUjFa9H
KsDKeFdz/NpR9bXuGSP7w4qr5GDauK/nuA0XGwCRO0VEq2RrmWju0O38dNIvD/msvZqFe8v6IT6j
jQABXdAiFJlF9tnV6vtT3ethPKwWqQkAZ+MGFdzvAtZtxc4PzwytB3zMl6iPPjJXrhVz9BMzlhlN
7vlhtaKC0XlxqFR14ykfHCSFC3eRsgmv7podAfEVBUBKpc74jJiacDYalDZPUembQWpwCPHh3ueS
4TN17KfAAEMR7PrbgfyFvL6XCiEuip4Pm+zYUlyNBOW7qKHgdRZTrKU4eHUF6XIeHUYSY2h23rvS
u99Z3bwpr0L10bb7ltERMdxmux+T6rGA4jolHf6UCLluPlCdTKM6D0P6IqL2Tk26jSat29S6A26Y
fV04VEGx9k+WEjI0TbA6BKUxTxrNAPtsQTniEQbQoFIxLXfYmSlxbjiXy6AEhLpxOtthe4eYqFfW
+BBXBdOxdOHjmgGyItpPCw7daUnVxWrTW1nUyZaIk+3kDqvAE3Mty96NYrS6iaYKCvzGHqOBAJ8h
CzMdnJT/DjvoyY1841AykmAsAdbZHBHn1ymYcH/E8mOYzwgg4jXPIt/aWfzi04ztHEegGcDRid/L
3xkd4WhJmR6TzIJFhXqE99cmTaAlh4t8rJ3OMX81GOxpkjEuRjbeea+cHquixfAV4bUAjoKDLkwr
hbSDcTW5acu7FuYtgiBmfjgl8Jk13h1H0y9hdj8cDe6WQzLbwgHF+ZkbHyS1MCjsCgW86Gy47JUn
Y2MlJqMk/WV2jb3UGAWI2Vahl/WfBN5cnKyOHsZ5k6ezf2EQWnBVLdGu5Lqy4bpF0XJKvs0qA4jr
lD9iMIFRaXoU1Ji1eo7ENmO/6ruZvem6tXUROmQyqlc2ogBEWBgLlXBugisHq5c5yQ/R1eVWTxjB
RQbB0dBFsoRWbJKdOCxVO9G58vLX6IfJ7Kp6ug52KdHjaEbfQ8O+DIAtZ4ZAEpBBwcOdNP7CGB/0
I9s+z6m7U7aocztneSB4HE4Iq0/lYpundE3bSCNFtp/Yu25MkTLDqJPmV6/1vGg6yxcRGVsmfsTs
7cTQHuuCr2TufqOAG5hL+A5j3x6w8rJzDKo815xN3JLZRe5K5fzK2Ey/ybx+rLH+bkZDt/cpg8ug
TicflM2AekUXezURTQD9cuco17zFRBdQG3/CpC6Ow2PUqXQ/M+PaTF3zQsVPEuAoMP21otkKGxFQ
ZbsWCyY8xHGh3WLdf1DO1O6t5eLSS4J489EJyZ+SzVILWhAyrLZpsVE942Y7uzAd/v3vhG6WsoFs
9KZ51+qMTswGINGxPiKaED7K3OBjLGA2yPRJqdylZGI7ypYlGD2oNYbfaeGCE1IxzvJYikHgxr7I
Kr1fU61W3oyISwF0JiGgNH+ngiqAIgyn3NannWCJysubwgnWjmW9fAEYHDcxTE2FSQmjaJzb+Ydq
2QMr80ZHXw/+NaN5NET8W1Ytd6A2gUtEfgA4EeB5YyQhW2wYAli9w6iyeSJzChX7Ly33juAgqrtC
L7WnWnyksSHQDaLy6PrFeZjibC9svul6EoUYohiaiWeZMxASblUSBICMrivag95zk8/IQWArv3QR
lErPL4cA35AkFWDAX5k1f4ldYpQGRCqJ2SoSBdPy2z+MzisDA47avvcGLaigArKYHHce+95j81Ip
WV3Nyj9Cw2x2WY9AnKeJw+QL+/OjN0GmKfDb4Z2gl1eCt40RZuA7vCmqlag1iknsHVljZDe0y+h9
1G0dX0zVMPuISHFXdf+Qjeg4fPEnbwv35DbtV+w/wzYG4Mw1esoaoV8dPX9bGp7LxPFG9BlyuEEj
fJINEw5ct/pHauZvuLkOWVWVe79j41s92tRdsEfGhTTf8o8qYJ6I91ZDkgIyFKeAczKr5azDcrr0
9Omy/46dmEIuQqeYSH7WRsmffN6ma25CLERFYz6cuX8u0DLWuCvO6gQGuTPbP430JMSlJQ7YepCr
BvqbEKNb4TiHqS4JIOzHR6LP0o0r8iV0J40MgyY6V/3YHO1iYpWJAsByHopu1r5mxYjMi6mnVO7E
T5O/TzyOexbE+kk1yXCSTRwF1go46twzlpxT3hs4wkyEEXYL8YjZ8QJ5Xlu6GyK4sIK6HhZ9YmGP
rsGfyEJsB1AnO4KEl1C3B8lESy+eDCQ6eIRBgViCpLiq1MJGo+1QmSUDW/rXzuUot7SYIMgcu3vr
or4vtASo9WfNipH4L/dokdm6rUxA1GVaBmKBNpQmj8Ys9yMPdqjX7SFd2LOVY827sWQB4zPiLteI
M0xx9ZF9PbbchUwI30MRV+JaaM6Vmn5xXHnbITOfCr/mHlBKhVkJQErVnnltW3VTWceX2oW9kxKu
kGCKFpQBls64V0QrMY+atu1g9M6TuqS5OYVMEqJd+zqn4mX2s+/ZiIGP9Q5OUhxuyJxQSzEj3g7r
VFZT7cJwf/UydkfpzK96Gc4NqzkVEytJajccqoA42HKTpdp3YaRk6kENv7m0dLL2qQpmr2UeRXxj
giIicyte9OlJat0je2Nzb9bpV7J4Dz5jJ0Y0MdNak91zX95Lu7+2wI53Fh5QbciYnAr9e5rSx7nU
9N1Ix4ewmHZQt4BgpHOyi/Qe0C11aOw3N10jljHtT660WV/5Zo4bNbqhlLpbMt6XCt+rEMtHzwdd
Sl3f+B/A5qaoIR9Ig+qjWe61EEMCysck6HFtVTuww1233GqC3MqSmZQ5Nq/acmp7+cYx0eL4MYOO
FeKpaAHXOF1vB5POYZX03nZsrrbtn7KJtW2bNlxj87Uzqk8cQJckyyugXePLMqTFya6bcz+n/lEo
909tp+jhDArdnFk5DC+XREXLhhMY9+/CnOlUa+7fNMFrVDYTkrwIfU1sDccCKzeVKl5tKfw90ko0
sZp9d5xLRgT8Zl4gUEbV6rbJD7qCuKSQbR3of7cRWrONnKw2GAXSHn0G9MSWBBdUUj7CKTh4jf9F
cbZsRlFh2vBzxEYUXVCJuAeMRa/CnKwmJclEt3UBeGBesNibfzMyXw5kw+ibxv8c61V7tk5OUX4X
gU331CPKK9DBcBkVbKTznnvK1R4bYezFhAxSkvdA39qi1/JPFmMkxo3aGW7Dexz7PLR+TJnqesd5
IU/TQQeTODOoIBUdk3gkq5gtG8E87jb3O4nW0jlY8uBlSBXzWvtdSncCOlnt8bydGe5EdALcaDWq
+s0InsBg7BklBaCzkpAF0tTUOfGSNz58+AGxLgMTa+pIwJ5RrGgJqDy4ol4wu7GviDh505IYdWPK
5J7laLRjGQ7ECJ/ONMKDSO38nI/YopEDiOUvhrkr5/G8qxFn8g78Uq373jnLmihoHSXmacqCNIhb
fEByzKkA5bNnx9XOqwpSZpxHQmTt3dCydKpnhEjKutVa+jR0SxX6Y8La0WYKmWmL2jPiyXXtJ2oL
8chE1qjdPZCIXaZRSHdMhI0BdByQTAKMb56eO5tcsWvOuTk6SRCUlkbNfiZdwZzQQ5kRZB5KqEvq
AM6CqhnSwb0Yufe19NlfVjAAn7SiR0GS7RDbn+ijoAGMlruGzv2pG/HiThU7ZIsHkKXnXsov30aK
kPQ6m/zMw4dEDsUhFVbgGYzllrx6YAw+zA6Y6CxH22MRj2qRHBD87S0zdOGq7TthsK3wenvbe3AS
TKaI7H4YRvg6mFLlF0G6vq52XfOxMVITEXbIGC3gOAAdd/ma7aR9FTH2d1dyetds17UxekpNA7XV
Wpza3ndjTRe5tqs+CurA7YmO15uzWrKfpLbcsB2haXbnVkY3WSGZRuLyh+y0PfvMTwozJErkYwx2
UVBBwhAR9dOUpt/xOivgOgJCiqJpFzU1mxf/Zib0rch+2PsojNn+RAhSs1TvijGjHtlF6DSMx2O8
2r3lz+QMwv2EDZQf7OE9apIoQK9Nbmk5cgf5cN+s8jwllKU5C6TOJWooiuuVHWheIP3cS92FGtA1
EFn7+nP2WUdVK4DR8ruLhuC/hWtAOASFzyDeapbkrMg+lPwxuwkIwMiVPsjvuV3As7g4Aiw3+s2L
6JDO5jMgJNQHSJdCijWrnxrz2U6WYp/bw0PpaSATlrOW6Xk4Of2dK4ODDnxqSt75TlTW79kFZk5j
Q8+LAn2yJ9QemE7X3XO/vOadxB5ekwHhSPkx24TuVE1HVWYEbOmfOlP+7aV2XvCwoERxfwrCdhse
hL7rERjbJVoFk3Z+4nIAlQJ2GjgVl03x2y6emrfc/ouY6bUZ9YsYmXFMpKAgYI+/WOmNvkRHm/a/
5s6nVJ3WTNpaJYjfodgO5B52KPVAkVlql1oCTa06M4IK4sjjpWmcL1gZ5hY7EvmOxGx7WnLN14F4
V6RGiN+84VOaftQAssyO1IcHpekQusCeUIY3Po2Styn9+tuz9c+2ibV9YU2UFxX+9QnJWinEt2J5
FA5ieV9qdAITUy4tRwHbTGlJhWR89RPkKqSIRuM2R6dCdcUYqGIKJt/g+IQGyqedxvvZRqxf+nl6
6wfWaPgh2uCOxPmjMCJ/kzmuCusJ7Z47MXYlOPjELD65Aey8m1NCrhDfz8Xvo/d/+/BWm5+NbvqV
9UQgGxiTA71vMOy3b3zXyMNGf7MlYm7i/wPR5OjgPNoEhOR2eqss/wFc0k26MIYLn/FdUTnH0jKI
/GaptrFKPdsvgoaWFW+149g9aTFLLupWk2KG0MkV0pEvgzwSFPpWkI27lT6m4sSz8elRmexbvh6K
Q5K5Z/HhAxYHU4pEcgAD0ZR/Bi5wqHjeUwOGb9eD1ViP2s189Sy1LiMcbkV2O5bbvePRlIHhdY/k
5bZeeTc75mt9XnxqZKFsoqH/szQ0XYuZlXv4j/a1rMvzsrjaZtTsaVfBp1aSePGIBLrN0N9SL/4R
cfPNtPA+9vrCe4+2uLEIz9RySzvUV91K19EwLMbZIacgEmQsT8iSVAdjrivtb8d4Ic+dm9ttn9ho
9du8H++Jt3dsATzJE2FET44Um/aOpBWcssWrS+6L2YJO8Ui0bRpQOP0KuVbwvIWeQZlaAqW950Xx
7JWGy9R5oe+Zefuj+pwuMxoZK7Bd/gV1zrFa15ciJgLdKOGTq7Y7NDGs9oaiuLLMg1nVsH7BPe9a
v/ZxWxdbpASP+oy0hvXzSed7DyTopIspDv0CDOFkMPO1sGu3jfWNCoyjVULSmJuC/SvgUsJwyfL0
OdeSNAdYPzA6Jap8Q7KDts2T+jKglsNN3x81cIE89qxgGuOJVFi59XOZ7nX6EPC+/T6m/McgL+6S
6C3oHvQQhLw/guH6saGQ7GyfnC7Lr18ZwDMzXXitB/FddzX9xNQgy6uNF5wCVBnkxjWKlGe3vCc8
RdTvDVPE5SUyrWCoYBabMOkDzGTXkR3yZoioL5aSUUMNVR04twjHabklVfpWqoD9aHbEz7Nf2Lqd
G8886QYjN4FPgVqFy1V49Rlu+g5aClD+CZg5Prdk2/ZLtTPdrDnjaiZpTBseKmT9IaJxjj/t1NZU
T44+v5h8Lro7IeadoL2WcRHfVj106aJ8bWr/YfE0ihjuwYEOapYI+rm2W9vqiUxmHWTSUPpF/21Y
i9iPHly7aUYWP1CFcrVnOrrrOSZy2vZ+1QCctiB+GXuTvUy+FnKA1OgJUF3TFhz9asc7Btbs7ms/
38EK/xYW8pZqbawas3vsDJouj/XkJlpMAFgtW6uuurjW9Gm6YJh6zFlD3M1HsCQfdZTfINjFwdIX
1M0hxZ47G9fKHvrQI6AKy7gRpDDZt0hFABhoza9qVfaj8d32Mrb/IZzDkuwq6fW7jJxIE07haSne
bKsYw2GlxmM1eBSNGPbKJZXIKv60uHuwLwGp9JbndiTLkRAbIPh6Qyg4jEK3d4/DPB7ooF8623xe
lgaCk6LQKbvuvZt9Qi6bh4Q8lD1XQhCNxgoYfR/qmrWdDg8p1qpjDck0GAbSuqT75pr5j7SXT2bk
cpuo7paV44NHsDAnRR5iIYoAGXHIahMfQo3y3TGMbUTRttVHCtm6OUVN/+6AGLyiivCx1jP38FzC
Xe3yUOaLFZi+DdNuaZMtyQh32Id8Bu4ceJlOnYpHlDBrov3sfgfikCkK1QEl2fROJYVhjIusirlN
Bx3xNhnypAdMMzJJ44fFG8cUyeSb1n6fDGJE1rBuV413I2HYybiouOSWfxj9m9aw4xIEIPv6t8yK
J0HuIXNmpoxDrYjMaeBSsTIMohLUU5Np7wJ3U2i75bcvKa8tL71Krz7W5MdefIYp8PBZ/YNhhZ0J
z671fEJna58i3yYeFpl91/SIBMmUEL6g0hA8QBVVrEuE1NDSqvYOL9hQAn0ohDCYZOHg7JASUa4u
1aFASBBr5EukaExgIlq/rc67pT2PNBHyTBnPjBZh0q5/gIzvnFwvCuWyjcU+W29tzJ9qiyiUGQTB
3AC7kEBYipn7gq0+EcMj25uVBq7Mref7oa8BZBiAPKdR/3vCeBkWWvVtATXYZD+QUIBMQlfcNpEE
iVElWpC6smeuT+m0ls85wESeDjYZfZqcvMpnD5bNzH3t39hYtGveTteZ/v2AXv+VxQ2LJUD3nUKc
mD3Ksb3JzqEKJKQln26YU7IntSRPc5HaJ6tKnwftNvnT3e3nkg4oOUs1E69eRDAoDPdYlcnHiLjl
OKkmgNR4ndXCY9pIPURv4Z71Mo32M+ysTblKejTrXZmy2FNu7quCLLwB8x075ayl5a2cW4awMXCU
fB0E2B7yALvJeXNwhe2zjPPaT+KtF48xzrnpAZorumm+U/BjARPwOoLqaiKElY4AGR6TUG9jUyR6
u+ZFT/J7Lh12wSlWNun+SkmWsVU+MwhC7jV7y3UarWHbT9O3W+3hLQznOItP5LSxidLzu53EyROT
IN4/71hMFxDUe/iUTRj5DGz69G1akhb2CihhGGRx75GHjLgq88rjMCCzYWkZSDn0Fy8HOk5C6t7F
yYbQ1N16bcJPgL89x+jJZzHv9EjuPEb9DN9lfprL12TpNVZ9YucVsr7AD9kacMUJffxn2H6oIqPY
23DabJJp0PcUgRBpx5xPBUkbUYEujGOnKj9Kuzjwe2gi0xXR5UJCi1Z1cT2RIZAZXPap511rqvVV
FmOfqnUtUA39k5IoZlmmrtvSGgLcRMyLhlHCarfJjBcHcYVJ7WpYG4Ksf4HGhpuuiU9MLz6i8cn/
cZ3ceutYr1mpu6vHmfSPHvlAssxXrU8e8zUGsmoIHOA1fJh6mG0WEdqD1+khCbzPeabE0aqob0rr
SyVk57SGroWGDcV27hMQtboIUnLip67c7Rt8A+DRap/3rq83Gj2G0sMcmJzWJY/Z4ifcjum6r+QD
8wTfaOxgxq2svvTR+ZNBD0dnvxC/YWdnvia0lY5ZgFMFhEJC+VR6DAIm/dCacMdRnuwLv/hdY7E+
To1FSovxb4L5G+fEvaPCC0GoMLajwHa0/qtyd8uw7tYbt0XWPBmQ3wDjZBMFssGMZDPnL+zR8Omv
u8x6br6hayEG9dGWWDXViZVnQZekcM/mb8+k6UrwRpGS23RsE+ZPB4QQoq6mZoCnThEscEgd+sHh
0i47nB0lQ/Cgdfxmmy7sGdOS8szJkuicU2niI0cCTGx1aXR0YD4TWMSE1p7s8BDgQLzxWzJipWGT
TVIu4dJyM1RdjV2phTAsZkFIrstfZlFSmehNTb384m+zCf4lxlHRzE4H3W9x6Mwj3SJ/28awkive
lqxC02gq848W1+W2jU4Fhw7P2rLXrceSaR/zpT7ZoaEYiY6Xr30jfqSqHxFgELKKSB68yG1ZA7k4
FbQRgak/nQlKRS/ZYESyyRFgrSGkIuR8JBa0JQlr4OHR+W1L2l+MqL/Mmtk8ZBocJUNQiqmu+TBK
zwoaP7kyUnbRTQEZjpjkedOLQa1HtgP1m+bVd5N1wz4ijgBPh/2CO+9vatnyaOObohc297PJcJ1h
Ku7DcfQeUmWdfcb/BxwPnxrSMeREHohUsjgRSM5GHehKqltssLIlefXR0GLHPmgF1pZmdY0uMIZI
9WKqotpGPhSCq0bF/t4hw4ldgSqexgGvSDfo3wONJsMjeUJtUm3tnvwqUtaexsjzqJ7UU2l312ia
6zMRUC1oyGp+6e1aY7vPfIRV7Ykrtj5okYanBJ3QDJYny2R58gviHzaxuRQ49DpSNpuJ3JKiS//m
yk2Ojr9Ma0epDpaDvKDohjtdD4DEfiQYzzaSXzUkz80y2tODwJx+U531y2YtXmQXnuXs6KnmN7rA
+Dg708WJfLC3ZfZdiQlLzfqrAS767Jj+uVSVfm0TPw4HJtsRi5UDCaeXehoRTTrEP9UNYxyJ4DZg
AoJCUaVzMCxacerKsjVRcsbZAUm8H7LFmLeGqsubtf7w72eDocenZoiu//33RrMJZBDwS9MrXVb7
XAssPgsK/m2P8MVAhHO3J5RESp/27WCj5e/MeM88mZw26UfHrGvkvvapHlChY1GFY7DLDbN/RFBI
3EPC78N5xMZFpV+t75gBJT8B7gxJIW1rHi7FJDroHTX35E1HQBY73uf8G9U/Zx0COKUV4mUGvn+M
rLX/bl3nxSz8X02SrPWPubxZpD8z51Lk+xbV8lZwuo1J3t2T0RWvpgfqFikf683kyYIl8e+PlJ7h
XcbZ75jLNvMdpsHerJzi5DqoEI2msF7/3y+59m5a7b41vTlAyT1asVHcnfUHBB3g/DBy6QglrLm3
b5HulWdrHvdDPCFTM/xzr4n41uedexssC5IDWeAFKsxzVPj2UZn6S64WS2xk7p1GWaDFX9zs6nc2
yEHDORtL5Jx54/nGTpy7Sea65/9+mAblnYd0TR1wkyXAM8GM0rO7I6Y8+16oXtwMVxz8Oje3Rd4A
zBZF9lrhblfRZN2nUc9eAarcbDVaD76XyZswh7d65oMXJPIdmk6b7mTKVU9F9A7Hc7q3M5G8dj7B
gTRT96qZJZZezBztAMXNyaOKSj/6Y/D2enaWn2zwMke1KPDBtZeFiwCvJRwvOjirlMlFNxJ0VCeH
NFP1Z5VyEXpN/o7B7FQSsLxXGD12uUyMzwSzOEAsSIwFNtPN7Bs++rqW3VXSPmWW9/sf6gSB3mrz
fU1UiVEVSIGLkZjR/+wjuVSmUxxqaaSHvrP1y78fOh6i//3Zv18arAAIKqsO8Ip78nB9HykUSmQ/
H8jUlfHV89l2OUgfdoB9HeR7ugqxRuiIacT4ZtZNgia6r48CEqjsq57UD6e+/veDG/FQF/X67y2O
hmcZaET+74d4laeOvn5t0A0fi38WeZSx5AiN0AyEbcktRiro+6vFMhu7jmhHLeiRltxU0q//3OpM
ZhjnmA74fkuwPUR2oGHyAkjzgCU9PthWTY5XKw0v+PfTISm2OX7aLexsn3e9JPstNrkgHBgiMHqf
gH3GuAvn/DSucBFNRN9QhKq9YXvG2RsX45xqH2YFOSHwhzF65WLXNrzL3dMaBsAqYoUFIakCxDaf
5whOtK4xnNUnYhRLp1APrsXsjIAKw+C2+bdJqJPulONWDvWsuiCs7/+alnN1c1s8lfryUZrkCzDS
0e8e5xvydC/ISfjcm87NxT/0xj+ONCBnGi8Os9w8td8N1et4VjPsElqP7rhmcuoV/tc0/g9lZ9bj
uLJd6b9i3Oemm8HgCPjeh9Q8DzlV1gtRQxbnMTj/en9UtX36HMO33UCBSCmVmSpJDO7Ye61vhdHB
wjbOcGFkVOgb6w6Q3K7DQkDZELKNycpidrHs4NMgtxuEeSnL3N0a2Uwcxda3cPIM/d38OjwOgY4E
pyXvQ5nkquqzWbgz7BOKemNHmse8OtKjjSLseUJMapHiV1knzcfvxSLFPTABbesIRHpjAkOfYIb1
VCgKlvpUdovHO69PkBq7GHywCbm7nK1E1YHZVa22Ri3eEpxJDL9kdmXQSHobpyQVEbD9ZE6TZD57
ImA9XLlDOBx0fDeLfu64KsazSE28A1pf/yBmWOIU58MyBkA4tUl7R0BO4nFlBXcUc7thCLiAe1N2
KkJNkALtRAcNVUXfOiB9601pn+1a1LffB9JKLhEQ9RRsARKA6trTA7nG9aTTz468jQKcbZe23Dbk
rG8MSj86Zc41U0Q+9XoLT9qfyuPUxwUr2bCLS5m+8UaF+8DQwjWegGybVmLfS6m/Lc2MrJ0gqgDF
Fn58HIq6Qq5ofiRlT4PQlj1zJ/ultoPutXTqeGlP1JWNKd8Jb8YryCXVJNR5A1KgeBYWYyMmCxGp
LW9OQru378iZxg7yRQ7SXipVpjurid8iOYGAGI3nWvTROeVDFMB7+T6l5jWmXbsLBNMdFy74u0mN
tdJGla+RyS2CaUoPcnJTNqIutl4IOyjNuelWbrWd+mZrDnJRAFvZkdbWYNafV+0Cj0ybE7rnj8Yy
cRzrWlTw+cZe1TRvq3rTogQHUJ9OZ0wkPJdW/wl3aVphQ0DowhYBCmOUHeuwRJfkKIM8EOiLSeoG
V9p6OEppdG0ma7Re6miwFy7gRsAzWXKstMzb1JFDqZQNBxMA14rTkaFW3IznxH3DvNifct2Crdgj
E80STRw5C5UXvjV6oZ0oRLsXOWfCV+WtG11jRcOI2sQOLUw9Y59sh1aJxeNjL9KJ2Ha3+WZpjfVs
xj/7luLXojFdIrqA7oNXzkAIyToRYpPLYja6RXyqZsADPlSDaKp58UnAL7QzrojG4QtNV1qJcPBR
44TFxRSozgupP6EAG7/aSD4M6aWret5KDEC0GfmLCEi0TUw9divBPKbfhVmiX3Ot+SlSZFllIMWx
jgqdirG2no0qOYU4rxFmgW0wsa46lYXbwxuSPdiA/DrF5K5rKGxQ+mM0sETzy5kpiA3/S0Lj8uzU
QozY1pm8dwa2I1Xn+IWKzj+EvdxFdvqwIdPI64CZ2K4OHaawKONzDxOtHa16gKD4+siyxEJmLB9v
rO92d6n3+OCrbDr49ig3mCfhpgpHrliwIRO3HlvgsNWOoRzzeXGgDaqr8TiYVGCx7SOZUOUPZXCR
D9gEPFaolrVwTQX8yxCRtwxjF1zJ5OA1aFx/J0IAmziOiFPpewwQo8KIHUYfAYSL5yKggU3x5+wc
9icLvZMC5gMHLYvnkTArdHzvECVdXOWx4WLp0zyZ4hQX1lKkqb4fUjrkJSiwIQRcIWgJPhb/MZyS
haU4D9wUqUXgteLwOAzGyP7by3KaMB5lciIi5vS1Zm1Cs/+ChgNzGNjPfU88MKaKBi2za4h9yChx
NdrDdOznw9C4at/Q6iRVG1YlY6hxH88tPaJxzqRDLGyNmihgMnThQg9mUrfrPZGXX1JQcifcJfk+
R+vzpKStc5KGGb26quMii4LCwu23IbF3Oo/FXEb3wRXYj0cMtCBDed77KE7S1xz4xWxqfANuYJ06
YatbPm1rm+rvseQModpbbVOtcpFe/NFvdpbsaQyG9XDWSfsCQtFXm6Zx3Y2G7pUoRLrHtMMYxfhZ
AkJWjNs2KI8VeoA7EnAwuDxqE0h06MQ82Ju8Ih8ipPhQXdwcvcHu2YulzxkLzxJDU/9GQVOt03oK
6U7ZsHS68YjZRduQKmKtMYA4985lgZiSeU9vRWw2baJ8bSPaGKm9bPxua9ZdeM996geFu7iIibQh
bvKoajNcy5l+8fuZD1H/dZhXQOS718mC/+2MbHBAR4SAduYST0MeXMWY3IhVGJb6fMoIjBzbdL4p
0y7cjFpULZCa+Ae+qNCsky1HqC7YC1TNwlItFV8Bu0z5aDcbmoKRbiDTCKaNXSL6xvmcHBl7xrug
yt8Lk0blELpyH2d2fOQ3sv2tSvOsO6m/dNJmwAyUvbk45ba4BVO2/mBw3BHlfOlPwSmG4OXZ6bHr
SWBrnYtV0L/Q6VQGGPUuj3POMUpBYG7jnPzezImBMV7r2Nj32qC/9wiqiNkynzHR1heTTrUBkvqE
OZfm2Iy3sdMsXVZVMat48YpkKJBFFnzNphGGk5dOW1evOFM5YWkIxsPx8ZUKj4P9ffYCTWRQXHB9
2VdBWXq1E1R9FdHNqS+Q+fzH3cjjADOBXUtJGkVlZq3ipM72bUqUYA/kfjnq2kaPbHm2GwZj7BTk
Nu48eRWqWo9szk500TaqistjPKMNsSD4B6dut6ZTU/LAtljmXZ1AQQySk4ZGkOVsOcnRftGLzj1g
+rEXEX3sj7FzllzrVhlpGTeXrvSmbTAL1HZZMq+M/ONotQSITXV3deMi27nU8uSXB931cagEEfN6
9qmn083MHGbeFJeeGK6pP/mHblRwqCyUNiS6k2HWHIrYyg913Ho3y+7Xj4tBP1XV8vdntS3ML7DN
LobGx0E0SfJSWQ5vRmAQ8wydZqOKNtmB6baWAwAodM0jdKIaKG7ZWwejTSHrDJzVE96nQ1EKRuae
oviDnodc0sjvcTFpH3Q/mVlYdrCx84kYhQwzVVXHs5OqDs6Pgy1FcG4Cc9zXSb1j6Kovi7KG7hL3
cD8jOSDWMGLtxplHLZH4d08g0RMtWt/CmSoGhnim40pMSy3wtJXWRcldmi8pwDgU3gRUzbSghinp
xihcmilllVBCJ6Y4tIKRDxknEb3//mmMw8Jfh6Nmrx0W7adw/kzjgQXcAAJjZVN21EGt9lM0pMdh
Ptht+sGiMHDJiZJD6RTV2itJmB3QYbyQ2LRorZYR6eCqddm33hbbzc1Wwj+0BjtAE+n1XuE9fYrm
vyRnEV7lVF9zQHMHS7bhc4TbfFEZWbjtug6QDeKpDZIhlLm6g4+dVtPaAQGE9FWm1942z12QkkIa
euO69lV69YR9foCgko7U2qjTx0PUItoqiKIlEJWZgJ0qGGt1/la1VR/sLNDC6Cq6YpE1aXFAJBYs
O9JlFxp7p6eybbp1Sec0L4zsnGVWd8P2VG5mNAzSIePkR9aNFo96lhO9jCiGLp41/QcpW9teS1OA
eB5XVmhKmhjZexlptQcq/SseZX1swsrBccHcivnutCMcAwdJTf6AGN3qaird2ej4M/e1HQK7GANJ
552EwjjPLrlvuUstNgB2zXlBj6fe0tCmTZmGy8dNDDasaHlIn7dBWoEAKVlaRK4/tTa2Jp7TCc8x
7XbDWxa9ZR4S4RT4pyVSWFtDO+1LYJ+OL88su6AfKmCLXYbNNh40de0aiGIywOlRNt6bhDlP7cQc
Xkwu6oRZUb+QRm0fKdfsoyX9aEdi27NdFduEIJbrlIvgRfYhFyAVaxuRIhksxFQTbdlU6zCEOF+7
9rLVjegLKlLAFAg0z+OgfYttpa0yy8qvvUOwy7ygamAnE2H3NCBuZRDoB9uZkqMW2qep1+Z+6vy/
jDCdgG6Pl5pAGDK1Ur086EpVuuu9wTxDSjKPaMHgTDhmcDKNiNm+x7QYVWpTjVfTTuSFiEPf0qhe
6p6ceM3eplF7FiKjY9XwNzAQMnRh90JLRcr9SOJoNgdRDXqLyeKmtx1T0Lmrxa7liY6JdhZt8+yV
fsKCaX1R9jjtrBDXMb+xY1C+Y19LovBjo2XkEM5pFOB+8YJN7aazZtPL+q1gbnkYDJeLGus0zWRw
jXL6Ok5gNR4YqNbwrqXUg0PmW+HeTinViXvZGUH6CUB9GVgxOmm4p4rgywTOvii8i+FH8cmLSOOa
t7610QFmMKet8lDlIIyfeelJtH9w22zpfJBBw6QQN/ZKVW5zhDj6FmKAJNSVg63sy2DW+b6CJyKD
fiOd1LpwAvQghuZGJj6+bF8pm5ZjZf8kJxTcQtKHz+P3FjvHOs15pKa300HY7crpuMaUcDjHRmhv
laRHBvMpYA4q3vwmC65AkqJ3YOI4L6raSNcGooN1FoPOeliR8zEPTy3rWpp/c6B7NAJt5UKJyL38
cTOrzG5vgmb6TT5L9M7blIxxcfKk/ia0F3nblK/CQHtradq4aoG08IaaamHqjbsxPC6+KkGWXMwF
RZdUASiCGNdrVL7qwbTXwhhVWPo8K1bPGPyj6+OQjBQEdlLKA55k7RVx0FOm8/F2wu8AWxnBBurT
SPAmdlpibUUx0GYzN2Ef0D+CcQVFANvf0s/xZtqaV60KrfN5X0oa7tPYdnv/s+qLbl9XTfOFCTXn
qvvFURhPy9TPnj23PNp6yD68zqe1n3iEFbpVvbX0rr6RZTU4Yt6njPpHoUveLy+6uxlDfkd1L0nS
bfNJA2ZXIQkgk1LtW7cKuO5Y44ltV7AOTPBwvt36e0ThmHEcqIZSq7/UQdvtfPRVl4jN8SJNycDL
BnM6JJH/i04VmnHPg7TGoslijP5MdKGLdog4Pm3YW71egWWBDqxpKbMhqmHtSTONo6nB9MiE/S13
quluRfIMZtW8CJT9Airu71spBlkpSCnToRN8mfI7LVTnI7d0mqlD2q/loJwP0jHWsCetV/pp2FTN
dzB4HfE/jnzOYqiGGuPzAxQDMLDMPNso/ZDaWO1qTDzLnPWdEOzxWcMHRcYfX0Uxg8LHVz0tP/y5
/cpskCmTiGXcHgczqlEMOqiY5rvawU3P81y2tl2GlFVzoFjM7k026deIK3YbK4CmXMGplusR4ECn
oxObD5MHYIBeNHH1orj1dqaviXOYzY1DgUQHS76LZuCIxMghcQtEg92H3i4LJ+KHAnYETS+Z/2r9
qXCHo5gQdJoG5dDQ7ticxgdzriYqkugwfCQvNsSjDxgk7/iMNYoBEBWRSBvyl6i+e+bzWxKnq7VV
oWCXUFKwQjifFRaba0cpXQY/aT1Gt8eBsa25Decn5OTSu+q/BgfLJ1Fk3c2SeBJDOvY3VMvsLueq
LBngqxSCvN0gzn4kaGHpsavkUmEmWLKv/dEXdvnSEayMWg5GeOp70MNse4238WqhPHPSjjyjpFhO
uvc5qCw/Sico35dmSzGFYNW92w0vYjmAdCjmk6RIqhvbq+B711GP1XCg0CeojWOV2WsVM7lHcSCQ
UUeICsFV6FOzGgYN04JyXAIeGxMCzGTxOQ3AFzQj8o+0AzfYoRxcQV61jkOJ/jxxqi8J7raFDD9r
1MyHmgrBUvUt1/H/PurgrlBzwCQbAK31TMRbJQkegg2X7n7Dtoxs10F1Su/NX3WDHh+qwYtR0zsI
jXtW6a7MDnMgFyMhsjkCb0eorv5dkNC4fVw4VITExafyXqVase/Sfvxi6gSkqcxj3EFxkWiQmtWk
j1z70elNpofwHGP5HguWwd//1CtAIf3g1S8WaknIJtnBIAYeZPrKroL+KdXRA4xjIV4czEmruFFi
/bjZGTkMNTJZwHDBQ3SZplvh4H6vyu4Sya5461VZb5TmIsOum/gldMdvUgnrrBIre8J/Zp6zEXdT
jqZmW0xI9pZtMaSrZNRPzIJxhsx90apQ6jaDZNg3cp9mBeo2GHa6h00EmCxyeEjQaNsu4+3MtPZo
eMMIWJBeaJY21jc9Hr9Tn1b3BlWzN6kLy125BeCZISUu1UU5LDDaFJWbzKA3TiMKx/LMgjcVGzJg
yLgQRzrP/eS+xZo8tZOd/VBQswLTWIME0u/U7eKOmAKZv47y2vSYKDgwBm51McsgKy/5Jop201UU
jbpk+uDWyXTsTAfT0fyyZs5w6FwgQxIJHXLY1liXsvqOLQRnYBHsWHrcfciYdxlMTves07epMfG+
M8RFwCKwyAcqNg60WLLVhBv3OpSfLiOwBZyQ/p0iADY1ceXmhmxCVpaiaNetUUQnAEcRaScFk9I/
bss2fq5pWmwfd/1x/+OrImyYqWhglbzM79fAbMgL9PXp/MfBUYC2Hdv/GWtBs33cH9rdwJBAfOpG
k2jbkSb0YUC9fBhtZez81hR3GKTda/utNlAI4iDAqVk3I7HtGdM6VycXxmRA7+cgk7zGi7504JGW
QWgmOzFD3utGbTF9bfWB0gIiinX3ff/ExWH80jEIpc4QwMcK77mIkfIY8mdBWh+uytZ8NWIu8FGv
trYA/fXYryLJN3ft4KwL5racbqjmlEfL8NGUqHS4HyOemHslteaW+BvxBp+6/VGOolsYMd0EYRfp
ASkFHwcbLmRHr+5x6PUBzgYCW17wV9oCO69ovZMzH7ROL/XloIxffC5N0hGMQl/+/g4O6Y3qdYzg
//locF8TuICJMqRT5XVwpp80PIzd49bjUIGM3nI5LLnSFKLEDoWWq7aHgy0IgjElrssO5y/ygVru
aZvfVOKbl8ddj0NahIKTH9zOX77h+M2rsKtLXYLedpswPGmTDCCupO/uVLX7Tu/MFa/uRKFl/Orj
sfrAvUT3fwrsXWURgT4u03l+WZi22Dl1eaVYpTPsGOZdyY7d9yTMNxQzfMI0vXyNnPw+1e66aMvx
a297aoVVm8E2vD5yVfHA4eh9nvqCa7Q/yvWjuo7zAyrpRREFct+kFXrHJtWe0rH2BU5RlnR6VT9N
N2QHZuTNNhiRScCR+wXHajbe1WSsl7J+13V9pwXAs5QoniGyqIUsuQVylKE3oCZG6BOWsae4Nq9J
HCwqXf4a7Hda/2xNDSfepOTskDdcIk02Y9Ko4i7eSwPptKbXe2d2HzPS8tARpvOaikbVoY1Qhx9s
K3Qs+RbtYLN1UAVIlCD+MoOHhhF0Ivgz/i6ZBG9l5AK6YzKOaGUZOpBUbfLkUUNypqOZY7iNoaME
pgiapTjoUl39vkHSpMJyUYxoqxtOkKL3Z2IgkmBLkwSUecMTQ2S5QC2ZwFmY7Wl06ZC9NzfbrxiG
zz+Yg/ykRZGsPM39kc/dT7NFlM+If9GKGm4HG8NVpajZwpA9ch/8HOh/W9SZC/zBTGmAFNddXp1x
XME0pr3ne5dRajFATNfd6Xayi0yQJQxAy31qyQ0pi+nCrQl0tocjPczukmFeK2KzeqrKqcGY6pCH
VGbharLYWrfI0TyhAGJieLFjCiiuZN8Cn7ZNQD8WKcRs/TTHDx/521Oui/I0lkiVA7Pptg125LTH
FkoDcj8oM7tNDctFxDy3NGmFzRZ4z4x3nZ8dVZsfq0D1i4Y6/WmSEgoGwVYx/bfl2H7WPjEZ1NQA
dovg2mrSO+qkYpRuC1ClY5cflTi1qWboWOrDU9Ri4w0dZOdtsYsFeWYDaR2mS2hhYelgfaKhYsHH
1GVBo180WfVV1wFIpF0F6MUo/ZVvljyC1qYmzpFDZHkYoGG1UUkPtjS/anq38D2SstQUAw8Wapeh
5NgWEQ7NTl5DZrevbmjjuxhbem1I16WDaNFq/CtaYZrfM1F08rVZesUVjU3QWk96b1d1xoUeTLph
GPmkgeTf+UUU7bpKW9bsaZYuOQMYvcCvTSkQkNF3P8I6WzSmJIZsMp1tVC7D8NPHN373IVz2bRnt
JiKmnkyX/3KDPXCfN3gUglg8pbPsG6+M1WCfAkK77HInOfYQGeugoV2K6agaW3AvgTMAbmX8TKRd
MdSoJ5I7dAMmV1n3E4zdVyAcIwhF2azLargMJSY5DKLpzLEUKLOWozN8kEINGTFx3FnlvHet5BXB
nrmCeMZa1FG49tYnm6iVYVg/bTQRS8+eKGmGtTklYi071cxD0mRpswl+MtrSxEqWrXXZ+Xu/QjSZ
Aoxj0gduEQQho76JIk5mr4nG6DiXwQcOVVqNxSexOeba6Y32ItGROia0xKlsPnGcW28lCyWxy5tp
8t/jDLNoPTKotDBi7ofI+NAcbHSFbV2DiARAjfRY+v7mZ+Q4vNKh9tWjUbrOiXwj4vpWQhWmLE7X
SY3PYi8cL7l47JDKyTsKtv1fZdhs4iZ2VoK1F1QUnzez+lRu9+knTCHJDGkXXUAmRjlWG9AC30h7
+z5Y6QwCmcFIUNcXIWquUzGfCq4uxcqCJ4vopat3wIDfJy7LHSETq9Z5KekfXGQMgT8wQC1AsV8b
YWEeo8hHOF0PAFQIFuICwFJllJBtJLyvCp22PeKI0Ls0fVIFmRG9SZJBt1B2+Z0En3Mk7fIKWZ2e
cQzgiK4GoMg6+almsI/NHJEurqiWonaQYFu7RtfafdvblzE3j6VABs+M6OoacMpNb4p2jUHeK/Lu
2a9MyQEUFKVBd2rJpnpK4jlRrcvuBB3heffLr12FDmOsMIH6U1ctQ8NYTXVu7qEfInqODzno8VnN
cx6c/Eq+drQiy/qQVOKXRutnlfflNulTbV+Prr+3OfVo6kzTEgN/T2enpuwoeoTfLWpkwOu/NOCP
oL+8Q0XqHJp0/Z1P0nsVwS1EO7d2bTgophIOp1qfg2flFVOiXhYGKj6zQJFG5jyylOwnzDVYhdEi
rwLM1MIAt/umSoCyadY+J5Xm7Rv/UtU4rfGJlAtUpaiQLCYYXgJycOidS1pBpBmDHg0c685aXjXF
tYMeU3CvPbSSBgN56j1jJ5WW7jAZ4uIP6yOZ7N6ZlKJo5buENZj3NiABArL6aTI410Q9xidt0H4N
aXMpcZ9tSp34iLEXv8o8f6fzgi7KT36Vbfea19OXejLOMsTLjkWnNJE/UxHOpFMJ98Zjk51AMq6r
j6EBTdPq/ZdqtJ29UHjTeu7HWAvXNqVinATnTliM+5s3FQziGz3fZg7nh9NsmbCvnD4SB06tZ4A+
7DKI0uuHEUMBhDjE85t41Pp9jCTMjXObBD669k5/tlH/79EpwAX3o33mDSRUBDhNGq3K920Utess
57OU4EYdRvYZfpWdk95eY2T4OQX6tenKiwgK4+SqZF8RAG1HuXh3Z3kIMp0UuXT01fMinlSkLWO+
99z7QU7TimUdzZxBC/ep0KJ4PUhfPxvj6yhGxKXh0XJ0xIkFa7AhsSgZJnoR+OmafseHh3cdN/R2
iPLvHhyfWGudldVkC1036DYbRbNxDSqPSuv1hT8G6Msaa9Xibj6ZJfv3HByUXRvIRZCMdEX2SYuw
O3cN2laTDAUaWAtvtuMjslzCZ71NNvEXkxPfOkxg/nCcmu95SYhEZptrlembMg2++nr5M7cG1Exg
EWi9w4UQhMjrZrJloPCUaBtNa2nwakG6MvBfbJi03DrNeINSF7vFdyMuv0ZD94NgVZQ1WHLWNGt7
xMzjqa9BxDpp+QtH3q9Y5jfcUDgRmAls3YGKsGs8xvteVO7FUJd7aiZGyKcK/8tT6UH4kTX5AggR
rbXLrOKlHIx3AV0YK3deL+kupz7g7TwpfCzP0x1xLQ7qJN8mEWDSsHNvcYoo2is8kEzAKFaG2yMC
s1CQWWa7aMphl3V0Zx1BPoxPIXivTWYHQodnOSyTGFs5o6tbJMAhtLRPF5YVHJpambteI9FROQu7
dqdjnSWoq2rPvljk0CfTJUQk+7PrtRsG8FVPHM1rw8pVzwBKw37hY63OFTL7KYXya3fuuv/VBKJZ
GSZQhwYVSYFSuOm8clcamFXMITzGikT0uAo2DvbYCb/WyaO4emqSjnyL0l7XVgagUdO/uUEpLmXm
6xfw3Y2rBVsPhuRe5MkaNRWlzzi9hROE0dpMvmL50Z5NoZpdgNjlafDt94ax3TLxxZ0Ggo0YzUq3
KE2s7ahccApE4jicJVsGtdCNS8gkvhz6S4arNcsauWe7/L/CnsGQmcwIlSZfg7XsdxVe1Dgg1WfU
6YLBmIswtWs0RKweoToxMVlQnrH6yRe7KA+dAw1rkEvUPYZEzjuIy5CH8TaPnB176XVBQv1TwShz
GySkKBTT3U58NvImPcdx/c/zyYT91/QsVxo2JCVPOIYF+W7+/v+VT4bwygG/h0G7nkiacVvAOWFi
OiuXRB2mX+hKHK6IiAYJEVa81KibUQjkrftsjNZ3Qu9dI5IMzVCeJNFw/ufPzvgv2V6utHT+gJDY
IW1GsH9+dqBi2PuMDc8u4LqRxAO0/iD1b621xlzIS6lIeLcyfZUl5ngXsvk6jNG7JcITlx1trUqo
enTfjlgHBGgWVpLcoLOcaVviP/T3CR8PXuTy/xFKZoo5x7BIx6DIdz///je6bp6r267hOLbUdYc2
2p+fd61s0D9pC3rvMTCBQ5uc8XujP/NG+4hOK7uzOH3DSppvJyqs35oYeDnwwTST5CDccwyurZ4+
XD2utbG2973rqX09dCvUSMmLaSQvgTdm6wDdMEOrds0q3qJ3zPQ7Fkf93mLs0hQMugmzNikWkBH0
ygXSmL51utUd2zzu8RIrA/aDFS6tBiQoZiVgkCZxBkUBXsB3oyOC7+wQFNOwrHBRUCjJVetXxbVp
hXrmBTABd5EAoZWAvsizZxYu6FCmeh4dIriHC/RzBFZPfcSSPcCkaeKIVRFa21aB5YIhh/epKl2X
d9eCylZhQ2ev1Ry6HDJREol5wAt3s/DIua8g6k5G4u0DDIEQZ0Ha8jsMfE6GtokLqU6TXYQbMxyD
RZiazRo9fbW3Sg0G/3x43ASj/hajY1z/cRfh2uGa3tkbrAbmYk1CG42LBHlU8089fv7xo05ok2NA
bozpT+HFng9VjgXYMNrjVJdYMAq2pgJM99Idc8abjJlYA4wfVa/cK4L/p2puJtZB7z7THSLcQwA7
N9j9JF0zAknnkCq4E62FMh8D2/nR+iqFHHeiQ0oS0MhYDVqeUoK3RJFEBl2FAm/u42AL+xU9srnB
KxWvcPMUkFYqZ+sp7YeKuwwfMqQPkhqL/eOmmUSXkXGMq/RhP2XZvW2sakuvlj6qdp4acrEmaZw6
DykoBLEvglpwN4YSYrsg/3uEP70Y1GjfjLpEuuGS9AB2wj8+DnmVAqlwFFhTM9SOmV5QE+sNyTHU
Wbe6L+VrBFDR0+LpecpzA0HhZCwDaikRBs7XwDN6fFsgUGRARo8xMGpqqn5hRyTXpHS8mXGi8B95
L7zJvBrlKSH699IYhXlV49lJTG1ttY23dwcEBX3dAK6V9sCW2pJ70migvJf1eLwOfCqPeJRrVM5W
AD9A1c2aEYjfPk1OZM7x2U/aPCzF6pXuHzpMLrZ0YKbDoAX5mUCxivFh/Ql0lABOJ2vwZJQLo+rF
fpAeXlJj1O50SxiL0g1d0KKMaVQTp5BXYlgk83nSzGdHvvICO92S5Fe8d2WePAWMt2SdlXcTrCCc
jIkohRkkwETJO1oYIFY9yzmJWhVkfDLGAOvqX1wB+MLsDOxZcKyvaYBboMgLZxna8x4mSqH1KQch
25SpheMM9d7AbvtE8oLKFHTZ2sVIHaOvYBwb7Uc3+Km4QqBOGY/TZKLkhVVvGBVBGXaxa9y43hle
SWlO92urjZE6R77CS1qgJPMrj4nJfF/MekN+GdaTWrlsVSihUYC6VcX7qsmDo3lnguYSnm0ZHtFQ
ENKdDAyzTxQN5tE3LeSraf7BHN46OH4fQDuqMQQmKlvVJpbIkb2nP8eYytJke6LnahWRwrUZshwB
hiY+UVOMX8IZl+4VmQlbsGeAAyNYWQNWY9TgGVIqdJ6uF/7CtWtsmVuWuwyK5LJnuVmoUYPp2evl
NZZTsMUye3BST11kVFsUq2Xy2oacIlqzL8wsPSIujNedcvWz5tDmcGsv3UsHFa9Z9CeJCxxLqiTU
pYgh24z7xI3jj3YGOI9J6xBjIOhqoHfAjo6Ww/Db7w8fECml01OsvRM3MMCo2rsjoiD4sVb7htr3
QMPN23rZ4GwivfnVhV12i9KhOudCd54aKdszCkZzNTYyOlp9Mm47o/soOjofXY9ZeHCGZYYxc/Rt
9a7yL5GJZDeQ7DHqPi2oTyBgpt25sdp5uqIVG+wa3cW1vb0filNEhMrF901tN+ZuTaBISDS8pHaA
mnWmlmIiN7HrEH2u4X+ru3VWtPMLOo8qJcY0jTAF+v/2zxK20DHuoUY1QdDv6/lg0kFbtJ1hraCZ
cAV1KrFl2Ja9TNC5tw4bDrKBKBWlD5opNWAMgcbcReRjLDXaBd+1bgtiJz/Qq6k2meVPi2BErUSP
H6V1lp1MXoX3rPcBmvr+sGdQa/yOqf3ffwplVv/4N27/KMqxjmgc/uXmP16KjH//Nv/Mfz7mzz/x
j1P0oy5U8av5p4/afBbnb9mn+uuD/vSb+ev/59ktvzXf/nQD913UjDcajuP9U7Vp83gWhEvPj/yf
fvNfPv8nAeCSuN7/PgD8iZH/Z0Tk9+NXzXXT/PjfAeBCWAR2g4S1obEJiwzdv/1L/6mav/9NCPNf
EY7BeLapWT1vLhn/I//7X3XTMnWPb5jCcE1BFi/6vyb8+9/4GV3q+Oh10rofv/D/K//7L0WzRzkq
DQOLDZWdS+/8LzHWU6npoSn6bJc73+Di0D0d/52881iSHMmy7K/0D6AEUAUUwNYMxolzuoE4CQfn
HF/fB9FVM5kp1TnTuxGZZWSkh7ubGVQfuffcz8xO1cqa3Mc2YkLM9pbVLvRd2B2n0c9A57g6/nX/
NYN66M1zeZ3c+P0Pr9+/idf+tz8WoxehiP9eXoQ/V51ZGiaZ70fEjDTsPWR+Ytp7InrMwBBY/h+i
l5d34I8l7u/XQFJdSVPYpuSV//M3q5oYV2DWZUzE/Bcs5biuxTkrfHcL88drQ8qCyfCGcjz6g8Ig
zLPFC5Kes6T5WrJ+NhopXWtL+8F482IJ+FcG1lYMvtp37fy4PaItDAvETwhJmwSd6e9fK+MvrcXy
89u8VnwslMnsQf0lw53UHxgl5J8eEsP9Uj2YNNFOn2mfCS+NvJqojeLgWNLxajukTR6RENJg//0P
8W/esD/9DO6fX0MNiRoBUROKNtyuazdBBjM6d0bSSEZfzt3ff7M/Z2XzsPz5F7b/kpPcQb5Mk9pI
qYGGT2bh17zRPsL80M32dxqpp7//bpb+5+Tr5fsJR5lCKVfaPC/6X365UgM3Flqutg/Y68F+6jYG
upl11da0vnq8Hy2rZzBcZptsMWJQkDWHpAOBY5EFsemDvLwSX7YJkyJZD9F4axFTearcPD4zGS75
J9ynXCSD5+K+87KanQtCeG7zCDi0g9kg55v1OYVdVI133QAxLkrhPkxNcM9C3MfwCSthHmOm475p
3pk9EzdyQUdZHQabiT4X2C4PxFfecY0ix0ieI9O9yQX/oqH7dyQ/eOgccPtX4xVT0tsIHqwtrmbj
mvuUZOkO1jk+/vnFLPToUPR0N8wXohVbh+pUGCHV+QyYcjFoVoYob4e5AHVJzbJlsuYFKbhYqqdk
kZ4cTASra7e0EdMEyGst51x207SBkPIRamia7KR51/1i36OPYX2dsdMUAN6ZMM/ANlcdvf0anEPu
B8M9GWAFsPsaR+rZtPLvZCiRpan6vdBKkndCiKcO4m+E7vJKqnN4TggAObvJWxrCSxxzsGI9vCOB
EAtYGltFGh/Uw4RTUcuvmIQ/mCW20UgVZG/PFbK8fC9E+qbnM4wgoiUiEycX1MV0aihYUdnzMcGS
aEHnk2a8LS2y0TvLmknmpNZgzzvaeAy5Lda+XT45SwiFToc/UvKxZ9S6nXTN+l4v53WOVI0mwwd0
2JXQK3uShSKFO9au8ceARvVm3B6rue9JFrm3QgfuA2Sf2epG9C9MNTA0VEXyRpdNJjZQN8d/zofo
p6ZGLh31zcz3mjZ7EgexE71UVTtsJ314x9rEFMfJ+ouFwX/EmM6KjVYeL/Xc+jqJaa69BgIP8VaC
wRLJonOn4ZUonCloN2XDXrZzylVusZzI6JzwgJA5pKKXsAT/2ebDe90laldM7WtcYNQMQveb32li
II+YKq/gO4yCfdyQyMcBzEbLQjuPih0yymPkLgHebnSnAORT5HWPSVPeOTW5YuY4f6u4yDeGGGCL
kxNTp9u6RQ40EU9f9HtDzyHs5SCVBcliK8t2qMfdm+XOqwKJR3/4zDg6ZCbO42w90bhs8oZdUfOU
pYXBpz97V2b4yiF3dexgA/eInZdsDAI5Ypc1DyZdFFMrO44+SBl6iY3hs4KYsU7LxyCc0XXMhGmQ
Gy3ak04aau2DhyxZdTemj3ZhzvxTPlg3MnQcz7Sg2po1P1DXZefULQggrIbHsx7p5m3pvwxRmD5U
gl1oibbA1yux0VvxgWLtxcwEUPReQZOqSAyfwGzrzjI9NJ/mGnBjSeBzxasA6MQ5Vmn6ALzU8KSp
0XnlwWupqp1N/tnEp1Am3Q1Jxaww6xQosxHEEKrkOUUNDVRpXLeN/TKmtddoHVzi2mdhD7hZS+S0
mUJHB4r4rTevYW5bb7jMtC3YmI2Vw+ZmOzC+ydFkaphxLEX542Kkp7ZO2aATiBOx4NVz4rWgo9YH
sxLxPugZ2xJ5pTy37ttjREQvuyhW6Zaxoy3K3q12vihUaiV+r7chza9mNPBpjcrw4mgobSze11Vq
ihnc04IEMVg7Yui/6qQZ7VoXEpY+BNVTu+kJgM7bLroWMGi8cJha2rPYvgaMZ5uUjV0qev3QRswY
5pjVtKt8SLcofH83VWFREC0WDF8zxK+rz1Jvu9z30uh/cKvoJwcmIF41Nrx9cNvkCIhh/rt7xwmP
vyOQgogHrowxJQaGz/agYKYR1lqKYGX6odSIFrehiZ/GYj+JuXfVcO16ddqcoZVy04rBWekk6nqG
xJkRadkWbn2ARAHSseBMW6usurOzafRQMoKCruKfzDzUDlkrlsyzE9EMkxdPvvSKiMiLGEhMdvFF
XN3rcaxf0mT+IPXhwRlJvJpIqZQWaMPlAJyDmUCm1t6kuFnDzLxFXPAUcOQdnLxcuwjqVw1QPPKM
PIV0I9ewKA/SJ9miZzroOBEBnqOXNhWGY9USKM5CA5HHM4sMByPCElHJPhyIT8j1UyjCVK5uRIR3
N2knmUC+7Nos+x1gJaLpXvUkfShGrcX8Ciy9ZF0Zg+XP5X3V+Dfg7VANjuKzBSu2IkMOF3bfPugx
kEGjPbhl8ZqX5Q3XFqpps/fszleneBgPhbAPRmrcuAFphrIhQXYgNBEkz1aUUXqrFy4lnu7juyzL
s5Fa0BknNlrpElAzk8dJ50zEMIvjFVN7l7E+AoaiGl8dP3+1inKEFVQS5M7Wmne9KKUX2bD5IizG
bOY+x34+m2abrLsKipc9o9mPmbRTBbWsK9cB6bweS3JT68UGhsISfGS/lMHPLIhEskb3g8hOzvr5
xh/IMAJPC2cCCk48/Pr7ckkaS738h5Ex5ZLpoNw1LCmk4kRb/v4Pg/gStORINELCk4BPudUzlrfS
v48gjPppLu6QODSr1oZm7AhU8Kbz6ugh41ZfsLIQN20RZAw9e7TyS5R1jQ4Vnz5GkyxPrlYFuEAZ
b40KxW1l2g8+n3Th57QnztSQMu2e7IlkSVME3LaM9AhECOitDTQ1JVMsYIz9dmGhhjYIqBnnKyLa
AE11AA4GIjFrDvw99kM+BdCrpxMjUC+a40Pm28NeMgIjzLh5IXhlgu5QfdvFKyhlsRmrNFrPUo9O
iSK81dbjI5sqapBKY7YNbaBK2fNTtgKQCl/Ae3nOEH1OGir+oA2h4EfDrWRtmQXF3lfWJosJb9ed
XylDkRWnJpcu1kORvuJ+bjayz+CJdGs1YL0S+Y079j0zcffDEemFmbN5rmKTEjD0QSJyh5nNcKuV
m8L0j26XaIe2MmfCNAAWR4MD6cmybzS7ROSf7WVQX9rlJmYxfRNm8x7JL7iMmSUdWU+HpQ6zhnJn
Bfmu08AcTCMRuo6jbYaCUUnMHFUzI5zumfmjhvo+dNxxYxjEvGLFX7yGjLmbck+9elvE8AP7ygQf
Ol6ClIKsA5AKwvAifeTazkSSls/Gb6gWTqoC0Y0lc8MQ2AExlPXvy7dJSvPUIynLcLkomyo7K3el
g7lZul9cFzCtrfi9qZL3oa12EHkcD2FWJ8JVhtd2yVxBasZv4PXxyeqCVx8IltVG16oMXuWsn/uG
gV2NoWilh0fkLt9YpVah6I6O0e60Wr3kUXUl1pXQnXBsNgF64dRV+0ZkT4xF9ca/FSw9VoVO1VGb
1l1r9/iuO4Z9GerdieKQGC/gWkPqQSyPV5KgTMIIOQ0xK7/PxEWsGNBZqfOk+82n7Zbx1siJRLTz
K/wLB6KrTe5nmO2ruCVdT0NfqDPu7ar+htVCSStQgIln5/pFV2ofVAibgfvvEzXsdxCioh4xKoFc
SKCHLpQtNEUIbVFUo61IXfNXbCkq+pBbxJo6cn76wTONr4Q3LzBAZA9F/ajNRKkgBGk9fNgHxYYv
Jy58FTM+3rYZ1iVFUm4gdViNzZ3Vw1nLh7HfVao/6FWcPmnBCwWAsKPwTB9OplY2IDpyoM/EFuqe
EJJYIAgeGmCqJZbiXeYHHYL4GmA3nTISPksWLywq/eeC9ENPkq/pu1CmGn6rqAygLVvuq67Z93OY
MY0MzZCdKZBGm/QHdkYPiDLvqdy7czqygqiXKKzJiryu1N5THZOlJX6RMfQjm9xhTc7DVMb5W9Kh
9m4Tnki4iYlZH3S9NC52eykwMmw7/IJsbyOCDaDBr2QZfdoZMk1UAeQpnUbTJVCTtmQEQzHn8RJC
QPNHbK+Okp72mUSTvqSZyY+aWdI3tPelyeJCH1t/p/rkq7GHnYVDfvP74P7n9OyfQ5e/DPP+8sf/
P2d7DJf++9ne9aP/aJqP/zg06Uf+/acZH1/3XzM+zbaYyumWMi3bMlwL+PO/hny//4oJFqODfw0A
/9eUz3D+wXTPBsMDowbDi8Nc4Z9TPv5KOq7NG24L9Xto+K/Z5p/eR2ad//zzf+RddltEedssg8Vl
XPa/b2TLshikGWjODETQkh/kL1O+phCVZQyGv9GAhTbtZ6n2RXl1CxKf6dTOYXOTsQbrNeopUCmb
ubd2MHNWUDO8nthnPb0m/aciXyU5Q2Jl4hAWRGVhvgB+GkzghsLvdriGUBf4Sp2DRdPggtgf5AKY
lcME/EJXb5tHAhCdZJtbR3Jza7lPf8rsUkXvrbmtzZs0uJT6Tho8MXJH+qhwnm2ZrZb/1hIKtHgc
2WqNJyhSenEDl3wYcba+DtZ+IUvk9ZMybxrrIOONkxFHcKNT5iUOGIdobdfvzvwVOEcsvI0iyGLY
Y0M004usn2pxGsaNHrwP2YU9TDH+kvln011tY9/rr7J8mhWFBkp1r1FHSCuV2CuqdEy7pJLq7Oz7
hzlC/eoereTzf/5E/t+N0v/b/+v/wVm6sP/2gXv4VX9GH3980H5/wX89aULyoPFYgPkwlLHM5f71
oPHEsMBnjG5YNtXc70n2P6fppvqH4RrCdB3T5oEzlvndv6bp4h/UqJRG7HeYfttK/U+m6dJ1/zIH
FfwIuiMcA4W6rvOzLH//h9q3a7ucWA7oyLZ7IZYEmWwH48CBlVU78DGIyjl1NslSImPwV7ZHWcf9
3sryXT93sycKDYnEzNIeEb+HwHmhzdffwbSk3EXSAruK0LhfIswLjOFhpF5YniXrOQ5o1RzjJhka
4pgjZDaa2Lhnx1W7SvTjAaAZ3SbZFEsuQFUjIKV8eXDjFKRonu7x+g6QlmdU2+QQZqaTI515n8cU
FN4clBCDxrUW+L8gHT1ZOt740M9QBdaoA4yx8HLfuWBIhGM86zs9Ha/+CNujNqZvcFA1oghG0qNe
37sZIehdy95K+ALJLlpMrU8e01yfGQAStKsNyP1z5FBkGIiDQ+vMTJbcJovBP5qik4lIZV3stZol
tK1TFxo2A3kSh2xwghLzN/CCNCGcQgtHhofGJpnBDjaau7EyDBZZ/qsosXlotr0n2bNZz6qONjBo
36kTs03UKYp4kLnc/oTP5oMcMPgGZ5JgyFVTA8IUaCEbf67YkU9Yx90OxxX6cD0/qmY4Up+9uOOz
FhkUhfEJ2dc3cmPm/imhpRpzO7Ix3lN0FqvCHBdxBm6vipYtMsVPBsd6hX1/M4KWW9FXXp2aPW7A
G5Sxl12ns3xHATZYhGACnsO5TBI7XE9/D7uEsWibcEL11TaTxWc1YQmuz2EwxGuzGnvSIJhTmRT1
RC4AfG59Zpp9QTq8/+EjP2rzJRqNBX8DY0IxqF2P/qUbDPwJ3TbARVv2P76h72nJCGMg84BX64BR
EYFtAoojB5s9VEtYx/yh8y9MoStYkmB28PuHSQzXkt0kwCAiUNMYqNRMOG/frgZDIr3MjStTSZKv
z7qGkr/VvgccqS3yRT7KGCOKoVhPGKgIlJHPBDlHnOksLYE7I1qtGrDo0rr4mnNBnkTEgafothDa
d0T8VOoDqOvzZNJ/jQ3U/RhTSOtqVycazgojG3RKTnnn1RpC3l+BDTgje3owH8KayTibonBl+z1p
Sv1PboQHtPXAOGaa+eVXNrPuviZnoTD6XW20SFzthxqCdCtQCGafKiHLNbWeSHrE7ciCXftQatoN
AUl40gpfVDjcTZiIkagGiNJso/wigGwXYN3p4hQBabQdwydzqDa8eKcpx+hXRYeuP2dM+CnXK37Z
vBZeo6tLHRmPgVKHxO8qrBFc2GUqXpHJ4h711+LNRh+OFIJHw6HlkK32JZ3oNWi4/EvikppTFyAe
03v/3TGTJROtCdeQmPKoJ5YKCXaHKkFWwwdQ4UM7gfWMDZxsdPW6tWpV/aH1xpdl9m9DyyfWt5mH
cSS5lrotC3FwSYEEZIhTqD2qgA+j1LtzmGl39dDP4NUJW2MfERNEWIN+WIXpxM0fEhGHVPstI+hr
DOaQqRsRO86YfO7VvGSpNe0rvIsX11nwr4lYKRIwit58iFLlr5qup38NsREOdzWKI+bU2JFHV+CM
Fg29XxqvyaZ9qc3pSuYKEUt68Iy0HptoJD/HELdiAxSiDZPHShG7o4qYzg+URfzVZYTAmObFzZKr
3SPTRnZ3GxE6q9eg+1QY3iMQ49+BDOkmDhZpDn7R2o95kb9Eg0uQDBpMc01IYWtApy0V1FdG0e9y
xpmD6oz+zNkHjbGL67jZ2kVwiczs2IjoNOj8UqmVjiu/lRe/Su5cvGZN133LupAMxMxmlUwM5YuM
T8HS+GgV7Uuja/CvYrFhBgmYKf2MFPNdA9/+hv5r1db2Hd7WYPmPqSteG7d6Rcr3Mo0M8i2+vS5p
AZHvnW2NteHyMzjRuLEx4tBSg9VsjbveqU6ovKwNJ6okdzq9r2x9rXo6YCt4R3w2cRyT4mn48E9S
0mwy+vDBrLdV8zXNZMRk1UDcyCACyHcohiz8PZqVw9QCr9jE1cs0L+nWzchvimMiEk+Vqb3X84ur
XdJ0/PYDBNeJ3CzCZ23Gf1d1RCXl6iNi47Lym2qnWqiRjk1qwlxcsj7GORiR3Ro9Ocn0MZgsd030
1xEHsxjRumJ359ApEhKhGKmziS63YyNTAkZwKAWn0nYeLSRWqyJm5RSGpNQVHRLasjsPA7272ao9
YjVBKOySaCIN+Pw5F65Dfz0TcgC6kXjQ2X3tW/mT4cRtsIlj/qOcntk1rIq7qpsA/Cv53FvTTbtQ
sxg+YJK38zs/1p571U4r5aJGJ47ndipJpGwjgU+G0rkFKrSB7f5WtSakakVAVxF849cySuDUoSAn
r5vyO57eTSwUE26S2VayS0lqJf4g6TpMIhwQIhufbDK+0ZB7YQO4CfEnGmNsl7jgWOeZ3SHmI7/V
jPE2znlb9Da01jXmOruvjp2KJzwo1SuzS5jxrv0ujOrB6NOn0Y/2szvma5IVWVnVxzEne6/Dub7W
JUf9wBjNmXBc+dyCTHjUpsPtsTID56QbQ72DgLvRFuaEHTG96rEzAWwSWOPSnQM1nvwY04f0YwBH
ms+NsCXHm5Z75iaxRvzdfRSuyqHdtKGzzoS6ov/B+jCKH7sB5G2XLyN4fBEgdvNTddaEfc+kGjpo
9IX3j4Vvo2/HmKlp0GbwKDT/U9cg0/FPu55FZWDnxeJfJOxiZAwDmBknUF0Zm6zVPdg2903Amggc
xhK+C2mdPQhRQMZHMbqbKpj2Ickq9EoopcN4uTH9RyAajDLr9kVj07KaGMoDQxsZM8t0p+kMxJmC
yrXEnIkVT+c2hVM/Q+JYx51+HwOl1XT5Sj2UrBTYW8x56dEwemq+eoTTj5w1RAiAgb1bSFPY/enq
MOlWcF64x92l1hyleSEli6knYQ0pG6wiaL/IVJrXgIZ9Qxs92HVfZuP/4to/jBAAOwOPMOFkEwQk
xPO4DfkUkxMIe3akXSIenDungjYofNvd4KvUTnGNW6HS5V6vS8/WodD5LYeYw8Vd9+61DPtdo0+f
IWQ+jbTC5bsRvHMofQaR0dQfHETwU4pRSuL9sgIAbcEceNSQgAvSxqtmRpOErT60c+d7fVq/teyZ
0/CHmMmbufafxyD7YnN7s4QpFO74aC0fLghKBM9a4btt3I69LbfaSCqaXdR3VNWHMtdJCh6t7xg+
YNGWt00Gm2UJG4xLV1svN2G+gAENPU73mVSHKWHTmmsTrlxGjzkDUtb6KfzqXH25IbEqOOXd0nri
kw+EzAIuCKbsDmTyY5ktyxJ0gCzXGc6m2Yee12CrCcMgfMYn90NQrE6cWWHUP1ZBcksDxcevIpk3
cZ6rUX1BBHEp4GtYDCBgYtPYNFk8X4BtfZQ6PzNMhqvbVHKfLXkD+HAeR9Al8zQNa9SXQDmqHkOp
lf3gub20dgraxqomkP50/n2N5DB8NroJk2TSvts+xyWXr2fmaLrdWnACtAQYaRnXbhawFZljQajc
xFDU1wfOXBO4Sx7YsHdDfw3xieVSk+H9LVk8m1i1moFZ4MT4ZG2EDBKTeWSnkpa7Ziy+4tmnfjEO
qv6e/ARK7kQB0Gp84CfEh3VpZ8zgSR1v+pIYlTKVHpPoBK4SBnp9IAe4CCS4U7e8c2MMbFqHPUvE
db6fgrcYNg3ugYA8XI2DoxlQTDZi8loK7Z0R+Y8+dTzKbMBYi/jVQsZ5qSzHWhFpTk1YpAcXWWo0
WUQWGGjFJcUeF403jRGfpoCBuzLyXyMmtXKQl7HFM6SF+pc15tXagELA4Wzf04NqGzy5Oni3bZfJ
77wEgkt+Qae0PUrJ7Oxg1PFUIiYWECE9pNX9LMELV2w/8UpgkiQB3nyBuzU0OBVrJfBsCMG2jVXe
GsFLctA2VtnjV+TPGnRlj6sfIw03PTLKWPLCoQaHN7CbY5eU26z81QLZSaZe28kUt3EkwIhIbddP
pNnDX9c3C2qJQAhAQTluwtgkTw00FLCrVWXVe2DJ/jJGtdeuD+9Qozs0Yv1asCnW1eCwJc4ftCR8
L2umVWwXKUCG+GFqjMdZBziimgmPj0ZZZ7/qg4y4yGrs8F2z64URHkWzt6M6wf4EkTcgEGaNnwNy
8EPRyjtlJg2YbIBGQVauh8GVBxJEXdBYC06puCUUjKNhbL+RvmzANZHt0YIIFkK/GbljPeAV5FIJ
zPQqFiBigRdtGvY3PllYZ9vGEs1HWh3NdHxD4QlIazLtbRZ0XChL92H4GgwZznaKb2drpN2+CoN6
j0sPM2MBSpukjHVR6DYWCfOm7ooHf7SxDSDgCsT0MOlFumtjycNtaHgFuuIkbIzFJtFZWFCrjy7o
1K7ttXvGEPHFRmWezAAaDeKYK1LokdH8uDgdjsU0PIdOOq0sCK4oGPhgDn0XAasPip051GxUwOWt
wow8jCXD1NYa+9AFSx4JpUSFfU3x6YLwxppRZ1mccQu6FrE/Q4QUA/LJCponVpBEYle1LH2VNU+h
++6Epb8UEflmbmmUkLsCrq10NkgYNDnI2tmrRjSruCN4ME32Kiw1b4lQu/dTa0uNz7LI2NYV+XFG
Jhmva6kGmxiRd9gNFy2GJkzI1Aa0ZHpEkEBNGYweWl4ghKO8ODle4CXaKrGaxzxjA6vXINYco/iZ
0Iive4HtSavR4ZMHg2xnWKIz5b7gWl4bbq82Vag9s8AntaxehbDJ11OE0wo8Jaur6jQ45Cl2aeJw
uGMKq2xsJwbNDz1tt/IDjiTfnr7z2eZZ0OCjtZPmpX1Esq9OsGI1AqVqHPRLeVa8ZiwQ4bSKaVPY
BoOE/ilFg+ZVWUrlmQVkhcYm8hH6J4OeyRLyRNopnjdliPWWVKnCo43VELmo13o0dzlfK8JgiUuv
5Zrbcg0/DxzqHPRgmskgtcuFhdDjWGdkELsTcVducdTwrK3MMSeczvg1dG6Cxm1kjRptE/a460kp
sCaBFNxC9anx5S18+b62X7Ox/EGUArgmL6ZNKVrWm+SdME3azgoWZeaqtzSHOz9Zx6x6Vm7/qsAO
nOp0SJj1FNe4HNN90RMBlS7SilJzCZQlrpXaOEd7mQgGDEnpf8WWwBU5PPmmpMZOSfELuvDW1O3H
30OJFglIWgEuqBRNTFtr+7wrH8YO3DNJn1lsPzkZIPR0RkiSpRiyEMuluH4c8Ju8EaoUx7mN8YQU
v+z5jAB+z1FLKJeFn9fq+wD7UHLqO3I8GXK5Jclh8HkZD+CUFW3zLKMJXEWKeBtCbugmv1ArEmAP
mnld6zbb5ZAhxYK8km7woTvn3o/HdQnjKwYuGLhPRtJ+TajW1jPP/6oK+m0dNu9N5wSeOwTkRZBf
xRBGL4yAYzviQ2Yh41AgdNWQkxRwx93LI2/4L53IaFCNL0Srn2CR9fWo698JGHJTanwoKOI504Zd
ZfBMo86CgFvsVcjxhcsUQmyp1qbGV9nIHKlqOKu6In/rSGfoMxgAi7tgDRL13a2A8ylx7xTpu6zM
N5nctbP5QpFur4eg/h7i+slAKkfiRvTUFCtM1RwU2fiLqI5Xm5pwBUWZFqZ6CDt1k+nxTyv0zwHp
DxuOno4+/xJTuM/zdIugeVwJgc1lToaTJPHLDASVkv44T/K+w1sEEKjnIvb3BdG7ZaGId7U0k6kQ
pqICCYuM8R8g/vv9/01Z/lmbxqvO+U7QqrPNQRms3W7Jv+pwAA8UMUIjJSF1zL0T03ARnMs0NsUz
JeMSnAkqmkVVAnVwJdF5riPYyGvSp1wMzTMAa68MybwFPd4hrpkjjnkyUMGMDds8btFqDKgc8tLr
i+qZ+INdMS+oVwNxT8QHntrQ2LbB/BZNDt1Cb23s4qXymwXt0XN4DneJSPy1rXfbaq4e4jT4xJ/0
XlryZiCQrmw6GFYFblWd806j21uN+Nt2ViGWAet0ypovPRc8XX0g0OElXxGtxRQ4MGiMB7cIUB/0
9LsaTntfZypHnlXtiT71dH12iJfdOL746puGDBzu0XpBvoQ+HXzaRUe0unD0JmyZjRUchUKBPHWf
jWJ0OIqy3ZgVsQK2PC+46ADrCMnYSbjqeXWroT6UWXBtip3OdJIAe7R/xrZc/t7S9E/fhzQ+ddAU
yn2o5zsH4MuqA3gJ5sDaLZgjhvBQagVTFXSxPwPvA6r2lUuyB+FfMWYg9vSN+ZS1RIa5jEvXZdSA
AiewvST9blUPxVvtxG/29DG3w2uHuZstnKdnxG1GEdoBjQn0EKrHQo91j2j746gpJoKCKFe5hAwS
KxUlpHrLouYpD92ftMg+qqY/Bowr/BlVKcR1Aphl54lRflYo7dYCEApX0X4wZulRVUFPRYROIvve
Hyqa01awk65zqIjjq4m3LtU5CjpHvykNtz3YshXYpCZ2Ue5xlphMCL2y0Btlb60ZbB2fHlvGcg24
z/EmDcxFoJc3bd1ejAy4SEdaSmvBiON6X7PCX/eJaa00iZ86wUDJnbVVXfg9udEzmuCUG9sBP8/d
trTw4cEqUD+ZJes0ozlpXS93fuowRob2j2GyxpvOA9eOqMNiPdgyhGHWyOCihFK5Agz5oaXqLrXD
9ggAFoLKTAmaGoBV8u47HhkalUqU6xaz4Loo9XezUE/QpDoU082GR4QjXiT02VCnmcpFNylIDsCz
F/w75ibqnXpTJ+NVgkQnj8t4zJyl1Cv8O73n7Z/9DsYrxrdiZn/SvCg9uB8T5iyiAijOa84TYKDW
QmhUDElEuYT/3qGGolvY6VYdoqRidappe7g2AZURyO+gWsMyBVJMyPM4E9GTGtOLglZC4Bw5lX6i
LW7EDOYLd3Bjmzdlh467mnI4VnH4QoSYl/rmR+oSnIbPaqFNxG+tkXwEcjI2RJ48tRb7EMIDWlxj
2AoL7HcrA8JdN+ZvRabfjQv0QylLbLqGuLY8hzAt5TPjioqozOPcWeE6iM2S2F9c/DYcncho411X
RFSnVvSQl+bnlJoE3ld9CTmsA1nYaxxKM6nsqrZSL5TuvlXWL4mght6NbByR0SsSSbgWYsr38ajN
q7KndEbbxxQkBP9t08nkZHDA0RizbR9Uz3qtY2VveO19v5pPGCciDPTEOFGXLjHXgkQ06QzIP530
tnXbz4jNGkTTfZgyP5wQmTJXWIhbnco2vT69TImqtylu6xBB18ZMUbwGROWkLp2kZZRHkWGOANgF
euKSEKO1g33vUJUbK8Vsx2POqq8xBn772ked3EbbqidOpMA2eDawvaa28LrAFyyUzIXPEIkVcIFo
Ky+NwwjMnf1vUpWvlTb3hzB5aRHEUQKNTLqRg1iylhzZ4TlnSk97CUReaHgd7anaGEqS29tVI+eH
8Y7gbTd1C4Y0QmKPr/Ax1txbXxuehkE9E7G87NiIMWU2g/RRtTTu8YiHfJdEMjtyrsDSIJvM3oyi
azcSC/DKqmI8iYun7a1hR6DX4RPmJYZhNZgvv/00YC7yWSo8ScYiCn1OfN3hngmVRYB95Z5NhZtl
nPoXk1KX0sG8Gyp+KW35eFs1S6jGb6lLaK5U6HeY+hiVxK19KBHHC4sZoemSE41abms0HdpJNln+
hCISKD1L0bLZZCitYEWuweLCxkKBhJHvmCM/9oIa2nk95kehaduwc91NX3+55fTmjCVs5dImtDhm
GhuTWOMAqvAKazggFiU0xc6uHM0/okw0wijfp5wCvSEFGz077rKaEoc8Jy4pg1yh5mMGT8mUGnV5
Ff5K5mE/Jvmba2fElQVkDpfod9CsEp2cZTCwu7upG97KCiMewa8YQueetE7U0mVoGEflftjg/pzQ
7NGQ2uc4iN7xLpP76SS8UGrRbaUUWY4bHSMkiWw0USobWjZuaRSR7PVkhzhHQ+LCyOyHEAYfh3at
82rlA1kuVOWVV1JMTUmGCGGKGNlNb7VtEryYJyR45i73rRAn0x8ekzn8BSbFoHHB5FCWPHS1YokD
nuwzxmu+bQb9hRtx2CQEd2yIwrvNynqvYZjdz1r84XOrbf0u+5klk20xQx/JGljZtk4gYicr4uCn
+mpP4VfX0AoXPd+lt9w7W/0neeexGzmzbekn4gG9mab3VpkyE0Kmit4zSAaf/n7U3zjndgONxh33
RCVTklKZZETsvdf6VjFAmwrYMXW5ERVgDKrkKRiEqE/vUOYRkwgqYboVCCy7WL95CeOMAVQfeRTq
LMRnpXgvtfAuaWfT5CmSg86Yy06CdRccFZXEEgCW9RLV6HEY7WdQkUnkU717YKOXOCUQ5k8YEd/g
yrI42FZN4y+RQpIHabf0AEd7gQ/vw9eTV8DU0aks62ccqig9XNJvIlBxnDTeE0v7Q8TlyeDsxU7M
/ubQwk77rF8AWvOoyPDYY6UXDpHh7I0AlajCREZAKT2rTlfpsKtZBP95aneayxZeNF6pGElLU298
N6GoM0rMBe7IjVClP2DjPiAhTMLdXA8YYo/GwTB4oqwEFWGcdh9FRfAaXbrWLP5omTOrhoDGcgWE
7wrSgeAkciQP1KmzVoDIjv0BzFD4VWAtAmXgkUVqfhM5tw2RXZreyjeaDqE4VEA/miaM6M6bN1CA
3EtO+jByOllN1cUfQZ1y5FetajUIEzlOHJwxgC1004fvlETLgWPispx6XvogsyVc72jhmuU2ijx5
qzRvHbbliMW4XCFbyveqg5uDvDsWEX1VofTUzYS0+Ny5xlspoXYVqnWwRnlzMAStqVfTcSrD9C+L
BX9FjsCAERY/RiKppBuFc0tvx+lKtO1P5OXcPVbv7mRqH60IpFwE8pbk0+FgRpisO8Um9aML2nXn
F6fBH08BBkfqwa5deL5FfxLPzrgDFP7l5khFM0d5710AV6ECasJqEKE68QcqR7WyjXk0KCFpZDFz
mg4wDlE8pN9SBi9jcH522xwCMloPrIwzTFQQx0pnixSiWDi8WIu017ul6s0C0DS5bj80rI5e3US3
UrHtOemSaXHPPBFiRWS0WA/9KoBlQuh64NIwP/4TIeaGkDGDlJjtzprizGujJLlc4OOSCS13y9jk
g+pShtKNFcJR9sWgX5MIo4gn0oEZXk5+jtX04La9YBEOHOh7LcNwRSxH2auXrhcWa2cy8hyLB2X+
yBqAEUAQiVqwmo8lCjCv4jXkDmOGBZTP1Vc6k62FMPLPVDGbFWpR2wdFPAo7XAbGM3XtbWrWAgN9
nxDWqKNLZjuDIzQubHvcJkVMpmODK2LKtSEGhCCR1OkJkXU/StvtD2zwM8CUCESErOnIVM4xaaMP
W8efUGLCwUhiLxKPsAeE1dyDHHSIfVunmbWtQ4ijo9vHuyC29qWlo8lJ7ddIrVeBY6yHMXS23QS8
KDK7X7omafCj0OhBWBKiPOYGB/LjQDmzhsLLOYCGWBDM9bbq1uE4Uk6ZzV8ou+w0RbMWESfUVsse
mtd0dOjRgXttzn/P4DKE5OfNtAHxj14NmEZq8QbpCzSUOt4dl4xklD5Pr0LrpqvlCQjyhXXvDZnU
RB5kIAgHm2Zatas06142vBTGWP11dD2bW7mzwaL+2eYSVHoVkoaIGITEqz8WP3PhU2ovNGUa9Dpq
uVGN9El2LpnAtvatV7Tc7Uo9o0B9Jpx/Sc1xNgoJ8jR03IMO3HEBGhprxshf1NB+W2Vuvalr0IJV
JuKlgnyZJirbWec8c5cVl+zVR6HiS+s0BWj4ArVAcyBvO10Urpdu/XbXtDCFDBTj94zgDdVWzlXq
/XFlRjQfZDoEFPVblPbfPkxHK/LTXakik6Vs8TEmhzRbm6Hf+XZ7DYtmV+qUTYOm5du2t9eZI4FE
uFq0kDVD4KqqtqTgjqBI2DkdJdXnssyv3RAFc06DPfeJh0Y8ad4dt7EXYUFslWQdadPyyLHrx3pq
0Ed3vunAdqpfW3uylrHXQzr3TtJmMfBMEm+YSx3j1v/Eu8tC0Ssb4fVikQ/RV9l6P4mb/Y0skBp1
Nd4LgmlTa3gV2cAInLvKSgtG0iw3i15NfnClzJRo/OM30bgVLNuLDmyXgeOmwB2M7bC/9APjT4Gs
m0Vs/AqpU92CRgsRDZeqj9mHEkB4SsvIWroE3hWNz00LZkp3+VQC4XmVcu6aqeYYHToj+/YrGNM1
kTgAItx9TQvCz7XPrG5/iZ6ov19RcuEJW/tBNZlIeYqmaaUIEpAGzMHCOITrzxCdOLtkNVYGs2GA
DvMY90IqjE3UkB3CjnnKVDYe4LU+1ocVzgAivUJUK66mfXI0Yvg+StoSm0GXDF8ls33HCd9rVsCK
WpSxbdwxtnXyBSJtleTFRVt7b1pRLtqC7NMupqGJZycd5QLW3aZRqUmSgAwIMPfaYTQGg25z/VIV
ZNaqzMjn+hCbs7LsTaJKbwJRXVAPi0Go0FZtMR71oliQVwvfShAEYyLhse9OoW76un8r+pwNT/d+
0joh6bPbjP6IQA9d+eDLu8i1vyqnRNePz53B8DeoomtaF48q8kPue6r6KBHHviPAnIXpqMYHdsmO
xu6Ak0TFPoY86GmFJQfXZFgyy2fGf4oD8SNj9HMSGhtyVKySWWyQuag0/Yz2TMXoRCOZBh6rhFhv
wBNSnmC9iq1TtAD/ExCdViZXEDaeca39cZowWZLvd7VLR+F05NvUccMyHgjnBKSxGpXWmGe+AdKd
NPIlBc8BigvVupfz/FEd40CsUBXhsk0DBdIsdKilY1JWTKokUKwl8DhWZWO4mwwq4+Db1uOPUoV4
ZKS5P2W7boH4ObNO+PkuSqgSB7wvehdVNwtnGsnKfwwvz77MbLw5+ZRwWIitA16lYY++ppwlOTn3
+QGx7hAM6rJtggtzhGITUXWAhXEoQJuyfLaRsTVV96lnXL7EEQ0rFel9HZAIWinpdcgp2O2SYIvC
gv1bDZaxpGPHTH+8tOmF2L1gL6rqC6naQk9da8cYgv1Nhn8gfm0jzalPk7zMNz4giXZk11NODaL7
dMvhNXe0BKAbrr2E1XTd2AlhTK35CGxJsVHS2WlG7t+odNUtK/Kr1YEC82LxoiXFOOtYvEHSUqv4
hA5ETOjjlvZaLWsaL6Mv57REHKfTlgF+fHqHKQbzQHxqiKArZr1Yc9aqqI55FjZ7x1Ra7jksEphO
lR3sm2qJl0HOIYCb23lRG93J7fJLatvFgnaT3I8RHTtFTz4bBw9faPo/kW/8FXr1nFYykjqlVLWV
ZkQ6MpX0CwkAvhRa7By+aGivkionA20kbTZrDPjG8164/KVeenR7WtjQnD6dgglQpLpy41IsSL0e
19Vom2idxHuTFAH7Xpyf9M5c15a1piXxncMSKhKyiEMXZzXzAtqoAX48H12c4e89m4AxrftErDTN
dJniCVQ7syYrlyQh5ozva56IlJExdsoVzJhT0+GxVnwiWDGDMeeql0z1WSfiTTTaLvAXrHhNnp3S
snLXtZ0fwZU+TDXdoEPkIic2ScXdPwMsSB+9fphsAjPMPwY6neBWBNW7tM5535GAWKC247x5ECXs
Zc5gY2ls9JIGsFcO4wJ8AMoV1Hkk6VWHSrJkhzWEHbtWaEVxlIuU6uC2iMNqF1YRW9sCtw/2IQnc
OqaBaznMrJQh2g2et6rySt+50bhpyZacD9E0EZj0gQFBrhrE5rSyqCDqDrOOUt/IASARgPaOq2o6
S7JzFUG7SRXnaPYqOdOI5xvn2Bj+lt1F7hvMoTVBAiR1afMoMVe6XboU1w7HN4ncJC7Cn05sanFN
4+SY0XJUVLRAQ+JeE17mKqAzEtPuqJhtAOKhjg5ehmQtOQKgQBH8FEW6M9s1iSQJtG1rfscluXxE
qzK6kgGKEwY5vYCBn108ffiZHqRvZ7BEk0taaq+G6d/BQb1IVKRsuNsyHK9FEL6QGvToTPdgy2Bb
qOwNefiSmn/xa23MMbyZkXwMWkjUuP/IGus+KDPHHF6DyiXtdXikuX3w2zvthu0wJhdfc0+xV59k
YuzHRsMT64FdZyrhUE/U9iYUyUWdthSdB9o3WLCzz9q/1WUDyA4pW12eSVfbhH7yptg6tkSdEErG
vhkstf5M9U8mBn218uE7yReJZXgmauYdimEwaeH+iypK1jDkNGOKW2FsrJhpptexZ5I6yLUfKkeO
2S/GEKyBWHxVqZx34cZ3Uv5Wzrv6lImF/IvK/63GxDGY4j6yLU0LAgNJIMSOQTZZ+hWn/gd7yl97
shn2pnjaUXBGIMLQwckRDhV7kw52EnCzGtwhlTruhpJYHkhiZVLs86pfVnJreSGpIg2RtpAtvSOn
OLv+Il9FCYw3pRQnExJ1V5KaSw5Uao3rYQC27CLyi5qDznIcFnRkOyM/uoFyoGJLTO2SmuIjBldl
1+FrQSa8FxNOMQiafsNfx9G/ahuMIvBq8nnuHK3rcV8awyZQ+c6gIOTHn1uF+cealJoKsShuTGd6
eO1dBeqE3PG3Yc8mNKFU8iNWsH1QLlL1rYvUS9UkxOWZ9rufhEAP2s+kPRlmf0MwgwXX2SYxquMy
uY3v45j/yUlGFuFqCOgK1P3S4EnhFly6QbyyWuoNWJUgRp8yQI4Qd7cIm0lWRlccRevRTNfVpJwJ
Vk5L7LpfNrdCi9aRv61acRxL52CTIGd50Df1fktw8BzhFqy0auk3V4jWgJkdjpg1OpNxF9LJJCB+
HU1j6U+8zCd2wqXaYc/EwFDq4aekGTALSXpXLUHrTXtlxH8p/JZO+ngHL7NMUm1Tye4ea/qlqZSH
YtN2Y/LB119dS766FGEKL+MwdA9PXjxZnQppvGrckNMNiFbtLPRmaUOVSP3upjvyFULsZbD/+bqH
WMrfYfQG0Vu9W2dhBlcvzy+5JCo27p9NEp06sgZ1T9ypRua9jgDHdQ611tzR493CfHykrX+VjCsI
aVEkEyiEv7kqHkqivqoxxmJxVAP1ouYI5NNpTGNjC4xuMuTBy+6EjusUMckyRLPqauUujPAW1t5J
Td33aRkBvMAwA5Y7j34QoB8iyIDhbVpJAAhjyp8TgOPab305hRc/eyvbYVSHWNsM7aP5O3qITOQ8
4NbgHJz25MBeGq07oq13m4uVPyhijn1ULGq6TglxtEh2aDnUKyKkDmrJ5DSJL4OIb5Uigaoh6ouj
J+mxJFiJUyXcd1iRMxc2jWZyTzGCDC/KOR1XhGstXCFv0zI3/VdmWy9MgB5G1z0qpCFpbx1xj2Ce
zy4Mbm62Gt1sFGNBFzzL+q2P+im/+Wm0EcRf/SI655Sm0TP2zKNZ/cAOPYVhfukcecnJBZj+sKYJ
b4ZiPkgusDOi6Hg83vR8dvQpOZXl/b1JYTN2jJl6ohaLO1bdgxF/hrLetdLDaRY9gbKdIP29TL8K
6ircAHuJqW0c46NvG6/WIE5tqNynF2D6+ZnREEiytg3Q3CzI6NAevTFADI8OAxud38Zvhgyeg43W
mF3vI7LtdzCe9+mK0jr3ODjfskwvFM23NjPPpgxuLgp7L8s4BXY3in+KD1RHXHwReZkxfWrHH66G
K26qy+8S9mn6Wmr6m6r+BCiGdjl6ymh8TYvxOv1RoxldKN8avVobcrwycnyJhbij0H3/3XRU513X
e46wDIbDJ9LQO6z79yoKb1a9tAxxkaL4yuth5+j+ve71deh2S43ONd0/6fVLVak+wlGgTf4xYsB1
XsrJPXyZHgLc1g3heZ3mv093FM/VSRPaa9f1L8QsE/FBRqHcl9WVNJN7X5tfTpRfOEndmQ3crBGD
uK+uJPqp38tG7R7TixxYwzbXkS/QwXVNZe+V7R1Nz9s4drcYZC2SmveCMJfByS7kzb0j11gPsUUS
T8MGkczgUDz0Irtg7n5M+2RvZuvJn5BwR5Zxf/Xb7gWO/M0K/kCG3plG8DQVa+eq2Iv4Ngafv9tr
ngQvQm1PfZ0dtcIkWT5YD1XyZRrJR02+S331V37sP+rsrySBg4Pu3RyUa+iDgOz57ZZ4MDwkiTI7
MthqSok8Oz86bndX9fhNcMsppn2o5Vl43UOphxvlbsGgLRx+jyHTw/p9GT3UoA2WJBA/S5S1/H6+
4PnP38dp65DbX4JR/Qmr4EYDgXPex/RX2G3+xgp8Ne2d5wYnhvj3IQhe4Lm/6aH6mnFR1ION2ls8
WuFjGBn3PZIZD5ZG88Bceq5Zt6ppwJhI7z646j4LVwjcIU/yHQ5nLMNGNZKvVL7sFA8zCB/T5qXr
U5W1NOr8qy2bb5z7i476yaaiYngUPA343YIVNDCUWzPkqwatWeHMeLY43zbrrBiPmGJXkNSPlSmW
pDZs4hw8PGdSh4o9tsQhcZQXhBXbzCn2jD8OljauPFgnUZhxqkyu085ee9nGi5vvUBDuEjnr3g6e
moJoStHMs2/Vc6JsjoYzOVna4tLnb32s/YBg55yksyyWL4OZf1n18MwM50/TE7CSngfFA2MarlXb
IIGpe4l1VtsEDpXhrk1QPx5DCy24Wfha7dxY+Lazcar0TchiM1bDVgImj1BWEuMRIDjHf6Z5EA1I
NhpoeQkylBEXoWNZ+61JainfgNTJyeWisvT5QiKvjEBlOr45zz1gu2kOF3ZqfdkHJ9aIDm8PMt7W
jiDtxjqrDPKGdBVe2CSiEw3UTeqLA2afw+B0y5ZGdavuwWTOfOjbTf9TxpNRsLul1it3fXSuIhI7
MDWhTXHt4GAG1b4NOoTQ/bJWq7Wqy22IWEalLSnh72TyCViAKJpsTqfuNMn/fFdnNu+/aD4DZD1D
LYV3MSUj+w8zVI6X1gLGJRMPa0MQCjmbJLOjtyhReBYJqRU8z9OJElmi6gUHdO27AteM3nksB3Jn
dckp4MzhWl+x19xsEd1ELK+YDZC8lmvPYk1jEA79P82Ti4sIEX8Yw5wRVWfIIwkYJaCTmJs2QqLu
O+Aq0mNWJNE9ira7GwqySMjnpddMgmbyY434GqQsN/y65C2TxKxEnAxqJVqXgzx2IQxrE4XY2XmP
gKIlbrmvaG0NtvfHbPKdRW/CtrQ1kcsIeUxYHj/OYTq4BnHAAJr0TZazTv0TN+5hUle2zjr2jrqF
NMcOty3x8ClDSnQatBLIjeZO1JtiqUyPks9XgtglQPtVXDEJHRZddxVZMm+dYcMkeK61XF48mACf
SKI/cheaFo2DCXWqUOtD9dkMQb/ip87tVdLpK8O3txGJnUgPdoaSb0JtPHY0b/2GlKlZM0hosDou
bXPVSixBCZ0ZP2wWtZ4uiJOLu6UbyUXt4whnROPDTABoPy8HdxdYfj03dQw63bbIVIJfi90IQtKo
wnUjgfNaknRzuDRasYQADopshsJ0mcCp4tQCF2NpjsRw6/hyDJxKBBGoPy41uMUN1PEn+S0794+B
xBWlANcpUlfPWLry5prH6Rngvem8PL0KWWDS/K8XrRwXjPRurjM8CUFfO5569Dx/WSwH1dtFUygB
1hIaotGt68ONYhA/lpXveTiVauEV5vp77N9ipExdQWaJ0F+Hs+8MF5T97z4Nc6qskvwq4a4cdW9x
64+FPNbN8IKW7OAG2aVDXVDWKiPA15RcX3hD6+kqSFXlyHoDKLn47m1aNZaOLseUVwTyDKkpeabJ
qD1ZR7DGc317HDmTAi44G16LBjOQ/jIYnG0NhCTolVXv12uCM/Br3dykZKITE8+ssfORxqGS6OqA
PY6r4dtXPQbLcqfxqAvciobDiDmjQrfARdkHjXLV65INDg88t+fK7+8MTC4aARJmoR6tEpSbYs7R
4BJjgfMJx850NCVM1oBmh9v42FvWavoyO/rCit2tA2lEw/6SOaymJFRLHBiyN3EQUijwcZRpa7/m
Zcz7VdeaSzvelKZypCKZxYfeX2YyoMsRngZ7XKOjXtblsPKlt2EHWhqdssQnNbmEcA8v0wZKO6Cq
6dMjT7bi+GtuzROz9I7FYJKc2/Jr0lRIhIz4gtfTRkjKzlV22UU25mEorNXghXsov0p4pSOwk+Y5
6BALFkj4G/eUkd4Ua+U5io2z7tYwDbx1HN5LJrgGPK1ghYNuSf7FjBTK3j+PkmrQKteSkC17rN7h
W19Ltr2IgHVCNRF40kGT1MHuFqLVuuZLTXnUeVZJR5krBOpYEZ7Lrl7gnFp0CEONuIasVq+BriyN
zD7YDMb7jBS6BD6KkmxdFQXrQNAET4EHPGSUG7snOr5pn2XMC8cBL0IiP1VzVCyL2HPujPRfiW3d
CROlyNd0UbmVt6sQROvW1h2yowyjtYkcJZb2nxiSp8pwboAtl5cbbTBWv9Wh2d4DSpkkNd6qUt23
UbhWtHffD7dmny9Liz6efpBcKjlFoovD2eo+M0s5NoIJUJ0eUzvfVFt1yj/VcSCb1obI2oUpuhXf
CLG/xbTGsuP42aRm2jqZt84qdzs9Te3f+JSCNXN48vSZh9fw9ynndzXmuPAZytFbXIiYkwL4dR7k
L3wr9tZ0HGZcKx+CzxlJuB6wVNKgXvm1jiWKQwD/xpG/1Pth5RbvqeGv7MLdQkW/6qZxbgiCdsmQ
IpTgAAn8SIcMBAaYHz4fmSZ73EMZUWKQfzyExQaVzExMljyhThzw1bQwd6LbELhKDclzUu1/12qV
Fx2QbkZ3Lx+sFa35pQjR0AKD4tmQMdynIl/1NiE1JVdwF60Vx962QQ8uDoUSPGuzU/dp65ySPN0l
evcoGcMlY751dLFNKJUx6bNd6/sQlJwHzMzXENuQcoknfCVz65QyGkereGiibhU2409b1/y/jI5M
9DpdyUlDjOxQnMcyPfalcrU9zloEn8QoV5o6PIwdF12uL5ldE7bGmCwo93rzpveMqroGyF65yMIv
h7oO8kCqEifu7vPfxLx6TSdpMb3QlYN0I8o20sp36XXkTJKkLwG5vLllnlXFWCKA2jm1uy4LEi+c
dAdrYFNLde1HeNV8dwEbYF9V9Rlp99lPj/AtL1GUb8lm2GXBcC8Tip4S/EDkbWsz3aKXPWRKBO6T
34TIZsTXmSKtUHkZBjSp+uhuZM7IlCM3eTGtLLZyxPjdpKi2iFX6SfXYWKMwKuKyQqqiYou61HHe
oeX3HwaQPSpso1nt/cENl8ZYMiDOqAR8NPX/czjI/48o7l+mxv+d13P8TD/76L/jQ36/4R98iGH9
y9NIM1EtHSuEoZqQhf+BcRv6v2zH8Cz1H3wPyLr/BQ9RvH8ZxLVQlSEa1fXpvX/TQxTN+ZcG3u5/
wOaZvvu/oXlczTBszQDNoSFW0Gz1/4Q3B9IRTpBAgQhBuc8h1BUvisvE0Mjp18nezV8qYXXngnbo
7xejpJ4ZQw0n2ATR+J83ud8ox8iyc6yuCqiLf381md5DqGqTdVGNG6dRTzIOjE0MI2Q3BsVJVOO6
RSuHGtBkVatYNX4/JNcMUmOiVSetauwXO4xXAl3aW0irne1+ZCjcJP+vmBz3l5DyH1YRT4irWojO
NEc1SKPB1fe/E1QKRa8MAwbKLKGFGFJM7JHSYBZoUp+i1mZUOb0h7tNYRTK5VmbNuQwd9aI3in7X
t/F5TIi1iLuI0073Wkz+NdeJ/0DaYKaYZkzkYQGia5jVrRdtkz79MBPlEdvk1Ni5epeodAqU5G6d
/wUwgem+JqBZSO+Kv7xLE32hI6yfteO4hZ+CEjDQBGdR6xobdKvbKiW0Ee14YtirNCmoqYZlVccc
BQpm1Oq4wG7BfBuL+tAxQxClt2RtABMMLXNu29gS01SQyDGmG2Q4Ob6SrFnGVB+LqBXbQYe1OboY
qhJ8AQx3Xohg4egbHT1sfaNHUWClRgJTeVP3Ib0Ss03JlwPqiWcKESLxnvzhrelzVlO+nJb0M0fs
a8LMpoKF4wwZqTJ0+2UmUK5FGsllceGsU2JGoLz0DGOzKWsCpV3rJmhGgh9RIxfMqM2Xsjzoqvlm
Ilgt6xaiZ4zR2VQKMi8in4wZ5TvKjLk9Fp9xclapBGOMCkvDQko0pOei4ErEtUji7S5nE6Iqv8iW
xMmI4OxFoaEeQjVM5A/9inSW+YJw7YqQbbTMdkxyrRrlFCYt51lt4tgJRsGZfy9TZ4qNrzeucJOD
ipEdo1k+p42uoasfYR3b8Yh0nyZo7HwjeUbJapMQ3qHYZXdhkKlZj75k+FYBE511o+UTVZgni95X
9qoOSMXFRpgCpyot4tEgA82QY3frqPSPQTMy7VI6b17SUlBQ5i1rdNEz1gM4XNGw1Xx+Xw5Ueu63
+s2RytlSg3CG8FXMI7+UG2mGJwOkeIS2TbT2TatwPo6x9nRIT2EiR74EAx+dK2EQpbPJYfsgCrh5
DJu36Io83FnWUXdUFacSw16zKKmadAujMB53FpB9KSBSEkLP5dcR9FxX9XsUMqJImq1pyBXy8rPi
qsnV6atjU0zEIgWgOYGmYl72MTYBs3sn2R2OJgp1ybEkRrcQ94Tp0hezYB7PCO2wF5amzet8bA8R
9NHRwnpeosLQGuNsjtpAyZX+pMBnFmaslPOm8C9jpG37wLuZBoPaqMUzj6Yo15lcJTnQTeL+cIcg
gHGN6qWjOz8z6SfkRHmWUJFcr0Iz2XIZjdzoBpl+5ALhJGWyVIXhFT8Rgi8reqRYK10aTghiyFqx
sLepRXlFRbVq3EUYYUmKBI7jdM8c257jutnge+nmcP8eQRbi9dPxkVn8YAv6BR5wkyyWSt0VJVhg
02IAoa9NdAeTXJnOTfKlOIWCKFV0c5L4DmY98RYcjhuKUJ8aMJ+RB3V0ZX8XQ3wOHLdcWcxveNgY
7R1lF5jyBaoT0h0zGWc9Ka+LhFzEGbZfx6oPvi+WA+pSVLP6dyY4ifnq3z5D1WQJFUSMuPfE1/Gz
gl06WOZGxUs06wecSlPKVZMEn1pleLta77+7klM3tKlrTsgkLpgcv4WrYa2PS4PTYRYwbbRKf9+g
gd+DsMs3Wkc7OzY8xIQqVjzr31+lgaYvRnwfQFn4zzSXTV6ISMVgOqKXMFNUSlx+OEzTqjhkelCQ
zsJ7thmby8AiEVA1GrrEMt8Cl0CTFcWoVMtJz2t+1ZhFVx5pn53yUgYt+1RQ1gQuj6SVT+8FsaTj
inrK1HRt+fup/7xxzGThtgok8h5CuJYEYIGi9jgCwgpsXX9RG5Z7kVXD7vdDXVKujH6orn4/BK7z
KHDnLEI3p4dRVPpL0WT1UUTl1+9HdewoN1NH06572ktLNPOsRRWLWyQMVowJv+xudGFue/lSFl2+
A5GdE//De//5UKNNvIsa3VwgVCYj3tXmpBfXe3wD6bpQqnvdcAmqhg9Pr8hhJTWE9obBR4ID4+mA
zQeAm7W0R5Fo2wmyOAjlNalfFfIfoq0XfTieZIhhKYY/ktlu+eq33ptrJ8XfRiysFGF7lP2gCMWB
VnTufVCtYqUD5djL3M5xpFuU5b3Wrw3uFE7yJaWFSLwfS5wGRI5/aeh/N2HRPzNSlJYFhrddPPhb
ynexQ7YCT8aXyS0PvYVZGt9jU9NMsxGuJ66qbszM2NJUYebsBOVNi4I/QeIrBwuNQymqRyY7/SWE
9Dn3sbLdlZpmsdma4zGgwF4ljn5CHB5ucTtGJy+vBIIx3bm36MHZ1SL9A2wL/jN6SeXwYDWsPoYv
z3JmmpGhonLi1xyS6RCUyZbZXoSETfmmpPmuBy+95pF0Vm2PdDZtpbnDgW2vYe16oKBUsR4cdKpo
SHim/In5HtmXpBVL4KbFZ0eA8zydsMtDwsU8BDpRt+DplsrgWG9KJdZOFDTfvJjqdM021zJi/ObU
QkEm6jarCGvT0AbmyTVPTE7StUGh4/SSl58nSlOQkw61pTAKaaxdOuI2LQsm73jitGOmWOWKBFL3
gtCmX8R+lqzhJNBxKIGDI3wcb5kWu4vgw7Xz8TJmMlxZeqifxums0kfl3zBRkN57JdrnVwpb1E74
kebpIIk4HZtM2xGFgAHaSbdjTKh05kfmLi1glyWif80a5b0xYtwqRmeWu9CKNkmSxNh3NYKyLPuG
VgFRkn0skgJ7S15SBNI6ZyFnGIccvz1VAwb6ePhruVBjOUSiu1PIcPSItc5Yyhzd7vfhd9C0yrmw
aUsYfenMPPrsG7srn2UftQccQiwiwU6pTULIIMSewhwhYpgxUGBYQBCaV4zbAuoeD11nvIMOAT+3
VlTjsq9MDJ04Fno1Bf2mYs3qxuMYRdEpN4t7hJ54I9Ifd3ThEJjNW2oHNAvjNprrvT7eNZpI3YAK
SGAtWjWkYp1klry6XdXQOarOeWXLla9jH+yd09hL44zE/rMt7XpTJAqFQJDgXkLrS9oe+dBQkGaE
A7MaXzH3IM8zS/ES9NLcNF5y89hCPRrol5QE1d2YBXcNm+A5GzwsHkhRZtJGttIfXYwK+zH174FC
WoVlY+Z12/6iDVOb3jXf6NZ2O98No2ub+6+6Bbf29/AcGLV6/n3TpbCw6jJAvv1VEhZfcwzQX1rV
xZoKGQWlLXmxvHCvZVZge/NBGGqVW5Ngz3Be9DF2Q16v0nWnDoTizA0bv2oTNmJvjHp376xUw8ru
vqMcgmxT+shQpjeRg8XMBYpFKO1RQf16Qjt/Nzr7v9g7k+W4mTTLvkvvkQbA4XBg0ZsYEBPnmdzA
RFHEPDhm4OnrgH9XVw5Vadb7XqQspV8SFQyE+zfce+5rahviLsLQguOu6Ng9kDOdTd1doRz9mMdS
0ennmrS1YnxY5oucDVTCEE6gEqRXUTFTkHFY37hp/UnY39bP+bOhacp9XPQ+KsWRshXR26YQWt1X
6w9Cl0xEfTdC88dNQhuWHnmgR6h0Q04pga6q7VONJn+4QK67yR3VPXvYi9nOx28R36GLdCtzS6kQ
vcXrDNBJSOf++a/orI+J7c8Q9/Ppzmqmt5/f5dZkv/WksJIjZptbwjxlAN+kugmNrLpJdJBFpcPX
5ydOaDJb5nEeQplfm8mYXxtFkV8Xe6hu6bW9/sLPrzbItUYEFvwu7VjMo+BCUlT/5+93AV+y+Vt/
/tfvQbmBk9ZiPLj+2l//+edv/q8/kwBksqC4XH5+SYWzffE8HKcphVfTuepSrz/8/NQR+dBQ3DGB
8tol2/78l5/fE6dLT67K+mccwQDprz/d87E1NFiDnxeJC5lRbzQT7ZKTa//za8UCSMBbfczrf+ge
Jclqd1qsEsYhCy+xXV4RkFfe/fxgdIzSJ5LfT2M5H9LI654LzC6PQHdQz/GzIbPFkzcfMGyJic3N
tVhW1g6K02dlOdvYT6gUlXpIEtd7jMwIcJDn3P/8zCqAmLOtH48/P4X97pzI48Dmsf7eYRjmx7ID
akj7NPGlVsZbd80nJdmVXuh92tHZ02zM1WKCdSpPkYXtb1L2duJpqBjSbzK/A63uFx8NIV26EY+s
pu7jmJMnjXBRCRuqVG31aIzMT5RdHV301pIm6EOSdmR0TcN/rGP7DeOUsxu6+CYdcY2yrCZzpvPc
P7MDNibWud6ptuTEDcNzB/GlAuC+kY3fgl9ijeyYaJddNNtwRBivwl1h/WVvTYgbhyVLMeL5w7Zi
NbthRXTCnxVuemN2SVIid2uyESOxRt2WvaGCycJ0HJc3IaPhg2kSRpo8DXB6sC+1EproOqJezDf2
wt99XnFi9iErG32VyaHjyHWmjQLTpqgZQD76j7kH/gnoCndbhwxq1Cy/28PY2MtedcR4NihkJJEi
7J7Mx648m137wK1zggDyqgrzi4nEJyiyfdonAO9sy6CSi05T5e3rvg9mYYZXpobH1WHTRcFIMMCc
nWNhsVvsEpa5BA5EYX/RskC5gwoyXEaEs6kNnUp0uyjzpn1ipr9+Sh9rwZGLT+w5y/MPT2cdI8Zx
kxQgRDKX9Ig8aohh6YhOqOXrUlFEGBS6fQ+6XNdZv0difKOmL5Jd34aQfmdmRBQuH4DtUW3F+5FV
MxLPd1GaX0xvNwkiDnRDqVefQYN8WGpuD02BkStb/thp9cdIhi+3htoAvANSwq20+j+2MgIM8ytK
s3oOk+adrMvLgjY9mO1+2Ehd7Aa3R5Ux5OS1ovCBOXLjrqkXBQJVPNLZqfBQ5YbEEW3qSa+n6n5s
eapFP6GRTr6ISiTL0mYDYxJx2VtnS/MJ6eKZLEr2zlT8YLUUmnig7sTDcvX6p97sEZa0b1mMPDGC
ARDF86XLOryOMsbZCxHpJKnozZFToHTufAPKwoCQKbdltzVDGyhHV94uabXzQexHXfWxYNU+mJoh
gRVi/Vnc6DX1YWHIH0oIM/riaXBoNWuDMGJUiTy7w4Xoq/HSM20Iip6FbYI7hfqBXHhLxd+F4Zeo
m7Jt0vMxrHu2t5P+w7SLmXpKekjSlXpfpwoMUgLFnulA66h5a80uN2PWB37/oIylfC30rkRYDWMq
xBCSvSVAORv81YRA5qe8UPFWRk8xU6t6HvutMTU5L1WHgQSHBjmpvWQztsY4i2/tXnV7ZeIf9XAY
bYqWdIGO8hZsX93OEGAq986cl6N2bN4nk7j1OLOveUq/YeafSZ+FSOAS9pVLgHFJyxSO3NBtJ+w/
5rgfe4MlVmIc6ib7XSM/YmAVuINaAiBbC8XIPk8BjC/mbY4a1rS7IAZT4LXf2pd6Jyv/IQ+PsWc7
93Wf77s0lfswpjSem9Jgb5U/x/hlHE95kHspc2kHt5hM0bwaRs6epW8OuMGemtTJL4bA5VnWNhMA
oJEd22MjtPWr4vstlvRZVHO4q6t5rdxj98Y5ehgrmOu4OCpG/Ap8t2BodThQ4qNd6uiSL8BRCnEk
5Ox2bul+ZlVHB6Nyr2RlXPBOFhuz6TDKe7h4FJsgq/MV2UP1txf1aBd86q28hS+Do4q9ungZeV0I
Iad9kdsGn2XgaKxsbjmjIUEiYNk6hQRPUSAwVAojVhM/jri+K+cD7pJ1HksvxsXn3KoOo3+ReAwO
kbWYjlPdNwWt38KiMoOsTJEywWnbOStpihAYnCIdML98PNcgirdkIFzRqNmBUzaA2lO4BtP4Xsji
ARBDhWSrveonrg0PA7qZy8fBZ/rYFx5uQeQVMePa7VSOzSGeYky2OiOWRtinKop0YPt3kkH2gIAc
JWSJGcFBJpw39bdOF0YniwiKxvbYQ+OHs+STrA0a5LR6mEc72eU9g8xiLF+7dEJKnPExrVRItFl/
VlAhXoiA4Q71wnMNfcxd3ozUuEC1XnlCeiKjvmd/WCY3jB4+Wn5lY5CCtaPjTzae0TqIoPu9IAGL
pz7n8sSnPWKBXIaxC9puUEhruCOXjFzaSvCtbTlGiwLJsxvnWMdeUjVE59FysaEbyLOlfsriAh4r
AlJGb8sLqi0ok3j8lV8GVo1A3vSWjdtyfWjrVEar+9alZ5izeN9HFZFtJoSHLqP8cKnwSb5DOJvY
p75Id+mo7Z01cF+ZFqMtKn9G1EZ7DqFs34Y13EfXfW6BeRCi6QbwNfnAEE8+YLzHV1tjdTPd60mq
+Mas26clcV6Z4KpD09PTNOBWCcxBjs2UkNu978QGqiitsb4lfP258tFaWB4qOjNcNUfIhLr+aPh6
Osalx+xVmadZpzZK1ObDyEgaWQrCr2N5Mvo1Fdj3qsBKSM9k/beJPM/kWItxMIwbgIn5XevOj52d
IhVx7fu0TniYUsu84PR0+1YEOJhAXuvCPxqueioKlqTdcI+764Ir69EcveiYpycFXXoLRy8LKqsN
Ypd3qXccxidNTAojZiCH/BdToENevKm66pbo1S+MF9LcGYS4etuZ06tSLSaCRb+Whv/BkA3sZpY8
TXlbBkDCnZPZvDrGAMExUajb4WPAm/hk4grO3NArpXxXiDQ7h8P4oKZRH2GvbY4SUhSZe/zFTA83
zD9sMG5UNQY2X8KU4kB0OHhyPjQundCAlOpg9jghwtLDCjxGtLnOuwSvfscHL9TS36U9a3ICmIJc
D8e0Nu8Rh4k9UjfM/1792duSWSKsRbzM2O8JZ/dz983V9tcQIuWOzO5kFk58ACJ6w0FE3lLTPujB
xPjDKx4nkusjH1Zz+jWanKh1Y927s/ns22R6GxXotYEzeStDop6t1ejXuGwPXO/U+JMLVbjfz9E6
VUH7kPsvRUKjrzjjq36+S/wPWC+QosXEqhiKTjhAe0gziytoCTSAyR13+N1QMXAwmZkACICCUfoN
IUTId1zhP3cxplrYdZK1Sjd1X77XYFj3yVqP4uk9K1vzesnUL8hfvwV2mcy6VO7yQS7rfQtPnPT1
9BVULRSExTpUfXwLYig+JZIHfm7ZJnfAyfvY/U1nkGzdSxVjVzZ8pAqaKDM1ia/aMAiRqtoc1qvH
pe6VHCI1nD/HfG9Hn1GL9dEM8FEFXtdtk6lT2pj92eldF0pt5hxxJF4LkqIC4NhPjLSZQ3PU57G9
Lzz/d+bWvwavuRcsoHxFigW603VP7uRGdvRqSoNcP5cTVZWxML0jU8/ctZP/zey4CBLIcZcOBDNj
Y1lW2dkpPxq/AYmgEXu2UZ3ezsDG64G7wqRDJX+QxkOhXgC34jCzzLJbz9j1BqC7vjRv54Khz8JL
0RPCaqjBaWKs5XLEde8SQVQEdtuxbXCN7yWCz9AyIsyYAe0WjzPasgEqqUyIfdQO9Kmh5FojyzTx
s8DmAmtJ0eYA6/iYIqByjPTasqbyAjTmCPqWGEZbwbUCgZZ8kSY0X+sh/jN6VXeP8a4eHW/frkbd
KFnfoQQDG04o7YTxHkwgr+xz8l+aZB0d2TAWDHc/NQ1FbmZNm8buP+PKLHa1kMnWoRXo1n4qXhcE
VUkYmcGkwKtAhuOVNDMUrivbQIQAIXvyIbcxs8Oy838xroChQSQlTdBDmzo8r/koTgmTSOhsWJPo
B9idITiA7bNZ5m4BdZddp0MDd04vuLQSLCCFEV5VEb5TFzPuTsycXSb5yoldRQEp5wSkN8BQAFHz
/6zW3g4UkRtPIONLyyuccPGBokIzbEs+Qqs/FTAezlUOTYXT3ICne25qIKYk/EGwWjg8FPhAJC08
/LiJuHMGMgEV0VTwqvwmv8m94frn+VU2HHwWwlQl8cwUgwumxr9av3uJfJ4rKkD8WOXeEGg3ctk9
d4x8yIaJTravPu0xfKoVmW1ROj5XC59VryxachqchzV5EupUoWHPnUQVDftmYRFT52bGCtJ8WGR2
n2MXPTZO1AGZU5/R7D/nqcFoWgIGyg5OIrpDmRlXs0ldixg5cbKnOVMWo70WW+qSvqUjOzy+R8m2
QKWHkTLpNhbKd1C58lcRNn+KRN4YdffZygp+YQWvYGo0uKZqYhHLFHUYehD07i70k6fEA07KTtnd
Nq5/HOWLwCqPSJyBqNDffsm9Q2zFLh6KQ2SCNLE4KuwkWk7WqO+VeQUGCBa+hyZXmssTmat8GrIo
AJ31ZUhX38TQ/idf/K6bDgBHttQn63NM0191t3wug4vedCEHpBnSd5pKZ2sPsBhdtw8gGvMNEgZo
L1rg25JZBubcV3rsTwF9msX2TOqinLD9m+KAT+wXYgEGmi5gbe0mN4ytN6SRi5Nt4YvvHN6/UM56
i+UNhC4dzXYS+XWZIBCVJty9yRz8888PA3dY6JLWZYGvdkjIFb7XBUv6wpVvkOZBO5gW1uNYMp4u
2XgqDyHwWJk9j2l0W8fm2+KCs7Gb7IAz+LMPN9pNr+fIzM5J3n3A3r3o0TMxHB8cRnVBW0fv6ZAF
yqjDXZvxAli7/i7n9jpFzHtqFntVzgHX7dv7qJwRTktI6hXnpj+RKpkosZwS1ncLGZrGhNzPmnZ9
M/OxCHlEUvTDm9SP3uZ4EgezrY2jio6EltgbbuzkYPf8MA7Voy+wXoZWdsAI+8WY4Ogw8oGQ0T1H
1sRtbLIWVni1zW59m3DPc+zeenR33OyMDxC6X5sWmHvDcK+8tnFJJj2ANqF59LyjvxR7KlFEcsb4
mrGO8h1eA9q/D2GtJsy0fM7Y7zjsHcCoEN8ZNu67qNrmPA5AK/E27716HX078VszPRuMdW7bMo3v
kphtnp/nx572jw6xIGRXjA+Dw3Z2KgllMU+FOzwsy/hdsnTr6clx7o5fjRqwBKXZPqrB8Pm0J2XF
+jxTznioGvq+IqnGfW+7uD+oNRQnxVggJjdXLaNHh9HSvwd9XNWsI3z2jTxZYVhdogEQp5Jc40aB
FhHTylJDFPKt4QjB4LcrF/OYDT4GEjHuIqw8WWf/aXwd7VgU7GjW5LGwTMBessFX3+qPXmCYlnB6
dx6vebHyW+0jGBw71DK+YhWjmoDBor3pdXgCTMa/swfllPkcKZmHqSglFxXDwK7xreslhfdkDQup
1UCx9m6oQE3CvLZx8v8agXAkt+NYNW9i1aFwmboMFChksdyYRn+sqzTaCQBK+1yPjxaz0jw7abPL
LqS5qq0Fhob2hu8mPjrYLfDE2MgzySpzvR2822zQOBq2YuxtaMjpL2y0YvtoRe1LQmd6Yk8673qT
YULERvIKnMDAXbGXlfuWF3in4+E5Hqh0M3DPjTs96IjbWWNLSCKPgRGk5EYub4gDHKK0rfQMc37v
TsgmPGlfTKv/jZSU3G77c3SQG+IGxp6ZONGh6GGlYEH5pVudHHNsVBwmHzKUz0ttlvjd0IlPtO65
xqvKucHNVtCqcyU+o1m8qO4D9DODz5Emw0UVx3gKIR5ZH1CzswBVylUWRybiCASwhcv00KdRh/4O
R2wir7lg+DJNiJJM4K9b2x8OlSKhLMGfHLvQKOchd4PaxPjmhOLGt/34tEic33n1AEkuv2qr7t2f
Yg0uw3fPZkQZa8JEn2wbCGwBZjSpK5Td3nGw2upiZEO7Zca1mv+j+G0VUSfZlYMlAEpJfFAyBco6
1Efem+iMYzkFSjmtOt4YBSu4bFX2ZzrbFAc9mnaBinYd8t7h8kyuUup1WgsHd/vYH0VGzZ/OAmQe
dpRWZdFuydH+Zp3BiNKjp9ZjeW1HhIXG6Q8Iu9v7nty77NNgjiUvWZsWB7fOPwGpAo9EEzKBbkdH
mlzTC99HCTJ6Lj1aT8G6wOw1GzaCUMNyN0jLYK+SXWe+IkKdtkO2r5pWhDRhF8L8brFdXB7tcnQr
/SxA3RdFg8SFMaZgEYccqBDntJqeTQ/Eu1zhXLPnzxQVRiAGb2DaRKk6+/EBG/E3+LoHw8jmR1Fn
AaZlnxh0MexwMgYFoN59aPgLZ3xX7ckgQmomVr0TNSkTP7DjPYFXxdBdR3X5UdCFwSimP15cPXJ+
DhF+/xBDRXfxonAmMdq87sHU9aW+D7UfEpdQtfu2+5OPyFLnAXwhyBnEWA9u5vH8spicaOLw8Fkb
L7PLixytDiExSK42dPe+IfRWpo4CJcRkO7e82ypxP4c8ZlCVFh4mB0Xwb9na96Td83ijVd87nnGx
xWIcG6UveQ1+0NSEFEv3SUw5muIpYzHg+ttI8beMGCApbFIUvzSBS36BlHyS01IfaAUYtsIB7sae
ZcBCcWCw8EmMPP5so/5qhgPS0hvfoKy5xD4IyihVtM5IceaMiqiaHDQiLOp39uiydIc35qTqAVjH
uDfN9DEFq7khmqLfxrINLAmIkk/ahwL3RHqJzdsdkXc0LEz5TIR1tcPi+cXD+IRgmjjimm71wi8u
F0JlkR57x0zhhKkZ90vk29sBhNrBLx2sxtV7XclTC/l9b+b29wh3oKIM3TE+yQAPS6ADLhSyzHOI
4otyccxG63ZI4P3io2eQTBZIUDoQnApWdLKIvqZFDcGSecdxjdeCoZ0glYheY8vBlY4MJ6Vc3SUG
i2Tb3hU1+l6VMIIwOue7nDEioNuHo8wTtyUs8IKGGnpkjkLaFfKrIOUANMKlZKFo2ktyLLL7xmvF
FULIveOG3UEUFmq4Zc3rEH52w6fsqxfEKyy40a0pog2oJWVo1tP/KSs8gNd32PVShrmEL0fZ7Zgy
E51w0pVAGPfWaDCXM6w/RM/eMkEEo6OAllqTE3Jk3lmu5r7qqsAjIJ1JjkQaVHAWegL9fC0I9Vi6
+kLuB/IndH+kYakG+tHALYOXolk1V1ipqyGw4sjio1YfNGTY0o1oQhJiwTrUXhAfmYGi14E4VDFb
IH/JPUvDuMtFMPdkscZ4Obs5dO8Gxzyqycx2cBoOJVG+wLhUvZvGGXF8k72SdacdtPWLyZcWEjEh
84f2OLbN/Ths26RB31nSOyBjQFnIOb6h08tTRtdiSIlyNa9Lbw8+fdgn+eIdeKOSe2lgRDAGdtjh
SuCe4/oRGGbAvuywhCyj5nAmiGaw38KoekDMTVWX6X1uq6d+yQpK+I8WCBJHNBhB2S9nJkiVo09Q
zqdD7hBHoFxsWJGMfqUT0ROJ/Zy5RKcoQuKZd7Qn8BmwXFV2XoaW1Dlgd+R9U/07PTQFKOa7eYHW
COBlU01WvqnabAlwAex07EW0Rv7bMp3yKf3WegF6Xo6HDiVBXRgZ9zKdkVum2O0yH5ZtWtERpY9x
qKt92U/GqTC6S1sgdG0H67iUAxVrlD8Y6QAGsg/bg+jcBCSd8x4J8ODomIMi+xSZRXpX29wJQV3c
q5ywNNOn3QUCbJnyQoze09hr4BztLznb707/RtQVD3eHIBD0FD2/B5CZHu1Bz2uoCm61jZFSN4aD
vvaXj5byalcMWI0sVHMWs68jeQVftT3dz7a3tVxMCpXIHwdR/ypRzBkAdjh+MKyZlg4a1dODW+QH
dHN218dAANn3s64eSsYffhs01H3ZkBMJ3yk0hkM1nmxRBkJBjI5y60UYV6pOxkPiMiDxZPdtUXr6
2k5P7SQPgKo2cxeCx6+ZPDTW73AxIXPSE6xLaIzLe56/9Kho4nDemL+KKX8sRz872hPDapNZHJgj
b09lAxjB8U98lEe9xi7EPMCNeSB6o32MtYESZBKaBpW3nPCc8Ixf+UgdqLkEzx5zdJ6PgSUKGpI+
8QYWmndtXiBrANAkPJecLiaPpjd8NQ5SFr4xKLhvwypPgIBPB5Br25FsOxgNN4W91DubM7qqlo9J
cT81zmPHzZUjp8AwQZmhEJGTAm8PG78wmQ050ty5+1i1ryhZqKUkHtyWeBHu7izoWQrnFD6bIoJu
my/LRz8yDZl5hTsbvepmlgt5iCRVREUJl1O3980AKjlHbkxa8lWfgVQWmP/mdCWYllryCbbklgAb
vuJzBpiGqnN4sEAX2C5pY5iHz6q7EgOKlkRjDoIo/QbgML/Ryn0kxiOILQq6aCSn3YlZWPxul5EY
NJr4DcHQ45G29MrKU/Z/14YENLuwGd+mLWe7qQTB6cWDCT4PHOlhljnpgj664VDZHwBvgrhO50BO
YNnrOL7GL1gwarM1pU3N9bNpz4YUfNhjfInEwZxmP4w2/iSLiy+5H5ngXrWGaRDyaMEZXqqd0UFW
La0/Zb/zJooY8sUO0EDuE6SfB6Ne5MlGL0Xu8wSWtH6IE003w4BLDKgX3RibTjYiUe8WmIl+Tw6v
NZ+rKlkFhvLY2czNrOIxxW4dI3Y4o6P4Rv4gtuzq3EAh0znME/Um+PvywS2Nqx5U28HyjFftseCJ
2fODaacHSZqZWB4yr9izbdmiAEEn8jog3ICCleuyNeS+QyPPAob/+YiXwiY84/jdp01UEd9HAUbM
B2Jn+2POkIHPDvyMbEJcNvrjY1y3dwbMeduKWGAJ53fLrsEu2gRu0XyxqumhwBNbiITdPjERGBz6
j36myYTwTV+OOAx2fxO2T0o4L7M/5AR50vPYAwsvWi56eKSANcjFmICOwiYYh1WDYepT1XALegBc
Kjh/5LJfRdZMdNGUd/sCPzSI3eqUC+8zZOzprl3iXEvmTowe3DC5diZuvHjiI5R4agO7XG1nTpth
9p+g45EbauhDRzLOnHtqy1aTygelIUMVp9Tce8imjJpEzDEGtWatMZCTr7vNInx7hyNqLc3rk1uj
gkqTaiBs0/MZl044lgQ+Tu1j7qv7EbzDm6iIvcss2R0iUf2ZhNeSQZScIk8fl6yxb5xmuzRNt2et
XOzaGKbXzCiJt6rwUHCKZ6f3JBq85Jg6AFublH62j+5YZgwcJRT4qluQ1cr2UqT5lwE+G//i2lta
ccZ9mW2iqAlQFX+2wynqcEBg7udCzvDlH4pJ7mbdfM72+IqAs7+s815AfN9hKPtzN5BOgRRu04TA
pZ3U5bjo8GTp2X4T7nDAVAVGuKLHAfc28o+xAHJz1kw/W0E8uhD3RXbOTZvgC0XHPhKzU4h6axnl
Qr3IKsBupoMRy68GhDAzUXhRKZs4aR10mQae3bNKwvuBPtnY/X9rVdkl3fw013/+9//6XZFS1MwP
f6KkKv/BKYUd6n92Vm1+xc2v5F/+wF/OKmn+zbOl4yjSj+WPh+o/nVX8F6EUwG1JcAbNg002+v/x
Vtnu34SwLPTHrrRc4pzF/7VW2fJv0pGu6xPt4bqO6dr/Ly4rydf4O5eVIsXKwUwkPHKhbVeZFl/o
72OZzXYwEVCA7bW4TDfkLd/l/q/ZJSAKT/JmkC6nAj6hzJ7ApmKHnABJpL/TRh50VL7m5cWLyabh
Sj3h0P9lgu7aOAOxo9Zw3Y7eWc2P06BPdgvQ1Jkgv2tADVHxkc8VZl/gxpz0Du13lt+lEbp6mIhd
0V7bdnhXtBiADXFAinlUeGZLZ3gT6053MeZLyUoxV+m3k8/7LFpTCtDttVzmVoGV3JSHv3s/7/4y
Wf19UDwut3/9LkmTib5QOMKl+Y/fJR+mKhx8l4q2ze7LqbwSC1V0yE7k338dsf5F/+Xx+uvtsBVv
iWT97/g+z93fvx3DBBSWiStehvS9iQAE5nfxwsaGdMGR5X/CwHQKVPMNT3Vdx1EsjDcVLBBOl44R
Z/4ehZ8hbwZ8sn04UI4ZrzGbuBnnk+N8VtSOVbevGHdmyMyUNdzjk/j3L8Eis/xfXoLDkFV5aOWk
af+TTa3RQ1K0CEB3lV1dEzM/Wz7Zr9GNkzl/CtcIMt97yhDek4UJPDC9/Psv7/y3X15BZuJD5XnK
+qe3akwVBUcJbIGUvwBK3rfyCUWofrtzf9IWHPm6IhCiaVh8iyTe1z5Of/5It4kWa3V7eMhP7TM3
NjABOO7vrVvvK5Tubct1bVnhQ0gSjtMmrzWfEdtBISL8YdNgw+1XmOqt21x7YXOMSb0gMJfEQj1T
7LHIj/vUhHDU38J3Os3xeilZbbH/9y/f/XEB/tMT5HOirMcGiXp8pP/xCaIPZhhQJtTdzKTZLSK2
GEropP1Yb1kQPnj4vi3XtWARnFK2vvjoCBTNWWVRqVAri9vICYcN+Vu/cqmvNRnEBB0+QpM9kDjO
9qy+9tPbcCbkJDRT6l48+jkZO9lkPS8lfTPo+byub5UsjiXz+TbJtuHk33a295La+ZH5R+DV5QL5
KATT2p0Gc2DHXFJJugVAUie9M5v8qvdjdCDDwEgKlKHVvEgcW2QLXdWGaWIp1+CKfPyYCSitwb9P
HvzZY/yUMLHMFLk4Br4PxtD49iCKw7soDeuVIRvuIKqk7m2a7FvivxvCZpx7XzoPZrLt5fLYAxOf
yvluHKKTAaBT88DIzr+1gSOrsaVSZ0hmAOik9L2EHYJAwQRRXw3ZPciiaw7OoF36U8dXJc9zX8rh
a2ZjUkAvGS3/tg/55qhl59GWPa1upcVpCJnJd8opb8AU71Q0nqhXzg7bEAJA32MJ9SbSj76jA24Q
5izeDZquGyfuz3M5vDMD4bXG18lM9WWVT7GemeFN30PLmxpCK/LqJ2RZ4PDWJ1QHaQ9AxgeHvcJP
VbRns3meWlIjDP+1zIsb2OtbZ8gvqMku3BdBYwJ77/h3DfWhzeZb8hFgtaQ4Q6VP2G1kn1ngvzXL
1VRvHf8cW+q0IEnzKpa3S6tPJATA3xX3uGneARMwXyMWEKAnT8iB6mffhGSjOZtpKq5YOKLzlcfE
GTAb4ftdYLtQybNFn9n3jIPYu2Z268BKTWOwPDmzQvJ76qPK8cVV8cXP5cFLhx05SXsRa3SnPNO2
ca5HSdBbTJq8PhTycQBdpDo3GI2Hyf7UzQOD4gsblxctJDxMSlr47IqQJv7uc9O/WSEfaLYaFPc2
c96elglpRiz3wj53MZEDZcjYRLdBZMSXYbTv+yanCf2jYu92KdJv9r/5KrfdgLP/zCDV4+M9cbLs
xoRspiz0WTHqgI1DZQznXr+otulXy0q8LWo0QtXs3InGPc6tG/jav2Oyd5JCHBhDsH6npSD5xFo4
aJqyPWMEDMwIYpPTXoumvbP1fN+COMyz9lnxuEXuYjLMX27qRTy0FR44byB5SNrNUafpFXio93xW
T+OUIttV/BPQjfD958JOTTx/pt9csOC8dX7u7IiTdVHcMoAwNP+U9RY2lLHXDCN8jNqsQ6Cvoqcl
lWDE+tZAh9y2RBxu+IcFBYnA+8aEhh0lzIdQrKEjWHkbYKZW0ReQvmuLXOqULUkNFb9M60PO9Rca
ZnPmq58MDHs1CXvkUawHOcz0VaZZm94JKN8xI13F7NE82yTTFiUuVROdScJkFh2NzdUk5VU8Mod0
nQdrgQU4iue2jfZYaa5C0ys4Nop3FWH7yLr8aiD4iVnwrWRjJu8z5JmtrhiMERXBwhBMDYDdjjEu
+tcX00d3i06tqfObNOmYAOiTzwg1xUUaShA2JMcm6Jyo4avjEONWoLzxmgapd3Uoyc8lx+A6VMQO
CsEEbqhYglDS9KGiSfBOtnqLUo7NCZdqzK7fX5N/kTD4MbiTIX1yly5AYkE/tSd65Fzxfd7oBOFe
uVyMESaD82iztbVm7zwmOFIbFH5zDQWlJ2MKMTmU5sQmqSxTAQHe94o6r67711IjyzGzPdod0CQP
kJEQxKI5EhNseVUzLana32qp6oOInIMHNZ9FyCniDB5IMKCTAwZRc93waXHrYdemnwqqYCpvelcC
v2g57+zD4BpALVhL5sjUEs41lFP9mhfPZ9JFC84qN9lGNSvLbrwqHOMOymlD2JKCW5Ez9YQBEleP
9asTMScteZNifVJQra3olHT8RvFSFnz6X0GGI+unjYcPX4gZotO+XfXHrqvIWVnZwInzvKjiLbdB
soSEyobG3puW9xl/Qs/LQ6XEnALp3hpd4adYgzq4UtUlbPBjy25fu2++91iJbk9PBvbqsyMUpmLj
LVD35LoL5rE+FGWITBhcMSdNj62ltV/LtttZGmFY9S6Ed9OE9aOY6vfEgJ0yGo+kbx4Ogo97HBKx
aWNIRVtTcfypoOctWL/DJh15Z1YHFJcBdccVM6hjqo09Eav7aniKVf4qS86KhErRbeRN1qfYydKd
EoLnnmU2bg1ObkcRndDInYElfn2HIlH8B3ln1htJkmXn/zLP8pGbm68CRoBij2CQwZ1MvjiYZNLM
93399fq8S4A6s0uZmHnVQwFdyOqMCF/Mrt17zne+Lf/uzPl5nIBo+YW56azoB0rdO1fltzigVrbs
L7S6d26df7MXYwFvaFQhlbSPQpKfQWSNJXlZnfk6bpBE9l3KfD8toIF1xPC1of7UbkHogHxinHO1
LGOW6slq82+NyL3HzLkqLOfcogFSQr8zE/hekLhBnUFqEkuDTlEnW/SUuMiB9hBwxcO9Met9/kLF
vSax8WGy0206HotUYASA0lSLBzX37MbjJVbtvYyZko68gqAKCu+a+/Du846jin8qJq6GdjYRF9Nq
CSRF5J23H/UsgNUrln6M6SSvFF9JZF6g+jLL4Tb7ixen2Zrwxxj6NONzgU8l66y7yWx2JKQcUvdK
DTbTt+zF0PdW2B2dglHdiPGh9A/OHH2fSHMKh7FEts9IxClCevxAFwZWM4K+BuI9PAWPzyabSyTL
qAdm9BaVA8lUXqx3fo64RwbmoRVUWFZSvzd+9JW4n6Yp0h1ju2cKJdJp8bBYxEgwPfEIh7zvCnY6
t/Ovwx5ofd/NH01mINdCvW3kAPwgAKwG3FgbqDFrGGHXsKu3mpHKRrRIX8XIS1Dbr2oy3vNKfm+Z
oxC6JQxi+LI7NKmHwnzyCUhBJPcWefyPuFX0VJjViFrpE3FUZDyDxq/IIKE2YY9RNo8QeRhbXbPi
MsD8VEQe+sswuJtbxift+g+V9K/HGJsAsMB0fQdDhYS78XMdHaQQrlTd1JsuSn5kebuzlLPHo3Rl
j+7u9x+1HOp+Ktn5KB+bmMeR3zcdZznSfLzfR7lq/uPfxH8LJ0XJEtIPb+rvbAHIgslzKwgFInJM
0WX8/adJ99ePg+WC0lba9BaWU7//88cRAoDTcalizFa49AMZuGYICMWOV2STd8UblpBntPuQzDKc
ocWxjqp9MNq7wpsOi5TX8w4agpBJeKoBE97XdB774DgwXBmQO7nLqKIdHhwoSFMtnlJhPTsFXUqD
LI0lTyeM8rssDV9IHDmmRcIgr/rDef1vf6IvA9cCIkPv5ZebV0Z165WCh5oRLzAsZj1HyLErIjT+
8JTYf3ct/+mDli/yT7cOHZYxDO7iABuzzeA2q4gX8ff362cODi0BbpfjcJuEL5d/fjnQhf2ExHrJ
mtaUL+FY34RLhxKzLmcG5u3zayafplT94Ry9PAQ/PZOOaVpQJDzHB/fpWr80IjTMzrls+2qz3Hif
+bBduCA10dLm0OQXgEP4n79nP33iL4+la0sTTSBTQ2Q1JE5a4Gyy85SYO0h+f3gFrH9pEvzj19Hu
osUG2OhXlI4udIEsg88qhLgQuzgCnza3FgPBImQ9c58LcwIEI3dJDS4798EXQHgh294fn8CJ4Ws3
InNLAhed2W6vAArUg/zDqvA3j5ZpUTKKgO/pQYv4+dHysIhFA1SPTdC9GLAsQ4Ytv3+y/mXdWa6C
a3o0EvnHppP408PbmTWjAs1AOo3mW+sf4en+fSwfh/kjevgvfBR9raU1YfrBP2BP//SeGErknVV1
FQE4uyLfD6FDb/+ZEBgS0cbD7z/rX5p1y8/6v59l//LC0GcV7TC01caP8dvYKaN2QHOx/MPV+7uP
QbUpAi5cYLJ8/3z1Jjv06jY2SSpVTM4KHM3oAByUZb//NX/zGNCfRZNFBxlgl//LUpaYWpOdQj+n
ZwRUVBwNUd79/iP+0eT95WXHOco813cCN6Bv9PNPEf1EomjHg+DYHmkL/RZt0qbkFGYEKyxjh4QZ
EzOJnVWm29obbuOwfEM2c/ovfQ3X9tBT8VTCD/vpeTQDzGoKORUtH31N4spunt11H96B1rkzZUuy
UnHsJvPEwIYoYdLfmytcHH+43n+z8P20O/6y8Fk4aFqrxUgYaLFkZt8MxnhIcn+FheCAQfoPXK+/
u72uuTyTNr8aadjPv7lwsYPCVaD8aj9JzRAMrX9/Vf/0Ab+0Yx2GcKQj/fUBhGh0sJ1//wHWHz7B
/eV98/lR9E75BGGbVyCLNrhj0EXiv6WxALFGzY9KqmsoGXhbR2TXCOoWF4LxvQqdGxvdEq6v6bGZ
JpzWGEKwazSvrWNehBZIpvZ+Md39/isL3+Ky/vrEe5bA5sfih9z8l5fXKp3GNWzUZULClaobcsvL
+TwAJMHrhNMlbdotlCS6UYJjmimfjKLw0F8iBfWogUV66G2mzYJUFC8jk9C5Cct6n3fBTup7dDP3
dQPJKIo/ZreIVu4QQRf3rmvL3DjJ+DBx5GSUvl+qpjJAweRYl0bKGyWtNTasiEjYyMAKNeuCqmo6
IP2/x0PDYpYfu6CgtZG/jbZzEzTGeZ5oQ9U0CiuG2P51LsFZDsUR2fKW0x+m5XTn+FheCiSL/HUI
57aWYtBujM+h8G4cI2Cqb946sjj3lvm4vGszX61NHBggARw97xo33XVdOc+OYUOsoQtAKAX6BbSE
mOzI0hjNS5Poa1DKR5Gingpi8hdx5djWrhIZ2HpxaQsehAbFj1eeeR7vQ23fEKyK5tnaOB4nmaJ+
Swmp9/Ng70/+XjjxddvGW5M/r81PKSc0lMm+WM667d2IbLhjUOopsellsq28+r3OkJG46S7gx8+o
UuxkPLTZdNsa2S5wrvIof0MxcxcjgDWG8BXZ1AtqqK9gDF+xmWZwLugfd+6cYbAf3n2Y1SP5b2CU
1+TeAWfZDrVxaxExsnIawGVGhTpBM2XX6AmGtPkBjncnkG6seBUI32uKG/JMzjTJPmf4QW2bH/Kk
uE6zCAVJeOns6Glw2zezWRrx/KVtwXcr93mZXTW0nVrmZeB04GgZVYWwTH8Endo3zts0tJsB5wXa
K7I9S5zUboOpviv6Q9bhmZuGZ1dWP/xkuitS3/jrXf/vH+P/UD+K27/ekOYf1MaPoqTxqXT7y7/+
z/8v0Zqsef/v+e//6hoQBu8/DYz5P/w1/11ImJTPVmBx5AJv4vInf5E1g393UC+agetAmgsC12Rp
/j/zXzv496XmcwIJjpNVZDnANEXX6v/4N5vRMEUrrhNGXJbpmfI/M/+V8tcJsAntM+AzkLoFTsBw
85cJMLnLrfZntNQILzFnm3m2K3v0MwY+XaSO49U4xlvfebFGc92G03TkVE8XZ7wKe3qargviNi2q
vVdhwmoDuZlU8yYzOps2BkGZ+vlpiU/EOAoaz0OsK/AakcDpHDlCXOgh37eov+ibWc8QgB5NtwBo
YNVrranIh3ZkcJJ3O6WIJBtoTwUygoJPE2EGi60sxHR4xBiRDO8hbTiQQjlWsD55Y/uZMSdX8fqK
E4Bzm2WcdVGNOisWUPShJVKdOnf2Y/KEB6wG4C3w3HUvaTbTq+6DL58qkugU1R7b4pKDOMrcXNz4
AWGgKkT0FtG4D2Q9r4ISJ/xkBwiV6JgfRgLLVsEyCunkChhasy2FH90PRF/mwUVnFVaLAKtjoNHy
2xUStBaEYDnfp+Z0jSnzBmXVc5ZX4V6o5FXonovVvtouFigUnmvHjcNN4oBsT0UM+95wd1HtdmvH
JP7CmTceDIB9ohj/heF34fbBxq8HQMkIAWFDVXQHu45OFpAoRUxjWxMQlkpNptPgBht3wMmU526z
sa35XPbsF1YLLCRNYTV0UX7gQLIQs5GIsSXR2x3Uuc3CvT0Rvmli7F3PLXrN3iepwETJF8n5HGlD
kGH8madTuXZa40vOaqKBDdO/SRKg6ySw0JstrLMXJdM2b0FtzSr/wFjjYl1D7BtqsYGwhFY4TFBD
1xovjdGwvY3YCHC3970FcTQyn2SG5AyvO67ZQhwE8XPcocDCij2hMqIO2fdNYxw4nxxqi78J3qM1
AyGxJ06Ylj5CKoSe1Dc4PmNcnnme9Su3C8YboePHMQzus9a793TrrcGuJmDh1uxJ/QEUEYNgHCse
IAKDZrU3eUjslHfnWzkFwRyeCinVoUGHsvKMvF6ZbYBEDsd4nBEzV0iAyL6b/AgBGh2Fqkiu1pG9
NUQBKxp9WEvgMNrB3N4Z/HrorL2zk3Z9y0Y67Aay7fEw0zMf/eANrFVLv64VT8EcvyA2nMDSRGJL
Pv2MuDzAVEXWw8g5bIRgEArAzxM6i9FTOBKCVpJTgcIMvTfGvpTHkwEauHqjQPiUBt90BBuhi+2N
nRTGfWBn2KldHIbk2xc7Xhx03VXMjkysXYUYffR7tcvMMViNs1oZPs59tSDWSF1hJE6aHvmi7J/E
PuZe8zi5NMKt9q7rfPb/JCYOOCV0IZIflsVceXJB/7pxQtSIuY3Rx7kC3z5RXNltMRgZIOlhXBVp
zSYezdvCZIbdtANkxRLBqmGltGGZVJcGStFmCIu9Rb7mroIF5DOMmcLyfpxr/cKE8Snm9m3cLEr2
tRnduXVf8AZC4w9mvGwVjSzu1Y3CqDwqLL5l59R7Ay8KdYNfILqQ+2RGChAnCUI+lkEqfGuhYCBv
QwnJNEY65PEmr00q3nWQMZKS2Wca4a5iSOlh7I8GboVhbYBOxoHRbK0wFOvYrU+apJLd2JuXqa7u
+2rRPOpBrxIvvK7il1riiKjj+Egk2ad0mUVWLQPmksc1Q4IHYgLitoofLaNbZG4umbCVXGR+7o3I
bJO6amCSMYLMD5LogA382S6A7pI0StKsvzBKEoLu4zY9WRNSFFSy1VDeRBYt+Bjma4H8nB+JErkR
l3jcBZLm0WiQtizqANNdywSZbeEFTjC6okQyWgzrTS7H9y708bsgKCGOV+GxmclmsKJ1Y+r7kUY0
UhWSV0JmkU55SuLyKqepgcnXQPtYR7ump0VSYGRZ6XLIyb3orNMY1lemv/ihWKR9vybkvYxvnWrI
9l7u1+s0kqAhWn1ytXYOXh4TkiLFX2M3wDIvovCMfVBoj3etwhJfZvilUOYW2w6yDL4vEovqFnQg
3M8NTOroWmSX2kUwbvhAbCbh7mtfnnzDZopFqsgajNHaQnj7HLkvTg0LLk1JCTGr/Ni3yT5Kg5ao
EUV8JRY9K7bbxecI19e5L/rqy6x0vRCTyNZOzXNvU41mRL7NIwMQMuw2CnEB44Y95CNnVYNG5g52
tzFjeJ6s9GRKB2Qfw9ecKCYjZ9u0nPjicsaoJoTDBrnuXug8DO3ZT2Lki/HE40o4NuPMcUsNvuSt
plif83YJ9+apKZm7e2k97cBR7y3H4MBmevGOxB3Rvkk1TlviiNURFghTL5ldeB0opolAbW3mVh2p
CDqJho20C5Kky7uonrcUzoR8yjgkCXPYU/jgCMfb3CLaR8fCzu00qFn6/pUsV3Ll+3pg5svgB+mD
XoUc2KKYbKRyNjXMpA2lCCeKMCaiozOvdPlt6MZjmzoHUXDayUxWhs7H593JboNAnOI7LhmBFE+m
oIiPcoavOorudZHHp8noGc4L3a3DaA8lstnM2H/ICuSxBq+TieaOOVyAmXRrF+pWVRwHyLUWWfdk
A47hOJjsXU9/lw6nn7DKC7IuOmTIJMru7NKmkZuMJ8KCzl7gPVFlJUb8MsEkXg3cAU0dUZpI69FV
UJk579JJR1Jbu3evQVSQ+8Qves1htI3DUBGFEjH9ZuoYRtV7r60zULLilrTic1uIlwkJ7NaBJoFC
xz+WfettkxGaVJHfyBIOZ9QKDkmsAQMY6NrhZMNsu1zVtLnWo50S/WSRuT2Nl9HqunXWcjDr0cOy
Dm4mkjMPLcnH/QDTsyLHto18TCaTt8cZX3ODCLrnvLrKx25T4wDZdioFYcME8Wj0OIabGrWLcmNy
Nv1n88V30+jQDwOWXzebwZ2j0olMzlI63kSDeq6x8e8gZoZb0gO+UcMgy1EGBOs4epmpgRqF5EqH
eXzgoA7Ht8HP2OVfVt8/KIXBz5LTk9k09XYg0xB51G0UE9ndWTB/E3N4nQewPTKhMUDmRHs9DdO0
SjPlbG2hpzPINl6Pdj6pCLXD4FSA5GLey8HuzHM2xu4BwJm6zq0YlgE5w+4crqtal6AHUXOAnENQ
rQm+MgwbLTAmczVm1gEckSaVmiT1nuWBQ4RxXTVTB2oFWbZFt1QvDmALAs09gUNru6MhbOfquc3N
p9Z8NjPmASMhOS0C4HhAfJwCuMtlS+y4iBUp76h2ctc5iQafz1SUjyBxx6uyRn6dCiPc+YHA/csa
TFoDh1DP3OO/ew4wORujOtvxCIbSFYA6icphDsEGMufyKibVDWO6P9/AzxEro20uhpntARnsMroQ
4XSBN3BRC/50rMCqNvRKm/TYdPUPVfrnuigR/Js2iXbuO7HR4cFrwgdLw6QIaK2T236YTMa+qE1f
TADs7LX5rSNA7DmlIDueREN6TUyO08PspC9FHuKaDUJMI7VdbGyz3wcKtWRQ9OC0K5+HNsG9vJZR
iyljZqmVTWWvDaGbHeo1iB44rFdhlo0HH4f/zpRXOZv7SmHj0wMrR2iw+eM1thBnIwPANtJSk0n0
BJvEHlkdoUKtrZjlcQgkMDxNSpjv1R8Jk1JoJPNwyTkqYMpBwcQfZYNiAtzQMYk1KG16EE1iLLFq
krXELU72gLQ+Lk9dPajjEHQHwyprDHNwxMyWi6ZHCB8UyFvelHiNJOm1MI9u5ue7tkGBgsHmK3aK
ZSQ1EktAZ2Vrj9aXAzt55ZELuGrrhOYcS1/SmazL06pLFW92jndOJna+7b3p1ewz5nU+pt2uuBhg
zPZRTDsvh48ChQtN1YRJerkKgY5OIgq9q8Qu9ionn6WSHwTEPmbMlTdhxvf10JjZcfs9qdgNB3EA
mjIcZBZ+LXV2XbVfaW4QumzbtFgKsrYKbTkbLzh0Eo67ATKaRlZ8j5cvPFhIWcolplrb/rNVYZvO
QxexseohhPWc2MTDFBG7k9nN4iqUt4nxhfT7bazUMeZ84Hqs5rKUN/gVqmmc9n52Tgtin0bdnrmc
5O7l+R7qFldJ2u+IsXyitshyAhy5awb7YmXqXnrUsz06SFBk734wf/khtqSIHibBCIR1Rjn6lYIK
nCjbgaNWuq4k9WBERx9aSUZKj+FQFE6STWJ+S3vjIGxoQlMnTh0U1GRAOtQnfriPS96ymjCdxqb5
NqD/Ma57pBubvDZ7YtDkNuhFsM5ldd9Q+kBzLC9aS8yfFlkANCgvCbGaK/ObzFy+jcRYika3RSHg
/MCXyOdm8B0cMXg7a/DQ1wwz1pDSRTo1aQSaWUmOQ2nedyIYrhyOtaoB8ofuZx1m+XwcVfxZYwRd
eYPVb0cP3IuYjFff0Zc07lhKa5utCOtnBpejV+1dLWFjhb5Nnpd7owKvu6Sy3oTCBMvMgrFIIwso
1DkKBjhmDuVnUqM+UKJEl+cjvhuewjHON02Tu0i4wBtZuPnhx3AqjnsTlIDr2FurGz8nXRd7t7du
ROskV1nJFL9X/W1DhX+p+keBxTMS8ZK2OJhb2rVwuuX40Xn+jUFSclPbK+dm7trxJA0wEOQfi7Pl
wUSewuEeOOGT3xYfssbcoSvWFFQ4GAAPhglbt3bqhzrl5aGT+FEwKSJ+gjSklvWm6Z4pY5JVZS0K
Hu3rjcu0FZUG2Rpo5JcN3iehI583hH1cusLYYH4K974t3w2OGdIaDo4u8bWgEQ3NbFeTUZ1nuKUM
j6xNx4AiNw1siU56koD7mXp3iAtVGF9ZiowMhMmc2YmNtzm7Gk5zGq28PCk7L/djh1JOeOjKaml1
e+q2BzcM2nXYVDQMULrWIvlGaAtmxVKTRBE9GoMtD6qVD0RywpLMQqREI7LcNDk1rBIHY2xO2izF
tR7PjMiNG3Ude4Q2QMfJt2YZnKNRkxOBC3gXnWYEtbzo7V0VzeK6RWhU+hwcUQg2LHTJdcVYfzVz
z+keQQH5VDqMdiq+mqBxbyPfOLga9JQUXkrMwJLCsNwUN/KdFW2oZbGmhvfJNqL8LlAiJOVaD+W1
WdZXsnUvcVGJNTLBF6LhEWyiLGej1BOtbExSNhGU22FE0UvFtdOY/oihP9uuT/iu9RzgOAPhGO7r
jlq8r1xOB3Fw5ixybLgDO9dQB59/ZgfqZzh7FUcJoiAsab+VrsLNm6pT1wVrXREiBbSDkpv9bmVx
wutNipJ0JOGlQkBmDjVeWZCO5RjFBygCEFXC4+jvDIILDATIym2+GqO9tk3s+j2eAXrcwJ697Cad
+mvGiMe0H6G9Lau+PaNGA6S97uPwVUXc4igMp3U/TEfpLYaOCZC7G7x3KZnZzdSsq3E8dSlfmea0
pt2JYrx+yY5FSE6ja/g/koK0j0iVW5uD3rowabpkdoAaHGF5kND+c4L+qhHjTHRKfILXMcOCiNS6
aqwDx/unbr7hvHho/Ay7NwBxLMvenRuNp4blagPgKNvNdXUZKIDhAFIJe0Blto4aNzVioR1zh5G2
Gj8tZDM3dI2fJRf3re/RkEvz7wkmFuIraNEniXjIiaXhcSq8+C0AZoh17g5WGWpDGw8xWVrfejg5
O2ToK7TuA6ho4jLzJdGjrtOrQSe7MPC4T4H77jjHQXZvPsErJOw9uRxDqNQi6A+CqBVgt3NJDEc2
bLqGN3Zgi0+Ei51LFpwO5WfGQYqzSTS3r/SLSIdBemDG44mvt4vNJVvF9jkVj99JwCB9wnS3TuvQ
H+VZ4qCFCSXF4tqz8qKfX4McuDYMZ1jZDi76kVWUQUbhdkBNjc7ag+B+nRr9NblttuqM9BMW/Utn
Vt3J8Z0vw/ZOBu032IKvSZBQRM5I9BsD2ftIZuRmLLEEZkFIEnHXXmX4YjHIX/klyQOqr25I5wOm
YkMP8N1G77OkXuI7syuzWzIpk+TeU6hxwAqeZEK/MCjLRfgfrmdScpWR1rCXcY3YI/VJ7JprrxX2
PRFQl9znJFdW2Pp7wdAn1ma4qv2QehxftEJkXPomxnQiZ3hkaEyE6waujW1ajx7K5NVQsADUNmQr
ILKH1Leu2qTL1rC5XFJK9BGV3ZWDhSDFm36yg+EjubXSPH+VFFWuvpe0ozYEWIa41bOHrg221PcJ
c+iQaElWBstHjJwDrFD+3ID3AkTVwAPa5ozE2M5elIjJh+v6zQBIdsc08jho+s1sdNlVjyqQLh/5
IT2p3qETvHUz/83cfZhV82z1AKUNyM/09iqxvJ6u/vS8/KE35u92JzOyK7gmmT51+rlymauF5n6q
jJAQko61q3GuzeBrTCN3qwzrtQRrDJsQ6pNXESHS8uz5w1paKPgw0uNtJyvFo9VqxCxznoey0I+R
jGu8Goe2A5FnDM0qq4+8xTUHXv8bXwdTAeRiSxT7Au8j1vtg69niKBEY4kkydEMKhyHo/XWQYPMA
Naw3DFdo/bqVZHbKYBHmWsXTnBQl6Q4sSJHVOotAeqCG+EzUXK6DSt4LBdXELruvKqOaRGiGHt9z
9kM+ncinQ5fTm3AUZiiYiMf5G+N8OzrGo57ltfKSq5YwBUq84HNiQgZ8JYXw0FMqIj0hNYx2rzaH
u7SuLXA1DaPAwn71aS/cBJN3xmGCgVO4BGUEaFZoDTZOX52ArmyaloxjQG+kpA7fmOG/ufTojWd4
IQGqsH2DvebQ5CBmo9veaCNWqpAUp5iQHNqoBLdvJF+CHvirYqCHYvW7V03fFNr7JcQKxMJz3zqU
78QWgxGOzlkb3YEvrbbMaelGBvl1js/ZpJ27hsNLn6zueFsH63td/gi1pLvSMivIsMLQOdl0jn6K
uyJcWQPolrD+1mmrW89MpFXW0JyWNkxayIW0LsRd2ZqfFf36zLYg1efRbRGTiTGfp96813W4G8Pi
pbEdRv1dYkKaIV5DiIMqanUs4ZFU+cDmkDvgweoFz5IPVzZX49FO3WxDdrLk7pzoMT+mfMu0A6sM
XlWuRt284a3l/OAFyapAST8QnjHIYL6aBvABiiI2Hka8BlGU7BKxMaf6pTdzcaqRbzMqju6M3L1z
kuQY5sv9JVOWxW+8oUExQwEhndlC4z1G+johndvKENaDBzTXDs2jMSkwSTl3pLkUKIjprr37huCc
Mr058XSVseg4RGQ6NitXHiiu/8OAX7ia5W0qhkNpcfqnEpUdZG5aN0XiAL+EXdfoTRSoH8v6M1df
aSG29QBAK5AcSOm7HBFoXFnsWUIGlyKxvrvG/DiYNaxw0QJ8b9EJOwrPDOqv/mYoWB6SbG9MwNba
vIE9EKt+o9RNqg8DBoF1q2h4mNlX6k+gkxr3HOGYX3HSTM+Rz08dWiCZRBN7s/8NcS/8wQGARdLI
5hCzf1h0Ux5ymDAznbW9nLaGy5U35KSBcSUB5v+La3fDRsfg9WyiW5EK059SFDcVjd9VvxJ0Bq6a
2s+vemr1MZ59GpnTbcz4bwja6kgS09McQij3c/u+dpSCQ9LeVjTJT2lkzCQLNflee/MNec0ejXXv
m2WOHfGVYl87+jrP5cJLZyDSN/E33Ptu5RCHTYVhpoW8yvwFxTc9gmaTL0Q2LOnXHUQ8LkbTmSTB
agCxJrzXGtZmqXCPW/a5s7vbsemAGVnNtm2qhIztIN6rb3T89YrYLXqIzBq6ZPyu7eqrgNuJMWE8
ZOHw4tfNxi/lDz/vd4GPra2rBMbBTt8oMvA25UxkuZWI8zy237ymvE6GTAKrH99mPzzPHiFZhlFe
kDge6GkIOp5M7QhhWdNfmw6+Too1yoBL09CoyZxhX4q832YxYWu0TB9HEJa35cgSgyq/PdDUNk1C
sG0auveVMTKqKTY4NHlDkyvFoY0BrIuDKckcHPM10R1RuGE2avs0wNMU62Ma2FvwIIKtfhmvysNA
DgJTpyfoqu8wkw6iy34YoXc0Jkle0tp2GHEA7sDemElqqjJ9NUi7rgAVd56zmcG9g0HB5VPxvPZM
u74/WOi/QIhRyxVyOIF124LZ1quyjJbayA7YJ0HfLtHfA9vbhs3oto8jdPuqkN/i7uwRmO3oLrvD
HIWXCAT0SjH4lak7rB1fX3uTe592Rr0tWsXG3cI46aqSmq+lLymML3Ru74E5WYTfzAsBLaB9l1Rn
O+shBdv2U2i2Lq2Z2CdoCWpvpft5JV3rQ1akDACMtPaGKvTa9MbmIkyP8V4Ub8CWQPoWHRVbAx6b
FvK2r8t2Y67GlG9ZAqNcz0PVHwn1ew+o30VW74UIxi2BlZeuj957x8WByO7N0SB+sWitrwapW86C
EDrrDGeKMj8mEgfLWHQIxWUBAcU5V06U8+Q72Q7q2nXGVTwC/zy0TlCt6iUOgb0K3mS4tBMy1sDE
POhC2AebQX0Hnriqwugm9P0jhPBHhIEvjqrOoobhWlvxhfnZqutUdo8a6yarWU3qcTix5hNG0guo
EZ7/noPEI5Usvy5sfYGtyq8XcGDdQb1WrU1xH9rQh42j7agb4ohophvNmeNldIwULRCsL98GCOqr
urPYkMl1QEPzzrvjbayOLWUQEiFL8WmTJMazml80X4uQ+G1kWVgwCNukW3oOdANoxMh5wN/UgCQ3
kowIQvRXeUSGMWRRFqZB0S0Q0QM6jWbtBJrHrCOZC90FO4/XHB1sZbkD58UmEjBO7xlXvAStNS/o
w2ztzcpiiEbbuxIush/D4rBDLAvotSJbh0yTOCFTJrFLoxaqEyLdI9/csegf8PefLURtd8AyfwR3
tb4Eqn9EkUSPMYnfeBewr3nRg0EoAq5Jl2Bm585wDM4vPKNSpHhZrImNqzdfetJ9EMjRDFVMD2xN
yFuVornL2sa9owwRQy52vpO8TiSTceEpz8h921FUexc3gAAVimDbCvMsSXzvnLjbdp1Je8ma41M+
mUdajNO5h6HEobWsGDCG8jYIqoM/Gt/qgHWiZmq1tnJCmjlI3Jl0sG+jgWIvEeAKgWFyttVf0TC/
tSFKksGXby4aaWRyBsWdyt8xkzjbeVxkfjNKCToizXFgkyTzCwt29UFUJwTFoD9HBsZkJpSrSJfy
NeDJaOz0WdccRKMA6XZUes0WuHHK+kv0HzSvhDwBRPicDmDa7TK4qitC5UCAHjufVkUTn1z/0kQY
rtpSq42eJtjC1WdOQMsGSgiEVDvG7I2EkcyakdQpN8cFalRsdDo849pMwFhtvYjOgMloOi3I9/Cp
YgIbx2hSc3YOJwEuBjl5Zk5q640tyY0cPL3K3fnptySBAp9WMgY1Vz7UocF4OweIaHbBKik5e2p6
ZquqCUNyKKdHGcMf5ftlKYCzoPioVfeYaypZKh0o/zHViZ2bsA8C86FxqbIbYt/7iAjKrIZoVcYW
KLGMfh6Wk+zkk0axwd2EW7s1nuaatmM1AH2ecGHpWBdb9Ck0OUCDtZ9NBluw64nDHCisygqXX4L4
dlO1tN3d0KRv5EPWtchCD5PS3VvQ+DYOTkLFqhK3sD1l9EAGK5nvcbPnMGgd2AodIHJm7WIlsNXV
5Nx1bTYckKCz5eQ4+4x2ttcUcvN+1ni/raAzd6lS804EzSmtCYfFQNTQny8P6DA/xtEYOO5OizVo
4fx1ACu1w0h8wjKamCC0C+gadH4WZYRN51HjikfcUn4EOI032u5dekMIivqpoZ9sI96jsdoI8NLt
MntM9MYObSpgL+P59Ck3XM5zCiVCaIuXIcGFVaJH2EUjkQeeM+UbI/nRumI4iRlUdl99D2eeybGY
7wpGPPDDHXEN2PAuaCG/9ld6TK8ogREQYG6LAvkD9DxhkEqQPE5AZ1yu49QA5LToEJAjc1yHm3Eh
t+kTQc+4I3YsMgyuWmec/BJEZz619q7Cel43/qm1aBnLHm9booISBc3o8tPUZbLIo68yAPQ1VdEI
G5XB2Hsfky7aZaTdWR79hm6Eh7UMyFUJ2pUmE44h1pxq+h4UYq1FOl0TfzJe0mE8z7nxMecFUeeS
ykujG5sY8HOqNG7+N3tnslw3km3ZX6kfQJg7GgdgVqPb9yTFS1LSBEaRFPq+x9fXgiLtpcRQiS9f
TWuUGaIk6AK47n7O2XttHkF5FPvC5E1zA+791E2HMbZga8o5X17ieyu95xDzV970555B2coFBsA7
O37zveGps5turbvpLsCCus6jDjqALto19jhgAYnRbt1GFnDaOdjU+R1Eh4H+XX6YLDPcDsmsGekQ
6hAbAxM8Z5ka0g3v0aYbFQhKARjTN+qngN1g5XgRU07DiO7Sc05MilncWxMN4Ngf6HPQXx54C2Kb
cThTTCOEndv06rOfMuVMigoNwBTtIouihtwXhSytDRdD++wyuVkBNCdss63SvYtadagTMLQu3r2i
L7J1qdPT/uR6dX2flw9DoZ2gfZzMNprw8C0yv7ghO9batlr7nZ5VSc5mQTfY4KAdR/omGr3XtDIJ
zXD7hzgo6BSh+CgZi3T4u5cIRBxyZ0ceTkwJEQSfdWVVRzthx5cxx2SaNI2Fv5sKvzmWZOaN3aNM
vGZJOdzgeOUVj+Z4IPQRB1iGUOJWkT/xkoYODeLG+VSr6pMhyaEGebxs2VvXEKlqOoE269SGRJld
FVXu2c1pUCq0VYFf3PUNQfeNpNNDpUCHJY9u8deOG8m4Dw41U0GgOSiOTNzYGsBu5qoJ4Yp+ti5m
yDrNLrrF1apah4gqPkVRzAnXlGcdsojNvBwcJzEZbshjRui3xVx414V9RQejpYFC9JFkAZJ5ecQ2
ePYrA4YryYwHK7CAcY3Jp3L2qZIr9hzqBJ4FWbAWcXoKht66oDE0s6xH7Svu4SP3J+aoWFvZoUCZ
EI9h0I2pIqIPdbgwbHXd0mbhGzXO1V7TY/IUB6Jyjn7O8QFFxTymjLq1Iz2D5K9gZYMynJm+tKcl
HTXNipFkBuE3MNuPXl8XsOodzi0axDE/uS8K//vY2vEyTzt9HcmCzAgM7w0P1vH0/isqrRdNq57N
kpsswFav/bhiqmPkzwLR12AGBjrwAmWg9VYbcQPYnVgczUvuag8UXjUjitnv6eSbZ3v4nps0UTny
StpypM+keTluqiiG3KBKGhwBMGq3PHTWkN94SZgvlMPDj/JdMqafxq7bxm6CLz36Npi1ZI8Kr0WN
LpTz6pJ1o1vBxToAU34M49ojIOEiOpNjrwLmkEgPA5gyLzpjFTCCITBwAaS2rjtrjcjhq5UOKya4
HSlcLslEBo1lTyGXU/HSZTUmTgTKgTIrdl5VPOgl9XsGBaKtWhjm9syiBx4QGb27jiUyl7atDn66
UW6RXTpPofGkhNhiQV3X+mxPjXkGjgz0YzzTdQsF5FfcVSFPkxE0PaLCt7eBqo8lXAamfB2HZIck
IIYD7L5uXKOIYKpL197fEDW7Z5jbbiM1xseW3a8zEdORSEBwLpw6ah9E5sOM8J/QwgqOkBh0hLnK
m+eulxeXDEhEZ8ZOV52/7hStPbPP8lVq+g8Z4PGZUEqa7Lbr4QmFrUjR0BVrzZnkKcoQ0JNhSe42
fyoMLUo/Q7+0kbEichKxZ2N8UWVysNAAI/2CZya0tUiHrchMkoQ4vNlqA/e6VM09rVsc1pI+MirL
2vHrfR2394gdN7rjpYib1BNvANFO8fTqhsOt7bevpR0zeyDBbj+AyGXdPVOcaSY0ud7eoZIRnA/6
c1TYvPUBVSLe24U0caanafrUh+rAp2BS7mDQaCkAwyY+OVUBRkTr8DEbN5rOfE2a4al2GLY4Lc3x
JNt5fvQtghBHa9TcZvnI6TyS5ULFpM3poPQK292T2ZjR7Wa/J34X5Sh1xrKiI7SqTeKSkrlYaCNy
fHxmSaoa6nVeIU+GhUSPPE/udCRmUzACHhiL3cj3YSedkeVDDIfGuHQFpTe6jXmoZT/HFQbDckKv
wJB3zrEi+5iDEnSZlSC7ZFm44TMN0v4YVJ8S+s5WTWxRMxHaRsds5+Mag4jHNm4Sp7uYFFwf4R6d
MbCwqDi3dqGfx3Lg3ZZmeZo0HCfW2Uum2zIpgu2k5AxBoq5GztCu4Xgf6sAgEm0aHxKnr9YdZzQ2
XD2uN90slQjt5yJueApBd+jpe28NgnYoKvV+VRfMaRuVn/TRrBZ9WcfrVpDhO3zpwuk+AWuytSRy
b22s4Zr03aZhT4+oxra2NNM14tpFXaTeeR6z2tDEFXKRaeLYPczbWa5l7bWYp5GW6y56CSGQ49+d
xf69ErSgGT2ERw/+xQVYrrYzOgR9VvKtISViZakB2KPrRcuAY9wSc/vEEKqZVqbki8X4eFVxziHW
bqdV3V3q2t/nH0DTw/HVtW+DPsABzB39EOj9ozuhDplCf9VksbGdEjaMIkbKxPcbmD+bhpMusYy+
IaUl8m4YEMzYz5HkiEC/OtszfUREZybNikjkeX10L/THl0kMTMLzDLT1jB5VBddh2hoq7D7LqCCO
MkYaz5tKrBQpQTl5rE06B0GXGD/olCV0toxzSHyi4TDIIDuMGKCIsVBdEK3IqbD1xGM4DPaiLKm/
/CHDBw0kFrW9uel0vi1h4Z/BXiabXppXL0ThOvkAmmtTP9Jdz1GE6ga9BQtsVxpyvqwvhZ8yafHI
r2mzQzzAzHbUvV8J/FLqMjYMB7yI8D9lt/sAcekO7QcfLtULmMJCrkrN2XJwtlFRJq/kCCZ6Fe8b
TMamZSKvnYZh62RgYuE1xm4LG9sQ2kbYcjdkndgaUXMFSMdCUUa7Aq3iMvRbojUzZhOcy1kgZuOe
qI+jbPWdXVqHyIqYmXMAhfYEhDJgFkVwfLKpuubeGsZiMaL/3xjWyDPBGZCXVbStu+4JDdbOp4DD
FM8SgY+d4feK2abUXuJMEdSp+49JmFV3Hp/O6uqVRhd5qceCUZ7jPhMyr68KrWMTkGl9qKF6jhnz
yQ6pxabRL3ls+yde37vMinXqeKVW1uhu8j7Td0XLBJnZwovn0oukFnfJVVHlmeMsUgjo+k1vgIG3
IqYzLsVGoxxQZ5O5apBal0xkXqCYm136tWkSfWtB7ppa7Y4AciZGJfnOFC+kJCw1XTlgf6lsbRBx
rtPla99NCVNRHsqRdB8aaMgqe596XXFpU0hxTHoDcJyYQfnXb1yV40pOk09sYoRgqY5YK+CeEyHW
IN+bIfpc6RIKteOwlZUjk3lau4shEoBAkuaxCSlKUEaM7CXDBmfrMm8RkRWWfifNHAtC96gz9H5q
0UzZQHGMkRHqfJCm9a6e2lkeMFX7wW1PZlfbCDd0fce8AqxaTcQiELxd3RvscKr8Qp3xKkBO7UmX
qCOhP3gZQ+gwHWIkKBMG65ZJdIDKgE3kR3Bcgyp8UsvazcddP8chDAJZMQXkqS+YRDG70w5GFts0
QN17crjTZTHjsnMYClX/iuAZQVi7hrJD05SWUFbnG33UcbfE/bE3rFtwuOvEprlLJrSBfmYh60Fe
7IaToY1hh1NVlSF6bBAvzRKf3olvK5THSz3hu6ToeKQWK1OD7NKP+q9kyrGWGii40PnOxLOVB2Pu
NipKnZwAiy6AZ7BQZfW9yNqnynoB7UP7wh+0TZ48x6TU0Lcot0A3TqHrVocQsHPa+OMZVvs3KeKT
lwfxmkrhWworfdlr7V7VQ7xlQlTSYkpSQuDo1ZAC6CzzSuDB0FGFx5KlIFX6l7ZDLeshiVe5YbGW
fM2DiVEaTgPUewhum4mcGcfx0JGu5qC5FVkMA3kk+rGaHloDQ4nmBRWt6EvfOJj5QkEwj0Swnjlv
Ud8GW0enjJ4mZDCB7iZ456qj6hl9MYBvSBl71cYso+ArwpVFw5BuLlBoK4FUOSbmuAoH72Y0jGLH
aMiq6kdOS/qONRC2vIO4nu3ZqGrgTZLoN76U1OrhOvCRZLZyuurt7DeC0rNMe71Y5mH3QhML3DOk
o0Qms1+gemb+LVDzPxNeoO76LN073dSzldDabdv426R5yEm04Is13InA1Pc0v7HFsNnO2SC8YcUN
zVNsfeqzrus3oVN+CdMyvgcF3oDp0eVMZlv18snvsWB5IWWS5+DVDojBDN1q00fox92RqYdX98OZ
wiGgbA1DdbZhXZHZnJbbYabxWmzcnpXuS7oMq9yPdjEi8aGveatjO1tb9ClXzeQGO+qzbONSDNFV
z3ghi+aipRzIpBjRos0ZtqlHCmtpDC31je0TV8I4Tna1zhdeA8utuLtZTwd5QvqOa2TY1nOLw52a
dOOPhrWiPuGtSnSEfSb07qxFBzzYZFdRCue0kr6pxFRrLQtprAQMyUoX/xU8ymafadk5jOmcx6ZJ
rVhaFKNDvEK2QCOsnF7BmkqKSii7miu2skluSNskbCAU1XnqD34wTuykeH1Gb50G9db05u+HU0lc
vFkBexjRg6b7R2PAt5TJNt/0Y4406ZsetMa2bkO6AVZN+l+UtkuzoJ1syAyaas54IkYn1dqnnEDt
oxExxCX8mjlTue1SivvAjWLaXhUklX7cMNfk2zRg+icI4LujoUfsWis+WVPpHWfYWB/aoAPtp1K3
4fkpwrNaf67sal6cKIoegfRQ+AzhPXsKv4J6v2m1AtONka6HDDZWTM5gU1hLvW7Lo3EjaTAtZ+NP
D3duV809JTO/d0pnQpGQvlq8pMDRk1UGEWEx3IwjuZQ+QfAZyV5wwYAUh+GtLXqLesb9WmvJxXUD
cr50gptF+yhVdTskoj74No4BXxQvZoipJPJssgpgOivCjkUPct6dXKJD58zVxGdXNx3kuaOwXgW7
d9/TKRhLthdTpNwxbYhp6fvp2X41rWJTNZhiE0YwW47j+WR6Z7axKXfbg2ciMkzGcvZaIOQV4uSW
jGIp4ojB0fMNbcnqULjBIYYdsUYmitiYzPRV2vawVa3hi+EkeIlK+qpBjoq9gWa0S4jyGghfPGTa
q9CQrfods2gb3uYnQjsXTltynI+JeWnc7rY13AQgZlJiLvuaMnS9imlfJfZdagQaWRhqGWn9PvJ4
xLqbr8MBlRxeGKb9SB13TUTycx2BY/eGfDz5HfPAzB2APHeCYX47rksBOg1UZHmUWrRhsDoDVJqc
UyK0StcDoxSnO1oizSlhOrvTR+/FjxSs6YihqjG8+qUBDAjYNDU0anE1zOp2uEQLYfvZJs7rS25P
FkOxrjtXVuKvkoSpjeywcjmlOOtyOHMAf/Cr8LYoUN0KulTLpsQtT6Iq7eM2vy3D9Gw2DqoAEh1Q
MdhbPb9PIwGyUmlHAk7ggvScoYA+LobKDU7UaJxQ/dKiYU/CTCvyHZtU+TfD5/+bmj+AWmP0/YOn
+bsfPGdh3Tz/wrXmz/xta7bNvxzb0PH361LZrnIAV/xta1biL47qHJaFbjk2/wMT6V+2ZsP5y8Tw
LIDAKFMCl+dHVMyzrVl3Zxg2jBN+Ee6W6f5HWGvTmaET/wY8aPM/jF/kb/uVpwGjngxky2PtJpPw
DVACWgZZ9ihfgaZLD4uiqsPwJi1FgEFVlHqqITJOZKqLO5gQbVssYK4q+Rpxwqme3aZouwcoQcxo
ac6n+B00vXUngto0ESK0rc0aJWA4RYLIpBwmJB3zxmweo1Y21YkI2KmCoj0aatmbinS1lkQIdU7Y
0LN1FIS4PjCzFMEycmjtEmNsmjEyTWGxNPbUOBj0SFynE+Eh9yPfZfTEF9EPJW4p3FviXAVTK+8c
xCbJlVw3dulBS7PhpFC9jYewz0ca75btlrdTjewMOCieOQJfptQ7VqU+JtciAA9BO8IfJyimtiyW
NHzw7Tp6Yt1qyqCcjM3Sm1tYDkbSiJCi+Kscde0JQ2dZrJkJmLAK7Kl11wQbw9jtgrQPbnK7LpOV
dFDFfU6xTHG8SxqjfZvEUJt3rWEYnCQRi3EUY+AW7ONAWcOnSJD3jvSREnKF5Q4hqEB0iUy66AN9
m9nloNZISkL3xOZiIanMfOWeElul5TGqs6Tdy6icyIN2Vak/wcsIFDoFJ+ohVFpEMC5kbHBQMZmz
TBENdkUe+BjPmOGILCriwQiVAzk8i8oe3VyImhN6HUJMlIZn09Ieg8RjRUSmvdEC2edPzIqzgWV7
7EAaGloSu2fZOFX40MUTjRA7mRPbjUqnW9A7ulU9YrJRxWely9JddbVIjRNPIOqPLjM069j39WQj
vOiMDn6vRijkZBrKO0dhZgbnwm7Isii5Xf0+qGxcs9hos+gtsgSxj0o2KaDSZAxpayo9j4F2FKa6
V/SEHnKzcPQ3g8KAmEPOSSUh0D4eNC0o25hQxjqzT4itQ5w7BWI8GgdlNZwDlM5qOUxkty3LyOqC
O7h4I2hAg7i4xRQ5PpJ3FLGTsQ7aFj1Za46j/TAQhCIWdZXC0E4dmU+X1i2c6MWXmgO42daHp6Hh
W7ZgXExRRzKrGla+Csj8LKIqCx8jjQ+Nql/TxYF0cY4tVmbb+Hk83zVJxdJ7vo6NJBLmynwrY6LL
IWdKtkR0VsWaXael1GX+hzEQKUXwWWui2tsnSVHXp0ALuu5LC4ezPceNIlalFihEOMtGlYblnFUP
m3ZAwbceJDzSLWPzwkbC0nYIcGwKNepENbKNYcIzv9e6WadLviZ4/4tgyoEG4GUx9qndcDhVnkKH
I7q4HNCmSWGvndHAs+Q2nqgYcduEUNfp1ERnZBSuf282IqtpJUMvObu+6p4VmIh9DDsX8BMlxjGx
VEmqBL1GOrNxU/ESN0ntEzLTNh4dyQyvDKcGI1oHXjGvLrifui8J6jL8qK6spn1XAYD+WjtwbxcJ
BYVEP+tGzmUkqp0QtqFpugUhN1r8hCeqDQ50rpPonIJa5yja9bU6K28kAC/Ab8sINdZIdXU71NIX
gVeG3v8UWN7M985GjqnSt1MmSJbWkLIaWpwF9cgqqi9FbQuCRye76XE8EPEx1cd4MP1wB3JrNK4o
3TUQ+yrmyEcQmedVs8RUydskxJt0l3ZW4e7CNHABBw9CeDx0jZVt8mJNXXR69gF+0imkTCkoUA8C
NECwR2ST4BHJuzpN6Z2qeFg0aN7NTcjRrzjlP1ZonmzaLoBAucZyNC3dWZQRsEI5EhpxaAKmEjeZ
3dFVdshE7yS/joIZ0Tbq11kcEvRK3ERmyEQknnNZeBqJeEkdzUCHY5Prs2wLJ683CQEk2CsnwBRb
pHOs90LYNnrFJLLpMZaCAw/ZcPhUo6wYQS9MJPCx8BoRZFsngY1sIUtCEAC2A6Z9psXbtAlK+Pqp
FZL1x6BgPI6dr4WbzBXDKwfL2SwEDOnJxyHwpDyTmgaQsf2UGXmtvue5Qug94TbWF+ys7HGa5fbt
yiUnCMRRbVjDqiCLByiFH7VgCQxT85uvoT93fdOeL+x6xOJPOVcRhv48uWnL97L3Ej95jJMgMlZI
igaa02FFfj3GAOPJ1KtRHqy4Yi12WiSTSFy68HOXIDzn8Qm72ANpmECvFkZIJ6JpdFLfIzcK6IrB
ub/0YRAG5MFqMEcagKDtjWgnY2Z8lCSe0WXxgnM+JNqwDcu06L/4iVVTofohjXkMjLG16TlsNueg
LImLlqMJLVW5oUPEVG6EkuahN7MMAqW3Jws5aDmSFofWhyqL9hsBz90AD5UUbAu/YhOGGQyDyMoG
71ph8xJL2ZOd+smgTEy2Ysyr9puBctrHfFFXvsSAP/i0pDrh+9gHp8ocomefZ6G9YHhgQSVctC2d
V4+DN4BdpoljdiFllZqT/1tj2mHvbmfZqRR0n+g7H2VcFt5DHuPzRsoB0Z6xVqZ41RZtpRfjTWyw
LC6IMSOVNLLT/FYToysfm84Lq3uwJCgK5DDUE6hejnGXgTUxXON+y05FGWafkIJ0klB7RMoEoXUe
chVVms54DsymSfmmNDpQjcq0+/DiDHSbrkmgih4tAG3pne7TJtqmvYSi2pCmUz7mpDdVFBu+0YQU
XIFxV5K0+zTkZhQdfMQiWHwzpF8XwCE6vU3fT0wKIsOd9VhzJWGjDWBTNyQ6ZfLkQxfw9IDbASeB
JddOIzGBJMTTim3iTGjv6S0g3O60go5liQA0v61ozY6bEHOIWNdjW9BEVGMX3UitdPsvY2ZU3xkD
2MMxVJEGHc8yx+C1qt2gRVMYhCQtNyFHMWcBnWGiIWjT17jysaT4lNd4tb5ZSSmZfgE2AXYYW5q3
pV9kRJzCiNUsLrgwvf7CBBVgoW0ZKLDXdHcBiy5car6hWzQOSp540ST4cb51uRPV3yJDD4oLRzFj
HI6Szv304hVp2K8b5k/RgQNsSY6BDZmgvsW+UFZbgScEy5fwtdtU9fFkHj2lBnos3hAoRxwCCKOD
/zlK+SsfUKi0/XAEyJaW3Uto5X6Wb4h2bfu/EZf/UeW1fcsvz+lb/b/nP/Vf0KlfEVT/F+bUL38C
TNW/rrt6bp5/+Q+gMaBV7tq3OdqnbpPmx98O8Gr+nf/dH/6vtx9/ywc1FaDrP1VV989p/gsn6sfv
/7ui0qQt/wIoaUBj0g1l6A61y98lFT/S//qF+cSP/lVTadL4y8QbKF2dascw8Wj/V1GlSfMvQanF
32pRDumu/E9YUT+iU/5dUykSHF2a9Yq1xjFYnuU7UpSIca1pvDbXzkwZd9YzDgPRbAk5w6RvUCFx
rtUj9lkXupDz8NON+hd57OcIHvkrZvCfV59//hNCdDA6WU7SGq4uUnX7i4gwAFX+wYpINmDKR2ND
Myf2GyLO4M9XZvt53mfyOP6AUyvnEvJPt+EdprL1Cl0Pe3O4Gjf9Wl+D0RYLkhtW5kbsUGl+8LHn
m/rL1RxIzdKm7S8sU+fw8+vHDiuRlVE3jddo7xzkSi6i+2annY0lbZRNca53H1zvH7f53fVmcuJP
t7kugpZDIdez+HRy5R7lIt+OX8wXc6MvxNG7lB+Qhufb9acP+O6tMtDlKVwV03VijM0xdhFp91ak
Lz/4XB/dx3evjy78npiabrz2y2kDZHENk9/cY/Ddjqv6pn+S+//HC757TTgtsiRPXFCdu1N3H63S
ZbNAkP2ddMqlv4o++oD0Tv54H+ef//TgSvCp4HeD+UVp9vV6XDO/2np7tSI79UYujbW564/eB1f9
+0v/p8f3jpcK4z7NAboO13RwXrBQ2Vg9DVqxnXvKaQ/7ZnAUXUAIj9CadREN90DQnyXtDMo75iTC
vWX2RYhidSkrh15rgyI/DLLbjmw/YhXfxsyifnLuAjvbCV3H94BWNDcRR3PoOxq+fWP5eOk5o39y
VLaN2vYJe9XDqCwU8K0T4OFjbNy7yTYbqxcGTsAyyHFAN4s54WtWVrtKovZyJ8WMvPhWeDXs//wz
gFmA0DVmy9m0mNb1q5dGwUqPo08p9XugpS3OHLvYiVGLz+mAIcUdRoR1wYtty0NqAHVryQ0wvANA
tVsYjxe3JHRkpFmeTCQZuZ+TJvzMSQaHCUaSRR2IPeKoJ8dOX13fe7EHDK7wk56pXL8r6aFJUv6I
pUPtA3y9asRd1ccM5hXqkjVN8ktf6NnSNqlknTzZhxrwphqeJBzJYN8qm9sxkGgLcmddSPel7Cuy
x30Oy0ac71RVEXzl6ET1llRITh/3y7FrvMWQlg+RCpJFg8FJz4aHdgT2kCJRcot+lzTjluJ4H9E5
IAA32DMR/Kpn2l3UFMWu0sorWpK7idoHWXN1FwbWyWrpIiVutbY1gjZbI/gykG3eR+5rmxb3ETHm
id2/8OGxBOTlgco04PYDNCiNU+hDxB9MABthY+zKfLxv9e5UGBiKvfxtDL9O9OjRfgX+W9hoN1XD
7jTZu8IdD6YiqCDBjKsl1qKfAPOM3r4YzHu/5/RK9jW5FPpNLAmF0UMwcolXwD/F+4Ei4S2WAW6C
UiF4aq3v4GFqFqkZahgE4gGTIGctqucnrQIohOkoXDIaRmc9NbNeK9zbSP72FmMPcjn6mqzNlve1
IAi+EsiJOJAKVP8OU92ICWjkZ8WiFnCyOQpjPuYUfUBfv43c+M7Ixp0nyi8aaAjM4vpNXrlHJH2P
DNnmJtgWh9eTP0Elc0WAhDvDruxpeyIYGDd2/dNUs5xnmNcTMSM3hnDvgXety9be+wWFLtQ/VH5W
gyGMCOHOSitiyAOYDhXJSYZzD3wQb2e98rW82GUWJWiMuwNIkfBmGW+of9OEeeMF4IuCXruJ0LWe
Jl09WDzadRC55crz/ZvSSR5bQM/LMVWviilMK9x1MfTfEBSgyUVqsagp1h17OmlWuTZEtKtt4nUL
BIAqAZ4kM7SkiSXfdDGdggqISEGERO/b60LD66v7vrZR9LvWFhhWZuHIoEetfC5GrHq28VoaAgwy
kFW/wrmBl2wZ5OnnUfRvnUtpRsjYZzcqrflxPEZNl64qG8RGajWPtdARWbTGm9XM+CUXiCTyzZve
nx7hc13dToW7qmNUOdrgfXkIMXMwknXK6anGp72Ie0s7yqG7oJECYRFMG9v/PmjoDRE/WgtV4zIm
QZHAej3INyG5qDfkq56paAFzpnFz/8EW9dFe/x4+7SYOfuh5yzh1KxKin8qltgSBeF/useSu3H3w
wdnpt3u9jt/FERxvOUT+ukfFmGOmtu+HKwFVxDYp/dwnzgm94OmDT/Zr+5/D4nyKMWamNqMEZVrz
aeCnzTAcbVubomq4zrXm0B9F/83g5RrI77b9dKvEiUxkspCr1QcX/hUs/c8LvztmtHFM75JwgOt4
kJt+6x+aRb9xtwRVsed/tPv+yFL8x+b708d8d8ZQw+hEwG7EtV5X+2wVbbpbdcj26tm/6MtgCUPn
nNTLeNmsy/24x0JafaouzTPBuht/1R7Sp/Lpg8//0Y1/dwqJO7QbEn8RpxD6VAu5q3bWVq7F0f7o
Tv/jGP7uEb8/eIyQX8DqTldxMDbgJt7Crb11D9Vy3JkfQNp/+9raeINtZViKCujXt6muZWhXKa+t
Sp5adQsGaUEQ5Ad3bn4l//EsHYWj2gIZxZn/14t4wkpFPYzD1dxSViyLjbdHhrmGD71gqVq1HxUW
v3tTlWErAfOX+tB496EaVCFeX4rhai26FdC0JabNrbmiA7kad8ZHp+H5m/3+0/18tXfvhQD2YbDR
cbUbnHqH6Iv5iARw1e3kJ6gRajGuEFI8hZIkzWT70bui/+6t/Pnq794VpUX56CTucE1O6oClfm1f
ki/VVS7YRlfqat9N5RKX9I04YmSln3f+87P93TrLwHOGNtOUdX9UlD+tRjX5sY3oInmNwWE2HYSI
8aO353ffhp8vMT/tny4RGIVPjn0s+YTdqTwMx2KdXnUMqOHqo7v50ad5t7YaXdFWflWOV1lbmO6Y
JYJJ95d/vmW/fV9+umXv1lHkYoQKZKGEHzZlsJ9EzZzQ3su6q7eBri/dHmUBQppoQWew3fz54vMc
+p9vq8UG5ejkUJAm8uvdnELJ0U4RG12v04taJhuzX/pviOfvjLXYAeI70889Bg8fXPa3D/Gny77b
j50iFH07FYIatV+by3oJZHvnbrN1ttU++oi/W27UT9d6txUjS69xMoLchwHCYX4T3nWLF9CicomA
91hsnQ8e6Pxv/8cC8O/rvY8x6qABejZBbVezrEEaFyiR/fRJ6i1EIvhtftPdYE+4+/Md/eii79bU
3ncyZsg8R5vZrgA7p8bb0rpYsNia5gFa0/9kU/rprhrvvoZGUOSemMbx6p0HTlTy6J/7DYPBZbjx
1n/+bHJeoP90R999D9Hsk9sSsaoMG7kx1xRPq/hss2Wg7F8Gh2Sn7T9savz2u//TU3z3tQxcs7DR
4MsrGffL9lEtp4UHrnshbtTC3OCo2mgfHeV+/wyZdJk64hHGVr9+F80iN60pMeijoG73V87WXDO8
gTa2J3x8ZS7gSbOA03xjqcu/fXCP5y/6P+/xvy/+bpOsmr5pbJYDNsnykYM9p6tVyPBpUXGiyr4D
DFuxOt3TPrr985V1/fdr0L8vPf/8pxW960ao/MYkr4E7fheIDVBnNf4SEwWQBFZFh/hNeFK1HzKt
H5jK2r3awiJuQT1Zs31xXWY/fKdImmNdGwEQ2M6rrxmnYQi/tlZ6HoMApnS1c6yZH2vsRZAI3PQt
QDXv2TGKKyOzQ1Wg+eu6eNxmQWsuKi+6Hwrf2jB5RSjXVdaeealYFqHurpImDUBUQLfpJiz6flcw
/sQhSsJeBZtUOisRkPY7oh5apdI3vuNKYiyYVJc6z49xYpoI6DNsTi3U+W3mZe4Fv/NdluYnK1GP
ta59Vk6KASO5EMjObtDCq4hny66e5OKmC5vsLDv8mn7S5ShK2J4MKvRWRLdDhahMUyQ8Wiq+8wyk
c+McY+I59jcxThosHtoR8WjHKxoqb/bY4CUYOgAMNlj3ySaaMwiHz2M7FtumRdlijZJ0WLc29z7O
zzXzvnjL6/uqeWiA2gGl+2h5cj3aGiPFTj7lefJF5tXJx/1D9KgbbOw6QtGYIdfMfB0G1Fgf4tFY
5tGE5zpLlk6Solm0z72nsNUkNTkgJM0tB0/BYAAEdDCbHqF5hp4F5gBgftTLawcI32yoRQveutem
Rv6EeHJr5+j+rYnfEBv06xtPPRZp8d0dtUdZYgEdLNm+QppCxe3B0BuRPa19i2YWkmJmz0MTLfEy
1KtuaG4Gu3/STCbK3o+Ea++16+Rh9qE0jcSR4KOZySBxjXHwVFTZzmrlqaH5h6McnW0pY40sy6m5
4ALcgdLwZhEC4tpZrUozsBgmnf9oUU4jA67Zh8FG0pXwagr2YChvAjTcKL4ZbzY68HzlJS7CVqAb
XUnt35WeukwxxF7E/RIBpQC71NDsAxUn15mJ7SyrBc6d0SCjHbbVpQBpQV4AgmaFt3hCFbKEDu7f
Fx5jxLFvu6XRAd0nBovRaElPrugRgf0f5s6jOXIkiM6/CAp4oC46dDebYJNjOMOxF8RYeO/x6/UV
d6XoBqFGcHXR7saamFkmymVlZb58rzfITPr0Z9tt9NZJJWKEHOPO6fz4VjeIaGcmByg+D/i2f6wD
WMXcCiltyIoOCp0YtNsV7xNLfYhQwKa190mfojeNM3+r7Agp54yGs8iFIwJljp0+lwzJgKk4id6L
HL1mQOXV7rq/eS7eLD2dg9SfjgiYbbli4el0GhdaZZxUAkjtaBxmDx1QKCf22l6+ByrP/3Hd4Jp/
o56Bvp3GmwolykWMBZBKrcsQg8BIKUbvQ1j67sqD/TgR+hSn6MY9pIfwEKp4eto43lq38616NI+0
J99shbSavJcXowfKgcI6aiyW0KQUy7mzdSlSq7kzGoyeyOtm9pJ9x7M92EPcu5mqX7lEz409f8yZ
Z6+DDCJEUelPtW4j9AQ0UNu6t1bHQwZEGJKSBPK+xXi0GbVx25qf6sO0Hw9AifezB/XckbbNe+fu
eSn/Lae+/2eeFjJAi//8n2+iX3XRFH/bq3Xcd+Wf/GNb//nTvvlRLn/n/4flXJNL9/+OkWVLpn/O
VX/kb/+3mGsj0+PqpAqECtiV0i476n8Xc1UhEbIuGFdSVLZ5BpCl0Ps/ZLu6LUwec5wMnWjoX4Ss
YtkIBrmaaQtSEZatW68p5i5TRyrIS5WKovZcyiWtIcOus03YFeXY1ZM638OlyQ5xT/ZpPsJ1s6en
mJcHhIC75lA80FJ90Pburr/BPR9pECCRJQ5Q/P2zhy6Epc7Lu4tA68XnLA7gOGUaaH4Npre/Gt60
bIxdikeAAhkaxrNF+ne3npuSe//srP9rikVhkiXieBFQqhnyH1YxzvdRQbplhqEwQ9xbUe2p/OTb
vfP3urll2fwfexgSwjBsSpnyrJ7NtKVndsoNP9+HGd4ktg4pEtb2/DF04K+2viXukz/8mMdvG2bX
ZtTWsapp7DNEji7NxiEsPr5aTvftUfvlnqyje9JvqsfglHvZnfa3tnfaTXhS7uybDcOLZMvzeM8N
L94lNco3uY1O+338PvxtHOy7Bk+a37SPW9lkbfE0oCROZRz4uaVb9PY4xsJSbIRGrZapewKPixIV
RNHTm3LU72gXpMThhbPsiCPPjGSJSQde8ZRTnwfUuDNRqo6s79bk7yXb2cYEyJk922Dk1FyBtiA9
aAJcpZCAjPMF73xw873i27Tc3dKXS2SKTgaCJ+n+m9rcWPMNEeqGSTnSM5NMA23toJyku9FVwNOX
JscSWFcRue0tzaKyTV3cx2lt7IfRphiRZp+rQiq8Zrdq395ms7iPlAQOBX06Oa5SbOh4LjYebVUy
ewmUUbd0zUFd7PJb0tSCT1TrwTnRjtLtmsbXAf2OddzcGWE3PmagKkNYXBJizOvTsDjZJu8G9gNP
KZ1bTxDLXFq27WIcbQsKgWLy/Ud6u7Rjk6gGzJGteft6U67rmPhiDYSNKg/B+aHmeeRO1uh486DR
epyk95Snhp0iyq+vM/TPylIsIZeNErCz8FY1Gu9F1QpInAf7LnUQPck0okmEMq7bebFqlmMBMtG4
q4jGWLbLAUWO3o82+D6PbKXzVtAVepyiYPhWaPS1m6rT/tKNMt1wUgshZu449i3RCRtF0yxhOYtb
SHECSQBet7dxDYdLVv3N4onHjl1+AGn/eYhJFaE9Ud4SRd7TFnmDtAUUyARo9XgYobVo2+7YVuW9
pdrvhB4/UFdKaNVEISAzN77VWcRUUqPVUC0VoT6NmYJb4nKGDNucR8vX4S5IknvIJd6ahoGWlzY9
VUbVQMHI48DMgifVLamlWf07UTjU4sfoTTAJOh+b5Ic7m8WNA5kiXgjemLxo7+K69Fp3/lTbRMJT
9XEQNmw7lQ535hSb9NDZ851dJv5XodQ8j6ue3mZhvdGTEnqYoYR7xGo/VM0MuxoqVEfHaD9XgkoP
L8i3w5g+1Jr4RgciShLEbx9CLf8CSVt0SCYuABDc30MKnCKCYFOfP5Yw2EFYH/xuC1DNStVTN0N8
hY7YvaNaUhZV+ZKO2n0GCvGOzhrIcwxazHKteEQ2sPPqYuaGM2BXjsBWAm6eTuhteWh+8daimbwB
zbvjbgg3zv0ioP5nZQSdRlQyAKktHW7lNr5dhHnm9Raas8HXvv1+/XAsc23PFvArhAyuTkpYLFx6
0tg0xUKz6JHneK8YcX6ax+FDocXwLtWfTRXOFHiCfroietNX+Qcg2F/8ibfnnLi/TD1BaW/UXnlg
Da4W7jwLmQm25AuXL7RG1QbV6bycRuKviIABnOkgVoKwV+TQItmjEs/0VgxAQK7PBlHtxWXDbLiu
KyNHW7raZRV3iIqqb4IupQGytdBOqJAItKHGKt7QwAkFmaK5tAS90qZFdxiNSiZvGv7Vkd905m/t
wYFtuvMn0Do+3EQjdePKmzLamiF/zsgA1eQKXnuRcZ2g6sHblHDb1uyFc4LAri/NgWbJCqA6VMbF
Db/1L6zqUOYo2RPtKhtJv7X769zg4uYsMxMlKqtyvSBrtd+04VIZa6Gdgc15/Hh9PuWPOg8Ynq9K
VRN06hkqr5GFqSryO1oZMtfLG72XeANjb860MGXaaN0WZdocgYXAqOPi2TpkrqKN9Xxx3SBEyqRa
roSlWuay2pmNPmmNQLFvx8YJvJhWjcMAURGCcEn4Xqmn7lcTpsG764N+Mb8obFODM4UFtQUfsBg0
dwKCaPCYeTa0Knb1VQNH7ndbiflFVArmACs2eUH+IiJ7vvPOtqpe+c4AT5nKtpkOGvD2JPo8ozET
qGJftZJQaWNYL86jNIjnc21akShRL4K/YSjGeLIYVkWPfy+gyVOfhEr+RhmP1yfwxaotLC2DkSyL
RhFjqU+/0c9SDXdlBCXpfaqIjSB6ZalMm5ezbjmkhngrX553jciriFRn8lAiQ+O4ggO8bwSEvkaf
3l0f1PL2YL1MQSjngKB2NHzTpSkjsrspKhtMWUnqqV36rk9Iz143srJGxDk2yr2yKZZg/dKIVdVD
pBfK4I1kFKM8PyBPdhsb4IUGcwNQu7JI2DC4FBiZqj0n3s72X241iMO5UiUGZExwO81V99sN4+m9
L5oCWXMElIIbe0Bh6foQlwhtufEtQehN2y2QGxJpl2MMaVvzEXgavKzIdRR1DWgQkXsADd4d/YSi
CcTQj0OXwc/nlgP4tLEr3w89LGb4caRWWxNEM43vG+srt8qFq5OfZYLekA9wYPALN+60jkrTeDl7
TgxHqW+cOhPZn6a/HYr+GInvwdh5lVBehxmRk8Fm4gUIlgMCEnVhtdOj3gzdfvCqGH4BtUrhjKeF
w4R7KWg/bcz8yhAdjZwi7wPHtnWxCN6bQFCcMMzBU7LUgMuMnqK4RN93aqHI0ena2ptRGr2xisz6
lXU5HxXVwb1mfM3o+RO7UqWkMNcigPAAwkkKTC3l9jypj4kfqt8yVUQbN51Mf10uim2SY6ZFXCdf
wKtmsVfUASLMrILsKCRrXiOgDM1bXE2PuRF86pXhqw6vQVMiApU0j1OTH+fO8ChZ05mG8CiP2hCC
FUXLbqL5s+P/vj6dL86qVOR2XeR3HGFwYhdLB5mT05V2NXFNxA+VyH/XTvo9zbN3arM1Dy/cHKZI
zQjHJWegvXALeqn19AXFs5f2tu9C1EiDM0LNsYJ27xD9vD6uVWM8j7knNGLlpaOLSxRF3MGUvPJQ
TqkUEuwUuUojybfQBeuWLAdyD9c0yc9ceoKqoou7G4nWKiilq3Q6Cg1OWV/d8DhrC+XSKsNQdHz4
ctujGEi7UqYAik3Gxzwpb/LO5VXTBR9mUNTXJ++FV5UrdWZrMaQomAt/ouXdC4z0yc7EO8spf4eh
9p0evYcyDjdiz2XWkFzGpT3zcgqttpi1LGMK7Ul7ZysCZqxAEqFET2MT3Ovu7JUzVDJZ9ggPT7sR
nS17XP6xbto20SFFd9z5pfXMNzMiKcFWQfiSRmdDeLxfibLD1vTarI53fV2oT/2ILLdmJuptZhn6
3eRSXdz6FGnqwn3LieCBA58EwT/4qctPSbMp9ksxT15LM3YI3e80fWsct36EPfS7ZnXwIxLeHiFw
DR8ROdK8aEqtwxRo0bsEjgbEPZTpgdbG+nh9Q7zc4y5JR04SHAWaw9V++V1R4lq+ibSphyrheBdp
/p/Q98uj40zD4bqllzNwaWnhj/qG7gXgv67nhwpqcQhJoknbWUWtbQzp5XmShgjHae+lDLaEPfH8
h5u2VBwvoZca5iWYkEbng+0Y38uCF9D1Ua0a0wQPAJWkHYt7OX+DPaiDm3auV8w2kLhumqByyzS0
G3bwoAZoKTn9HHrXja4uGtlwQQsbEdIS9ChqXeQOqTsvqGBHt2pKuS58FfsOtbqNVVs1RVbaIRWq
4aPk+M/CsCgxxJQaluNV2Wju6RQwQaZr6SkqIFV9/ahseOEksFoQwMrL9sxUiGbADI0grD6KK742
Vm9/QGce/jC/yjZGtbZqNjGlRv+fahNjXprKStiUuk5zvRpkBaR5wSfF6n9MrXJHh9VGiXhtBm1Z
DiNOIKZZ3sOl6Za12slhBbrp+ZIUMHAq52AVhr0xrJfenTWiusbuF+xnezGDEMHFJP8wlbv9jULb
FsyKxk3TTG9j2qMDdAavr5g8spdODXukPym0ay64psXmDw09ncakcb0y6Js/vWMEHty3qD90ReaZ
0GTAJA5tkj8n4/66ZfmTX1qWETFFCpXU6+UCWkYmiVgL11NzNG7rSJuhWMnKjflcsyJw2YYNqYls
Tb20wssuimI7Eh7k/9oObrXSgwPO3zjNq1aAhTmyzKXqYnHEYtEHTYPSohdQ54TbBmJQym/jhpW1
vcH74f9YWTh6fZxms5tC4dWZ+aGqtPcoZwLx8cVbmvB/wNtjbRznVYPwaYB1Y3+oS7g58uy+Bksz
N0syepXWfisJ1ucGav5KHe7Jwt++ekvQOwyOiVQQa+Us3qaJC9u3rc3cL2YbvHNjy7opWyve2PIr
iwXAQqYqXVnLWKIeKpiNYC0YCSSsqjm0yNjfhiTtPl4fy4rPuLCyGIufdulAPCLwuq6m76h5zRCU
pWb9tp/8YNhYqRVvSKHv+SKxgVosE8+aVLBGsFB4PsJ6txW33W0Z1uHbJM/Gj1FsGBtzuOI2qJQQ
7GpEZTwZFjXdHqqHPJ9N18uaRP+aQqCPhhEgIXtfW1b0VQSB9aQY+vwuRtRI/S+DlZ3IDuAE/r40
7gehrgyCdChCIajt6R/Imf4cdPGpHN2NLbm2jNqZLf3Sf/ShEoVG6+OP2x6BRwmSgTjs92AbG9B8
beWw0XHBnnEoW5JPX/gQ9I8HpQA75kWhZqVendjJz5rgrthFIk/0Y9+aU7XPFeF75lg5+1R3afh0
4iibb4ck77p9ECbVWwOsJBwZHdT/ySCLH1MQ1l9bUkrm6x24zp2Bw+OmIscj98jZZe9nvTZPI1cH
FKcqFJiqehOY8Nm8/hzxALaoeDkU1+3FYkMpbg79FMnolstpN6dzDHEOIEQ03qYURtzr5tZWgYuC
ONAkyOfteTkovdb7lEI+vZp0yGjeZEY9iPspSj+TnkMlW3Vr4weMna2+caJW3llUdGyZhTDIRgOW
urTswwsWNZZKQJM2zZ+6R9C86scvVIzhfDVD5N9T0mVJNtAHWJnVx7CbtgADa5udy4tUA8PX8cCX
n9CFVZAbOpu97LR6r2T+ybbhhq2SeiMnteaCDSaYKjmVMpJhl4ZC20iRjhpdTzMoQQ42F/KkjVvd
E6tWLIDLYOmo1yxT+2LOZVF3cr14Cvu3VhYWt5rf2Bs7Zm3SQC2RYSC2pplwcW7DIRhn8oeuB23O
dwsybj/VH6ww//X6jWngx/hLJoeXa6OrrRIFcMB7rRb8LJP+vdvYXogH0I0WTjDxLyXK/xUH9TIv
Rt7pzN7i/kqiUqeoh70KldndlBXvZq14MKfyK3HIgzp3KmTYzYc81T5dH+jqqtn0gYEYfE6FX+6N
IB8RUHQxPGgmrOp6Bvl8mDxeN7K2aKQnbSA7NgmoZSq2Cfs+d8zE9qyxT4593Eh2Hhuu3mnQbl5v
iqI0CShZJiXeuByP2hdDHZPG89xBQyiIdvKy7j6gP/Dtup21BXM0dHvp69INdTkkRIeg87Gw0xS1
sStc5X0URHdZUT5EJmkIP38Tt8HdUE9bVdg1l0npV+VV4tokfxcDtPNp0iEys72eEPsxBimMIIlo
o3e+7SD1ahbiJlNAlGycu5V9Av+2bGKDeY7/XS7x+fWjRO4Ykv33SiiNb9ymLg+6kwSH67MqT+/i
lUJGj8uHQMNgiAsr3eAOURV3NkqGYfIW7UOo4lWlfleaMczNo71VblrCnyV0iLo+NQJXstvw6Lwc
luLXiTBHBf1vkhJI8zSYR98hghDM8ePpJyGEWd3UfVLcpl3fxfdZwMY7dJXkRXaHRh92leurP+qi
6D9dn4vVK4oWc5LEABZp1FysNGpsuavCrOWlmX7XwJ1uukc4t1FQgLOCFngXJY5A0HHQz8nTddtr
ASc+VnUJc4ERuot3cVRBCgeMzvEswxc7VUWQZgoA0PmIDkWi+1VbjafYW3DsldUHGCtXQ6JkDXXh
BINCzZMRTIc3VZFyykk17urQz772Wqp5ToM8yfVRyt202G2oA5DPlC2avMkX9vQxDn2rDkjV0Hx3
UNKweGrnPvaESLZwYysTemFqsc8GRD01O8RUVJjUNo2/SZfskYeJUFbxD3kMtTZM8P9heLy58LzP
tcdFcBU1w1BWc0S/bVtFh7gJjNtJy9sbmnK3ypwrTskgNOUw8UawqPFcHqO6NiyBaENwVxHA74Ag
Hqj5fYDh7EehDfsy3ypprNmTRT1CJ4doeJkBaEtdVHk8BXdancGYm0KqV9nxmzFt30Vx6CXR1lZZ
NSjz0PI4AHVcOCZ3jGHoRG74DlwhLOV+s8+qAaiT6ugSsPyp1sLf11dv3SJoAlsV+Cix2JzwU2SG
kg/cIZWLJorkL4nsvL6hbN48oDia3KVGs0UDtXYCgaFbSEM6DHWZD7PTzCxjNNjulEL5knTjL9se
nnrkm+P5/9GUs0gV1Zoxpw3FqLu8hQQf0cuf1GvbN6PRZjdDa3y4PptrR/1sYMtHbGkzV0nusH5F
+Tk0/J9GLN6nBS1Q1+2srRr3l0ztcYNJsP7FNckTiSperWNnhg0la4361IWm/YeNEkLL0PaQtKja
+Pe61ZW6jcTzWxRb6KzhWbNwL6Ofw3AaCMXTQs08Ie0A9akyqgctwZHCDG3c9TY0oFRDfke0xO18
FQ2JUadr6fqHrA0fkA0ugJcGwIrFvWHpqGLBMqh4vmLav9qynz60pA4Sz47NDJHmatTBwSuqr2zU
zdb8q0WTBH1M2nNq9XLeaZNDy0Tp0aG3ss+dH/3hfv5gOKR/chckY3XIfEhfrg927bBIIBNej8tK
WzbbtPQ3TYbWsIM1a45uE3O2H8aqG+o7pyli1KGqGB3B6zaXLeoyYOENxz90+kFU3ieLgSLMPbZh
Gd4pTpUMyCykoXqTRW0SPtTmHDtvJsvN2/vYsUqaOhEyM+34cYi5VuG2RSDqDpxdp++UOSzy26wc
28iDRxUJcoCNRf54/WtXTp08DEJOkSlv2cuPHblzdcCuihfoofVWqDRCvu2rVitPbV9P40bLsPxp
y+scFKiLOULUF3UDEVpE5Ez5nVrn/V3rivI4KKD3Xj0mXjDybPNol+WkyzGhHZUgQd+ESL2RBWsm
+iGjT6hsbVzeKxvalGQ5KpUCePYtedLO4u2pdobY9FnnyM8+ZjAbDbpCPqQUR1JO6Ny0NzRXbqAz
5OlcTOAzTA7oA1HYC3A7ld006ZUwhLdZNNkna1L6X+bMq/QBlScl2wPzbDoaKFIUxGGdJxuetH4U
bEzwig+RGXCeNyDpSHguRu6EdTSZOuRl4D9o29RRyOiTUzDoEHigGGgE6saw1w26Dql+edcu8+7q
2AGiaVqGbSMSGo/zp2Yqd/pYHdsgsw9AerYADGsWNZPME71YZDKWCZm4zy3kQiJk64ZW0GY19uj+
0ZtcGrvezqgY9iOSUbvBIsg5vnr7yvITDwqh07GyzNIgB6CIEAkoT1GxAwt19N41pLIbS/x6n0z5
hDKvbEQi1bq4DFLksyfyyYqnluXbOu1/Ig8X+W2+y8vmBKwg2vfZVlSx8AEAF3TiFm5f01Rp6Fzi
i9LB8bsmMoKTb6eqsROBkqh7yIm7YuOiXzj/Z0OEnmCiiT+BJS5c25BFZqXCvH9qp1n7W2ZFUpO2
6UHnlygW9ge1jE1j48JZGxwYaJo0QKLbgKkvfUI7GwFxW5Od/HHKu30f8TDbwR1kf76+Rxbb83ls
zz4AjQG6H5YsWlNZlkMQ5Nmp1joN1CLi4ZC7K3eoipfQ5NnRLnLC9st1o8vn7j9WdepQkvJUJsMu
R+e3TeSgAZSdaDNI9pMdQXJQGP0j0Fd7D+2AuMnpfodtDV17u5hbqNHC8PWrSpuHJlu5uM9fuAI6
UYZyRq/m1MX9mO4Tnh7T3ggM2tjZztbf3lfNLZvL4E0OnOqYJoT+T7pxcaOUicXjMCjTEwpMwwHF
ZP8QpcWHJDa+kPzwf05GNd8qakoHQteYD8Y4fQNkNb9+c4HLVkk1AJMmilp8RcHOGrN5Tk6hEPn7
IC4g8gTUumFlERE8jxVEP8AI2uQIkBaL3Lb6PAaIB53GYagPJOuakzOGSI5ZdXd7fUOtnFD8q8tg
AH/i3BemeCcppWL5yclURAHjp2r9MlVaN2B07JDTRsS3/n3d4sr5hCWMiiBBD2HUMkfWJ8GEvnGQ
nOoJKBxSiBkFIbQuvl43swgNnufw3Iwc+FloUCNRbQyTH58y+Mz1/aQWJiwVoJAbRKrC6EtQDmQd
c5EUCM5XhVkdr9tfGyZ5QA4KxQswzYuJ7R0/08nIxKda7zL4XPPMeS8gF1EO1+2suCFe9tDc0Xcl
qQPlPJyNk0C6oKyvJScHBDWtRWYPfSb0z7EzFXvix+8JeM2N/bm2aaRvdWmQoDS4rInbKHaXZd4k
J9UZICsxDXqSo4mdSvPVgzEFWwCUtbUkOwOshqCSC1nOwdkYiwpEG+qKbFIqDg+2UbW7uaTrIqIP
7mMtSR/KIZv3k55v4bAWwZ7cRWRx2asuevDEmfKknlnO+klPgiZLTpVbKzlCwjPiHYj9DPleIM6N
lndSKM0hqxrxlKaa+BGI3Nqowq54AxaY+QYrwpt5Ods+JDZhDdr2FCeF8b5mBz9WOZro/hy/snz6
PFx2EsV/Upou8cHlcE2ejl3cprQEj0b9q05ce0JEx4YT5PqmXRkSQStZYS4QBrScVoooil85UXpy
piZ8lw6Kg6Sf6d7DobuF31hSaTyPCTs8+XmM8OBeHETk0UOB/mJyyoUPGxDyjwO90FEZZgAgnP59
2DntJxQYwu8xTaYPIovFj9JP+p+DWppvRFnDoVKUypgdrJnk+N6y+gBqI1RkuGURhjCHwUJpvhiM
b0hZdPDYUh76M1SmiA6toBdqZ6CGkRyIcO33wZAFYuM0rpwOEt+wIoAk0umpWZyOUZ/COkHO46T1
VoTMTdNaH9XQ1R/zoLbKQ6nWTXcHxIVKtdUL59P1pVzxc0R4QCKpu5NmXMav+ogmjl/oxcmqKHnY
Svm1FrN1c93IipMj5OHNKjHnQGSW127i16NSNzhTO0ihyzb6bpfl/Q+DISKRLrKPSmb8vm7zOR17
9tCTG4cz7ILUku3qL0amjmFfAG6l5F1W01+UjMSjEXXjW6NL52bXa5n7MPpl+S0erPnRN/XCQ3AL
sWDcQAAB99Q7075B/2LetUXjo17ZBSYOg7fAr6GnOLWDlNCmda6fELmZ9fQNbL1DfmiUMPhGwj0p
6ewJ+mmnBnVzb8aljJcbfcqIOEa33xntFNf7xhctkkRVLMKdVg7DDz8mPtwhqZN+atQY7UoC4gSm
p8T4WhqhjZAL0cDn1E5hm9a49wur7N3bVHMQeq5RA0HVlaNoH8ZYRXvcb5U03VVWZEy316d3WVR6
nl42rUN7NDQFvPIufY2hUbmJeiM6OV1dIf5ruJVsj+0/9nkz3bTpZGSHWLPrd5moAStZfuN/JHlR
/nBHLf881pLgyInHfNg4Ti/3GnEJFw2xJhG2+xyInrl8o7CUGtB4eGpLpYRbydTLP4MaIgQ/pQ0o
xCZPlNOYGzBRX5+RFafIXsPnSLaGl8wIqR36E0+z+DTbCJ81iTPso4wYTAVN9PW6qZUL/Lnph3uN
uuyLvEkAnsRvSoKT3LAUuC7qCuXvTB2ixwE04g+Fd9pG+mDFSUnoNGhwia3kuXu52g4KSxEsU9FJ
7d0UmZu+u8n9yoTtyvCPFr1f+wqGdvrAhz/Xh7o2qzQY8Q6kHsFGWxhO0ODOsyCMT0UZGAcQNCoK
w666D9Wx3+gtWzNFtMBFRXQLFY389bOdg9hzPwXqHJ3I6FbHPII+hdo9MqQjAcTrRwV4FEwWf8i8
waUpkRtQpjZdchKJE30CHzSDrXOs76QwlZv/YAq0qgWXCD74GSN2Nio3nnmMTFVyirq8f6tnerSn
7Z6H5VhoT//BFO8rA/IZ+ouWa2VUvYb8GqMy1ILW+UyfEPFrrNH46qpTaG0c9GVL3rMHgmZIWJRv
XZoBFxcnqgaRFsrgbqa/KINuprXzg54HVrnrlXSud8oo6p8KJNK/Et3xf/Rzme9DzX0/jHoMewpC
UqgQODH6Ro5ksN34vpfbiecfWHwdLDKJxuW9XqoTQkOqC1llX9e3NCD3hxFeja8E9eH36xO/5vNA
npCvJcZGFGdxSPrYJYEquuiUBMmh77LHMrLpfQri9DayxvkYpskWHclLFyRz3vh/WDUkOmSR9xoz
pGt7rYlOYmj+THEYHipKmeVOSczwKarHccO7vrSHNQNsoETY4GMXIYTww5SyQx2f9NCBH68xIoTc
67kltkXpNf5Q0/q8VfB9uYLY5PWAdCHNppQiLk+ppiQTKntjfDKRcnwLxWqGgDOILxNZyVdvFllZ
RqCO9wp36jJCqqtObeA6J1jpVO2h6zPzAPTVvKH1c9qoIKy5clk9AA1i0lG5TBlkdZa1RRzEJycb
zJ+Zr6e3kDA2O3Uqp6dp7H9HnRHfzrm51WC9kvySCRFcLH3cMv212KadVsVVlVTxyTXL8mdrhhOh
uRna8dtuFs0ohR2o2NVIbt50iZp/hEUn+ZKrM3oo18/Ly4XlQwCA8qdMnDyzoZz5RCWgAkCNg4Vt
hXKTdcixmJFjH8Nudjfc78vZxhQ8AMSh9IIS/l7uoRadhFxt2Lc0rvwclKw5gnczTwkO40bPhPMw
GIjaD1bYetfHuGYYPCQkTXToOpA1XRpOMuRwpdD0qXYV6y0AkRhNFfpz1KOWmO7PTCjzQ5In1Zu0
tkiAXjf+8rQShEm/DMyZMt6yaScz3QCSKIUgLEFJuOqD+NMwKb9E49Ren8/z7XVza+tJo7tBdzbP
C+tFRX9sFb+hOngykna8EX0OQT8SiPuWwHpjWtdGJjk6CDS44V6s5+ww2cQ8wYnuOWWPtMu4r+au
vDdqCw5Np8qP14f2MoNh8JOoGpIR5+30wu8ZiuMbuRmdOoOEEKqUgVclqror4qg6hWmlH3respDV
JvmN0VTi83XzazNLEp49TJzJpS5//eykaFWiFcKoMD8Gvr+jU278GKb18KSMVXN33dbLpyh3Fy32
1Pf/KThc2krg1nGDQo9O7hyH78qq1j53RllsLODaiCBmkqreVBxfXFxoolZFoCPB6JI1fCN4LKE3
7YregpevM5UNT7N2CoHegRWANEPmLxZjase8y4wpOmUkgTxy338TPw33AVLNAGzTfF9mfr/ndbhV
t18Y5tDJzlLZnS8f9u7y7pqNUq1GhT7vHrnfY1Xr6T1QIoHqLJKWT4MdzSfKIsnBGZGcu76Oixn+
xzTpb4jSSHvx9r4cc0YizozHdvKSpnkz+4+wqX3JlS2SlcVB/NeKvJgpZVBdlL9+tjNL1S86M7An
TwEcemc3evt7zKGDdugj3bdaaG+k8V7QJMkZ5RwynxK1J5ZHAQasyQr7cfLiWkXQVEmz8TTHQchN
jaLn25gMwlEosX9TK+XfKWreVRMpJDAi6V4fUvVjXhjJ2wAwr7NzUZLe6hdbmXWDhBzMFDppFm3Z
lVbj6sasH2B3tdwIfe2pOeRuNe1mAUPC9QVeHFQ59eBvgBLSPEHqaBluxiDQNIu2TDyRAJk2dd1Q
7Ms4CbaS4ytjkvliSTnIETSX10js2HWc1Inj5fDqUypXvs2FHhyNoQ83fM+KJbJFwGOJZl0Znlzu
JvRfIzHZseoptZ6902ptqveC1vAvKa+G/2ILHRSboqNEgS5CAhDdEw4oVz1/Gh7mQSf7WDlfZ7bP
9WWSP+csAfZ8QsSZHekizk7I4M7uVBqZ6o21r9NwomVvYiedP0FF4R/Q0S7u9aBRNw7/ilEuC/YF
mEyDVozl4TcabUwhBPU6WqrmXWEbo0e7cPDBEnP6qAWqEiBwZo5iw9GuuAMA6jxJeGsBil9C1Q23
GYdRRKrniBppMN1Xph9N75tiZ8IH+dtFD/7j9eld8bBEsYAIgRKaVIkWIw3CqlbNANIEK9LqD7E7
5t/TJvyrVl11mukTOep6U5NnNIcNT7Rm2CafydMLeAUUG5frGnQaz0peC15QaI9jEEgVL37br4a0
d7Bv7PG9hnzQzmq7aWNHPTcMLbaUQYTDJS2vTorSl6bbBkKIxPY1T4sKf7yxnBQi8rZRHJS8q6yC
Vy+z8vpAp5ii8RAdan2nmwnpGoQEc6Rhmqwioz1m+RbYZKXVjViehyglSQlUWLq/GBBEPcUQU+m1
o9Q7zcyH5ls5ohqzo6mJbEQaueVOS/QETuAkCrsD9BLjdOxSu0I6vJx1/4jIcj/vDcUW8d1Yh/pj
h0DAzy4GIh8iO71VrVnZsnQ7ktWygI2RmpFu9ux8znNJQYN0socmIyVx3rX7Ph+ONJJRVi3E46u3
K89KZoZ3u+QwXeyaeQ6yHmVlzVPicrYPxqD5/dG0C+TmyhyW/11jZtOfBsGCJ8hAIM65bn5tsDyD
QNtCjQOAcREItXnvl4mN02vUQhzCRqvbnRlXMdqEyZTtjcmx+9dfU2RdgMnAewXAbPkqSN0kpYaM
h1Pg7EWOsYxCR0Z9w5YE0ssDSX1KggpgzpQgwIVDdyODXt/GAPdu5dpP3xzr99DyBwHkchV9/Q0i
fZ8UpWgzRC1tZwvT8NI6ZVycLbwW7KYXgBkq47Vf2ng+30nEV4P3potkZATvkO/EzZvKMoc/yLrX
h5w0zZ/rq7pybeKFCGwhC2Gel0WA3C0AHUseiCYNduTUiXSCfRdureSWGflIOjspXdDqCEBhRknS
u9lo3ycIps+d/+n6aFbiGodwwwXFJdFcS+9GlUfpU8OGIsSO7pvO/R3GyRZ2euUcXNhY7JU6q5OA
xhPHczQ6TyOYqBTEJf+q5e31saxOGSGAkPwyUHUt7JSlg6wCoY43unfkUXYRKk9pN9z8Byv8FAzJ
BoXlVWSnYeB2VksLjZ/cBXbyXQtnhtRukACuLgwbzYUvgEt+2Xkh3Co306xxvLZHhGVQpvjgV3nx
uvy/jJccsos6YTSjeYEvD/IqinoUT7287E61L26JY+6DeqvLYm1lyCCQlqFZRiehebmZDSR5KSIL
x8vwGRKgjlveu3XAvZnpOWIpr10iYoSz/p+FuWFoq54Ob9ur4+C3Rfv2SUK9jq4x1h+uW1rb2ucD
W7j4xK4yrdV8By4zhJkhuleh7EVlRnO2qAnW9oMEwstWcft/kfZdvXXj4La/SIB6eZW0m7sdt+SF
cBqpQlKiRInUrz9LORc48faGNzL3ZQbIZEyTYvnKKgDpHN0H7sJliCZqsvdm8+ZQuOgGvv132jZe
5v8b5Ji7AVtXuTRdkuxJ3C2lVM4lN/PXCa+mMBls4Yw4U5g9uTEAtf8TyGRgF7zfGBoyU9FgoFAU
e49uZQ6DeORnNW7WH3IUwWFW/zfI+pr8dZV6nNHaQcC2b3X14sPOCKAY8zuiioOtym+Fjv8/Z3X0
rYYeEgNzxaBKRKcSFrXwSXLYU9um8sxzf2b5jr9XPXlZC3pbup8qAESCOR9hFJRVP/7DJgeKaYXy
4Kk4vlcZnJQs8IrYetWQFBW6RgaMRW+oM/AGl/9woqB9tIZrQDGgqfz+Yw1jOwUjuiF7Oj3Z7gG8
NtSLnuPl3FY/dXL/b5wPmHgYq3MWjnhf58696hN138vxcupVCeTL/vP1O/WV/h7qKGvSiYL0L/Px
xqImBuMAxQ4ZTc5shVObHEVT5EcgSOD2O76JQCAiFMB73Hlhki/N/DRClr+oBvVjhj9F34rN57M6
uYAoWkKnDzHuB62U3iMWlCC86r7PbtSSFmmm7nCbv5xXVzq1gKiFIETJwMv90PsHbjWERSVHLDT3
19CSOGR23HnC2X0+o3VrHd8Tfw9zdE9QjlXjPobxh2Yzpd+d+LrSj0InuXCf7PI8i/+wMXCc/qhT
ArFz3M0FZMEgUkWtxydIhuy8Fy3bRbFzbpg/5cejmQG0htYXEPSIgI7l/7QzCEepNt43cljuHG+V
wYDH5yFJeFCySfVF27gpAiYYxAUU/YTRZwgHxzbZOAGHZRYwYBe2c+yB9RP/5tfaXog28R9lSOTW
yJhcy8xGW+gBmSdfdB3whXGItWsa9gOAIOee4rBfT3Gj36wY/duKhtMLqTu6rVOX/YC/mvckdTaX
Nf7ssaIG5FKU6DcAUCGQs5Xbityvld3z2KVbyWVchG1AL61e1F44sGgjQkLMhcXhtaFK/FziGg09
PundinWCvGHKpq8eSiRbKjvvPh0DKNpKCFS78wiSBKzj2pw2lbwkfd89GO2piwUwXPiOYfFKUgtE
xdq34y2UesLrjlXeXWIWeJyNNhCXkTdkD9omwU4vifUL0TbtAxRah999Y6qrUYJSWq1qh7odxY1L
sh6GAnF/CFQbPkw+ATpvJJFzHzryuyIq3NGE0pKaui0GJ/u5diS+QA/fbLPE6GsK4eTvltkq56xx
8rVamHcRGW8gXcC/oNa9UPw4xW7BYev2Jkmq7eTEadHzSG58beVO2DbdoGIBeN082svBWWC7wBbn
GpEZv6qiib22AUK2fB46BmOGKH4LgZNbtq6v1c9Wx+zL2A0g7qA+XF3O9dTtoUBS7Zc2IQ8On/Vj
lNlgoyOD1CiwUwkFbff3HFVOWPr9Ai8+SDJ3Owlv9Z1kEb9CK58/zCGqWFkt9N0cjN6uSab+p24s
1gZF4DYfVfyMrkO3qfgkS0Z6ugMye1gRRyh1oHh9DUeK7p7gLz9B3WYuzFCNOwL7mkvUz9LCB9Lx
ALGqrASALNuYJXM3IZToCll1PbgswYAiKPRw3NgBLd5PRpgCpkQdaCOXW6BlSZgD8gapJLDvGLQE
ZIQ9mLgArjH3BUdA5dWKgBshGlRO4RzuIG3pFqitxwWOJpBpSCeA7neTlsEIj/U7RX14MGRzB8f6
em62M9weryfAyjatUvZupiEgG8wfKFSUa46aG4se2KCaxzZ1V0UieANciSmFrkhS1dUGkl/qyu3B
jtOuXBM6HFKKHP65Imq4yxw+7isAkXk5MRBnYGc425dAdVOh2tbmsQ71Dsij7poEfXxfL1AN44vQ
h8HnVekErXfovdBuB1SH91DkQjjdUVrlnekqBFSVY64jf67LeAJIodOzg6qcMofUo7poHT95W/Rs
X1soQ98odN2KKG26ndNN4babRu9KVsZ9rX0Vt/sg7DO6c7HKO8yGbtJo7ouENH2eCP48BIxsOq7t
JjYUXwxysY/YUqakvLLXGqCWb01az5fLqhqqMwjwQPDngTbjBEjI0m10tXAgYnscvAzFygkVmbgu
4Dtk7iipza2Hasn1XHf4HKaP4Bfp99iUsJaClr5exJW/QEDQJTpN8oqYeNMHzbLnk3B3NHRAYDFJ
DzFq3/r3qwYSy6Hf7t3jTiEbB6j3i3FextIZ2vS+Y25TePEkHurRwAhzRNXGRwP5+zKgOpfWLBAg
3E/mOdKpuLDCBD9hzElvyFCPj4n2AHLUNfV2aHj4F7H0w1Xn0N5o2QOZFum2O2hQzfPe4XaHoip8
Ext//uFWhFzDlOC5ZtWyzZY6LqJKuNckklPJpeNdGrpWqFKV6gIY5Lkcg1TvK52lOUwlvS3upKSg
Bn+WTfC/CmFF8hgEzN/ACqXfNejAXUJJku6iKBJ4y8T0bJgg2yql/JoFiQN0ZzpvLVxOX6J5pTMT
xJMhtlvB/Lh+geVotBlG29+7TUNuBtHDF7pJeAuM5dIegsX37oTV8avqVLr1x2y6GGNLDk2XRjDf
zNq7WGqbO8C1ITpNK4t+NbgUgOs53/zRAsdnx+FNz9X4amzlbZMYBqrMa50t5xaJm8BrWDT9kGz8
hXsHPBvLbxvD7MvPpiZHg928amesdxZCIQcPH2Rj2mT6BqPI+CUCCPJ3GKkESp1TpG7oMMqisoPa
psM8FbQm9Caba3DIuWJPAyQVNgxCWFsH5Z2N7lpdGMnSV25bUuF6avoNaqMkX906NwR2jneLClkB
vTj1GDiVfoE4MtnAxGZ6SWAiunNWzTodpupuzuCP5DYkKMDjrLeOCKrhCtjb2hZSCPY4OB6OdISG
MF3S+DFEzXoTwGN0M1EY2wDg7u+aIYBCAdNkX/uo6uFv6L1jTXtLgoweCEjXoBPgjTBA/Gp/b7tE
l+Dj9LD2hniMA6GVUg0xLy2QyPveZ/oSJpxBU4x9KAtex9E+wAEoyBJMOzEGFcyl3OBAbTIVbe23
hc3qMZcNaMFAcIy8RPIUwwrGsduk85JN2M/DplIAWiQdx0/giS17l4UFV8p7YFSnl1wQ0KXBrzgE
o25KDbZEPrUZ27h0dHek4eJ6UHEEagQJi0XGrsxxoY5w8lS8ymPo1W2s0ew2s138S85dep3Rerhg
dRx8SxGc+HnQqergVqlzs/Aeu2N1U8DD0DvssYde0feR9WEZSNwf4+TUhzk1QVE5kpQkbdwDAEgU
/FuN2xQE928Ez++rrvG7xNnYXQ94MUsL/nbRydmWATSTN0s6ZPiYkXnW2ej89qindlC2i7+4FJr7
Q2V6hAGU5AHxYPsD9F3ZV7ounX7h/57ggoMJlQ6QPOCmcszgcXlA7TSpcN8uEa47Qi6htvNsyTk1
vxOBPyJ+NJtWdd+PSjleRGjqTjrc+xLS1VJvklHt5MLPBP4ncieAmPGioIUHmMtx955i69V1gGGM
F3xrON6dQQLjIuZb7aS/E+WfWb4TiUYGCiak1AFQRXPgqC+Rzs4CL+cK4w20gXmviPwNU6SP8mxR
iLoU6o4w/57F8gwkisdLCFE3Z+Z8op6EttFK4F0Jw5Btfp9njzV0QRPS4egKQl+00s5uGNQ52cET
SSJMKVY3DgDPAFg9GoU1LcOdnPr7ESjjnKEUdxcDdbaPxBzdrTDV/7CyazMbXNMINgTHIOO196XN
wn1UyWx1qyFsPiAiE6D1bwMIjZsCXfeE5L7D3CEPwIKJrjpnds9Ne80U3+dbgEpBfhhQXWCIgMt/
v7gJCyEchtByz7Nm6xj/m8ziGxh1XHNEILHoD7FB0fjz7PXjWXk/5lHRM0Q4rwxorHsEOEFVNITS
sExnF9FZ5tlgPnw+3Mcvi+0L5W1wpCNQr45FMng9qwFqemSfEZQ9pzksdddvJELYXNHqTDH849ww
2B9EHyL1j2Df1rOmy7IatuYq+x7OM5KBrgou5ZANZyQVT7R7AYUH8gxMGi9MPhDNZRUI6UOqdE/6
qkF5usGNUTC7WLvpqoY8G9HEcQmckX/vVs7MN0CFGUTgPfrfUAbpu3aT1rI658BwzD3B9PF7QTBi
VdTEkMfOeqqLKilpmO2NP5skH9OEOCVcIiskcunoPKpGcTQ0A41+OG6t9ooDb9GBid+43tYOc9Dm
IZO0xVyM+kcawf/+cqA6Rmi3rn2ko/3ehYSMyap4KXEV3BrD4wsE3KZozPLPxmE43iBVQ0Mc8H7A
5tZ9+VcxN2ho7fYDNKLxty4jDm961BCBP4ofJkLP8Vs+PgzrnYVNgDgDbUb36KJGnjuPADpl8Efi
4EeF7oNj1A5iqtCm0tXOV9XjP58qYIVBSoPM4YrtPL4vUX0lnoQgMKzqD5NWLyi8FqMzmZygN//5
WCcn94dgCJcAnOP10P21khRwET8RUMolA/dzTv14jzjKIMKg9s7XAyvnyZzTufl4M4IUC3FeLCpw
bCfKuwsAEXTOIE6zdHcTnVEbSO3q+zJHWwHEYE7qNTVW8dPnsz1xhUDvE2yBAFcymMdHn7KJumRQ
qcz22vpR4TmuLJaAz3mQnW3dfnzeMce/hjo6DQFrU2+Cost+dp2nQM4vaSSvW58/uYo8pfUY5r2t
0COq4jN38uk5YseClAVi/LG6XwLH92qO2myPPAt2TACl58zYJ6/RIv8PqwmhnHS1K3QRN73fO2SG
hI4MhmzPUb7LkXP4OV3oJQ3OeQacWkuEZoiWoGSKwuXRZ8P2x0M24zoOKf9GRHWbOcDup9G1Q9vf
Xqe2vItuG3AyPp/fqbMBwAbwq6vjwwc8J0Qx29YVA9mPdd/koYbKuY4f0QODjd5019rm7vPxTh0L
NCzRVA4BBoZC8/v1FHAnqETokv3UjUDyBHpvGSCNtO+v+2Q8+Ny7Ttrw9fNBT20XiDSDlbDiDT+g
KPyY24xmQGVWkDpBpcmBrWmhUAS+gxFzcKaJtN5c70OidTGhVbyqcQIOcPQhF1jRBrhEyT6uYOwJ
YUZYpQ1Ns/18SieiEmC1cPZWcSqkDMdBUGji2cJ4YR/Bd7aEZLd7jawkK0nYG1RTHP9MuHByCWFg
CVAcQBIfMJQZtG+htt8TuC+kk0A5dInFpmUD+QWsXLScOXV/iJzHixhG4HpCxwDYk+OgS9k2E6mA
eY+WKMHDY4WN392pGwbUrpf+tWY0i3L8DbBsgRpgbypaIpUz2jbfKLTk/xk8gLgegkNgov1x9Dla
bIvPbKElALsG1Jk3HFIupU+n7rKuRXsmuD11PtC+ALQbaAjcret//+utknNq7QI8zl7HqbF5FLTd
lxk2I+lFQJxx2gz+6oEl58T/KSBf22z+fVsBsbY2umCe9KF/MjIWG+QSkNemRhShDMBcjlCAS9qu
7D1z5mE+tYmBNkRTHBcsALpHrbwAujHKQjwMYMcRHmJ8vqq78MuoozdHd2cSplPHEr1xvIg4Liuw
8/3Ckm5ugto0ZG8klXshU3rlKNqf+XynjgnSQIAoMdBqD/p+FEk8KuMYoUYkFujuyBV6l0IdMlHe
OX+pU4v391Drr/LXTmHwcEp1CB3xtm6/mDF6Yj1K9lOf3RnvH0Vv1rAXHVXUQBCW4xQcqzOqUYyj
O7nouQJKfT+A6L/rPDrmupFIgz7fgqdeJPQKIWeLRBqqCUfzogaptERQtfdqfwNW2cYz1UPUou5t
0RuZInkO8X7qyAGpjTotEEgJIPbvFxIh6uJA7B2NeGuCy5gn8ReY3Pi3sx7T71EfeA9SzNlTlmmU
nD6f66lvCLre+lAANBQfh92LYZFPIro6UyzZtm9qf4+iX1P0GQfXs3KCM8f71PZEGQblLFxmK0rp
/VS5g1/FrL1z7k3yQgsZP/VS99vUmnNYilPxDEidQEHhNQROcJ3639sTjX8NInayr/Wg+0NvtTFb
mnD1IyWLZcjrQN4rh4zVP1HmBuuzBWzrzPKemC5sSyFgEAJIvdq1v/8dHAIGUNr2wMMYfcOMcxXN
cVhoAOrODHTiO4J8DejrqoKDEtPRmz+1BnK+LEiB7umeBJluEtVtwRy6FEy+fL5lTs0JsGJIkyL0
hnzm0Zz4gKZna5GBIplALAo8UF4rgRZWxc6Z6Z04GPgImA3OBv5xzG8aIcBQrW/Vvq1CR+e+HOSj
hWs7zn0g2+81QFptkVQDmoiQ4mBn4qhTawpwIzQkV8unDzgwz1+abHRxNhRrxHU3dVXZzTEtalCl
c94hXfx8YU/NFtsUVw4QlVAPO9qwIoLUPp9n+DLY9qffzK/S4vWzxN21abXNJv3iZ92ZqOrUHKG1
BSCnu3Zmjz8mNKfmBool6R46yY+ZWvwinmDJktgtgcvomQme2jl4lGAGieWE9c/RCwhH7JEPLTYp
T4LmMtUmzXlE+h06Nf7+87U8ORTCU+wbgKk+VENVn/TR3CK7T3hWPQQQokFNRs8XCU3PKeycChWh
tQ71o5WFi3fjKIiwQTObYcI+qdgsIOrQ5CkNf6YKAqqQEQpCvBmZt9VU2HKBSNuBOw7Zfj7dU59x
Ldch7EcJBdzR9/cMFV0mVec5qJ7IvqTKd4pE18Fl6y3dheEhPfMl/zCWjsJjFMlQVEeAiM95XMeX
AfqyHR+cfWthWLaZlG/IZvXweSVQDUEf0evjZttClvOHXQaoKgv4svtPbcjwrvjEyK3wDM9xY4KS
LUhTKH++Tw2VaDgtFR1K3/Zek/c6i+ddIBhJUT7IyA6QDxBTSTB1G5WZ5ade0IBDecFfwk3qDZEs
ImjTBFs/aNJv+Jkd20INVV6GWYdf8PNFPxEnICSByOqq9YpS6Xqe/3pgGg0IIDCVyID8tirGVn31
THJFw+A2GPhlE3Zf/mk8ZOSrSDKyLRS84ahyHCY4EOK1flelB9hnmgcf6FSdj9Dgu1tox5c804Lc
ZxEBXuHzcY821/8bF4T+tXmBz300zxY4JDju+ckhqMdG5pQ67VDUPsyMct+rmvvOwszq8yGPYuX/
HRI1R+wtOOFCheP90k5EsEiB3nKg6eTd1TLR136V+md28clRcNv+kY6E54T/fpRBVokVbpAc0CdZ
bq2NsnuVdfZMqejk8kFbBvpgCCg+SBr2QJRMGR+TQwbQWO7rMAQRh0kAqtit6evxTJrxcTjwR9E+
BcJ3NZg6TgCmnifR4gGXL0YyXzoo+NxE3vIm4qzaay7omdl9XMN1ONgVQehvldA5WkPVwdSi4VN6
yKByfO01NswDCC1sP98PR08j9gN+T9ROoQ+EjtMH7kTjaFYbiq3vdCicjCENgZGr5yIOK45+c+xs
l9pLCr9vzjkKnprfWknB/Q7Xgg8af0ZGJIKvRHqoEIfncUy9y8RBrvP5/I6eqz/zg7AN3g8s5pq8
vd+JzE9p1tswOfRLH7gb12lDXkLavxd5Qtv4H1H7f4ZDSAP5KvSU8WQcPRcRAqk5yKoMxgj+WAoQ
8p6Bz52THL5p5yTgTnw60IUDkNMR7YMEse7Xv27J1AbJkA59dHAiHbVbSFYDQ5IZqr/gPh9MaZN5
6vO2b8Z4iwqHPkcNO7G0YHAD8IUIHF3YYwm6UAQMMitZeIDCvPsddbgJzRwAS26B7DfnzEn9E7NF
JIVIHAWxPwnk+9lSr3fQrBzCQ0dFm32lQLz3gCPB6XITWe3J3HFcIZ87Kye0U5jVQDA6kQCqEP4V
CfB/1myXmMx2EzZ19YT+HmKzBfsv3ENBN73rfRo/LHNH+jeUM6LhtkWffshBi9Ss0KFHcblUYCsW
0rUxP6BhuLxKGG9dINeN/C2J2BC8fb53T0w58HHhAJ2AVcYWfj9lBz8ygtZ2fPAjx70N62g6aDee
ktydpbNDG2sieUhV/2NwoIN85m1Czogf/1cksu5l+DakuB9wtQIocRR9BSAcxjPMkA9kToYHTRip
8hEcjrvBmYGpWvqsyhdugh2CeGYuhwXKJdBl6p1SLw1EX6vwSrGWlF3L9RVD7xy6dpED4cf41zy6
qmT12I050LYhnFnIkoPDGOYRj1YppPGJgK1RNhTW88sQ9M+y9Qg0MY33mrRKo2pVBWMZT12yqYdU
5ApFr9u5a7vchJ3OIXPd5GPlQ3Q2buatJr2fE6/le3chwAmjlrOadk8KAVM75rVYWI5olm18xkQe
afRygC8eS/S/QQ6soCWfoTVdtjMkkNGyBDgR+VIJNsaw6UJR5WkfL3lqsx4qf/B7BaqV4hvBnKiK
AZoloFXmvt/fAds4lRLZZE5H3l9TfJItIgC0Q2NMv7YyvDOdeeBNHFyMJrXlnDjZ1RRPZjMx12xA
bEkueAR1vFhPDioJVXLXEOaVDMDVJzgowEMngyrrACWDe9Bq3yw6Kduq5aociYYetdP0ycEJlqWs
ZsctaqdzNx0LnmkzZBsr2bKfkLHlFLSIQ5yJ7MlfZR+TdkxA4I9+2kDRAoWUb9USBAWZabRxavC1
YcMUfa8Yyw517EsElUB4demYIgoFw/gr9ll/oTJ9I6Bq/Dtg0PcD5yIZCpqGHWDJw/J9At7hWyB9
Xeg46mH+O6QHCXeMC/CDRD7gksvjCfqhiyvaApZW9T1j0Eious690cSrvwZzqzaByPjO1c605zRp
gHvL6m1GQ/al9wfvCrJX/WUK3AotGiHVDlVuUkQjDwpNXH8DAuEdTtcXoMmxGYT2p9wVPvnS8na6
BMjk52Lanzqzzs502t2pWKcIzqtVmQMh+TZFDyd3km7YWDuaBz2rx5BN9gJOF8ipBXdxdvpkKI1Y
oq9Cdl1Z8/7Fgom3oSl/q4n6mgGptYtGCoCVJ5LN53fJidc2gm4KFBZR51/tOY7uErysXejb7AA4
KpNFrTv6hG7MeE7v6yh0Xy8NCCmuJRl07xCXHcWXcJFS1MmAtAdRubfbNLRQcPXcRr20tqbZ1q0j
zUvJ6uBcn/vEc4RiRoyG4Fqb+lBUiOt5hsSGTQ9AOkY7JQBZXgZlcGvXyf0/LyZgApjrmmx7+Pf7
xYxUoFjVOslhhB/Cpu4YeYB+nvy3/t2f+/fvUY6uf1SCfDRaESAx5pGtGBsELqCEwiI+EeZ7vbi6
TIFcPnPvn1hGwKlWeYKVFI1e8/u5EegDTOPQpIcpiHTpVwAR8yFsv6RddM6D4dRQAKlAPQ1dUVAq
j4bqaQ2tRQT2h6lxIdGm+IAjJP34JSNcPnz+yU68pRCidNF9gac0jB2Oouk4tNLPaBQfeiMNHHzj
sIwsY8VC6ZWucCNBLrwcQOY80xQ9kTSEqB1CwxqiGoD/HQVpTeJ1ZkYWdIh0PxZJCjpHPjgQuso6
1Lom1MrPNLRODIgljUGhQswAXZn1IvgrKuzpCPlaA0ME2YlOlnM9s99xHyV4dJiMVOnAfvqMsMWJ
74gh0UEEJAK+p8cx9sT7IEJxwjnocVou4SQHKSiwQPIabfczieWJz7imKS50F6Cn8KGtpFhUVwy4
tEPjRfUVHtDoRuNOL2Gk7ZWOzkRpQ2feQ6ypLj/fQCcmidMQxGgzrQo6x+eC1hMxgfXSw7Lo8TaM
+Y/W0PYWKIXk9T+MhFrEn4RlhUC8/4JGTFz4Gc59qxJ5Abk98hD1BhaTETt32E9slrUGjBATQab/
Qc90Gr2MuHOWHLzFUli7DrrWBUvV8H32MwJpABec7TMXzImXCAYBONirKuRHzp1wJ2YlioUHvaRs
67M0/ZrFXX1GWvPU50pQtQM4FPpDH/TXbAKfMTM05EAnSeu8RWMLyppkll+ShQGq/vknOzUnFFSA
1gRFDbvjKFTWw5QuDDz7AxD1DsTJqukCMld2//kop77W36McHe0RAiMT/DXxIJAIXFK/pq3MJajQ
Giopvfc8Tl51zoT0xDrC+gPYFajHZFAoPbq/SBXCdJsqhI1xs7wqAV5LPhFAzLOpNm+fzw/iGyfC
BygkQwgLTdYTIpeVW8WoY+K6jEcRFtGQwVq1DuYZcCM6xEkBbKgZdoOVN66ovEstemihidknBTTF
TDEGLTSEwLfaul73k6j4oUuinccqks+Jroq5gonS3DWsMDV95TG9gEHEQ9ONplSNx2FhNS/3QN9f
y4iL28kNxEbN9W8yMVFC4/LN583PqOF8P0fTL29oegI6BRc1YPPBdGUV0l4oxNVbhUotdDGBax8K
U00yzjP8Ml4Rg/Qzom1MsgKUkWqbyEk9hZbRb0ljZVqQsZ52bde1sDnQ2Y7CmE+VqMGKXQAQQ2ko
KnWqT/07P1DBZe/3EBTU2bNVrQ+9pMorBonOW5ZoUPVsKDeVsQ+pCwyt0/CuyVU0g0wCYuL4TUHy
fe8q5h5m0Y0vHlpP4B82MgvLsRL6Zhr0ckFcx93aJpqKfqVSjNRXtxWnUalGq3ZuVfW5SkX6qt0u
fcJR58jINJzAmoh8GbScQO6pqx0Z7Zvvjb8kyi27nk2bNG5fayuq3QDPtztHxeLNn5tmyP8AMcJm
JRoOuOvI6MdvbcADkKbAoSwUOCEXbBqaXdOIelebmd9xpDc54l7X7Capx202z/aw0Kh+q71x2Wko
dm26Gmw1KK1kh9GGFmBxDUU/ewn4K1wtcHaLuAWhyYKhB5ixq6pNwGazQQxUbVpvauccnmo8K21a
0csE/InrcZb8a0D9fq+NT/dWDVCPUxTkUw9ZAD7k10EIuJn3fM6uwo4NX4CM5wc3BT/JJUn4LYVK
SQmtF1TsUzT45pY710iLonxElrPp3Ixs+CDlK1FVt4+lNM90JO3BgEuxrWQf302mR2F6GTx7W5PB
K8ScuM+J4wwPQk7JF9Pbe4douTNR25fpAA191O1dtEvEi/WH8SpgjnOZNgu9GRErFSpivHCaieV1
OorCtYkG36OKIX8ThT+HOJhgit344nvbyHAXgjnagb/GpwjWhTgbmz4N6nmjBLLnZWybjWl4U2Oq
C/lFGBhjQUDkI1T8gemZHQCYVkz2T2TTzR3+P3HZLynYtvDaAKC9nab52XFpMuUNmgMXqfRV4Q0m
Lt1ET2Xd+FO4QQqQfFlYh7ooCZtDBYFh1CIAGy4FXyBcFtj4W4XyyfWiXHsT+tPK9Bv0rRnkiOsr
ab4h+7p3uiS5MN6cXUaLqe/x4pHfsSuSN9GraoZ/HLQjKiQ6Wxq64jeux/BLt1R2yyc2lUM8fTVk
Tq+iUeprFTRQowIVr/Dgxvq4gARUhrVApgPCDQjBIFGCanrr+3rKzSDUjcBzfKWZAOOGoJncikUe
/DGJS29gAia/Mv0uJ9r0RUyNeayR1CJ1VNU1mu1jGYGi/tWbSbN3Kg7/gGDqt3GdokCC43gDntgd
jBejt4bN/HqKRjePlIuqg2Ng5ZshitkkCGIKI0LoZhIGApJ2ovGHk+KtR3pFDp3ft9ukH8UBbZ72
F2yHucxDm/CvYuG4G1yw/qYBxnDFAgZNlIfuRBA8kxiuouDNFZhbUva2GYN8qfV3Km29i3sR5DA0
iHcNxZfKF4hoQc2EI7iB/Nkzn312b4dl2KVONxbG1NEO3MPqyvBBQbierkUexzYXBNw9yPD6bTkE
gX3wWIvrd/BSc9+BBgcn6Mq5obQFtSsJByBYfGnAvgt8x+pNZT36iwYDjVAbjAkU+NuqWXIiM1xK
gPdcyKmt8UWytW3W1urLrNx252vPxTxGOErUruxXglIF19CV2gu+ZKT2QOEPj8B6B25JdYedCpfL
9NJ6LSboaoa73/8NkWbvJ/ItHDEPVS2VJ7yOfoWtI29BrmsuuKunwspeXCgGrLZXR+3LBDeTnzPq
YBeEhlPRDB2KIUE/Di7MImaUJUOzsO8zxO+vkcuNbY5GTvi7jfRcuIuf7YVx+weJX6bkTPrXtlE+
24lG1/G2r+plE+FKWJ+uefYL3GtiJxwrnpyY09sWJxiyV1OYXfomm3+gwQxP34HB9Doaq41abHIL
ppiMVpMKfxtTssSF7XxSekDqXtNWVeUM+EsDI4c4HXI8WugzJsm013oGnh45OepPqo/e1ETqH2ZK
YqQLPjxi5+k1c7m87rjTPjdRBZqEn+hnp47gNOz1VX9Ti2h+FZkrLiYC/nhWqW9qis1uCOKlBPR8
hC5jPJWwuHG2rkQdeAz5wQb2ZxZWOq+qWOdMMPB9I3UPvqsuvRQPtEcgGSAVc/YdVEjhtDiDC63S
JTemu0E8u5t10qMwlD0Jrr9xan/qAM8scaoDUACw8Jtl9ubO3Y1xnLgQE6i+0eQedNZ89aX7m/su
3zUWYL8olrYwIIv/D2fnsVs5knXrJyJAMminNMfJm5SUOSFKmUp6RtCbp/+/U4OLTklIoe6gGwW0
oU4wGLH32svEWyF+LCsmsoFMJnlRt2NypXLetDRNeW3pWpcFi9oGK9KHs8ivXg9qsn/2sCfCJhHV
FY18FtbTgI9wocZDJlrj5GXLq1NsL61VxBV42d2KFvGsxf++mvXM9NfX99JcJTnGnPllgso27uts
uuhS2wikBKgyWpKeVi6Sn/qC3dtSbcbOqlRRBPMC4Q2BeNy0ZbdzhkKAJDrdoTSaLJp6tIsQ5zRM
dxiVovSbYmG6v0VKnWBP9SnVpB5247RwgEFYd6m7ooQ8NyLt7wYn6QMT7FdZvfPIXbMe/CEpY9Rz
R7+SfYqGsNjLQZxq4WZ+UKTmW03F8eit1nzZN1kZOkzjLwsUlA2gsjwaeoUzAuVh6tlZtEpHhRnK
7WhcCK1P1vXe1sR8WWaSr3xSQd/2P1wdVaWuU3mmmdkhyFAq3Oyti5wZwjvWSK8CBWi42qkK/V4H
iBfjdWstTUAD8zh74wPfstxrY3U1G12xV34jQ0czuwenHtZD5nhbxS/Ws4gWNnsZ7e7eBToP+9nE
lsAaWXosxgLGLeVll+pphLVyyjXoJUdzTrqobPrnjuCEHGn3wSaTkIwYvbpPtKq71dzRvScXkLKp
b1MA437arWKpX7oh+6fqnDP9LBmY7TtmSEtoBuxyrpOWkmqQ0CYarY1Rfd6BnzPx7rbQXLr2OQV3
301p+nPtfT0YKfnw/Zv/UaNpB6Unu6DfTIJ+E9vagyvWRzedv2u4SezaGUc5NOJTuCGeC5faaGJJ
buKRr7I4ykaToU64UETgZx/OSBmiMmsu5dhd11sOiktc8i5Ph4uyqyRVpdtelpWpASj3c5jUhrx0
HHI+8tbEssqY21vwOLXLFnPZtaZcA3Tc/kuieu/CaoXY+UnTx+mSbmFvNy1xbWbfBEwLLrs+Sy6M
dtCuyDB0AscfvQPjmDzWF+sWGJxgBN5GmAocvBktjL9Ne7v2m8m4Yfxxa89iffShRQTGKI3YSEZs
KD3/RlNaGTCSiRsuzhd6wpZ5PjJYKjxnt43rcFEtXo9ngywf1tytolEILQAnMyIr8edAJ0sWbEh7
Fc5MnFT6YnTaPuuwnMja/ttUztquWgoYRYWxK/vVMILFk+VjM3CAVEy3nkqHciRtJv1yLrM00DBY
DcYMx+rOtrhHcZi7IKnSxG7TcgiTxUHA7XSTNLnFOln5MDH22lB5kHUZuKrCaKGw1jhlFB8VZpIf
pr6zb9a6b2JNH7bfrfJn1iLlBqCic9PszatnEfnmuWpMu2o3DgVtWZncdaBWl3WHH5JmdNaOY3V5
wOPACzMs/CNpbaeiS37hYpTSCrXTRQbcfJlqZvvsAPgHqbMtN5tD9eBpAusDyFXldpSD3sd1lf9D
3q93pQbnLukIrUumQsf4hj2vDRkWA0O5M3VSB9Gsn6vM+pUDPb9w/fQ5a+wnbfWeCLr0dlU+vxHP
2hwG4XbhkiVVqNzhxnSqYVdufR7M3OJhW/HC3KYx0R10JeL+pAqchfO+KNyLvG3GC4uZmdmhXqk0
NcUy8dZQDe69lTcp86LiFY+V9oJQY8aUbtk8KDn4x0kb5sfc6fGzwc0lIARCXeh+imnEVNqHrZzk
S6ZUPDD9YWu5V3ZX9o+O3V8uUiQUM+uD1tUqJiOh7oJSZfPDPJjlETL4EPlLfVGV3XVhO29Wpn1T
1novoWRwapcRdBt6YuL+mt+iEmNUNO1ykGV+79TmvsI3AyJQ6V63yWwg9x9/MA6lrDGrloOvKiP0
vmMoq1qFlt8t8D+HO5jmkIwarCssknLS1tFDDfVEG1jdfF9MxiX9e7rzIaeGlKUqdDfPO434Q3KD
nEUj7vSt7uD9M0q8cUrzpdW0k2M2t06hdo7f6bGRFnm4mBrhi/5UxdJd3lKvryKxNOd+6m4DAdjZ
TWVdWwNnaubRJkgTw4vc/V15yvleZZZA/p7elmAOYY0VzIU7JRq22KiBhEP3am3rUDL7FQZLiiBJ
JvW1iykK0Etdeu1ZpEAG2MxRIhP/m+Z5L3bnFYTQclR6VXrAsO/bZg5zSMd54+rFs6Gpgla3SyN8
UNA06Mb6MNOXHra5mk9ZOmy7bpvdnVwncdNofAUkqPcX24jHYG8X5qvKZX9Q6+SEntPpiCI8+a1c
R/eyyrOTN9vWw9TiMbAyxg61sZY7BdnnwhLyx1ZbhOiULWm5orqQWe/QayaEEEyscaX/VE1d7zBH
eEDHL+JtI3+59QabnSEPhdtO/W5dHfdWW63+YJhqr7rkWnbtb7FWN42tO3BW7afGTeXbZogOdBv8
w1Z4NgWZgYuFUZld5M9e2HEZB8OY3Y6daT0vNPuESm5OdXE2d4o6a1K7vtGirrPcyMSLpDbaGfof
ZkMY/LyO3ZTGiuI1wh+2DDX0tIFCTBmUsPZDQPE54rMfoQqy30yLWoZ+8MFr6/QC+6EF+of3mE/i
R91451tr+Omm9r1TWFdkDu5HWZdDUGLTMWTjcFKJ2gm1pfu2Ft2dNjvlN9rYf9bUYxKcVG4wee2j
W3D4+qJq9mrMiwAzoGXvJ2O1Q47FUeMI+qY+pypmhLPX1TJdjSmjac7nIuiG/LQ4nB5aKi8ZRlT/
/gOk5qecElrDxzRf3Ctvrr4zbXpYpTGGaT5awdJW98NiOPFmj8aN13YJlE+HUrvzRY3fjzN3Yb0U
G4ev3ZtXdo7Ziyqymvmoyp+yJtV3KCb168W1LuS2OPdzaYf1rHO7CLvjI+z5JwDax81z511t0T5t
iW3vnGyt4sLz6oih1NNIyuE+NV0ySJV+Mmq7eMEgdV+N0wk51q2iNL2f9eQu5UDlG9JuMsDsJHPE
fhHklmx1gxxuLvd6J+78vlsjoP3n1V71eBDOyYLwkKTFpTmN3z253dVzZR+ztMHpRSo9sqrtbkJc
Fpr6/Et4ZRutaXWXFql9yXrZmG5sbcS1ZoUMo5dQV2sblVilfFttKoTFhPczwsslQ50GyG8qEWDA
sl76bYslTLva4Lgd+QB15t0bcACwDiLC0ltKowrnZQW0SBM86rT7pjANflj5shb6vGsbmmwgVPJF
Bv/BnVwv8ItseQS/y8Mml98w7OkDBYEcn5haxhVGJ1kgsc6KrKwYi6Ddyt/SKrQdLjjXvlQSpV73
hmoP2wFv+ZkytrvCmWqIUz8/y7VzixweJjscGvXBTfPXpkqy48xgaC/bWcbJ5Ny0MJF27aBuTVn0
Qd3XNpA4k29l9hXZQfQVfmPekl7YXBa9ThwX8S+B31LTNghuw2J1nouhMALIqG2wJDZ2xdSk5Ncd
vaI6wlvzOTGzMfAHcVEMThnoXXFJ3kKHb5Pnx+AsXpT2Z2MpXybh5ntvWDN9zyDAMxaf4rZyqGwM
QUBoJU89oGere5yPDsTPTWSXiLFB73U0tYu53WitNuImlj10+Xb0xkIPbaP8pfyeriTTmiHITa+K
Ut/xIzftxb7J7TSQNmmOvQG+WfXtNzuZv+MB+VzxavCBxD6szgr93k63mXGHZSFpNSRYST3c+3hV
bbgZRZT5SDg049Ur0vIXJuR+NOcTxlB9W8V5632vTBLT2IsPI3KHsDRmcvXm4Q1DnQQftSK9Zsby
0wQcAC/LZVCODFVX97ZeMBkiJvXZaKpXoyLPlGhjnsurihyVGvGa6byCjWuHFgBfKR/frnaKMY1Y
3mwjf9MS44HW+3wjWTirJZvxS2jsf2fe2pNM1eN4NnHvOtehaC6qoMAH67Th5x2yHNXOMCuqA9W/
YcXzfU1lcXCsnr+osLRbY51+Sa8hdijdbiYqEXgXtXFDidQDcxa/MBw7M4fd7RrD+X+2dWyv3cF4
NiheWhI1Q2nDvmEOOceimxesssRLVa7IGeUQWZPR77xl0IJlm9/qxT90EkOcrFcMNCB2XSxbS1Ns
5Ieqzwmrdqx5usSX745OO/PDzS1TNzCWJb0FdNripCjsKE2Wn9Vk9RHFcxrVLss4EdGQJWN5Jfzh
WhX160pTQsmoHXBWw9aHmuOX467PXm/d6qa8arUVuZrz2PuSXUbnEfRV4l2DKED70ur6ya5r+7IQ
HAC1YdyUdWJcGN34gCdddVc1vgvWn2l7t/Vyvj+adJtRZZDi9BcrUsFo0rW7pqCFKmf/teqAlkMw
6yWsK/th1dHHF4P+kpULfbanGUFrqju8ZQHDM5EHLgsasZSHEaL/sQG5Aj8pdnnLdSLN2rqT7VSH
rtMBwbrLXsOVJe6JXMSms+wxxjuHRcvBDWVnVbGBsVA4DNAD/WoxjorAvcO26NfCmBhCGObLars/
mT7eJgQiRG2nPHDJSr+1tXbEkUoZQdnChXLyqX1Dwo0BfjcVB8xIu8sJ4CC0OsO610bi6IX0cA1D
70l9WIpXG1eRPVi2Htdye4WesZyBkzUJRgKpQr3R0ht+kUBPXxXXm2Gm6JaH6jgXpsR0r6SpWJ0U
HLssvZivZFEgYcrbDcwLfgy59eZhBlPmuXe/DlNz8mpMuQjpqusHG3j0dXS9XwqKbyTT2Tj1futS
5KQYZFg9ruuO+tFQHI4G1hLaOGTE1Kkn7qnxZcZELWq2xojSwrwvz4/tXE/SQ60pZ8j56E/sW2PO
/vFKzNo5R3T70krmNu4pyIGoCszSQlzMbODIxMbmCN0A77GNfE31BOHNBbgeuaw7CHnL96ZeN3iL
2mQEejaUzBwAEdsCq62xzttngnKuyvxfF7DhUDO/jTNMYoKO4WCwVeawhwf0e/DrB7petn6vnygK
84CkxCrMTQh1MDs4rRJ1mIX5lomS3NrWu8/15bCJZDqwaZdjKyrUHfr0u7c8RkK2vfzo7InLQthX
dblCVKo3DXi4aK7h0Xa7jQWOEhfyFhpdk7ZvcjDy2HiTw/IixmbbYTpn4m8lt5DbCKp9MvuhZ2VP
BVEG7NlNTAF454vZy21XTOdOizGOuZMdsGMwIg+KunwYL7RU7wKnb370zTQDf+jiPuXNXJ51RncS
Rx4g5pnR2wIuvpbzZUPC7XE2dPO57LycisHHVDPHffbADEUPDQ0ht9S1wBSNx+UuAalpfsOzMiEU
qvZeHBfsx7EoLeCDitAvceDxsOi/YnzkB+1cVj9te8AQC43frs1wP906qG9FN3RU/3UF8RAnFXub
/mnzbIlNxTbSdMuJRxfwtsb2E7j9frHWG8AH7PJaW+7mKZWv6dDA8EmM/i6362fhFd9xC5THWYxd
yEu7U37ykhbMzsHw2y4uK3A5XxvWXZnlDWPCvjlZG2OU3JNt0J7F45MO5Of7/a+Ki2lfOwVdbm6z
HMgrfhIQe+YUzhDa+vkOovRbWWdjbCDYvnVWbw43KpedVjcXHbFZv3OyJrgAKtp7uzZ+OjI3otYd
1c4YdIYHRfvPZJUriIrTBPR76ijPzLtVT/pdq5oyWkuHCZbwxx/zSNXQTWMe17XEZrr2LGD85mJd
i7det1+VVy9h5pBYXMw0BdJ/zBp3O5YbyBAxddket2COzExMce54GOpov+dC/4V3XPtYLcxwRtsG
fEPhQ7Cxvx66YeBKt6px73tTuVemKMLadWUo6yF/8EpqAKp9sUu15puPBaHVFb+bSnf35bCZ91OL
6+qC6eAR99nz5KG9r2yYsHmC5+2kEzi9Anxfl1vHbBgZ1V0jaOCTTn+szAX0F84Fg83VPhgqxUpu
aOzIsDj73RbVsuVHUEGxB0taGmpS7OJZZyK76vySjQFpbeTtHgrAEHPx5kfCma9X/9xKVPwppYeH
6qq7P+Zs6+J17NzYtfgM0mZWoRxGkO3Kae6GJtvi1Xfw0qExvBGG3K7HlNIik1QjmsbnUlr5o6/5
gu6+tfc9gNVpolu5LXvgVHP0zQt9bJotsPv6l1b0LzCvZja83wGgNzd9Xv9MwN41WPZRZRWPqa1+
ZXgnBqtbaN+BMtadI/Xhysmkc5MNabIDNX71auc619prz5qs/dQaQ5RbRvI7y5L6QmQc0DXKxEs5
YHs6tVZ/3WtwuKRZPOZbccdtO0LcBWjLyEUTq31SZTPtEs9PwWUIudhkNVwZda1fNNWWHgpb8yKt
q/A2ddJfXOtkz06LFgDpH8pen4KEvjzAUPOVxZT44bUPKduMuw/kdFuSWxTL8TpP+pnM9ahJOMEQ
fmU0zMIF2JQvc978amZjCmdRvmZqeFHlfLVApUC2Nm0ns6iZNzJ7KmDbgLoXdWT6gwfVdY0Xr65D
p9WfcZEnFXFYvitN3mFr/CbzjJHbNjwpexlgQ3MwWlZdA36BcA9AdEsOr1qf8ouFrAoQc0KDceiT
KjjzNaEEuMZjhg4E39WkK57z8gyIFC65nduM3js01JQGWQm9FTx9N26WsZutoqKTap6MbvExD4GJ
K8r+euuGb1uWJvDLUL8zNSkP8BluVV3NuKtax3KwRmwUBxVpjlRP6YzZddPS3HNw+bG/GbcLHo7Y
y2PHrAav2aWkYUSrAaYLJft1lFi6rm7j7pQlk1h31BgPeZZGm538VDreok6X5LvRMCAN1KYfQasT
x3xQM2LEFTA/5ztUBUaQjWz4+zp5N/r6g19PW6AM5zCNqxblWTuHGFWiqUuLXwaDhq6Wz8kq612B
92aYmEl/gPfM5y67GU558pQgWj012rReFo2/NzTyf5y0l3G72Pjt1eDOVEqSHcuXygAh9/s7Yzy3
Uir7OZtds/Od6YZD+KSy8ZlcmBHI2usvIe1KTKqJBNfa3tnrRV9GRW8nEY5cGHtqqPMGSNyuQVVo
kTf91MjibtQJJBQYqcZ9XbjhRBD1DgvoFoBZmJeasz5trjXeKeA1CktglpEAFj9rMG0t3MBBRXHM
mHaHnGzkQvVze/LHlYE5TaWZt6+VkmOgEzUY6gJ0Hp53EXX9upzwyySTRqfYWJlV3bhk6WEEvTTR
4Gx6PAKVh1Kptgqg43sQKHRaU998IdURZnlO8WnOU3GxmdwZwnjjLHO4sIBkQa+zUMtpyLU6/4b9
W/ora1Ay0m6luMkkXwXvfcKmgrKILojEEOwL3zOiU2sr7LFZ3WMhNuriNvGFxWCwKUTgy5Jgx9zX
luoL/uJndCrU6iaqYIJBP4T4WpYkpbCF22eqJf3ZOIntRtJImn/mBp3Uf34Y8lFekXXOPsSF4B13
Kye1yBnWPjlaZV+dzL6lCE/z7BYquPjiUeaZ8vynWOQsoqTVg/8G/dt4R1qEe513W6cSWH1UU1Gq
r9pFJ6q1C9YtcXMA1cI2IpsxQxHiNusleJQCbQeKqflrib0nKIn03zYNW6RyTYtb6RfLGAKwtGWc
lUaW7eqzGphcuJH/JRR513r7gn525gC//w0s1ZkkfE4ke5/522blsG6VwIgXlx0RF4nf/3YKMfye
60K/SLjxnhpPAYoqASMiSPutAmbnj4JC4JU+mBI77StC/ccdw4xDh6V5juPFf+Adob70076C65oc
ERwwR9PrNFKrs9EQUr0//X0FPrLveBaKPOwqYPLiNv4n8zRPhbl2WasdSafzQHx8xDCiWKO6TbO4
WASKB+Dz+O8P/fgDz+Y7iIwgLUOofx8KU1e4SXgkfR1zJaoD5VW/mwZdRGlVaP9ZUglH2TxrKTHC
4IHv1hKwoaYO4CRJymlgAG7iQmL5/RcEV+MDG1R4yOEwkiau1oI8+Y7XPtC75kwxshNjsvbOmhy3
QX7YlV6gpiV3bsWwecvjUjk6/XdWWWXYKOEzyxW6vO1qLfterKVxNWiDJq86mTpf+S98WPLzH4hE
kTwZXAM+bHTcV1DM6Xp2cuAdMHHPoLbMAIv7DhLc4398vTxLoJLAns9l9mm9O4TSqsrMEXIKJkfc
WoGBXV4VuVzrRYDfurlGf3/c+Zz54xs+P86FPApDm2CP93l1uVkx0eCTOVWKknbqKm9XatrySPZx
hbn4Yu3Mod5+mKaSX2yuf5P43j8av0PUXAa5Lwil/vx6tG6qpatn1anV0oI7jfbGkfVLmvX9IVub
9FJf0umiLuFW9Zr92uuMnv/+4z9cafx4kgJxJ9JJzkMG8+df4EwVbTSRh6feosYxx/xExe7vTSvt
j1aqLV8c+p+tNdxqVpsuDpHjOxlMbsyDaMaiPEGWWb7XG4jhUrYyEJsxBWwyCKa+7uxonb/y9fls
A9v4QiBMFFzi/4pF/0fkME8dxWk2FKdeaVuEhgN6nVaYvGqn3f19TT99FGoYYmwBX5Ce/rmms8bR
ZY5ucRqTFSgOX9PzDwJ+NFAz/f1RH45fXh8Spf/3qHcaFc0yRqVnXgFek72KYQR099otrsp2i5xu
wGlnUl+Fkn52VsG19okr8Niy7/UpUkxOW24asdpTM8YKW4YYknz2X5nr519mnXU+Ap+FD842hT8n
Q6WvBcEsk457nsNlycXq0ypl3Wmd6Em+OIQ/W0vuE9s+k/J13Tz/5/+zQwbyIGD0ZexNrZAx050u
RoYKA7xihoRlxhxsq/6fJe38THw7+PDORdAHq9Xc7onttfn+KmeQh6Ft1OVif5l5/NlXjuUpABQb
H+H1u3OGaR3+ii2vzBjUemVh1RNIf8uuc9vv46T1vtJ5f/o8Pm8AEkKW2Z5/LqUNGUD6fQOjopya
i943syvTyu/J60USvTGD+ftX8NmpgrgH2rHvYw/0Xk1klL03OAMXBth3HjDm9UlCgESrbxXcbTJS
AtL+YDtAe/7i+/vsW+AwQzTC2lIjvDs+SyFJ7pny6jRkChEouYIY4mPx3/Xx33/iZ5uTjoMIaYjp
HjFhf65ogrUy5NWyOqVTK8NOqh/a1PHZD8ZwHOzZDWdpfqGHOb+k95cTUkWk6xToSCvePZJUg65a
/a469Y5W3qEWaUMzqyG4T0O1k9O07UWqCYhuY74jx+SLp3+2sj5+j1RTmAZ9cOqQCS3AmhrlCclC
SkC3KuKxKr8q7z45qqneUZWYuL05lMt/LqtILbO2MxbSsRJG+md80a/8+YfZgFf//Q1+spwo80mB
ZG7FE9+rwfKsMTx4GMVpzdf2AM8apbldmVGv61ZUbWQwsVsv1DyRV9xp2xdP/9do9N3bROEqCMk9
v88PO3UZ256w35zHZ3lmEF+/zd/B3WGdlf0CSG2C6p78PDWyQ1YV63o0tV7+Zv5YjT2xFAuDlGyc
2inSatc0gjnV5gyiRt0/VFDfnxQcl18wLDOxT7CwQmjtNRhmWLUSBFVrvVtedbAH3ch2zPWpIBv8
lfGt+F7r7fpzdnozCRSUZQ3vISW/EFR+cjzQY6KodOFv6OJ9jeNb3dhRZ+anguvsu1E7jHksdhVs
KWdAp28WIeVXdrQkhOi/v/RPDkIMc3C1Qbfomx+ykBNIXk1iTflJZhNdSoVM9oEUN7LVTDsR4tY3
h8WK/v7MT74ck7MeJ5Hz8Qv7/s89XcnJnvDSzk/26IzOLtGKrbw0Bcyt/48fhxyPlgV9OJYY7w4/
XFh9PTe34gRGBpA9LGuom1197C0FkGUs/zEbGB0lEarcJ2eXJ0wmjHfPA+kjzlK0xalql/axm6eZ
XDbCX+D9Wf+9+qAmR715XsZzCfLnGq7LZk1aOnJhUhVEorKmCKY89bil4W1FTNwXz/vsHOKgxfMR
0xnMbd6dQ3raOaVv2/nJ1DfryZvz/tdQzEBc6K77L0yJPus6znUbIA//gk797sfNsME1Xc9L0Ls8
zSJt2Nxj4rvj99R3z7K5InHuCCrT0Q9s06pg25XzK/wU8wu1+mddL7DJWSN49rRHpPvnKuPOhrvE
oJcnDEX0MSwkvsVcbdpF2pjtd91vhou+MGY31u01f8TDZbnrqrmEz8TnemPM+DVBnIMWW/iZ+0X2
widfLk0ZUdsc2mfR6bu/TY1NvpjWlp4Q5phBn5pGPDLzJjKLpKR86LIvvtpPLnhkp7TWcIVpGd4D
DYPShBBneaFeeAzU0tEcugvoSA3cN3KEnhLQojRO+Y6dL/beZ08+ZzEKEAg+4vdPzqDet6SXpafS
zIl0cCBt+UfZSdcIvSEDXscrxNl3xMkuX1xKnxzMwtFx/PX4d762d2tsYQDqDspNTxBYm8tWWssj
rLchIuN83dl+O6OoM5iTCXP5YrU/+d4ERqC0oVgfegCdf+48MsrSpWc8cNImvdilnW/HXm9Yu9bN
tS8ehSya/7N3Vy+4LXZL0D7pZ96bFmgZ3iJNn6cnjYzSJXZTfXlmSGeHZ9/geyZGMP7zWR3KQS2x
02b55YZR4VUqkKvSXQ3cW0W9YzonLnPMymNAg9/kCIxtQBbdCm/UgH6aDVQsbdt7t6lvrSeHJK69
8jrjwK3mByJjw269qyHrwH88dGesDaDGN0vQtSTLVa6rBNwuybRjKBroLtjaHSbS/Qb0H0IcDM6M
n73M2hdZTv1KYBjaGidr/aPmr9vJWLLlhVKOaaIzDYcSP2JMbAyunAp86NozFfqH3vPQsdh2a2Lr
MzrWUa9JtCHoal6Jbq1WsYVwcxB++L5xkfPwg+WsWTQ6KDkPFkQfDGTECOV0rSOBCJLpOj43jYE/
QpXXRQzuxTDKm7fxsocWem8u2oPVrHbk8BXdpOsG0YXruH8CUwMNhc613elogYIpF5LznTd0bi63
wJpGMwYLf4ZaXp4214VZoFoiu7jyuLn5L+1ADRbY9L4gp/esudcnK0VzDyCPEbP/zdG6n1htjcdN
U3A/kR/tai9RDMK24jbTa8RtsKgpuloR4NHohmvn4gJkEWoo3dIJy/msL1rODJe67NudZCVY8yK9
0BrCQcO2rFS8dGf/rHy0RTxvc/NV9Pa/+/Ldvj1TIM6GUniNfTgYVFmSWIYK8GTPWvsA69JgVtwx
z4UHV14tDql5+HlZD/NYmfdiQnIMhQQ1ydZU9b5JS3FOy+z2zJaoLKWZnpBsoSgV7lTtG8NcIUzp
7c5cJGRcWGSxwmsu9udtvSr8QsRyKElALAdNmeDXK+xnnUrzaJEliAK5896WoRK7piRcUmh1chjn
WaVwKiTeBGrFhmcq5K0/4FLPzxOMqYv5si5tEwm4cq8lWoSrUhsY9Jat5p54J+oOvx9k3Y1lXsoG
EBvK17PZwB9mvppNQQb3DzKm2vqTl9okZTHZPTn2OAnK+ayLExiZYdeYpgflIzPCiViAvS836xpN
R7lrdbe8mZe8+WfFrCLucem+c62qvdnKbvrWzzqc8io5e4fNiok1q4/owDLRVPcwFI2+2W5h6Se7
Xi/GeDOxboI1YBTh36vHT24DADLcKlAfYiT2vqjL7DH3Tc3MT0NbwUeYUpXt59mBOt30+kNuIYdo
NNf97300YM85CAJc3/7Q3hpE6tlDZmcnEuxRO2ikKhIGmRnLV3jLxy6MYtUn4AikgInN+2vdg9GD
fokNOfTKRtBjWo8iyXG4x2ZedzY6MfKQd0r1yX627PzXf1xcfhxwFlQh6krjQ8rSGURwzCnxj+6c
m5dKFPrJJh/xYAxmG0Gp029Wb53+a5nOQ8HSBOMFm2b3/S2bN2JLrBkbklpm3W1PQsLtRvkX1oVA
C2Q4yReV04clPj+Pnp2+x2Jkop/v3v/B0Yyt0tC3pf6RkNa8DGHPurdzS6UZEp9X0W8aCEO9Ps83
mE0wuJeBEOAv9tNnfwMv2MASxcUZ9z3aay9j79vzSB3jlOTl5tYcuGQ2x7VbGqgmVHsNiFnjhCGa
aKYO+cLe5sNH5OqU8vRgTGz/hS/+XIIs9/zOY753LLR6eYCwvHHlwo/f17YzPQr6oyMBcV9NkT6U
rDwVEvS/0XrgGe/rDCNjaO2frVnSucsfp3FcbkZUTw+iNNWN6HCs+/tu/lBEnZ9HcYw3C46jTMn+
/JWW15hCSeyz8D54aNBw/Jg3pggmFjDHvz/Jel9BnZ8EeHk+HzDTeV+iVpnqiH1kC5P7KPYlRDUg
fNNqtfjvz/lYqvEgcryI3cFohN/17ic5qI7WqcL2ofFGcA+o5BDN6rKDbT5sM9GYFlFjRBArqw1E
D/2xHjUklXqaFz80MXB9N67Iv0GHVNu+Ip5gPeWti+8cvMgSsb3bFsizVPX297/7/Gf9cVO7+jl0
z0OuwhJh7/nnm8j93J66tfaOdE8YLLRnxt1S6zBN5PDF/fDpo7gfaMEZV1rvT5NBtspWbH3Iean1
rdJHKOd9P13OifX89x/1r13tu1/FEfJ/nJ3JcttIlEW/CBGYE9hypkRKlmy5ZG8ybJUL85QYEsDX
90Etum2KIUZ1rVyrFIhEDu/de67FHZyojvfAfrPMtF1beXDsuDHhcFzshv0UbS1jIovXIueZHdYh
F9es7xT2mkMV+PXBXt4QKa+30iuvPDh7InV6LmiCGbIsOb8ta8QXOsVIg/RIEut0PzXGfEBF761H
QpVvrF5Xp+FC2adTZS/ZFxfvs3Fzi2PtCEfTKzEhVO6kfi1FtB824ZGnqKqGV/SA04SMs53fAGri
wsU2ln9p8t4oVkRmtE+Om4wRgOhFjFbKBMNLnyThHbIe/XkqzFu0tCufqKBXa3LkpcwFTuzPn8ck
gKQx6OcelSNN+JhV/Dxb5a1R/k1nezcnvABIGdGatNGWt/TbWyh44cQRenD0VB0+YKC341U7wVm+
j1Iisleaw/jJVyi0pkhOG8D59R0tXP4kSAnd97msssdqwqK2kjzOAN5E3cwseb/5ECwNnY4UTGpW
yGj+/Btn0yepuZ99FhFyllddZrZoUwr0d9LIYlSXceA/diJIviWto7Fqcjt6u/XtiKXLePFLCXro
1JKg/JNmcvFX5ENN5GepHVSvRX1vi9mZPg/oz9QWQXWq8EuWXbTKtU1N1giztaYLsOR2J4BOqb3X
xxlq/0/umcWrEGkhTu2YksFiGIs/Y87kSzXaFqderwtq3tXKgWclHrSjFLaFspq+2mOGPBLXXbP1
BBpjoSfn77H0lU+kZDBP+1yVZYH+bdJcAFSmgR2BVpnX4Gascuf3QgK2yY0Av6ZqC3nvu6rQBwEs
7rnl5nNPNR1TB/3q7s6NqAYhmgeDOkCd9TfIbXCZTxDhvpJurFk5/GT8kpU6k2tlJfrzmGpymp2p
sX5ik1Mcvzjil7s5BMJxl6kumtaKqxGM2QDX0mvIze2rYdsxMOHJwrqeTxMm2Doy5b3B5emREodz
GrrGi7aVOYbVpoGNskjo3bZfNW1I1jzBKO3bWIwxNle795BV6+LN6dslQgPi0leTHOSzwD/xEjuz
Os+pHNqVMUX1L2PujM9GmkXtuiupWQG0qDQNcxAhGyUxhZTcUopVNwJZxWoUHaRfxMmKxbUeVuXC
6s/NaPqp3cbfThhLdmMBtPGYNJR5+FBcD6CDA+8A02U6NOval0jsQtUkf+OG6JFVTiVIHLz7qivc
r9XgahivgYlzcCrict0JyqWroDfnY5w08psUbcUQZugfTOBIX4qgyXaVlsNPsxn7+z73jWClywY/
emnNCraHlSmu6SxT4caO/dJet+3s/krsoqsPQxp3yQkYs8rX7lCZ2Tntx+rQ4q//AWJfvHrYJ92N
NZjqNbV4uRBpvOpLMyqhVy3FrHqfoEvCAtcbitZFO4Z+dzKsgUJLD5Y22Xazi2mpFuFbiUF7xpyc
IqyE+dI6n4XH1FelaH/NREeOa6lkl6zQh5tHMc3tS9uU6QFgkXHGIBk9Z3HT5AdpCSxLZoIZMrbc
doeRsN36trBeAUenYoN4qf1iOmlRrgyr6rpPRtYa6ymf5tOI0Qbdpmm39iFPurza+VnmPCA8DjcJ
bh/7QU5yAu2HsNR5LhHqV6vZQoi2y3ysx0XHTbNPg1nvSjej0CJm4sOGqYEnjqfmZCuSHDyJ6eNb
nKURpqMYmJIv9J1y0+yTbSK3XPF6vH3QR9muzRALI8vsjOxOgGD+mWL4b9czGvTnRnYxht7OT1YF
ErhvnKyIYcMn4f7EshQYq3bowp8EmljPaSzcndnUJmyEIbPQjcNlhriA6Gnj1HJyNuY0Zn/BAK8X
vY/RfDKT2dhQvAlJiM66X7mbCExdc9sC0PJr+6FLfLWdQ7M9e0bktmurycrNEEwz3iuz+hIn8GC4
Eg0rJzGbh3l0SzzwCutpOeqpwMAIMmgr83y4YxkLnoB/6wfJUnM2Mz090ohSJ7PuzbVuQvefrgW/
S8xcMsTbYprCk7Z1M/K+yuDRjgf7GAiSO/moK/8t68kDzl0r2SvXV+duJAp6Re0nWIlsLFvU1wad
mbqOfOoJjv/ijyNEGnRmFQ5a3e1SEDyfl2wyZNUyaYFQt5Z69WbC9R5L1ELGUbqjvRBXcBBTPRfO
uh7H+NVOqhzaV2nsIogvdOzs8dlA3IM6OpTexkaGvJ06s38ZBGfTFfY9GQBY0ME/UabcIypwGDs6
z7rFOqdOSRLXX3MpOqzhpt+Spl62WM9GhH7ScTtO312Ln4U6vdp7kkUJ8v/cPzlTkj/SUCn2cTGl
9yIhgt5NY3sTD1pAUS6yZJegONrlLLOnlq8PxXDgJWtZRepvXHpvNXsUoH1UlTtJlu+07hKc4Kuu
IV90nRe2M64FOOKnYnbETwpI4ZqCplev+sKmPw0B+tENjJb8uGYeDl1fWncNPxsGCjPu0RqHUt+F
MYekLTYzsS9kGNf0AccCjlliys9mImfcirrBI8tYlQtXylu0SY6bPuQxe3hL4Im3rmvD+6uJeHrX
JqDHtIy3LIpzjoMj/kYZtd6vfsCVELWti+Uk4yKcyim806OdnnsHMoWp+zk/dBkAm8j07C9xZAS7
we7mEybY9IvZTjaRypSGWI67dCO16XwlYZYE4EBh687Tutzao85/jRlZ17QP3PrAIdo9yglqHiwA
IcUGv/A4Hl2a0vEmU/hs8VwM80kU9ETXrctjb/pUY1HstO+/2FqIt8nOjG/uFDXLmhPhY5YFb4+m
7mqkivyIBWpA3h6H7msR1e0RWT/bDz7Tap34SbolnHr63MmBZaaNCnM+0KYcnjuT+5BQTnrvAeJ6
nPp2AaakTrFJ45Z/ObEPzHuOtpxCUmuDprXFpeHN/rdEJIRQr+bEoQ/kTgOS2VRaP/FUeeaao4B8
sGMtV7DM8KTizzdW4ZBVxyptgjuzF9XeTke7ePYWsBdoH5TnJptEvgmcXjICenorUea8Knji7w79
kU9WTwIqs7IwiUTipDRATunSfJ+EsfPiESfUrDBvjHtLBWDDUTLe+wbBxnt4F22xdylKD2AsTNaO
omUWBalZ4KLr2dYefSAVd2Zu2OMqiHIYimOfvQmYkOlpqibjW+eWBeSDtpz2ZH7NW9QkANqz1H2G
iGUcClK4l0RW8r2I+zzYtnS3MZSRrQ7E32mXu0+Ym4J+i8BUUp1MmPaVa2VnqbOUlYte11pwp8vX
ELiMX5Zqe3c3ZAbLfNcC3+UuN93h4zaTf6osFv2K+Ek4TkY8iF98InO39lIz28UpK41rDuIJaz4y
ULbJ7E3yJvAdZ3W1GnwKaZthTtpfGLgCH3TAMLE7UuQhnYAGYwGoayXt1h2+syFHuBXRRp9bmCEt
ODrpHGrPJdvSgB/p6Ll7pv8lapx+josfzRsCinWm3NEgs8gbq9I72fOZY7w1rHPK1zrumcboGM3G
vvd8oy53OnZ1sjdoV2z7JM6dNUb+6GFywkkB6pvsF1Gl4qEtDNF9tnNdRGt/Lpml9FVcjBBd8ZXW
mGdu2jLFcFOSjDF8Uu2QfaEnmm6xA7USKpGDtgJO53GMq/QF7zQgvra39yn9jvvW7PpvzjRnOfC0
rnmGBGkdOKcmOz6yBiifktK/U47dpUcnrdpzUeTlaWb33Tsxk3QdwmZEeswPscdVm734oFbuW1ri
97lnutEutTO1BznisfpWzb1Fl3SGUDK6vHKcYY8moUzFCmO5x4KeVdRVw0pXcjWRCkXlsSoObdWb
52B06xdpBlg+R2RNzbqhELs1rch5SwOOsy5/wR30+gmiIHUIHGmmgnzgYSbVTqnUaswg6nHcWgzJ
afIpTmUM5CB3D4oTLgfhoYpfxtLCQ1eEELw7l68V62elDzbMnR+zaoZvYUT9ZD1DlvjkBp37Vs/z
VK77MvA3YpiHM8lL6gdBGu2uykdRrisLZGhFolm7NQR7SUBD4hQhr2hWvZX3n/qqDJNTbQXdHkIm
nSkzM51HG7P00e0Rs2zsTCSfcl1ZZ9eM/R+ywcpREWfDquD308/Yn7pDN3v+fgzjgY9Fc5qNYrSW
UttbKEbQMO0E6FiZzGvu5eXRqpzuzs7wMfFsRUX6gTueQjtQSGH64C0ZlXfoamm8DODFvieZHjjZ
1qQY+FN7kg7pWHUfFt91OGcbweKzE4aYuKbJaWdJMX7FnURem+Fm5h58rQnzYgpWrpzAgXE98PAz
05YJLW3RO87zp1bMKJsLLPT8f+XeUbdTnyzl9FuRE4HYlLF1tIK42xtzM+/HCNeHNkdx7AdZrOvJ
9d/kTJvMn8kyDHEK3seWDjbohJMNMSKkqUgJWMdzCJGUQFsi4vF+suvaa0+kzr1hpRM54Gn6SwiO
8ARtQMDk1LzxRT1s4PXFGy9V82se9/1uLlvMROQXvVg0+1C1Gc0mhm2xdfm0pi2Sw448jQwxZjr0
0UPTD/0eZC7XoEBWP9n5/OyuDFT3jGqfUm9nw0hCww+NznKmuxQebbQlNCTD8wTVhUhr6nsx/Pcf
bI5VscKAXu8weIsT+EeYp1lTn7QoipdeOJBleiCyqw5/37DyzUk9trNMP6Xaadp1OUboEkwv3s5u
h8GN1isG9GwYatCzMeTCDAYFQkz3IQtrXK4A2LixdlbafTY5yW/LfLBeOX5/beBBcIyOOXrMrVV9
x0gOW88EMMrePaZ7fBbhphP5tNHm/BToKT54Jr+r03g5bUpKsOvZMvAG2MSSA0ROlyZiSl7wWg7M
+CKqJD23ON7UQWXtfaP1/ipUxPYcSj87+aB7YS+O9nDncgV55PzqvBZhBJZjKspNX7Ttka5MfdSQ
p8p1VtvWrg7zYofcp7mvocRtQjoOpMw3VQ4koqJzNczjq1Bp+qy8FBueo7KvbovjOzLt/ACusTnK
YqJ0qowezZAoHWu+m8fK+N4gi/+ahfjsNtBNqRU0OO2MrWuOxnNn9UwPY0x+tKzCnKBBexx5adlj
MBT2E3uWsQsL6LEw11sOtsH0mSRU6CG2KL4bOazLIgc9zIYziufa9S1uesliu2vEvhZgWEuMRSuU
VPFZRkDwZQd7p+45R4nMGR7h5SdbA3LSgUbS+K3ragevwID52TaGB0np406MprmpplD/DNqwPOWt
sH80I/5RII7RS6ciJ157gKq3U+SAoVVlZtBjI84totBxAFqapzs7zJO/g24YWNVopuyCqje2GY++
stvWuzcdO6TYovOHuBfRSfkiGoF8O/lTo5lEoi3sXWiy4bGFtPedj1LTYZHYzBNmulVaOTCYjcg7
cg5yn0OZW18w7undjNPjZVCV2W5StsYYD3ZbrpO51ABPQhuazFjwUxr+UDwMlhg2ZT8Xa4qn+nEI
Avp33KaqHbINJA6q4nsOtL8pLK95yIOmfq50bW2U3WBd59U6B6xc7koY/SzXoo1NLlYwvk6Vact7
E6dpjX/YGtjEpThmgks7tZORGE7dP3DYXPykVYGq2NMPhdfExxh2DlDVyQDHWwJu9AkOKu9FFXvb
1FP1pk3C5suk/fi5VBrEWEr5mjuP4Tx02uo/NT2LcUGCD8SLWNyzqwP5TqY0/WzgDN8lnJwOlUr8
XYRk6lFThtkz39SJI4jqoR75MPDTeZxOMnWTF6sJTWhi1vy37RmQqeMa/AMbYXXoIzc66MngN7IG
h0WzzAB/5323NUXl/uCi3599Q1D8tuAjEQQY7YjPIkMW39Mdc914M9JYoXyyxc7zi5A2u+OcgQ4G
W1kPepNYROgkeCX/Qe3O7bNc0GsN1uKzt9y3oZRA0lccIGESyLWc+HptIzbvdVsjF6G4crQSUYG8
0mX1q7T6fAOhYiaBCDYzQJD2CF1EvbCztGcBNu6xpcZ6pLdJypPN31XrNNh2dp++QFPqz5mTt9+R
o6RnN4iQESgn2XWBkT+EbeHgITCJc4OhspY5MBnKes6Oss0ARhLTXOO64waDCNwcJvADLN4U12UP
hG5tYpRiO8Boj22nOttDMj/P2GC/cFqSK4fgnOM4h+mniRv8/VIq3eQVaoRVP5Hdc+T2ZrwYSZu9
sqQHf9nD2J7tisKkwrgyrpq49l7SNHPPfu1xtKHfMf8tddt/c8GK7K0od+4qOWef5sKKdrgw2mjV
D2beb1TaSonxuLfPEWqNk5sv4stCz8YWuo7tbWJhAXCqnLfSmI27CF/P2hccX8BrG2s3aYcvCJCd
fIPWY3gR4Bl/jVHYcW0L7TO9eAsjlGOhVolK1jIA+Luik+mzWTvzpyl15SEzCpa2xDCsvfaWBlWW
WeH3oocwh6x3OFtdMEcbk8rwVs6pfVbKKZ5bZbseyzMGzKRoyrNrlMUPLzdjGm4hap9pAlIWU6hl
+QiTChCB7z3jnrL+yboq2cJTk1/nBEZQMbXmui59Nu2ccw+xmFQVyKToPuPAmYOV3/XzvZNNw2Le
DSpqgGV6Xzfm+JAqFBwe3o63IpvdvYcy5gH3UnrsnM5+Bh48PgQloaqFP/r3DaoPxHGcsR/gupA2
2lqBe6+q0LszeojJq76Jqn1BWP1wX5pFtucEzStKWGMS0DJ5tR+E6/+wpkmfEx+6xmwkat/Vtf8r
6Dv2NahbC4+zaXZR4RBJ3/na+NkpOySCIgPdhq524CQzmrsxzYBX+GENm9PgeuzKblgbAeeoOfco
sukinjbEWzWPfhAPf1sG1wbVhsWCkwIB7fTsMm0Nu5fsUPGQBkPHHMUKm+KrtuAPVcreW60Jz5Wg
LOcOHSG5wN6Eb9ofe87K3CnEk+uCzFIg6cA+tvyqriJcLfIG4zMVbAjGAH19tcp9MDks2nWJIR7i
aZRp9zUlkgBIopNKGN8tBXwKqiNXlTKKTykfD7x8rt9fByttY6qSFDPGAG7xENndwZCm2jsqnR/7
OAofqeoae0XOxgZyXv/gjW7+S3Ho/AGPbVznbt++qqlpPiFcpkiTWeTTcnP0npBN9Cd4BjNrt1Q7
l0brs18S1TdSPjrX1WBu5qVlDmyCM3fOBu1ZffuQZm36JKYu+u6bBh8ZHOMhXU9JGJzLUBtvUToN
9wHY1HLrDxEgUxamu6joolNcWQZVEty34RQ76uxSGa22U+kvPl1bgyifnf7sdjO8M7+jGUI6XD29
TkMHHgQx2ZGtrKVoDVZ7V6QJSqWwdV4jVXVPg9szxYqBC+c6jcj/SsPeT+4H7NAwAUzP3wJfzLxd
YyXxMYjroV+bbe0iecp7JPIRLcGXtNXTJmtiIghVMBF9R3d5S0AqYJZQGdXGSsOueihACb/kIVo9
i3zqH6DrbGedJTbnSUnmxhEgaQJyLqBmEQQwXu6LUXUPjU15mw8/32ELcr5SjGw+GanTPMkqKD6l
k07OMi6quzJvgbK11MStu0nHAMsK4MOroeAwaVJFfARkO/6ANq7aG6LJK91EalUW/TP8fu/dCion
RNEmLe84TU2wrbiGPRvcaG8poZc+6kWPjJ2Tnv9i8kXEftFNzOc0AVRH31wmOXDtma8K3YqFsHxM
zU03D9wooznkmmqVRzTp6T6bibEQpcvNyuWg/HHX7n3j8N+scR6b1Er8kRctu5p649j5S3JKP5DW
wlnRgOHtJ+GrExrTL1uJ9nsmtP+dS3n/d4rzr7/xu7+Tqoqlw404iVoQdrFLHXojAFqOc+9x9Zsf
oPWAF8lbc6m+sjywMvyopN9vKJ8YN3yoy6NdvAmMFiSTCp/zyDtZger63K3JjD4acGXuMqMNT7XO
px35BtFuStS33hj1DSnDeyE8T0uPFvE52lwUDRdGTQejMUqt1Af8nSq98xQL3kYg483uSbXNTz3J
dCc1UM1uMzGCPaagfj9Fczzd+EuuKHfI+0Jm7iItCLF48ev81tVmuaz9ATXsMaDCt4I23G1LDX1V
Gl6xpv5z68mvaBkwpwqMgEhyUSpdaBkAa2gDhxwGeum9tiGoPF0oaMNGc8tffHUkLMbIUxZ/Q3Ax
UpYL7Ov0h4/z4PBoJeiPzwaVpeNAsGdz4/u5NhgiN8QiBGvgUb94n5huG5AqvE/tzue6lsOxL52a
hGd47B9/qVfWJ6QZNsGIuHrwbFwsHEGsOe2g7zuaQwiPOU8U91e3pb2//Xiga98FZw/X8oj3spzL
mSErjwoIDY5j3GfQbrgwPJS6aNbQE8tdPzrU7TTb88eDXvsdBTIOhCeUirGY/DkduQg3rYs57Nj3
gftGsYeeMDemghalm6nyxm9pXVv28KXhTMOGbr/zZzW0olFeSvdYzbV3UkqRMp8AGitIU3nUNUec
lZH2xefeC2pz7SRjvhd1kNTruqnAuNtoGDnLUAbPbV+/AKPnuAlQs3zK+7k9dilC3yDq/Bvf7NUf
SRDqyG7MNLjUAxlRFBq2BYQCLFFPQrCHfj6r9Q4RUXJjqOvLg4UxCAcb5sGLfQH/rLaLjuXByOWd
25BW22rw2Y0RmrthcPxbL+SSzIK8iZM1yxGPJTzv0i7ceGjOUz+cjn3OjYT4gUZ+n5OZKa5dui8r
ZVUcQ7QhtLFVIw3/LurLaj/JAiLtf5uKy5/CKdxDfh54ZHVefNKVLL2+l850lGm4B9+7kfGiGRH2
P/95HIRzyHLJFsGjcbnxYXEwWZsKfbQ8aR7CpSuXltn4JGs/2H081OUeyyMx1fmwEDovS8jFksix
LC1gLI7HgVvoaTQhrddwsdbknpoEBmOzLZsZNNWQvf4/BqYJjy6VNJ13z1jPpZHDCxiPWffDyr+P
zg9LvrYziQw+0Ljuxpu7nLT/Pub/jeZdoB5skgDm0SnHYxj8COJfFkRXboBVe+PFXS6Ql8NcTJAu
zag5T9V4FGARm+F7xXGlrGDdtN+t3rzxTBeDMTmWawmAJESoHtou+8+FMawh+bWTBqzP7Z/mCKZs
SG9ScU2ZMmz12wjYYbyPAirAN9aAa0MjsUWzDhcFHffyc/92RIhbeHWib12o6Tr5m+IkMiz2Hoiz
nUStsIJqDLO4CH3cIx9Pm8tj0vLU+HD4At3ARBJ7CYUyJVtBwup/oMZmNoeQcrd4jAhXj8lEGr/6
agJhudIQKPtVisK525noi6hZgxDv/+ORnT+GsGD+nADxPpvipQlUT1YbuUBSjhAiXPkolddCQiW1
nb5i0wCrrAx0FysPoW2ylN0JRqu3M33+bBuS5P3Fi2yVnwjzgKT38e90MeH//ctQ2HMo5lAFDOBi
wkvlijLi2nycXRQnhSLbtH9Ox/aumsQtX/H72cAxFC8zGmXYNf7lAU44mi4/krdjSYHU2DRgtKDP
Bf1M5AgpnAT6Jbnqtk1D1trx48e8OPr8+5hoU7Ftgk5GnXuxfLkTVwC3S1PaKqULNbmRO7/ozMPH
o1zsrssoqPdpvvlczBwuaX9Odz04WRe5cca5pyl/SZXFp8kfs8eyH6obYv2rQ6FcBTYgzEX+/edQ
WaYqh1y57EjVc9yOTjXtYOZ7pxoGwF8fP9WV1ybowXK1C+BTctX5cygt2g65gxcc6sh5EvW07Wu4
8opAqITUPhjVN5zv18YDaMRPCZ6Li9XFu/KNjgs8vcEDP2e7G+tKbarKcc/1XKVbF+nhphZa3zg+
XPkOsD04qHOXgzicmD8fckCPOHB0Cw+sBUe+zgMGYxqPrvzRzfKWB+HWYMsv8Nuy2AjC+4KhDQ/I
e7/0pvs9jvtHzxGfIQ98+/jlXZknQgQWoCT0MrAiLr7vWE7wKqmcHuLEMO8JMAm/LlJCCK6NfPl4
qGvvLeDg7VMR4qhwudj7o9aqsargICz9V7kERhAfco6L7pMGG7ci5+zp4wGXiffb9Xv53Cg4EN1N
k4b68WWAcKxIEyChIjigfMVMT5U77Y6NmkdiUFKL7A7dEW3j6OWCrJtehduPx7/y2wIVw9mxOKC4
vV3MGbIinMnxJ0luB+XqB1MWAzGiwirpBw7NraTfK0sY1n6sVijswYuYF29SlWog6dGUhwZUBx0g
z3t1RePc8EFdeabA4cDO905NP3x3zpsz8P1lJw8jPmdj7U2k2O7CxB5+YkgGIf7xL3jtmSjbAFQk
w1u8E52DFyHIMdCSnlIR/JNOzOQvfjiTq/PxOFemJr4YDiF8Cy5b3cUSJp2kyRsBGViZdrIN8WtX
K7ojHaD5edpayMf3dP3HG6iA66MuzibupZ4XLL/1b5+5bQm2gWYyDtPAPnsGsIOfuCNuKt7FeURv
rM5m/QYm0/n68eNee4mcfv534IuJaQZdHgactg4e6s8jYm5na7di2MUUUG6cs64NhXVOBJ5LbQZt
+Z/P2NeRZwOLl4fS9YZvYM/z+qtPctcnY6odceM1vh8MV40Fr9GxoJxA1PhzMCMh8gCqhTzERuEW
2x7LHtbjSRBfl9XZ23//EcVyT+awbgaozv8cLICrR1iMias8stw7UNww0f2SfBT0gerh47GufQcU
jh12cjY+89KfhLIxLmI7Nw5+qf0dh1qbxMJguPHzXdl28PGHC2JlgQdeHoJG6lq1ixDsEBqFmncV
LchjhSd8TZzeDzEhD75RH33/vgTnE6B5OCsxXzkXP6HZTeRjVqgWJGrbXVmkxGjmvXXGPHDrbHll
L8BfQ9HdB3uBy+tiyves99iOJ/ZvMp+wOw8npzZ2MWmBREvqf8ah2yVB9PLxa7OWB7jYgZZKPDVJ
CxAhjN0/54gvk8akCsxG3v2cVbiaEQ33mnztBlUGOs9PsgjOrq0h2jV3kX0L+HL19w2w/EDhDHDN
XJyU6qYeAkTmWHGDVL4FApnbzPdTkJiUJrcKLNd+4QUKREUUwgOb7p/PqtgyfH8KyWwtCtqIRA2D
ngzWfJKf3QQpk0ZWHt0Cal17Qi6PIRQdim0sNH8OOpsD/aqpCQ8RxvO17lCsevhE942m8fTxy7z6
fHx7XBP+RV1dLC5mm8C8M2ss+WUffPPQzZK/gdzmOQ5iToCI74FgE9X76M3NLSTv1cdc7qmUsEDC
XTo4YyqmRo1E6uDQRt7qPq43snA01SrCMD5+zCtD8RYp4oAdxmfsLUvRb5uSSX0hwRgvD3MSEmlX
O21JnC/xCiSDdPZ8qyp7Zc0Jl/u3DzOHb1Nc7A8y1ZooOQTgZPHpvZEGz0OY5V8HQ4MDEHhpPn66
f3mHF18kxDkTTykQNs7yF+MRx9YVDUmLhxyZOHridIjPrKcYmUgvG4O9mIT83KM+t+7rERHwauh9
KAmo4awQImSpSw6MAZR8FZgoMdPW+e4insee6Gq5K5IC695A0ilC+7EBFY7CWNSnwJmJQmpNuyKa
QvkzMW92XeBMIhLjORiN+CUnvS/bf/yw114lpyeuSfCE6UJdfP5pPoxZClP80Nr0Mp22se9kMqPr
zGmcfzzUlQ0KRzpfB/3GYCnq/zlr/AnFWTQ48mBjsTjVDTUSWNAWGWkfj3NpIl3O9FDmKEXw8lBK
XNYjyFXkEuawolrABs4c3KK/IFx6HdZZmxJy1Ef4/6pSBM89re/nIPZQ8nf4yMpDOjbk6Mgpth5t
JDaE6zmid/Y5lG1E90PqW/u0mx4Amekb9Z1rLwJPOSZbLiHWOx6tNi1l2NIJiHeKnFXM6WQ1Z727
dVPHvvEirn1PtkkVBWc5le7wYn67xFo387IgeqKPn72hzw8qI3/IZNIeijC9BQK69miwPyBALG+G
a86fLx6OIaZetwoPHQx2lIXxfWIpe82J6cZkvnJYxvFJ9R40Gz+ie7EuWeE4WG4qgkPZRD8H4byQ
K/RX4gynzLJOIfyS3Y2Z5vCXX64U8N9girEKcj++eDKt8WW0MRnkOBnEU62m8Ugkcv5cA/oNgtFa
q9G17zjATIQxDXJn+hHRzpRaD7mTNge/xjfx8Z90ZQfij6E+9W/j8V0nvcEz1rf+SOQeoZHEXo1A
fjNjSE9DKoCDelmOmW7Of8U95J+Ph772fQt7WaR94ULtv/i+Ubu5VmdIlmkbcS8GMpfVKg8z1rz/
OhCLB+OAp6MSSuP4z/k05K3sNR21gzlm7VNNaNdLUhBw8vEo72cttFGWEegCDivkv1zJ3za5oa6y
0VRKYMOcEmR21oRJCdl7Nvu3GJXv5+2fQ108EFXF0ICKIw62NJ+C2jlywn1I0+6MdP+zssUtnuD1
8TzH506Cseey6JCLIqnczBKHwg8+Zw3hhipXny0dPqKke4QUdOMS+35m8HyCcqbNV8IV+mKTaYyK
QWA6HcBZ2McFILUrZP0fe/ss+4xCNgvXuuX0Hix/xW8vzCxTP6m4uRywKU8Hy6rSM+mn0Y5Dhbpx
RLg6NyjxIVixqTlcev7jwI2cgtDKg9amsw76zNuaGnFEnDXOjcX62lD4NW34t8vKdll8i3Atonhi
GiIBbdfxVEV7rP0/OHMV2/8+4YH0CPQKVG1ovP/5+5Vpa4aZWfGWYgJLHNXqjZUkr1Kji/x4pCs7
NKuzzSqF4oXV4rKXESQTbvre8Q4qmh5GmT3WGAeE3W+QYjloUQtjX/XZg8Z26juIr9i7TVKjBdmg
/YiiK/mCUn1TD/+5IA71i3ogvzaKg3eZDtQdidyZqD7GuS3XgFynreA4t0aRVd9Yw97twdxk+Q/w
NYXiANLHnz82bphM1MkEQAvB7YxfjVrc2g0PzfDPx7/1rYEu3mqY1ouckoHS4Oin/3DkpWoVrkeS
fz4e6H237OKRlr/kt+9PGGY8+Kh3yYjTn8Oez6GZ5g1ZQnvXmbxVvuT0AWeFA0b45i0QzLsl5mLw
Zcn7bfC5G/3WbLWDzNcnWzJv2Ocw5mw+fsZ3H+O/o3hUCFD10DO5WMhKM0l93UEFxMz9tRsTRLXQ
+HRIltbHA11/a/870GVRoB6zITc8E4sACYYrU1J6gGFlwY0KOKrT9bvRL7k+HqdPTuaosC7JHdZQ
+34HpuKQd8FZJOqUGsFek0HdaP/p40e7/qb+b6iLM9NMJSxPIh6tleQGQQVBaHhjeX53CFpeE91+
0uU5Br6LK/JJVOPw7joIaeArEo9loVjs1LNXSFyIJwVZ5uNnWt77H+dABuSeQdeO8joklot5EQJ+
Vuj33IPV/Q9n57XjtpKt4SciUMzkLUkFdrC723bb7RvCkTlnPv356H1jUToSPMDMbAN74FIVK6zw
h/q+6dsK/9Dlk7zo96EU7FJbQV5De8YI/R+xBkR5DAx/DlgxNSTZ3JzuKZND6N5CO9az8SJDrAjk
AL/isvvI8/Tt+iQvrerfY23PNy1ZvaLsf0wSY/CmUjkAIH8NZXsP6fIRUtl7SetutbkunTgERGSL
5eW/5ma3zJbI+1CK9aM0dAPmb+gCdFbzgX7ijabFWUy0atOtyk5UNWWiy81KZpWgyojsDpyy+HNk
WokjBogS4/tA0d6Fs31ji144cIgFwVEBVSBWsO/pfaWZg61BiTeOgdq9wZ4dnKrLkvfDshRoGak3
L+c1hNzsULqgeAWs4wE23dyPdiWRrKDLccSvuAldbdQGjM26SIyetUKNnbI1Bgno9owGL9WpTHJS
zasCG6Ii0P1bCtoXPqu1In0xu0Flky7t6fQbtCPMSOTwaFWr8QjcUDPIywJnMQRJrm/brd3WekbW
2jFeGsqqeGtsCqxy2NqpUUcQ1nqd5OfnPDReiveePeieZGlHWFk7BY2Fee7cGilKBYeUwvjc2DOt
HcPLEJZFEydf2p2J4Go437Lf2Mp9/fmBoDYpqaGOzy7ffBuYZ8huYOV8zMbPQY7kqgIFYRw/JkhO
5nCy4+yrqL9MmvZDH19W98rrC7RVoz4bf7MXJzVNq6hojWOKm2g4PlYSwjF5A9L9LgzfJfrXtLur
5elbHj2o8T3tlb0y3Cra/KnjbzfoX4uwxbshFTjFStEZx7J6suY3W/+xupCrZehKQfi9a0O30TsH
K6MdvsWuXhl7A23DGDF7u/4QVfBsqNCoPTqkhJGjnmBkb9wXsn0k0nJsZXVSgG9S47luQZCxUzyM
f0XJ1yX7cX01L9wjFpkIKDc88DQKEac7ux5BtIkG73ecx2KnAY18RG04OvZtU+3BKsU+/BQETq+P
emkP4SjHiVqlr4grldNhtWWOcQAt9GPRp+9JZz2jrrzK7j07b/eF2bkdPJdS6F6rTzs1Rmp1uGWh
t3nYScfpIYAqJwFj/LPOGuYxyHnZGN1HWlh+NMrgtVx5hdcnenEQg8ebcj4Fl20tOEfpWO6KIUNC
OUERQ8fYRDXy4HB9lM319N9U/hpFPV3NtBF1in8jiCZjedPD8VuhyM89UjA3PtvmFfgzDhfgylZV
abVuO07I5qjaIo2ZX0N4c41RR/U4q2LNadOwmpBz6m91yzeRyn8j0von0KPldAZLj4RoDWDUmd+Y
ff+xi/XwmGl10oEkMxfbmaIaxkwiCkIYijD5UxaU5q/ri7vdq//9BnCgSN4SnfH6na5unWU1nNd1
1gjGfmobc3osF5t7ztIbJ++wE8SiR4ariLJX3mkotkX9F22YY4Bto/b5xq9Zv+VfF8/6a+iZIlgK
hADd8W3ZShrLMk2GtvTNRD904X0mxseeV8icXtTeup/T/jDlr4TcXqzG3hiqbl/d2G7bHuB/v4ET
o6zIY37Qeqn8lb1Q4xraxMJmjQy03dF4mT8J1BbcwZ4wsVV4B5YcSQUAn8ZLkQWcaiReufzm+tZF
sgny/vwSqierXg7gY8r1p79Es2qRowoN6acbH0oIltrA76ht/QDe4YfScxyU5kZGsP6d2y+gk3hT
t4SVcib62FRDZheNzZhWhAKJor9YY/Yew1sfRpaHL+Ct6OPigFgyrs5QcJ+2TWzJtlqjNLLCL0vr
Pkikd4teYiQUNJ/koXOa0Ii865vs4oDsd7Bhq13ItgUpJrCzddQXvpEtn5O8kd+hxvECSB8L8CH9
ZXaD/fH6iNts/M+HJOBBDJeSG+2EzTvUtwjXly1baqCd5YHZat/3SRXt8BIRj2gCorqFlZEzDdb4
qA40p5LBbF6u/4gL1+ha4yFq5iFk7mtQ+te2trXWjuGflr7UWdqhHxflbsgHxBNQnflfhlpj2/UE
Q9rfDDWPTVbE6lT4ra1xSmvSLgBDBHkNVfjrs7pwaa/Gn2QJvPC0lNdZ/zUrOQmQJ1GHwtet5EsY
tD+Ro/BkZbhfrPbn9aEu7BvYCMADKP7Zq1fa6VAoa6jS0jSITnRDvUvBke0hnpt3bcjrDuB42NNA
7G8ASS5cAeRCf/hwK/1gy1wK4kpHb2kofUOMT7b6HQOdHoOv/mHOZ28ux1cFzckbD+GFnfL3mPYm
Rg9n1OqToCv9yMoB58c9dN3Jb6Ps7fqCXvh2uG3QHwJOdcEMsS+MaSjwXfTVBteyduhrB6t09IeS
QxObt7Kui7Na6XWUVEg/ti15BEdCI83WWfF07AK0Ox15BD6flTz0/8PESO9oWnOhkcOe7hQpKI3W
DOLS79XpVUuRb9JyBAtg3WPf0sJ5vj7chY25GnqsFfAVdLctX2plXogqNgo/LoQeHPFJC3SwVG1j
uAMaPJgvYTKR76ZwnLrP14e+EMGsNA7wFWCceDU2J32p61QZKmYKk/gV1gilavgBTlrGrpTLhN0J
qpXVez2N//0SZ2CeKQp//GdbIejFHCr6ZJR+hy6RqhYvSWb8DJFydOYan0RZ7K5P9NLuASOzUpFA
q53hVlJKHxQlisrPdPYqwja5YwYJDiK6fWNJNTbH5gFGsd2irLliHugznG4eLdbrDpM2QiD0Z13R
d6tU7mDd2DMXPxwpAkAjms4citNRTLOrrUHhXsmtOKFVon9C4e57Yk/u1JVsmPZg2B3yM03/+/pC
/vmbt/PjLVzZKyv8fFue45sZdpzPBBhVSgsBCF7WuHmjsWXUCtwcYgHUHY7pUufP+djWutu0y2M7
Z9ilzgiztlrs6lqPB8eI4le3D0Uv2TtZ7avUmwQu1zduw0u3FAQijRbEiuXb9rGHwCrSTuYxm6Qg
9oa+/QDl+YtadU+D/a8K89zvFvhnjhLGDCDXNzdvMaJenFnEQqIqGt0dsoACRGKghntjO1/aZCtz
iFOLvTHA1dPPj79zj1BZy6SiDKXZPimcpE1v7ORLb9ffg2yinkFCsr7GbdOXUGpzMS2jGdge00H1
lNF6zFXpOUbB7fr2ujgxcCaA54gmz9zZeqSumxxVDd9KCvl7mlmSP4rGOPwPo1AJ5ZkkhEQq4XT5
EoSqqLoQJA9opLtRKwHK1dEOvj7KpTMKggwACuRe8yz87y2AsJlC+A+qIUJqVQYGuWROW8awmsyf
Ydrt2sA8iEb8vD7wpUU0Cf1ROIdZTFXkdHpizIiI7bHwlQ6WVzyvqtZJat2yvL5wp66INdg7QKnJ
NTabEBfzZuaolz5cqqMpyd8IwX8tiXUDtLotqa3RN0AXk+PEhrdYy9Pp4GkbIqCZNb4NZuvHbJT2
UxtIElJ1YKuMBbxRbPAnpLTjg6VXa8UqS1x0DWS3bIfIQ3lEfz+VQ+hfX+ZL84c7tgbJtP1BXJ/+
rlIqw3YM1Nof2gqtcJEh/53mAkuU+RaB+9ZQZxtW6bGvsmp/nI3qIKPl+UVXsuiuARW5vz6rC/cl
8RwpKxkkSfQW+rzWVWMNfXXflMJfyWyNUBPJmY2m3ENUuWUUdGlilGqgHIC2XvsFp2tYIIbAvTw2
vtrp8Yd5VcHVq6721Ko3bxzHC9cZrDpmhvGXCoBqs13j2qoqdFgaf7SVt0BJPmm6eTCG4G4qll1g
6l4Is+/G43NejOCEwNTljMCzo6a32bujatdoVgoU8xKKa6inANkSn2zj1VQapF3FbhzD76jcvQ0A
uCz1Rg/+/xmerQmCb21rrVfUX+lVbuX5yoCrfGkyfgh99kq1cFCS/SLQbQZyWbb9u8VKfinDl65p
bpyPs/tvLcJT/ICMb4Pr2lp8j3mPf3sPx08atV2VGE9gL+ZD2GmqM01W7FhdXTmRSF8mObilhaGs
YdZJmMLgtJV5jEljES/dzLycbL2JEzP2ZzXPjXvZ8JepHV6DymyHu2KaVjzvDuFQhKUw/0jsAl1O
NdEsvAxCAv5OFaP2zsqkYrmL03nJj5baI82Ggjjq2mOGsJkpaTk684BOuYBgs3iU9aX8RiftbNOC
n6BRR+jCBcNDtdm0pZhbZdaCGDkZahz50CBxp38RkeIn0fJQZIqfJvaNg3L2fKxjElTyzSihkQWd
bho7HgrYyYxpoXlxQGBVOo5cdTeOxtnJZxRSDtAxNGuIJzejBPrI44d6vN9OCKZnXfIcovV6n3Xj
rczxzyWy3QsrkxBqlAISWWwumTweoGJWceLnqNiXGaKFtTo9w7/zzLa+o8CP64D+Fjf6o7A7d8rV
o6nEb1AUbnaH1s919ktIDoBW0SHl4Txd2r5Bc0yu28Q3kMBE3G0IJnQIrAp7hLaecaCJxrAxnWCC
ntHLUjZ4jTbHgaPThcT3L47HdwgoVdgk0CEP743UttEWDiz9Uz1TYHFV4Az22/UH4cJvhuJGzQSp
lxXmujlJTbGE9Df6xE/yaNe2onSkvH5Dga9yQI5+DOayOl4f8ewJYkOQHK7YU3J9xj5dJUXLejTc
BkSMi/YgZLJ9RTcdE1+DsMs/Xh/rwiWFGgbwWAWrOhzdNkGuJOchKokTX0TtSoTgpFr5UWrZ5EhR
Ya31Ycsb7RTkOSWs5wTtLv/6+BdWl9eI+MnA3gQn3c34yFdjZ4gkNNI2xk5C6x0990e5ApgFrGvP
2c//9X3nYmRxkQGBFb3aLp8urjWYSofSeOo3rSqj2biECMhhMYUwsSRsuXOWvsxuLPKFDwqA2ABH
CMxnvY1Px5xkAg4c8VIfcdDWE139W07qeyzsMs9Iy39E+dEHX7mn2A6iSUsHb1tPwVVmCBfRQ8VW
819Za98vlHkQNZi1f7/CgMzC/oTaQNt9++3yoI7loJRTfx7G4K5FNPFpwBH9XiiVeQPRfuFOZiiY
+iRGYj2FpytYl6gE5tOc+rboe682TODIJOg3Qu0Ld/JqlMWRW5uP9vai5K3uaXM2iR+UaCOPRcAz
k4Es6qx42l3f95cmZMAMgalFcHIGERE4KEaIryZ+aRPRlooZepFBX+jfRzFXA+61fbzCZU+XDQ1b
6CW1sd78FeqaaVTsGsMaboxyadno1HNXIWdAv3ZzX9mDmbZZ1sa+XSopCpeWvisIx5xoMcx/Xzbi
AZpWtNg0RKM2+yAr42CKrDWmykR2qNGAvFNyYOn/tmx0FxSuVFT8V3vvs/OKYGosrDrRfVPJqx3C
6t2dhev8t+ujbK++dRRwO9RKgHkBNd5US8bI0Ko8q3VfVpvhudS68n3UUnXUWyn5OIO1vLOXfrwR
UG2/1Z9Bqf8RlQNkOT+zFX69VSp0TBW7wQtxgTtKivk7Gsd/ZHfSq1mrQCuEmiRcAPY63XtSTQ8f
XaPJn6bhVfSQmmZDf5ikxDU7nDuur+X2hv0zGCyUtZyBqMl2oythJJo5Q5WnzWoKcXgRfZYNUo7S
tDq3kZvgw7+PB/8P1BX6GsAHNiFVF6LlnMRh70MOQsIz0KKnsius7kiwpfauYuJTcuOUbbFH64LS
ZwTVQ0MFraxtWKAHUWaqTTH7dgJl7nfcGZLxTstCET1XpoaSDV6/ieJ3Crq5u7Qu5Gc8bpPfej6a
+64I9dnpU/JnJ0QwE3uBGTdIAGqSKe6SKum+lLMIfgx2mz60vWQoz4Y9yrcKhBc+E56QoPaJ6IlD
t2yqMdfUJRqk2TfDYTmAvciP09Rm92qeKj8oGY5frn+mC7udCgVFSXDo6+uxuZnUSFEHvhXj4XSM
NkLqRlb5OMjWj38exxCASHSqQZi1brcDfbPKCkU++WOdoa7V6e2htRJAF1ZW3uA/nBWg2QbGWk5T
iOdhkmzLTsTPuZItKlt9EaXk1/RsMYKYjaE45HNdQfWi0YEOb2cvaEA2qHd/GOgo2gCXUK11we7p
86cJeH4KGg9FtrvGgLbuy2GDRutY9Jrl6qM66YfrS3Th0/OzwVStjXkun82naKrR0udBmvxZLuxv
YzJBbAyV4tj2s/oSCsRNro93lvuv60SpAxb22ls9S7C6oaskaTFHH4uzQN43QFV+4sH9TQyNYYNb
18LikFHpsXf63DVfkUyotJ0SV9Izpj96eeOyX+PYvzMffg28bN57EhD+tM18eK1MqQiqzrenpr0P
h1Q7Vqjk4C0ZVOKxFNpcc08tKHWYQ3ojxr6w9Eg98aQRaqwIyU3Im2MmVHe92fqKnf4Olczr5ArH
GXsQjjIHt/AJl2aKpakguuGFBqFweu+3k4GTxTy2OJq0teFFVS5+ArpJv1UTXkBT1tYPamFXDQjI
pLsl8HVpqpx1Yrj/OgObqTbdOKnYDHUUuVbUjxV8adrBi6ZocnC5utHc3sZw6zflAPKK07+kvLSJ
riyMPlr8xlu/VaLkvTwXjWs20y1Vl0vruZJpaTGjJUtR7nQ9QY4tOLnkaDBW2uRSuZAPTaXouzZP
54M2q9Kug2qztyVRvVw/QhfnRyoBjQXW2pmLeRUQ91JPbv1CreVDEEe9nxdmuLs+yoUwCCAxjWbd
hLAKkux0fklWpkoB6NLvc3nY4ZfHGYEj62I+kHtskS9ZAUv2+phnsLH100FOoqgObscAonQ6KFII
sYosY4dIcCPZbh3ptCfKtrDeVGrrOOwlpSVcXv5c89TAGruDMvO5vSFI5QcTuFuCvmBYRzcu93XY
7S1BUsA3hACwSmmd/qyitDTw2hE/y1bw9kM/Ohz9BetjLO8GDdbN9WW49IEZjFLX2kY9u5QS1YoE
FeiOzxpHyJUbsrvobXVjsS+dSZv6HboQKxZsC08PS5HhB1AwSpm+2pkEEre239vKVyWSwhu3/o2x
tlwXE3bqjPxyRzkjeiFcwpYpiPdBgUmN3dxyGL74tcgSOPwEgqTcm69VTIOxqFTUMYGPBDYcNfhz
2VqGxU1p4d/CSVyYG3hctGboDPKebTED7ZzSslgPSqLPyyfOlL4X6pjeT5Ten0SmTO713XE+PY4G
+qWkWbzYQF1Op9d0+mh1lKx9HM2q5KOdmEv4WGtK8WOcpv7r9cHOJ8eOpwa0VoJWqNnmQCZEsYSv
0eLrGd7CejQCH0XFPuzfT5l2Iyq8EBrQSJNB8HPW2JPbEKpZkjExUsJC8gY9g9mNxEjh2AutGHeW
O5g1+OeZL0jGzz/tuUttL2nK6IdkdQjNmQn/uBHbX1hqnhEapSs847xjOVVKvdi5svixZuU7/n+B
F1nWgm5KfitZP39OsFQGIAxKFbop+junX1WJlHlCaVD4+pgOmIF0WPSaZeHpNn5KNgbLnshH1cON
pT5c/8R/YIKnt5tCr2vNqWG4r93M06FDNMC1pbYNXw2TLgAbIsYPRRMt+KNQlc7xWNOqzI2mVPsV
RdG4wydNtXbxlLTZPtOC4S3WMVF97E0URLG3QrDufs5zIR2QYIlyLxYY+HpzMkyOOk3YAZfwxT0i
RJE+aQGAd6+o5Sb29Lrv86+LskSA+3olUl0B0EccLG0qu4cUqv10x8iS5oaLriVuG9nKMbbjWHGa
HA8CJDmD9A7XX73HWSIUn+Se2to/vwQgiFGegMJBkH/G6cE9a+h7kmu/lupyh6kSiJ1WasrEmYcp
OV7/MmtUdPZhuMjWm0VFNWuzJ3QOCa/bjOS3LvJ9WwXLo5qWM9NNxEOxVPU+FtC0jLKTX8IYt+Pr
w1/Y/YRP6AWzJ4F/mZuLRokhvBVKbPirerCfYXzoDHrXfBhq8xY/5sJM6UhSUodfR+6+7cktCT0S
/FRMH++q+lMQCfFxGuFQODlbl74IJer3OnC0ymmrvD2Gdmy9Xp/spV9A7kat7E8tc1vJtPthKBKc
cnyjkufIY+nrX5roAMqMUqjcyeOE6g7JiHBMEIW5AyYslm/0Rc/ugLWTgQYO673ixPX13//VFrVG
NUtXGUM/QkneaaYqgMPbDHS58YDxZ7EEXlBxC5YhSeL16Z+FHPQYyP/V9dbV1DN9VzSauzzDGNq3
8Cb6UMx58slq5lv0/QsTBHFOC4XUHwWlrRAV5pFWqUFD9Wcs4A4KbQTf0gvFk3MTH4agEZ6dyNrR
mEJsg69P8OwhWycITBP4JIIoZ5sZqEZKiSoxfbzN8j2OCDifUo1DnrodcJmWuzy/cXovTZYKG4VK
oDZUOjbHhyS3TEb6yz7ho35Ua/11ksOHVobSlCv216mX9cMSlLfcRc7idhCiK7AfnS1UWAmoTzdR
V+mh3Ne96letSVu2pMBXq8ZLkETjHZodnbNKq9x4Qs5uCjIEbkQKGATvdE83Yy5WOPYmEpBYEkid
G3UBXnOykT13kXxLePIM9E67D4gmfUquiT/E2NP5xYYUNC3W9H4vhsLBL9r+kHTSKvmjCwjorfUu
R2ZzJ09W5Bkito8UHPJ/fQX4DeDdATIBL0LPcPNpp371Opwa4dtRi8CRFLV3lWJhThPY0u76vr1w
MAljaVBRXkeLaxsXrPoBuhTJsl/Udjg7yjBJtjenBt4Z1we6tLBkHIQf6DFBOd5i3oMpy6UqCzUf
KxTscYM6cTJ5Mby0aIEf1IBQcg62A7nsezlknTdp0a0X58IhZdeiIYIcPj34LUcGJkFnDXap+0oc
Y/yUEL23lVCcslfHAxmx9nx9zhf27YoQB4pG8QtFkfXf/3XhQoCvkjEedBItKaUXtxTZgzwv5mf8
gtRf18e6cC5Js+g2EmgRUG4/ZGEVOsoCpeaHTQgiLCpxPSeEV/qHSg2NcodSngwvKAgx1ro+8vkW
om2mUieg0EqBbztLYHKhnKaG6uOoNt1Pht3cwdMY99dHOV9LRqEdj7/KWlHbzg94hhSnaaz5lTCT
npBV1xDdLFDYccxaT96uj3a+U+hdkAOZtFOB0mxPoL4o4BjngluOIulrhQG8WyW4q1oYeD/V0pLt
ro93fplzk4NpJRuANnFWPSsVYq4QfAqV5DLyBFaPjjFr2l7Pte8Jb+dOSBEo4iYJb3y8823DwIxH
xQ7yPynj6RaV0tSu4Qqrq+B6fFSWuN/HYTs7ahBPXyth1PeYhjU3Znthx1BXAghCSxeI8rYyWcez
XjdGIWizxm1B1aWZK5w9G3zrry/rWdRFdY5AxyDgQaCOMujp7II6SPOxHoSPcacrktiVK6w3Ud01
KDzrZCCTemdK0b+v6R8JMbLMNavdlnMMzB87RQ1lX5+y0MUezljNJKv34LHTnzhWAyxKJflGueXC
DjoZdP33f901fTqA16QL48uLGdzZepVYbklVB9puHC2zExHa44ILqcvJuiyc/Osrvd1Hq6oD9QJA
WzKVZmihp8MnvdzphRXb/uod2ke+YYeOJAoPX4fVTvL6YNvPuh1s/TF/zbWkvj9piEWu/W0Hxx1X
mpa7Rv64jtSKp1CxnCS+pel44QJaNX04LchQ8ViuP+qvQbWhrJOqkRYfKG7a7xKl1+9B0JiLVwZN
d4OjfOFrrnSfNVtYxXi3j6WSxhjgiRITumm0drM9HPJEat60EDolfqomNqCz/LmbaDpeX9oLFx9h
z8r4swD3ngEUgFdpHMpF9iHZhQ5umflOIq69i5sMQrgS/aPgPSeTiI79slK3gCJtcTmBMcrW2E44
AprB4iGjOB/bzERxy5Rzb1hwJfzn+f3BGxExQ4vRtgDJFL9finZ4QlVJbXwom7L9amSq1u+yajS/
0tFrb6U+52UnKi46svcrYIb+xFYqDS8yBFaWXkN9V7PuOkPM+1QpFY/kWN/VCa7Ypl2Zj2nTAzmZ
5tlbNK1ypMC4ZUZy4dvSRyAgIdDjl2xvw9gK4iEzF82XdDNE9CAvsL6dRRnKzkL7atlXbaMVh+sL
futi2NxL4zJNZpRxVsO4/6hQPnFAz2O9Kx37KvE6+5a+0vZtWe8GXlHSMKJNCoqbi2gMF4ytrdL2
zRnOYdYOR1QUb8R12zmxacE+gROFTklDYft+RVXRlnmdaz4WzMIJu6p1MyXr3qNRp2MhrX9T0mE8
Xl/HC9fPqslL3PwH37VVWc3rqUPwVVL90my1xknVIvolwqks8X2GZO5dH+3CVmG0NbVceyVn909Q
Y1rbjYyGqHoCbjmtnyecarygzhu/ELX492OJJRwoLCJIDso2Ml8CbjIz6VTfXlrpnR6XFRa/ivre
MKLoqVJr69f1+V36gutjhaCzjCb+VsvGsDCZrVEo90NQTMeqNYK7bpnzT/Yk9140KyOy2aL897CH
ShtANgpR9Ka39WdwZVoueu5WuF9icCeT683tBy38cX1yXNbbF/JPmoUGHxUf6hEg0U8fK2zdrRTY
h7Ie9Qqs7ISD1Djo8ZPQmtKdJhRgehyYjkq+qGAD9PSDWcmxV5s1za5s7Jy8pxyqyRSHbBGIfb3E
qWdoQ+1JutT4MImgE5oAKc0ZYxl+HwoHo3E/dxBUyBPqN6Mheyu5g1wYIpNLVjh+U4PiJZX0OXeg
AVdIRLD00MZkh+zI8lGtgWlO4ORx4NB5k+Eo5b1U5rhoxC9lntnubC39T1Op+qdFkUrHSiRoJ6YI
V7uxJzOTv5cYlFO+amRXttoER2w1/m5OVfrBKoZvVV8qDs6vlTdq1ddCNMLVccZ8LJWZGbUN1jXT
bD4l+bB8tDBRt4N+BpNs7a2oGR7LssLQlrJSoSSBa4iqdLWC7hbKXDg3y2jM6OHrkhtiZwVN/Ii1
sPSuK+JVnwz7+MGKLbeXtTRxrXL+ZoDfcWYbO+he6+efuplif0U3yZmLQPfK0AQYG8WL3wWB9rXT
pOVunuQPkrkErEv+WkjV9wQbI7dMSn2XJeIxSZfwW5BhcN8HU32MSz4rlk3Nz7woxrsks6NP8mgO
79Mk+GUmZfG17fCWr2vVdHtTos9oKkH9TlbRhwz6bP4FoSeFmK7BSo/Fl5pX+n5qcc2Gf6c+5laS
u4udgh0fZry+Y6TRoTWI2g1aSu8VqKN9LIXN3u7j5C3Jxl9LpbyWkSXeydxjO3bmq5qMOYTXod6P
mqo9SE2V+E1nmZ9lqwgfgOx8r6XM8mR5RKy/jN4tcRu7cwpvpUBMC0f0muAkLHeSIcVPs6VVe6hY
73p9/tC2TeZ3U3i0cZkHMxqO7029xQY5q5+meci80qQF4fwprSRZ9qMtyk+BZcaHcoZXnUS5hXW6
FO9NLarveISfyfay33TK5KPV6fnb1KfpXSkJOd0NSz4/g64vfsZR8KI2YeFToamOalnUDoTR1y4I
5XdpgHxtSHXhIR8tI3HSTOUYARE8KkVzkDR5PPLNlDs1Tr+Ios5/i9h66iRT/1mS2T6UcpMeR+zD
JC/Ipgjq8IC3dYxG+lHDmtnpDJtKSgDDRQm6+lUdK3QZeCFdW6tesz78zD4uHiTDQLhoChoUOQTC
LKFI96GKyyeg9O+ZZH+og0C9i8vgW2rF5VPW68OHCpziLlGbz2XYUYYK7G+Tqdcaf7I+5JwjR0UF
yFFgSTiZpWKgHYzZT/xtZ6cQ/E9qp8UuVjjAYdGorhLZqUupEPLLNDXP9SgtR9HL95JsVpBG60h8
axs5ORZRHLqlYv0ISoEROaht6T5umvI5TuXpUUxzfRcltfUxCvtxl+i5il+dNiKtHZLxVCZdWFNO
NK+NzKOUgTJH4ySIH/HE/KQsgIgHs30FO1rdDSGU3KXDKzhqjOQF97EXq6hxPG0wQbetrPo04xk0
jKJwNHtA/0KLv+axvbZHosnDkyPbJ131e25UyWmK2k9M7ZusVF8budcdiqj2p7kopn0tkumpBQOz
A3RV7JiTuBtQSB0HKXOlrLTdNER034ETUb+fpMJ+Zy9hc1+BinjMjDHNnIJ96SVBFrHfLMXRUpC8
SVFEDzVw2X0fyr+CkHbeUGsajAl7FTUd4pdU7+yHtFWp9GsICx6RsQ32TWj9srS+5GuHqTdaQ/zF
CKw3qPClK2J9cfVZ9Hi9R2buTLPxOoqq/ihSvfGaOYnfLYZWelMgD34wp60zTjkhXAX2LXGQDsgA
GiKhTLKSfBmTvofdItKHtBNNdW/ryX2vKNJ+DEROfbFs3HSyQifqUPhwzFHrvGyqzPu0W7LnEV2m
77MuLS+rOHvoUO3CKdCO5pCzW1gZXQup+90LJaic1GiD0g0itfX0sMO6WwsmV9YGw22nWjacrC8I
llLL8Fb7VcmxFquPV/pVk7mNZJT7Cpn5d4aEJk9Yp7Qhs6ncDU1mPc+xrTjzUlW7YsqlndR10HTC
tD0CC53dhRfAs/J5fFDVcb5L8C9wFdyAHUXwKC1x8LvS7O5DN8Sxk1M049nQa1fC6vRjLymZW8XZ
4lRGbf7sazxkAj3WMPiNB7dQJh61Ee1aZ0noOTtdDhkjVfhbu6rPP5ETSS4krPlNFW10R/ig107d
T9aXoMrz2pGMsPhVzD3cWy3ByI/59vcLAWnP3zrJD2Vj0OtSapDudWyoH5cULb9GDYPHMkqUN2R1
h996ISte2Zfau1yTELBV8+TOHGBbx3auHqTZmL7MQbh8bvRZ3RdlxwWAJJTyhbhJ+WA2uvx+DPI3
Jan9MJMkMM6F+b0mlfSmtFO8BAkNX2AS7salkJ5ynOP4FIXhLG35A3Z38pSDL/48Lem4VwrpKTIk
e19bU/KrHNLeXYAOQsYRU/FNx5gDElqxOihm/PWdJGe7INNtv56V4S0LI2MHcjxeRfge+sWKIBpN
X8csjx2d5hC0NvErBAtw7PUsoC6U0MfQrIdqxkpXqlrpBfH3/hBL+X1jJ1hYh7WyU6tRfmpIsLya
iogn9V0EM24JIdrzRZcp/t42luzpbZB5+EI/mln4Ua91ZR9X6kuZzv2OELrZzXH7cZ7M0VNji34y
aBwvUFPZaZUl3dcd+xX7BuUZxgN+EBWbq4nAKlRFeJcjIPCmpUHpQPQb9oGEDYqKDNZBLfLeict2
2huRTs2S1oHVpvNeDGPnlnKFCZpmfqvSKduJAfEeaNLzoYki1HbVCT9pe+ysd8OKX81nqfCEVGMd
oCz1IQdEdJhzns5M1lHHM7rAi/FZ4ombo2dFmtp9uUCULbLSfARj8c0eY9PpMqHs0954UerwUcTR
UxgN+Cy2Y+V1U/dRHZqB4G3KPLkdG1eZzdCF4av6aW99n3EV8CZJrg96NI1c9eriSdS8XWDeuUNs
gadymnaOLTMPyfo/0s5jOXIk6dZPBDNosQWQmpoluYGRJSACOgLy6e+XNYu/mU2rtLZrM7OY7q5G
AghEuB8/otk6HZMETS+ffCE+TWlxa00q3wx5abGfK5PALbe7TwctOZjCfMC3wdwSC/+1q/V9tZTm
3hbd3ZQ5VoTV8c5P2u5RJa21cbWRfwEwSyjOi9ZxhtOAL1A0JG4RNZM4gCmycyn9Oe1Fw2uQ8jO4
ybjrevkMlILvGOhytDi+PPZTbe2UarPnEauI2J9NY7+Y1amz+z4OsBnf9Mowfo99Jm6xOPpJZnEV
snvpB70F6k4RAIUue3/UdVyTE9EP6958a6tED93RCMLCdsHbgJMOoqnOBbTqNt7YY2IwSk3fZx2b
hxyKzTBxWphKvHleK1l1jpOEhI7qm1aIOR7d/LOUGqnQI0YeyVkJ0az12UJMidB3s9/tTDkzTctD
lxgLfHKvjUf+0ZAvpMUsxhUAVLV1GkphOviau+0dbQSHUFUn20QEFCiy3gzYPEeTnXd7o+2zzaBW
SLqkaE2pvnWmYvp2dhB7ast+OE26Isxi8NInzcrr20XL/SrsdGy+8FPow8AhLbXopnnrLFKErl0k
z8Fi8mdwrwq2GMXVRBLb5StnuLmTZjd+Ed6Yxm6eeGGKG2y49HVxp5Sz5cbMJ9RNKI1Kef6b/ZPv
Lv03OsGvAxUTo3qUsh07hN1M6YOuFHRFo7bJ/lrbOC8Vo4hhebO02bxB5tMf7GIF3c6G4dFKOPt7
y7Ke2rzPN1Mm7DBfU3fTduc6aurvpaHQiPm1FwvIMjun715MHQcDTZKdRrOKfRwxNU7BjU4j2khr
Ud6GxyuO0p92TiHT+0TRMhm9WcMFb8t9SfYMZ4Az7+eC+q31RbcB5aEZ8+rbYhm/s7rNUBhFu3eS
5ZMYsmYD7SAgTDl4IzK3PxRyHXZ+XS+/RaONz45Vqm01d6gGza68AzgAhmz97quGC8cYoUBrfrl2
yh+hKKMHgdBRz97X0k3grq79c06vFKe97eLqbS1x2jVzqLwCiqvA5xKe2xEPZExzVUU9qDL1Qnqj
9uARjR2WHqf2uGZZyLo3P1cTx2oq9eF1XBlFW0lTRnYitLBD8LDp5lHbNCVPStbdVveH9qmwq+m4
9Msa4lFDV5xS2ZWmPhCQ4h4CUbn3sDKbuBnnAT5SmxyoUcXboIn6xiuKHxz0YtP1jfdWNk2AosUX
cQAv7GYZFv9ucZrkvsi7YZ+nlIZiXVuDktAKNk1H+aIPzRg1YvxqoPaPslVbHytOh11bNV5Yo/8J
a3Mluapbv/WqeLZEOsTAyl7om7aKBp9QndQtJfY9WRHLIeD4VxpcNVdPWTnNAXO7BE0qLk15k3mR
20AYxRSCMga+xy3kIaz/CjEfqd3vqtE3dmY6qEhIyq9yzLJTM1sp3H9MiJoOkfDqWSrUmnY8FbIZ
7pK89E4yW25hqLCIFs0kgiHX43Zl3bQKqEBk/KlpKZxIEMbK9/lQBV0aZS2Wod1gLxu9k244dqa2
cauZ05J2LR769YUP+TsbooOg1+ATNzo9hoD1y5r1GzUZN5NkhTs1exSO+tX5B3Ppef7BkeXEStcr
RnI6uGLQndwpzd+aufpmG0EZ2p35W6xefkTPIsKyKcytMtVvbex+4EW5RG25rjeOw3YzOzIN167+
lPbLSc2Isdu0Cy2/GKhN3J9UrhNYRT9vBrtQb06m+1szpWkac3OIikH5x4ajGquI4EsCA/TYqzI7
ocP53GpDuhuq6dbLMpNse0MLK1GWUSCrbp9qZvYw53jQGnqu3QCL32bEBd0kw7pElvDsOG2Tn+aE
xz6CIv2eequMKXbXl6BK+9AQLEETcu19N1pOVHvsEotP/ZQ02XNe9HWIzSiREpJ+JVBf+zq9F4ty
YtfpyzasU8M+tQjPIwyD60g69JGj1/5QyvtE3u0dAZQw5sa8JavIcZl/Vr+pfF3KLvY41MlIdHkb
dtiOebGbjGbhdua30vAf5sLfCaNuI0z6vvpDXW/wofnSGvU9OSHjbrKnMhpT84umFUVsGmp805Ly
sSnOflQQrI8y8dvIHbTTyA76eTLcl9WeHjuMCxylSXAo6IomtJZPGH9qoW52XpS6i7XJxrOpJu6f
oVYvzbbvGSn2vfYMoTBFSgwlZWYI+OzkmUmj4K0b2N073x/022mY7X0PirEvMAW8aZQSEUldJA7o
swYuxBE7kha4GZhvR6movzO7RRioivaGFjJBWmP49L+SFG36xKegm32Wfb/Xas2IFtd2dy0poLFS
HAU13angBIjqvE437azWqJZGdl9AGWPWqz8Yw3jjZLWI8a7rorZXM/y/tIrSMqvj5mxNXKPi287L
TElHTwvEUt2wwbxkhZUcVo2irKla7Eoc+aRYHeFkqtfO1s7FcSWXz2k9b/rJSvdu5bz26ZSFNadh
mM4re+fYVnU45uUUpdbyMhvVT8ssvgcdNRAblNqbkyp2Jr4SK0b120nPvNgTWR9Obj/GAY57W8yn
3wazBKCiVNoUAUI4kIDsWyIX61dSmnwl+VCEFRlsWtu44SznH8xuH7tkffBhf0DbdrFvLfLt1E/l
q2HIYVMN0DRMjR3SM7WWkdeEwU2uLdt2CoZtV7lfB3N4NvXe2tJtLQeb8EqSt9TXvPftaJiC6uQk
TX6jURmGg3VGz6ZWxyjH2DoIhegm00NepuPeou1AVDH90nJ73hIwq/a1JTk+y756mya33OqZzozc
NmTUSfX93AjfygZnczfV5xsO5Vc7Wdg02GNoxvzHaslBgIZGPQSt64VVTpdrI2jYE3hPaHWS2Tvd
TPud6fd8NJN9TAB8MAZPfrm5SVeredMu8UryL+x2PbWDau46sX7FmLLZLxW+CXrbL6Ex0nTTxJkx
rNuZZpoOuRTefS3qkyZs/NdZZ6HbwmnNoOWFBRrKzYR6e4txp3vw6n6rvEwSaFjd6ZMm4kUF8qZ3
rRcY5t6mNOt8i94Q1ojW7MVskEmQKRkywToh6FQhFW4e60HxUpOUE6k6URHgLCimrPRTvs5tqFtS
xYEtxpggD0EGrALFyoxvyiASzRx17y5RrcU/FnQPWRL4m8xz6t3gm6RzutJ+nu3gVfNScaYFcYND
0IUsDNb+OIrjOOTTplb2etvWoqDULt1jb0/ud5JJ3IcRcGJTjkt1501USHQasKud/LG06m+ukQ6h
p8sbu6xuMgd6jC+HewBKL1Z4gwFNj7/HoMQc3O+qOCupnNxWlpu+RMI6rcoNM5u4o2IURpzkZxfp
rgQsqIr2UVSadYfCC6gHInbs5MYU4XVYxCSIfynqydu3HoCdJA16DGVJgRLkyotof8xtOwTFY1ky
KYvQHet8i9OPaWkAz4IyH+7KZhxCZx4tDGfdPlbMN+igRMuX7uSxsdYumXv4y5tiGKOBx09bLZw9
mQ5lyEzxWQxN/UyK5HJnLTCKNR1kVBX5xlx0jiJb73Z1lVGqDG4TsXwQjiKnijJ+3wY2DF5PXmLg
R26wD/sgEJFdpOsO9iqhzKtMNondp7eu9DUuVuf7xJPE8DTutCcWL/hSLn7zOJaFfeuAavHUkuc1
lff8hexGceLGdjk+SpiFp9acf1a6/FnPy7rVnIHKZyazQZ9a81hJIluZYYqt3vRa1FSYwRkk3P+c
05lNTbaMJTovnSNrmIzQsFJ15kAmO/RA1XPXdI9uRj+UD2xArbWmOydIUP8t/kseCA4QzA35ubYA
pMzFmvgbpxwPLi31Zu7NdOsxsTnptc1tesF3Vm/7lK9rsCmttfnMQM7jgAvsumedkb3XD7N69irn
EU7/z6KWT4bHt58w2HjwDOXd4Y/6ipd/gu2K6R+Htql3hVzWW8pk/anN5gVEwoecbxsnZUkAusD5
Iq3kZ1IX5n2VKOtZ6D0Ypu6t3cGWWbYlb+ym16UBUTD3Hhcrn7fB1I9hLqc6nKe1vhFFl4AHYrxR
JAwNpYEssAssWtd0Ns7ZGAm7I2DqPNsY+1bFq6abw6lRg/6S5voaVu3cb2utK7eN4cibqZu7TZf2
eqgTSYm2oHnhCBvjWnV9bFWLxYwkGfZTTzRyi0DnQBz0sgGTo8hjNCKMXkU1jf1GrziEoe7lIVOy
LGYwwCvMjbsqEct+7CCSBHgF0aG6XWzmC33eNLbbDjHiozYKEYppGA+NOY37obGmLXFaIk7lYH0K
CrC32edcMnvxUjKW2k6GcLbFOjv7zGj1T/VSvKZaBY+2tYqtvYInO0X26I+rjFrJfc8EZau5DG61
mSgBv09cXDVysUtdSgswD+gn7cyJomFKRpfuxFO1eFHQOcaL8Jdbc6m7c6tKMw7hPRzHvo7yKTuX
cK27GRPONG7jgaeAhHjxSB5K23tDLLf1xN9fGWvFfJDPS7fQVHTETnaewjespHYbRi8OCoJF6sku
Q8Mrf+dG/mKMSx/VQd9GTcvECzT550qhGMJ6qG4NDvIIsLKJmADpVCRTGlZj1u1cWSV7i2z3sGB3
iIqqBpmxZBBiZ2XvJvJ1d3rQf9X04dkvqWRtJGuM1/V6o1u0KRJ2IdCw96P01WsjVH43W+4QgViy
/VFd0ONJtcPx4NYLVrpUCchjq+cq95tYGTK548EbkT4BXNTDZJ2sBrTHJNf72BNxslkb6fF1yHG3
joKaCIDwWSzaSeTV9zHNfwUdJ7arf1rWoaSJrb8VaJciFKng8kP/Cz5Av3E0lW6V7YuwqBjDBLP3
LakIEGV21j6WRt89mH79bTJAF1tTfcKpSO0IM2aFSuM3agHenUHjDa/AffHq6tiwXiKl6ElhBY5n
WrLzljVt+j11c327eOYcM7609uRiJrHfyPUcQ3G4Muo1GeS+03AwOYUQcKaXoBvBZ+b9oJcK2clz
UPtD7iGu38EAM72wWVM9xYczaMq4XSq9IyQVd8QtMnHPiYyuXDBh0nXzTg4udhDNZNtX/Cb+ncWB
ocqZEIrrkw1J4lIO3KRuwnIhkF0zRCIjLMJw7rZq/PijzNIHFuigMQNlhCyscMx00DqIivkuaVMm
d5ad/hZ1CQAm2nHBXcHCkTdQQxoaabnCazeLM7Xedvvnvsu7b1buNvfgyEMRE1gure2QpVitJTAV
airyuvldBkFusL8vuhXKrOPN5YgEiMou2DVoF+z6CsPggkFxjhKE9ovGlPkB9J9LHoqDs2/ZoP3e
k61U/gqcxTT3xZhSP1gKwdGGXo8D7L+thj8XxWgIjhGnAt+A9X419AKRjwHPZ1+telHHkiDPr76B
WW44BXpqEq0sVhp2domjvk6pHRpVqd1qExYxN1L3enmkzJqdz3//WReUnD+/yoWGaWGJB6nkMs/E
BXquFdRVHFVVDz8mLcEnivXKp3BplPHnMoR64D1qkwtIDtP7m6dDN9exdrW9WgIxn3oiKABjzlak
m8Rq+m+oRiZSCVlGjH9tUqaDbV4HWkqWSVB8hhdWtl+LQqMR0tMyuQfrFjAVikrOJ5f4nvK0itna
NRrzm1O++B2ECLhB15JuP1g3DrwlZFlnWi4ut+/vQpdBzeGgZYe2keneryCteqtu34/4/GyGNrCu
8LMc/n3/2EDOTw36C7wiGFP045cyksU3asMQAXNl2XpPhsHIv6hs+1vfpdeSxj5YB+wH+EEa0OEc
xMfvb83hm7W6ec0PAHelCM/G9Gm8Lt769b+vN/+sacOJgGjEy/UWLOjqK0wM9+Bc+q1n5MXW7Nxr
usYPHpyNrT4enpYH3/WS5Zvo8zC4npbsJYlXoLm02pw6ozDBtT11jSB1QVj6s7hhm+GlQbw99oQX
ywIVM66zcOD3WV1pj7CJqyVcV6dz92v3W+EAclMO3ngtDflStPFndUAKD4hfgA8Kq+79K+sdPtyU
smUPukVPkEZ1ZYDS63Krad2vfqaaNFSNDb7WHGDnX+HZnQ+vy7XJ5on/zZmFz9H1/upNQ+WHGiin
3DH92MqYZTv+gDuAfV/XwamyxYG50WOdXjMn+GilYmTNBsp3AdHvYh9NALeEZi35Qe8Mvgd/hntv
Z+IKpe+SGfq/p0sq3Vn4j9rocqEWCCeYgnXYXLpiYBzs1UG5gQ3gTgfTr2YzgilTKWZS4/S7r4Tz
CKBZ0pfb+JfKenXyK3ZrH/4gdmmbVU3yua1feFN5mBKrc6r8ocQkLzTX9SfTljuh6TIUqPVSVW8r
kqdNvCIL1w5Np71ixQYH94N3blts4dABzxbfFyuuto0K2MvODvjL1sAZi+N9ZjKpb+B4/Qzm0r2H
ImWd5mmEorC6XUT0UPemDKd80VxAV53G/HaF9leHonDXPehv9mSqvLz3Fya6Xrva2EJP9fzK4Fmf
Qm04c4mq5DxXVMLbpGU3bsehL48MtoNvGL+XTcQOOj66UnWYJLUq5v+t+hYoy6b9DbpnfunYRGYN
I2usRDrvOWZz4x7BOTmwhffD7BMtMgvp7XNIeDdOVwdxjwXhyWumNexdsYaylkxEJIdCpMtJ8Dux
Ax5yp/886p2205T5wx8NF9BJGgcsOuYd/entmpTaF5mDPbTuLEBfHf56jVpNUH8d2SOYbFYpEQN9
g75qSXqMeGkvnvvVmn4zQkc3XdVOEPVYEH9xsLcIkTFBX1GQEJjuSu+ki847to0ldoynaQkDhpU2
1rKxBaBzM5ADtZla406nuvrhF/3YQo9xzV+9XS4PWW0Pn2zTSLfV4k8n+pMuJoK0hMJqNNuxgJS1
emPzZhVetl1l33630OTeY+9WIZPK6ib2lLUeYNVOWqRMHRxwzlLvR9cQGbHRVr3/ZWpYRF/hvn6w
sbOvu7BKdHYXPs33u469qLxfaz3ZO/1oHn1trLedVTWfEgCI8O8n1YcfnHP2dELzjXjLuTgS/SRx
Kp8P+TDb7mnAwyLiXnfgGH5YpflrW2o89+bo2/nTMLk7vv7nK7/go60OIjNqOBho0PEvtjobHLYZ
Fg5l7NUCbVsH4J4bW1pBrC+VZzJ/Mhtt44ul+SxtJ98aJdxnRg01mNE5tgQoPZOYrLvlfMYBETdF
V37hedO5PAVwGWS8b6Hhwa30/fvIjW4VFPj5ofODg1H1HfOy4XNm6g91ENw3pvbkw9kr/lCGu/8c
Hkp59M+LXy4GO/VkGwB8D7InzDNh7uu7qToA0GZXypYPjnguReHnIYWwYCZf3KcATNcAdA5M9qiT
5zkDtiUQ5VlNuDimVV7FvjVfO+I/qjdBiFHUYZuFrOXi6RbO0CGP5unmY/Daj7AymbgwWQMIsKW6
Jr/44NvCke3/rnbxOJGCtMY0czVXtnOMfM+CjAv4vFZPf18154d1uWgg//OoUHqio7k4RpibtW3f
4Rhpu50mEFxkbRe5FRBOaPWmyMJsWoS3WzW8ouQg6nT39+t/9DLZO1C6UzphhnjRlyO5VQBbDbXu
XN2XnREpYdy2axUXdg303FzLHf/o2IQWHQTwy00o3xcPVqR1KZpszg8AQ3c9Lm9h3U03q568zkre
wTrfQko9NUuy+ft9flghYsqJRxXfJk6+F+unT/Jg9Vcd2+zZeNGrWpA3qh4rP9vLlfm2ex4TWPJU
ZdNTrhdXyoWPFi+nrIHQjjgdMJD3n0ylrRiO0MgfKizHim55hiJHDmFfPPvV+vnvd/rRRolIEgDv
LOdF9vH+WpZLIkNlD/khcceGeAD3bOYOcM3I/e8X+uAbQc5P8YXZHzLJS7dEHXKFh8lUeqhN6Wy8
yUxOvsZ4sgZmuvL8Prgnl8PHYpmihmDhvL+nRMsNaKhtenD7qQ1tJfJbpuv+899v6IO35J4Vc8hJ
aFysy94l6RfJppenB+laOjiweYI9ua00OByeW/z30/vdxS6WRF+TzTF2gltaTLGRk5efCmt1d53t
rVfq9w9fFO5sdCfI9Pj63j89s0ra3ijT9JC5wWpvKqUYU1DGpBRL7EvXDJ4/fIxMvjA9Z0shdvD9
5TSx2HJmOnTAqPvJ02FjJEuxR/j5ZKXXvJI+vLV/XOviq/ZbgHqr5SmWZYUEZKj0cNUkarXy19/X
xocXYtc6F1zY3VzuW1MtvQUVpLb3pq6KEsTjICxLcJ9D6X77+6U+2CJdLoFtH++M/1ycrzJ3/PxM
ITr4OrZCEUao4jOMldmGS5WqF8aqSb218qlbYTKapX8LbTdIr/yID+7XAxB3MChBQ/Yv1MDEB4aU
pCzYM4J0PhVEMfxqKlsdK1Et3//7/VLCEjQAAmly6+/XC+Dj2NW4je/X+pxk5muaaSNbFb0ZdRAi
vpWrQUboPFU9SXk4shPZlM3m5u8/4qNFS/wguwtO+gEqwosfkVakDUKp3/c4o/0cZ7jsO8dZHAez
Jpi8Gysdp2s6qw+viYiVrZq0blDx99f0vLw3sgxDnc5XW3sYj2kbqDCR7sadhyt1xgfvE5vt/7vW
xf1hI19pTKuCPWw0I4aos+4g3a8Hhlf/1UHjDBcAKuPfg902hrOX+jFyvFOzMrsA2lWxDeoZxlLN
XKWCCTI+lLK61/PiUVumbWZe64n+fIcX9dS5Ej7n/mDm5VxCFauR6p1/NimCQ6vHqTlZkDkTjHWz
AR7whL5zXgb8VYtgoIVZ2o0narjaxtKdSa7jlfHCR1UHDyM4Y0LIzv+Vaimo73p8RIK9rZCxhoPO
LEFOKosneOGxSBfCZtsm3ZYt2kwfZ7Mnd9aubZIXpydEACoPi84Eu30wk0tFeD1SoY8KqWnv2MN5
0HYm5Y+zJ8K/f0MXtez/rgMgwocMfG+7F+cMmpBZevkcHBoL17JVx9Q9XIlcPmpE7MV41hm7mXSD
M5vMvWIZdVHG/u/S2MiTq8X//mUbxzBl8psqCQ6j7WY/alvwsIu5ggDgQ43rbc069TCI/1sFdL6q
iUKZ7QK5NAypiw8486RXpYR5HkbAv/vAyZMH+N2Q7f0p//+81MX3qwWz6SXkXRzUmlc7c27GvZ4Q
XmgzHzv8/TWShcfG84+P6M99sWS4IZOqCzj1/cY0T60YlfCTgzuY48YqVkbYy9ICN3XTL92Ty45w
oHI7YVtxQzQPa6oQ52DtwoKsxlkSyF2AguGbZXS4WJX1jKfFNO7KtlzimcnnHbb/zW7ARvx8XFdp
GTlqWCDfQrsrwiYz8w3wGGP/ZjwLE9rmra7t5rVIgvWLyvLlC4qw5i1PEMKiIB32wimEGzsQsE20
FQv+zap30PoMdl6HqWYYP0EW9EepqzquBUPvrMUlYIY2+bMThnnSZVPsXARRVdQsaX/Ul6WBcKcp
G+vjEildkaE4yPLkZNv9iCyq944emhAoHmWBZ4WPKyoMROJ+ytLBMzpIynoj6hmGdt376fOaTFnk
5/awT8Z1fVOzo9BIDEH/MOr6fKwCpJaAxcYuFVp/N8xu8dNsYTd0yhJfbDupY+rs5pQaZnGyS9Hu
pKm3u8Cp3NfSn9O7eep0PV5SqI9bN8f5ZRj86olfqRfbWjG92HpZktfxIsnegEyr2XctIpKfCknp
01Q5yUOfamM8VujrpFkt99WcOp8tptLoZtE6kmsu97lRFCdU2PYRFZLZbkieMX/a4+D9rmUawDXI
G/NTm6HLkvVUpVcg3w/2sLP1C//FLJt65nJJrqQc5v6UHmuvyz7ljDQIUfesev1vZfmfpU8KGV+0
fra5uTS0mCZ4MpaxpkeR+sa9sCoronk3iAsdrqVfXBz/fy7FFNBgGo6zqHGZY7v0jU/A2pof3a4k
KG+ItbR6MJwFEq/zX4262Kj+eamLknKSNqlqgZUfrSn77Bs2lrPq5BvjlQPgonI93xEer5QZ2FY5
GKFdvKSyqUQyF1p29K3FO9lZ1p3htvaOtAdYp56w7qpmLl/mfA22spqv5Td9cAicpfJ0LDzOc3bV
+22Lg6/CdM9Oj4WmufAby0L1W8xLy89K9P1dnwMXMhNKrsX//TGNudgvzyNJ3IOZspn/OmA9WRZd
mejZWfOUMfdQbbCXnaWr/dB59FrOiDY2hM1QHMdAWd9WmMm/AySMry0zKwiziSxQ5EG7mOJ5aTDU
yM4s7NgMtCtv6IMj+g//AosdaiM8Gt4/IqZksmrtNj/O0q43qWctXyYNWrDAygAhkw2xyDa/yWJV
V2x/Pvh+Ac3O5tEeZci/jBO82mtdo8nTY2rpya191sawAKbHvx9dF1XunwXogkYQXUbrggvl+9uD
IuwilCjRf1fkTs6MHXaQsNpdrifJlQ3p40sBhAKe8WlddmlLalSDiVj1SDJisrE4Vj6hyhBRmy3G
lT3po2cHNmhiv0voG9vf+7tyU38gKLPXDk2X9a8BiB0i0CDNrwVr//v7YcZHIIGnu2S//Guk1aZG
IEuCVw821fuu7BOTOWoyaBEcLSuSvXAjM3Xl5u/v7H+mmpefD4E7uk0AJDXyJWK1Qk8dlO1qh6ol
a3EnfDv7NQU9JDbHQjAaMfpc+DycfBoejbJTW/SVdfNi5ZDOdl4V6H20Ln75poIyS8KuGFH1JYXA
c6joBJq7YTCgTLXwWAvHSVFAMUq78wrLehhSvxwiZJT+py7Xh882fm53KIRL1B+czH2oV4X3eSb0
NgkHlUyPprSN36nTyyLO8ja4RXG6olAMRPtNmxTqhFTlnzocSKAM4U79VVsQxaH90hA5GqaqfsnC
g/fYD049h+nanrWq+YgMfCzP6mR/qNoknjFz+RK0ki2saxgfTvRLHkxRBDNnOZXZh7kVqCRUdts9
GYNi3I1opfsiqt5/GMcOWl2/qurLmUdrREPfu1NEf1Kdq0WKyHCSRlnHSs/RVjO4VvD5RFOs4WxX
5chnqbc3xmQgUmtI8WrDktZ9OHRDPxY3wbou3WYthtxCQyfgvDJ87O2IXbkjIE1RFm4WNx32UP6U
fqRYh8xeog3TYkV7P+1TZkZFpGfK/8ZBUY2butSnF4lZRx7KotSPBBuNdRQUs/fW5+c7dlDve1DR
tZGonKWaeqT21mhu/QCHC+J6Vw2XzXKGc4WBD3b05EY/6K1F2kkq/MkLDSMZfzrturpR6bcWM2Oq
+XtpCiRUyobWH4pxtG8cOWUPRZbitoHAT2ZhM6r199Lo0z5z2qGNBpxtfv596X+0G+N0bdAa4q79
LxpUvTK0GoMxPcIunjeJWv1fZi6H1341IcIKvYMtPhu5/TYunXnl2h9UH5g9OmC3cHfJLDuf5f+w
CSvtMq8lBitHLU+ab32JMX08mGnzCK9WPiFcy65Gnnx4uxzLAYRymrRLT6uECW/Gt54dW6xA8l1l
NtbX0U+mm3T1nBt78suDLTzj1oedkt1XgVW9NBhhfF8sb3pIqDpPs545EEstr4VVWhl1DpKR6Z8J
OPLfukFDR//3FwRYwWN4vzdRMtC+G3R6NC6XTDVpd62CdOdj+JM0t0lX43y8ZCObiPAxObQb25hC
v8rWVzLn69scm56Nl3feQRt7+7hW1QjPffW8zzAkBuTzvfWGfGd+PkfKHNoqXbfwODsRNTXvI4RU
JW/5215y7otmBqzpMoSVM3o4jHdQHXo1VQK+aSqP9J7OfWeZGfYxmdgk2jB/8XuILijc+2NnzM3T
Yg3L16puDAZ0QWN8wrzirnXQhozt6J83ESt0/TSIKoaHt7Ngxp9niPWCSaBAOXd16GmZqNQ75MME
wGlD+ywwPau/lH6aLYfWTd3+JuEDtn+pacIroZS4I0a2O7XfG31k53OMVWV7J/MHUgwTJAjHDIni
DSxzfGZGX7TfE2CwL629FjIcxgBXI0nHTvK2lQURLxfh0rJkw6s1j8OLDLzmORit5GiRKYJGs5j7
17ZFTl43eNLjf4KRcu0j5xy0/uQ0jf5QtLP/HWUQciI7N+J5zoMYR2L/ZsTFequCZbrLMZ6NZwCy
fWYORrqZLevHCp5wW5hr++DIwGyiyRvmhw6vqT2s8/Rr7ZOzSYaWeFWm1m9Sd/Ui5I3zS8D5+cOd
0UTRsFu7ZMlSc4fkvzkM1Mwcp5lR3WedufyqyvyPSgjObJghPrMR+aGttlO2nLCnic03q3D0U+sU
1malQLwxB2Ig+fd63l6fZuNBYKnA2hqgaaeJfGuWrtsZTjvftmNl7+1lWe6MeYKNPZeZ/aNFuoY4
DwKlb9VpHTaY3jxDb65vJqfJr/Qb/64kIOXQP3GYn/GDS14SjU3aO4pqD4rg6//j7Lx2HFeybftF
BOjNK+WVSleZZV+IsiSDDHr/9WewNnBviilIqG40GjinNzqSVDDMWnOOWdoRMAU47RsPAvSLauff
3MoQt6oWl8aEFkfZySRLFsrr+YLmRNxK0oQxSxGOHwYFkXvaQ5mdGg79TQafx+Wg/qcN8eFjxAY9
8UjlOdbJfy+LU4L6Dq0HTfTE1yJH/I69MrpPkfGGfhFafX9jZbH0dwuLCfsbQfTcEaRTsuj/FFUX
dHWhJMdBn1JAn1nlOGuCnVRc5pmrnRK0v9Gqz2wHWpDRnyjUt6iA0CS/DJohK+TJuaGe7DZ1hruu
dnSo9DKLXnuoJJ/SzEl/EmbR4AHOjNCAzUwNwy8axQu5YXgC2kwTq3BtuogYMDLoDx1hxpz0+DzR
SxluSQRzkMpwJbl3G5AWbPNHYYosuBvCut8Tx6rFd0HSCcWPgiDIEeh4wVOGn/STHfN9bVLZ1N46
tXrnU9FZ9S9MAhTFBk/r1S3MSK/c5rHVDjvEW8nXvpsDw3Cn/2A5Mn+j2eGvKBsEZNtbC/r71z43
9xB8gK5mei62vYzI+dr0RHws6kpWH4sg6vZordRxLUNr/FkmavoaGVZ0p+t9+pAloJNWSOIGBxBT
KO5K6PDGlsJ5WPmm21T5jaP++0lMOBRSbP7NnvNuVuRq6U0xh1Q84CRUAmHo/dCkWCSnfs6+rlW/
M4tb0ooLVxkYt5D2iW+iULBEFucFa9qIH/pI27NYCdDzD47s/4ii72/cAo2/oavn+ykWAA1pBaB0
yitLGW859KLrcjc+Jo03rJq+smn4kJUccH3Gr46nF/SD57vd2K2TRnovStZ0j0VK9V5RzXxldFl5
jO1OgZjf9ZukT8CtgT9Z52pNqUa4DosuAjCtsE5Vn7wauBpe4WQ5GylqHCoBxsewr4YdhA6sKEUk
N3nfG6ekMC1AU7aOC7wsfIlOX2Sa9J2qUP1AHz440IaRU0/Y+/Ejg6B0BryhxG1MtfR8JVaKQ1yE
6cPUhMNxCO0fTqIM35RUp66ftnDEVBOcgpbfFUHxhUBV95eq5+7aNgd7V8O2WWdKmO2LiaOFktdP
Zaf9KTLD2rl5X2z5rDhl0NmYD4nqA2sXCHStiO+NKi0p6LXOgy4b5SgyB/eEGjpb4mkwLkVTqa4M
s4ZkEHU4LWor2WCxjx8x45AIZCglwCmX84DtPI6qot0revZJqbPPieZ9RfHZP5jh0G7IksRDw1/6
xQIosbMzC2BDzPuuixKWBIrfR3aBYcXRwtur3viFb+c5mhLIQwqUoIYe06Hh3v7ipB0NTY+DTKRC
5iuwgz+UagIBK8M3zJXP+TzVFm2DPgKg31Zx9hG5V/tqRJStOIavyiqCH8bfk/hczYuV16pfSDQi
CJfr+KaYhmevBZGGCIkowdqd3fhCfUod9Q6IQwbVAOsBoKPJNh5QaXVbpcaxP0aTtm5qYaMnmqku
/HDNZtQDjftinb9Cg9fwnZX9sXJM3E46BKUED3lpmBCaKu+pyyF4qmnbnOJGG07VVHsbo8cCavac
knLyXHxjyn4Gna6vSRP/T6iKkHAa9pOAYCKb4oeUBvktRmZ97SfX3qRZ3vnsGxmi3rQ6BoVA7Jm3
0xev06xvrR33O86/yrqMyt5ckQwUfYCVVJ3mRQy1ptJvp1J/wiaZIOiptH3f85OFnf4LUBHiRpiF
OPEwHFRJgQ0yz7UjuYeUhilDrhyelxOiNfi2M6jrrjGsvdth7sZmG/spsCewgtACHKv6Irr0d40t
EK5DXx+cqsKkInBUHqCjR2sDC/eujQiyMQzuWaJQg3VByfzPUOB7Bu+hHaup13zLVrKtS7vovhwy
he0H9MgoQ7mJkxhCHQ2M51EWL87ANSwuNYy+RUwEilJpv4RZONAQMto9FQkaTNnnZrTTjUaq9NEK
O/CIov7dIHLyk0qiVoTVseq0yfJjLcpw9knsYNLoN5ojdgknBgRtvcvhOJ2+WRNPCRliWNl0Mlde
jzu06LyTqGPeYZL80ZwMkMRUZEdWHw6cbWyeijDLH8YaNkVV99/dOvttZd23wjGbQwY/groB/xjw
qfCHY1Dsz+qkZe8c+fNCy8QHDGlwrOpq1QhqGRbgrp0QVrrKpy7ceExSf4rGekWR0OLWOx5o5vFJ
Kw6NVdl+UsEWnXTF1baDYTXbyVa+qnqRb+JR3BUO1j7FNZMVvyUVRlWPV1EdiDXvnMMlrXaWAXv8
GnYWRwmuGN/0OhH3WE+avRkm0T6Wsb4es9TY5pFU77HHgVDITZx3Ug6rLot+NW4FsJOrfLIm1xnV
URyUm0rNZMjLRz7u5E38pyBKitNHSw1LS39SEvxmVM50n6pGuZ0gDVJLK0dWUKn+lKibna4390h1
Z/falO/MVESbIbXkujZhaMZqOK7SzlS2njvG+8QtXpMM7hziBWdVYz+A+kGCuefW0c4KJ/CPIELW
AUgk4pssvjire4o51iC5SzATpw1e57p9EmHRf7h+8nh/3+a85XKXxO9EDXQJkI4bGemRRhEP4Y+9
LQEFbdCwPzBJiFvnpVY3DpiLk8TchMfAgggL150Kx3U+f76532tN1OVWiO2jw8jkpxEKA0t9rUPz
YcSFvkoTpCX/9IT/jYhBWWNJ/vt/nI9o0PzLPNtUOFUm1S5TdHVjTYlLn4oJLwUG5uvjLcqi8xCe
ihiHwIvZiLQMS+rQt0q71pX9VGE/x4h8p1riVufkwmskaH2uimIQnJvn5w/lwIYHHMZDNZWEBM21
zxuLE+EPdyaZhGUTTzd+t4tPZbqqbdtzz15bHFCHUlHqOhmUPUT1cJ1EoBKIH6v+7Zz537ujQo5C
g04NXZvzxyoTCBjcCJV9XAxU7+rIXqdcETimmNqmMpP6oOjGLa3r/Ke/Ofv9NyiaDCrYTMt3vTUD
9l1iwIbeO1RkH3u3ttcxZoeUVaRJvox2pW9JvvwqG1eHxx+UN5754pt1OBbMly5sfvMX+uaLYNMk
wlk1lP1AwWTbQ3DZIbgwbt1DFx/636fkuyPKQWdiouw5HyaLW6/oUzVkY6BDsaXyJlm+E1J8/XrC
PrHSqyZ0Ud5hcV/1RWx1O3Xkf83vyjKMtnUe9jlMm0ZT4T1Hfe1rLuZyEMC4XEw03v2n65+Rtjj+
//2D6fZrFuoggvecxVzwatWy6Y15e1357FHTouS0sUlnwmfpuwWOBxgRQw7ZretBqsIacT1/yOAD
lhUeiFtCh2Uz7b8/B/a9ipIes98yhq+h2OdOhgj2tlP4VpW+lNSgBX7yJBM7Wni4TeKtbv6EBkWF
93uPc1YW3Zbb5qaXgHTzafc/vCBrjoVG6THXaRcvSCkxszheFOzhDvu9+QycbKXL9JsVyufAcPGb
/Z7vvu3PJIwwwtO2MI3vA5UITCk3VodLRgwy1ln42EI0GmnzJH8zics0CXOMs8He9JK9M3pbCFzb
Ovrced5LZnNH5FBjlB8tL72rgHXdeBOLaujf3+bt6PNUejN6WEtsppUX7GMnvcvGcWUHxYkUr8ec
SoHdWA9xkT3ZhrKNg/CUDe2N8d/PVNLxMA2zeLCZ6ss9tKw1fOD43fca1PMV5MgSQExRrdQRLNP1
R30/FLsny6NKqYCO6bI87rrkb+YZC2TQW5s+cO8sBbGKjIzi33fNtwP91eK8eaWY8alIxVF4aI04
XnlB8NMTjuoXRnWfBsONp7q0BOIURHSLNX2WU5z/fgTKWfnkkGmQOtSpVUhm8HxD/cbPdGmdp7pC
whKrID/YYs9UYWbMDcvwICaiOrE9DH47FMopTHG8Ww7mgszsJwIxuZwGVnGrjbmUL/23AqPVRceJ
w/pdr1nzhETXjxkUXyb488Qsilcj12gT0glraMcNNdpAdcYer6wcEKCPTqn/Rgx7791YOy5NI5QB
GIJmogElj/MXDvIDMygAiD0AYSLn0FxxtIbJQbrmLeXK/D+13F3nFjF1a8ZDLH8+lCAXss6IsN8D
EwCgCNjtpOYlSFOK6nvFNtuPoWvJ7b9/JgYWdhpI/Af73fmgVWXoOXB3JhT88k82EOX7pkuKD5NX
tS//PhRFZZPUKWItCNg6H6q3wxLOR6nsC+7/27JHtpmUVsUsdsYb3yTJ8+9e5t+jJZPHJkADf935
YNw3qnKIPG8/aIGwdgbszq8A81p/6MJQgyEqqLuocKnXXRxWlFhaF/igkynYBhLtl2ySEkKHN5LM
i2halLq+6gIAuK3Zt6se7cBBJtxZ6ykoT9KSid8IJ1jJGKlamHL8Scn0PvCcUD8QjsYYHcEITh5E
j7hMXXqDg7QOPT3jQ1P04Qbu2+yLoBXihwljmQoOCZNe95F7oLV1AVduuZpPT6EjlUeDUMLvMKAD
Pys6sGjGOOyMDt2iF0fxHbE75e/agDw0VgXoWmTuYHbK+BRwYvuKiogeSOaaezDUMxJSJMnenoZ+
I8esOGZo/E6kS49rWKbjYxoKj03cEsoPweHmLrWoeShAqHc0IrwT66q1oQfzxa1kTEgjiNut6VbJ
pgiFfZKJM6xTnYjbKm0+WZKMHShdLmTPOltrfSzWmpZyL8w1rYY+zb6rW5lM1yIM7VOURNHOGDxy
JUVSp0cMyfZdoDsVxM7cOUxmbHHQaboPUmSyhgTlldncOXM+WJEZrGey80D5J5FrQxEmvaoOn2sz
GbSaxqg5FO40PRFEyy9Hcave67AcDpQV6l0+gNZf4eRQ7hTLYUVPZPeBLmF20hSNHD8zjdZt0YqH
xBN6B88yc++KqIzWuiNMWn3uVzMW9QaT7oupR3RJiR7awOtsPkSalx0GA7qRaTj5awHoa186srKJ
YgXCRWC8WKWhVUsfd1D1Dfq9s1HG0L4TbJIoBPQfkx4OOzyb4xon5Yl7D5B4q9XXylDA0a2icpOO
rXZgk0MqwWhrw0T4kFp1ddRqoT+h309A6pbVxsvGD45extsKwhZrum0+25ZZ7Ym8nJ4DMJ5iq9GN
p3M1ZIENrGwsp3WglW3J5Al2cdmlG6MRHYI0Z7jv9b556nPwnIGm5DigFXW20MMpBGAWRepdCNfi
kFJ1kjuIrGK6C5N86teK4ohPamxYL1RA2q+knOkvgITTUz80I/0PUhNiEwTbbjTj6i4PMvN1zMZS
2eh4+xTfVDropQCDLSzjplI/hE3o0WO1Ggt3MrUmjUKBA/EqzP7AraXzm/agun0MoB1XPy37RCg1
SZcZ/FnXJ5xFndhhYiNbd1oQiK8AyLP7xggrZjBoK+fGWXDRTidvk2WQqwxea5vtdlm219tp8Mg9
bvejKuVLYozZg40ffE1BWt7DF/GYZzL+XPXmtPnHpZiR7fmOyrKPJ2vppSvVPAVt77T7hh8WgrOi
cVSnCa5QPMtiz7rxoO8WY4ZzUPSBd9DoUixLGcShEBWsWs0+rdA+dxp3ANFTLQom2N7Xn+zd5Y2h
yDJj3eeSylq22M+Kii5YYwlAm5YFo16zfoSBcjLtfK2pwcfrY73bsMl4RmdFdiPPRGVoca0ozLbu
0yLraKZl2Q9jAhLv9xxZolUYJ4V1EFkDpdd13frW/vZ+e8O6i82NIyDXPv6M+TW8OXRGXCO60qj6
fRsE3WfdqoYXq5Th83AsCoDeYieHLTScNb0nn9wtuaJ+az6QMY6MuaTiRyG3+vDPbwOCxRxTBcZi
tmme/0lN1kbcXfRu3zeJ+NiE9N3QgUEob6fia2jF9lfWy/DG3ffCzKJgNSvPKLTQ3VoMOuha31gd
Wvpa9tsY+L0X9BsdHtj1Z7swqzD5cDyapxQNav382aAuOZMdpd2+QNrU23COOSvpNkbG4sb8/SvN
PzsFzr8sImmdxjtFg+W3oqZ0rfQu6nGzTOYnwmsMZZMEgkaSEw3R6Ku21p0Uy+o/F4ocP6K0yT9r
dtmiesq74iuSJMm+55bpXe+Ue2LilBA+qBuSvaDHuft0/cW8u49ABaNWyPzHs8Fnt/jc0nCq7ahs
ur0iS+eHWlnefRzU8fb6KBd/ZUoJ2I15q2gcz19/7w55LHM+tJxyg0/aUIg80N2pZbe5PtDF3/nN
QItTY9ZZldLRIiCftAh2osmo0Q/InKfIgvY20OG5Pt7F18fCqLI22hxTF/MqaS21IIOZb4bY+71F
iXQTG0A5r49y8fW9GcU4f321bEt18Hh9vdn8RBQJxVTgpRrk67+PM2s3eBTqgxTpzseZJmF0qdoR
hFeTctzqj10SbspquCHcvfTS2DBVcty4I1KKPB8mEwbldjl2e69u1a0KBXjvqvIW4uzC4s6EZjPR
2INdqmvnowToURH3uS2dM5sG8txXYRPY1r291ZN+lwO7vv72Lj3W2wEXc8FuGoscNSCWUVa/0r7Z
6PLWZe/S9EbUz0PBdsLUtviOEHfEeuzp4OOTsCi3dN76bViL+CMzHZx9mHaqvDHDL5xxXAJ/bRZN
1hpumOevUclFk3iI6PaKQ+bQLlFpG6+nTEEuVYcx7Ug71MN0GxtDEq+Izc7HG5/0u9eKm4F/oV9F
tD43Ac7/AEu0bHVjb+xlXRzSadyORnZjebo1xOL7ajs7gGgzGMz7eB/Z+R2s6n9+CpXNgLszRUyd
wNbFa6xaz84op017s0rNU5Xr9Um6pMNfn4LvFgrO/w7rOCoSDICc1s7f1UhHu5SuMe1bRMp33mgr
z3yByi4ji+TH9aHefV4MxWxnbsxUKkqS50NxY0VAA3Blbykj8I+pS+sf5Ht5XH2q4JviOqVYSdzS
X64Pe+EJ8R4hXcHmQv/CWLzHQDFrGRGrvTdkOQHhlsMXD8k6PLVeuVGquzXU/N+/PaJVAk00wMm9
bhfxtowt+SEhLPHgOOMY3/jK3lfMXJZDPmtwH5RLeL7zwSY9cgta1NMeZa5+B4E2rNZBEw/RhhJL
Qv5gbyb9Ssz1Q3q0XvLUFtBMn+oyv0U0e2/g5Wc12M5mgRDCyyV8rylxx0n0gXuu7ruxQhk/yv00
/gzV8CFQH6QYVzTut9ZUoRRS8IDd2u7erXJ88bPBH9s7K7e5vNxgZMQ9qrbwUNM/jvI9jzVMO6fa
Ddb/OpfOx1l8LdCoQABMPKhEf36XRpQWYAMpr8zgeH99qPdfy/lQixWmlDlocwJI9nZNNkIMnLv5
PXVERKobT3u5Ptb7ecuCyYEaFrDKdW1p1MtUqxN6BXitctFKGVr/POTeL2Cfz9fHufQzvV2YFxus
neUTh7jR2BetTnvqywxddaS5Iq1kc32kefK/OVLbBgerueTIN48rkK76+ccRIB4rsXUlBwkLXVsb
Qupbq47C9AQvdPBWwLw79zGuK4jytRgzcPLX/wB98U7nv8Dgpj2r9Sml0JE4/wvwamZD2cbJQSkt
3Ktu7VJ5SxvF6n2SodPYLzGkQDwnFpO00RA9EjU32owAtatoh6TzrlVVoP5DGLoRUUhT+rltnJFG
FY1f8TpNmvhQEhiW7ozUGN21qw4NIVpJJO9HrDej31lGFa0Gsu60FZaXzL7xii8+IMd/nm32qP9d
FN4sdlCcWgdDQnIIJ3tmztJ+meYoP2UWmwXO5+vvczF1/nudUHph18zwtOUXjq1EIhusEkIwLW8n
ujYxNx1xe92qTpNEOerATVfXh7wwh+hocinjKAMc7K8a+M0DAtYH9FkBFre6tjrAu6PpYg6xmt5H
OXfO7TRAr9zPAe0dGYQ3raaX3i/bPtZMDqWQ7OYF4s3wBjVlD42tPMw3u5HsPiOdUxBJM/U18kZu
7SeL9ebvC6ZxC0IHvi0d98XSVsa4kQqHn1NU/UFTSxJ23Y5sNYW4m771W8O7cY9cNo3/G9EEYcUN
W6OesVjhKJXESVqFyaFAE/Kc5hoY+jJAhU/+KPGt+veiSxMsI0jRKogP6yDMxh29MG89lpbrQ9ye
JZKV3CZtQKlea50bBKOLr4RrDV1FFw2QMf9Cb34BDXR5pEaTOFAmyPwgJRBVl/HRkaQeCS+kcerc
ECJcmuVgRXRNpz/DYWUxYke531VsTRzaintoqRpoxRFP2oNG63z8R/7CvEK9HWz+Y948Xj8ZozIE
OolbgfsUCvVALjMiXCd/6IZuZ+f9LcjI4tD89wdHQjJr5/FPcao9H7CIBca7NksOZthR7Tesctej
7b5lKb704fAK5xqZy2vUFx8OorTGJnVWQNTT871wiO/MWgf9AyCP7fUl4vJQFngwpi+c/cUrlHZD
hnCSJochmcTahg68UafA8EsPiej1oZaHrP/eHv5fWqUGQvglqpAjJaWKQiQHGH/PteLRWDE3jS1q
mLXqXhvTwzRUuxmfr3b6qVPFziXx98ZfcWmCUv/5f3/E4ifsBtTXecEqYQhOQSmqTzAFbftsJkP+
BAi0u/GCL63BlBipWlO6nt1c51MmYNuympAXzHF31fX1F7cPX7hDbMI233dIwsvY2V1/0YtO+H/v
GV8f50jO1SCAz4fMkzAIh5KU7LooeqiIAb53wuxeC33OiLLiifTK6HdA2yJjp751eb74gueDNP0g
ZE9LgZyqBWqTdJY4BFlNVFqC6ztuk7VplPcOb/z6o14ebIZjUTyHnb14u4AxYnCvUUKoY4+KKZxS
SkRuv4bYWhAFFHk3lre/QrjFscxAYkVRDwslFIXFgAPuP6/BgX1ocmgE+yHnOEphtbGzD2LMR8Mn
wV4dSCcCj/UxdpqJBb/Su45oidF64BqlpURyxiM9UU8Ld9zrut+kFwd3KphJlOIWSWOrXiozcIqk
K3ljQ7jwuc/7FeLFmQOP1eN8arQ4JIU1uuIQlVj8aisV+6n+XmfGrernhTl4NtD8w71ZmoE7BrTc
FHFwCJAgAk5/strCoqirPcBTeSSngDbfuE1ITL0+I+Yf4N0PxOI81/SN99ZJw1LwAaJcP5gWNQ3N
5rBKTpPulT8bN498NTJuXJm1S5sCnRTqRYDiNbza549KC8UcuxqYpt6Ug3EMU44AK/gxtNGJCBcU
l7XJHUgg0ghksssyoRQOru57aJaK6pfYSJxVZeBnInWiVMyjWvfKn+sv5cKfOH8hzFuuEjb9n/M/
Ma+Cxk4iIzlwov5YK3pNppx0b7z5S3MLBQjdQYo9oGwXc2vQ9bHTLT051JmDynuw9P5FjHFaHZJA
ArW5/kgXvny6bxwrAQWB31gepwuvnItLHKdRoa+JQz3OYRmrxDA/NMUg/pdH45ufN/45rmN+v29m
M1GGNXdP3p/Ah+qbXURSETUzPvZ/rBPPazd2/1k/5PEaoVacj5QLOUNgGckM9W/kLj+HHkE011/d
pdlAsQEdLqKd92RG8tUEAnbJTUQ3q/taZOnHlMSIG6MY86RafIlz3Y8WMbsB/eJ5iXjz0pKGe2WT
jux8mO/xNihK8Kss9Eluy8lrKZfNJuAACm29ajq0hak2FNXallpcba2gxaeqTqNqrZSsSM0Nd8Ox
eOkmblF+NJYOTW83jk64k4idlF3O12YIt/ceg7qiKzFxE9jbdPFjHH9NiqWqM8kdBe+e/y6nMH60
UYD8mlRv+E1noEj9MHCKWx3PS4sgampWciS5JqCw8zcwUhiOaGSIA15oMrgiuY7RcyKV+Q5yYV13
8phk+rOBhef6D3zhzMEZi9v7XMPmq1+UzCP8RI2GU/ygDDgjZOMMK2nmuyI2vgrAD6AY0qMWZzf2
4kvTCi0W8lBUeIjKFotMj7ukZB4A/KzV19QKP1l5MdyYVBfHoEsO+oR7LXXl8zdKmqfZd3hLDx1m
dNLCPHel4pq7sctfWsmou4PVIaKEyTu/3zczt63VqrHUMTx4wEmemjGNFB9P2XBvg0y4Jb2/NBhn
tPlj5J5OFfJ8sCJyOCmD3DqQ5FhjEnN/onCheaM1NzaqS7Nxru7NmxRnk6WguI/Z7uWUpAc+hU3G
yjk11g+nGXDC4GsqPK5pzTi8NML9R1fI30UNCjExFRR82SkXZ+4W8FguLI17srQ/q/V0lHG8Hkrl
V93WqKwDktCufwCX3qlO2wHEBcmNlAPO32ljpi1iJd6pHIJfLEGESsroiAW7WV8faFnD/vtoKC0J
h+Er10BbLEbStJGappIcmtbc2nj5ZC23KujFxlC+YOR+Jbtx20QucNhb96lLOyACcQM7Nw1m5ATn
Q1P+q1HyNczSibjBOKyDrZ0R1GBFnX3HoUTfXX/WCycrJAO8zL/4QcNdjGcRZq6MGjjk3CoSFBpE
QtNplmHh81N0OfnfQfMszaC9lSVz6aN3KENCi+HfnOnOH7QO+X9bPYRkovjyO4LTsw3B3cnm+uNd
mjP/fxTgJOejdKKvOagzijUAb3Tj+Cvjfgo4sfv/w0BUY9Dlsjm+g3tUU9vGU9XgCBm9T5GLfq2F
V3bKpq/Xx7n42t6Ms/i9SNI1c8etlT1FC3dnD6I7yD6/5b+6tKo4iD/QZbkGFYvF8hU2pjMEClrj
1MPQpvej/aIBCd6prQVfAIYTrjMjWpXUurcxRcpf1x/y0kcwQ6Z1piZVriUpxabdF0cCbXmhtsdR
2vHGwEYU1a2zIub3f7g94VWBnUd1EZPN4llp3eOR0rESaaJGXZ6oCPIqMolNxWtuzMZLz8WBgWY9
pTTKJcb5bFRJF28UwRbUG/JUBOXvDD8tOUf7stC+X3+Fl75rvGy49fD/z6q+86FciJDBgDJxH1eq
4w+NHL7hJJL3uqZUr/MpY6u7w62j0aXJ6boIkyijQSJeLl4omdVcayFb65Vb+oU2OGuyYcwbW97F
t+jNyWqcpNFcLTYeNTEnqx4rLDtjjUU47b5OxPdkNB1XelfeKAdfeo/UeThXU0oDRL4YLPCKYWg0
GR6qJtu4U41MoNJfPWmeyoFvAXBGdmObu7j7vB1ysfuodIW10GZIfPGzjS0iOrxg4CZpy22VqtyC
k9hCvlt87hqRbSdZmjfgCpeWTWqUXI54ze/pi2FlF/VkWdHBKGZcWW8EmMbqY+A5t8JG/tYHFxcK
JgqVEygVnGCW7XcUs5RTbIaiyqxvMxLRn4dyRIQcDIBde67Nz2MSqJZvCrshph3Rcuq72ej9sEav
/UKiX/3UJAna8Dn61j1gJfeeesD/c9KicCN8RTX9UBAlzS/drvjn4maojlzu40/mgOO9cHtrnWr6
9CrSqjkGOE2+CXBfOzN0ldc68Z7D3rI/xqSDb2sbeomvpbRZeHPxh0xz2xK0uFM91FpWfysj6f7M
2jQ6qHon7hSig2ZPPupwPw30CSt2SWrrGr/4oGPhiJ1fgZaEn6bY1kh/ahTVXgklyE+KEXWPtQIA
AkLB6P0ijA9iVFV3lZ+HcffNxMxNyLSg7rlpjC76Hk+18Ydc1Dw9uE7Tlw9Kadrfqm5oocMWyfRc
RNGUr8PejNC+al0Tb9UACQCXqPHGjeHC58lFwWblpnZCaWBxzu7UGpXL5ESHqi8dridWcI/1roLQ
3XdbThu3XE8XvlAOvoDjGJCuyFL419k1wUmAaQ8KrTjfS7lC2Ej7xeTtoij4YRFyeGOvvzXi4gnh
jrb1YHeMqPcJFjn3D1vokfAAQQ718GdMuw/XF/OlVW8+kPKMPCAtMCxky2fM0mYEkYQRFG+Avmpa
8Ups9D3K6len0T+OOBVqIPNcVtfAKzZZZN3YuCj0sl+8/UznXE/UMfOyjguKsuz5fmJ2mgfm0CMi
LO3VNfuz8DvR7Sqv5f5N7/6kQH4AbBd9SVNPWScqLOZ15Y2f8hjeF4nuqONzE/C/26z1quhXtjGE
n4IiDThfmK0zsyEiX5uiowFWfm2wJW+DECSI68Yl+omcXoJePxqKIfxAyughjixto4Lz4uPKHxMx
/iJh+HveB7/aJKZ7Pg31NhsVE3Rz8wgNzF2HyijXSmsRIabgvVaSZoV4uecfcD4EyjSs9SlgFZHO
58QE9524hNXbRovvv1DHjZUHoz/ERbernQK0DHTSx6GQGHik8B7JyyOd3A1qeCNmEb66kgsKEuyc
7NPaFXvpuMrHUcEy7CuZKtaB01WbPovMDSmbCrLZjtY4W1g4+klr6PsKEuULAtz0pWKVe9ImQ30o
jajd21X+NSc9+3fSY/+ZCDVYOX02fosNmFyhtMr90OgFXgo13GBWqe496HD3wAvtx5xzyRaNkbGl
dGf96DOJqcPRRoR3kMWUWi9WVgowLQOH8FERdcuvSB6WH2lp+2J50t10euJ+LlUMvU5mjyTIifYB
RemwQn+erdXcnLYyB+UAmDV9cF3cF56WUh117dMk1dEfqQ7/UtzIXbNs25EvqZWtpjzj3mE0IX8C
Rd0RVDQge/qMUlexIcxo7E4LI79LAu9nlMvu4zhYra/jBtkYxTB9KZJaAaUDHfOXDFXtqJultSG7
ajzqIlFObdK393nZKJHfxnZ3bL0QTlWoUfOrGyE3BrYVv9UBQqhqmT6lbm6n4GQIkK9ysjJo6HrO
usmgWBmViwxNlO6h16buc+VRZfMDJx/XyQzDmtLE2nWuCW3InkEJRHiXz85UaSew42I/mvxHyPXg
a2t52a4NpPbRSZCaSA8HKkk7obIJAAv9IQ8LUmfj1P2jAqL8YGtTe88WVz6GZctHoo897A4n7uyf
IGfsYg2wWVsHng5xs4OOi6Ws0qlVO2Ld9kEKuiOtPweiSr83ClhyODvZx0HIfjPpwbDu465ZVxY7
DqCSYXoMwrjYtamR7Hulz/ZqYSv1KlVBjVfIuXNb846j65mnAW/uoW2nJvZFjLK2i0R2dDtJ/HbC
ntXPVdt2FdfC+52JsLnX4E4drSn82No1gj638IdqDiNOtXEHwbDz6dd5q16JwuexcWn7dMHnuPTS
Jy/Notk9pB8jO/gIRbGGViIUJjFY0Qn8qpxQy2AN0tYYluKDWQeWHyk2Pc8q1vwkb4NDmDVMTdy+
jlY7vhGp32os4Kt0aJxtn4mAaOLse9YKrEM1sGQq03uzoYqRGx71k2ayNoiqHkxiHU6VYCClj2Hj
xVp/KENWfWKzk72ALOTHbddBfbOmbFehWvoe9tlDInJWQC0sH9y09h7SRv/Qh2ADvNr7bthw+DRg
1xDXoM9HeZvuEpjovuK1z3Zr37gVLO91rOIAs+ivzys5cQOLo6VdQJiJ2wxsphd0z04oi20m9cLP
vNAG0eO4qzjPjrZX79VGEp94fRtbnir/jj6LHudbHarHxR6SzQe0XIBUbsy8Au7UjydTm1IS5MHG
//NQuP6pIKCv1LmPz1v4m2JfGOmJl/a2SzU8ye8p0GovtdYbgLgAyt84sC+PAzwWF1W67VwR6M6+
8yiPVce9gFk2Alxes/vZ6wgM7G74P87Oq0dunFnDv0iAcriVOs+MZ+xx3BvBXtvKiYrUrz+P5rs4
bnWjG96b3YWNBZsiWSxWvaFUBZz6Upb+Etl+357h2zNndSOT8miUT/B8Q95gtZYKHLlIQLo5NkaP
Go2jDvjap1pTWBtqAyj0Nplrf2/0KT0hGW49thUP0w3Q7njYIb3VCL/PVXji0ui1j8iJ2fgbJJFV
b+Ae9zj6xkX0issH7ukgxiAbM4h1KNM6y/3MLMvhr78ixS6b9iLIaLx71mpuDg7yI5i4DDU3k5Qi
UcagIDxuzb4M8cBUvGNrxffoYOsHK0uHwwj8FupPZI/WakeOVq21ulYTIMa+exeroBP60Jl2t5fq
yr5H8IGdyHOKKvd6M9pONip60SsgtpAIQwTV3bJVtGOTm/fsbN+qrqtdwVh4Dy1NS0tdC3wnozVY
OKErx5EXgIkwrpYrGM9bvfboZX3+Hg5yO+zSNBV71Hxay0cFzH4HAb7NoOU0eh+Q1TefJfII77wy
TAj7vfE1TeVsbKIEJP8mjEvaSnVOfRu5WETn/bbNu3cmYvCpr87ucIJKrR4cUZif4K52H/Wwy5+d
2JoyH1b3sKNwoIe+tGyic933UJlRboqUDX4J9sOQw57Ea1OrhF9Q8X2WRmTlGzQMtM914lot4uFY
5W5hDOj/xoM6PCueIr/1iL5Z5JSmYR4WBmAROIUhPyCErlnBwH06Ic1WK/pWR7+r2iipXTyi/zs4
fiEc97lz03LwIRyDYpvoHP0sLUd8kmOT/9sXjf4OxwYsDGf0Dr/PorGP0wiBGZJA2BzrNM9OVjgV
XJWh8s3N4+moqsLGwyVM7ukeX4YaDgnPAHWZg3PRjXVCmN5ZmeWnRHhLamvkmhFUbtSRsUQjwv+V
XpnPmAWP0+b2Hl6/6jgp9JwW2SlUZiA+repJnpfgRINV/LFpVDiuZkGhPpDkH+g/5aOhBXpYatGX
24Neua5oBVMApDxAMXztNoS4rORtw2aWqScsun11l/mKCc7upeSZ/ziF5WgHbW+BtzSHYWpO9OWs
e54MV4LE2dNn+fs/7pLYhAlO3SI/gehoN1aeGwe0hsSdkov2xhZaHV3qxrTZUKMyuLuWr/HHOBmI
7Xhs0ClT0SH/NTmzsUtQcwxSI5TvlZB2A9x25WDqhf3U8MbPfcvJFapgVvo+HWVDslWUi0afvmXH
j8GsuPY7s+vH5yhOokeU6E1UoPPmuwml+AGBfrxg0MQ+2F2aBSVmS0GoF/UT7QftEJUNPO8u1U5I
znm7qfcsnBYWLneMMbFdz/XBqz2BDFvUbWtXz1FQrryaooItT2m1ZIVOirI2rzr7GxhVhWcREcRL
EHTp3QRxmcqx9jZIilfRu9lmmF13P7UVVnhGZwBZg6mdhCoaH5PdHQxMl7DlTsqXAVW9x1H0ULgR
YNqOVeMGFujtwDHq+sgToXq0vcR9grMPl7305n0j1CbeCiHlAXD1sCUr+KXiXbLRujF5atAJeHA7
GW9QALQOg5f+VDseuAQV8dELe9efU6oYBCVnr9jDz8joE8SAeaYVi1zdFKvKqbGNJEhzM/tYOhJf
npLGTe0KVEYjMHdRF+tbwq3x4FEw3KH8J7ctnGdfi6TYYTkYwkNHKT6esYo2lRqGhNIi12fMeYAq
QrQTGCL5mVKFG80af+UxQbKPavKnbko2o50PRxL6tt1bcoqf0QDw3rmatLea1zdb5PTIRqJutJ9D
VIJ/hf38jR7xWPmF4yin2p7Ryi+1vkSiyXSSXS+gCYP0tiOf8Sln2I7cDaJLAiwP3I3nVa7f6tL7
lWRO8dMtczfoQjF+EYjqbbBOrvZDZv4UZeLOG4ybix9i7NCbqqfwk9so9kcxa8NG0Uo6TQm44ecY
+c0AnBV6FaIU+0bLeGtkdrKRbtcFACW9O1fx5VkmgEJaAu7PZYyA3vkZq6TZ9E5o0ylH4HvDo2s6
YNIXfr4dt5YC0PlJZhQKp8QuD1PjNUaa54lRO2genwRtp31J5fKVjtBn1e6ME5iCMcCWx/KjajLv
TO8yYDLwIjRkAwXDs26V9g6FjXbmQKgCfpo/gm9CoXGS/Sc1r5Wt1kz6YXQbHaWNWAZhQlvx9rzf
tN7WE8eUg/4UHkE0aVc5KTCPiCZLl536MBHDptSF/gGhjWQMqliJHcpjRVj5cd4Z7b8Y50a/M6tp
Nfq40TiQfRbOC9a6NW7XzQiyWvRays5IvcraVkmdG0GmoDp5GFSrPiFKVCCt6mRR46eRIXeUEdxv
U6NX9d4AgvuowOT6RCezdFGIbeONjc34Fxiuiyx7P+A1e3vuF2X7RSvIMk0oB9DF3ItWIweRSu2U
MndJaSObnfl9ZKUYceTG8KCO8YNaWYJnuWHt9JnCVt7M4uvt33CRHvATFvqVTRLN/NdNH6OuFKNG
MPcUalG463thH0ZLR5u4TLutBRL9METhnXlfJAbLmG96zzDFQaGtUmg7HkfkEwvUNSslfETPMd+q
2HjA80j7gAb9eKf78/ZKPNtjy4AG7u24QtJnWnN7u0ErMqvt8lNrRskBmcZqm05xvEtz7yP9+cKH
MjTh3aaEONuoShA7XfMpzFAk1HPxrXGd+G9fLssPwlMHACa/BvL0eUyp3aKocqcsTrpoIdBkQ+3+
jJzYfY/DGQmDaOrmuxZ6KLPfXu2rXx75QVphwOUgmZ2Pa1Qu2u1aXZxqM6wOcdqII/An7zEOo/gd
nYBxf3u8i+DCPCkbaItsksqLczVPIV19UIXCSqdhHGguYigZbvTOrBbfY638rtST3LnhjOh7ZHh3
0E9XB18cgKGEEl/Wz8M4pwBZTGyzsZ4RagrLftNX+CUgU238cpAF3Qw1b2EEteW+dru/ricscwcj
wQrz1uctd/6txTRnhWGSeFOojB8Ro+3fF2rysUu7e8ihi7vDXOhu3E/0h8Hyrkv9NtmXMvMSOfU8
SQ+ySeeA53cYUbx0Ow/DGt0JqGsOB0u2P24v8AX1hRDG2Nw9QBWvlIcqpaBWWiCAV7h2/6RFNbBl
t4qkt5dKwbmxNGeucOPMKBkhPE+9ssPY3qcnHz2ozVTHh7qxcdjpZxVW9WKrpZ4qOMkJFiSj+Hb7
1179UAvmmWvWQYlhtR2LXAhVzb3sZFImfGhNHAbnIdaED7MtfUTPoHymvI/sk1ubdwjyFw/65TvR
fMZsgbcQgPzz3VBiboQtI2uk9okFWY4E8gcKzzND2/Od6HJBsHhbFACk9EYXKMS6ZqeWsYtiElsv
FW31jwdHeZMlnnHkzhRb4fHebjvN8qdIHYMO1tnWGZBtDro6w/zDRbPj9me/EnWQMIT8tYhgoBy5
OglzVHWuUjB33PDi2h/ouW4Tze42qDdZn/IK0sftAS9StuVj/zHgap1NLlVHlg0HggrWC43R8CTs
7PPtQa7cnJAFF4Aj/6DNtsoLe8UWvW4kyy3mNk+qLtET1DH2QO44Qm5qdpORnkx3ZwtfyxlQzQFD
x3EHwr2u1nhoNMY5lLoTYg6pxVsDr9l8MfZtRlpDrp08CkcTVD/sEME3i0qMVCP3P6woyolQO5ag
A7vkfDdrlRtrY5XzgWfV+pTUWv11KCPTX9wVfOpCf4vjo9oGJIgCsAeT5NKYYtYVaSAbVJzKFqk7
wGHmc1nF5o+uaMbN7WW9PKg0+llQamGAWKlOnU+NZmioOqIvTnMYeb9EbUTvu0gffBcFlf8wFNRo
nVSImV1gBqWlV6MScTu2Sjzuva5THrAKynYaRnJ3UPLXZgXGGwam/vYpVylXNAz2IGt6sbpWWK+e
B1bARHzNV7vo9+3vdxlj0coAj7/IPSz17dXWsCZNKmVc5ScZmtMJKJ2ycRG3U9SsooWHg5DXymOa
qfe4chcN72WPLEwj8Eu8ZS4a3mqp8kgs9PxkIihV+VaG74QVa+FurEX3XDXJ6CeeAozcLAREwZha
CJ4ONAGTe/LWl+GHX+ItTpB0vTms+vkWwvG6UDORFidKGeGXJuxLGm4Z9JM7p/DqonocCXB3zHzd
HLGzGdAlQPjTRAKJjfDwayjD+LtQaDvfXtTLCL68gUGFIbzGW2Gt4KH1Q8+rnEeiOXneZjFvo1VZ
44GbKflRGcdud3u8azPjWQREmebg0v05/4JzVkZJh9waSL4RU0H8gLYt+jIbb8yzO1i+a4vFw9tG
XRnYtbrm18ter3pTNMUJeez6oxar1gGv8Ht49cvLYnllc/9xY6B6vo7aMVKNRVxa+anpZlrh3dQ+
pVjwPncoFgQlLAd8fq173pb6cqrP3z2Mim8cOAzaZwSz88/o0WiMMHbIT7ExFk3Am0zSCcUr6XMS
2+WXZkpbSoBpH3+q8LgR8AGiBg1J1B8BKylJPm7o6Nj9YwmnWj3qiVV9dxN9tJ5pWpg8R6uSyZTz
9JzMmax83u/hbwruC/JqdHUSjDJr7iScFzuDnEanLbLkmxx3b3W2TKGkqSoH++gqGJCoYIKfXQTE
3nVxY3y8vQkvIwoSKwtSfbnkzcWu8PzzDa2WerMZeUcF5ETylDfClduU2IPJXIRD+GHK3OZDGkN8
p76peFBRwhjdoykRuXOKJns07pyLK5kdK0rNwILRQblkfeQz3a7NSONgdCV8IL8TdopdUOy6fOy4
EdRu5OLSkdRt/AmLDWRUPZecnN6wjfSwPeIlCpqkvleJ1q8FiKWO4C1niHt6db9w5eMh7MTlyZFG
3fpZZk0UJCe3+hKDLHiZ9El9yTQ5IYAGZvw1KibZBfrUGi+FN6BQWeMyam0HrfNaH0m86pB5jXqC
luNQDel0+6vRJeLjPII34DoBUreRUyU2I84V7haIzPQaTmOF1UZumYpfI7KQ3fn01+IEiQWtOIDv
i+Ll+Wawek6eYs/FyYmTMvfjVE++ltjc/XN70135kJZlc02j1LAQS5dA8kdF33Qp79rq4ulCbnly
bMA0jSomX2Jr/+CmprG9Pd7FtLiq2UlAD2kAwnJZhQju6r6BnWQdhV4Xx1rIPrBAy94Z5TJrBYuG
1CTgHAS5EaNe7Q8ZcmVDgbSPiK3CO2owX4iVEtRMWXrxXiu4IcFCiA16IljmmrN6qOgf3qkDXZkr
ys24rgFIo/C21iQAM0Pah5bKMRra4UmxpETDNdWD21/0YgWJGmDuwBEgr8k5XW2UOU6NXCJUBekq
HTYAo37GmYvvVCzGfdd2+p1Pe3GzwCszyI7JABZRfm+Z9B8bRjpR7rVN5x1jfapfXRv7XQ9h4TQs
QJxBRD5FrnXPmPQix2NMqLWIh9I4ZrrLJ/hjzDH0IsGSeUddQmUl3CXfJWCvx1FPP5ds3sdRMZRH
QZPvePvbXq4gA1PEgx21KJeuJ5skqTkBafOOiDAbAn8Scut95eX9r9vjLGt0dnGSCxDITNQ8cLFB
+uZ8gnpBJ9aVo3OEtu9t6L5PL8pg9nt65feEFy6nxPMJOtxSfl0edquTYZj5kE9mBQpZwcFATWv7
g5izMLyTwV1uE2r8BrXUt3oA6mXnM6If6U6tPbH3o7r4aVbeeEiVLHX8EcPrj22Rj886Lqj3GF/X
PiTXNQB/snIas6sPWWSzPoNbsI9OP+s7HVHtYHL7eeeYdJ5vr9nluUPJ02YgbuwraJAMyok3Fyab
Uqu+hVmIp103mBvbEMaxdTDNuD3clZlhyUPpnnhGRXU9M0sfdK21Zu+IlQ3I7AYNs+8iVpz3+RBn
0Z25rQ/cG5hXXbRieVg51BPPVy+OmynipR0fu9iYjxEAoQDFxehAZcfcZFlRbMwSDKSZmurm76b5
NjLKx1x6bJ6LzB/RW5nlktaHostoSyIOj9YZqp09gYm4PdR6i/5vKLbJkmwZ9MDOJ2l56IjWTR8d
oYJ8cyNT0o0tCl8DfTrrJvZ3dEVvj7hew2VEpDgo4xhAoZGSPh/R8aRQpizFLEfFzSuWuNBEjS59
sxf6nZLUenf+bygY48hxUFlYCwx7UkktzHojVJ/S5CUyhvahxXNobw/juCnFfI8rd+1j4hZDvQ3m
0EIvO5+a2RpcrBq8oUIzjtNkfp6b/ltKQxYZkCPahfdEl67Oj/4lnQX4UEzyfLxWMaPaLiDk2oCE
d/D8wZQCvAx6KSQ87+bX7ZW7aOm8fU9zsXGCic8dtAqb+FoUiEnBmshoLuMf1zqbukWXDKfYEGGN
2P0AETLzRTxWe29MrYMZmvAzKIo+akAbNq0d3XP+WHbLn5fG20/idFoL6J0cbrV/u0E00qriGNZZ
YgOriz+F6nDPZ+Pqd/5jkNX7JwYjjwboMkhUNH7cuJ3vmt1DVPUv3hzfgURe3UQ28EQEydHTslab
qDVrI8dJLz7WEsjVoI0vuWbuRWlshxRPmsJ4vb2q1yYHV2E5INSueUOeb6K6LbUpnDxY3dK1q31l
2THugZEZAWkoSAcxcAAlfHvMa3M03lybYUssGJrzMTUjBJmS5cpBGK4MhrT41KX9lzFRP1J8fXHr
ey5CV+fo8qB867rS+zsfb3ArrCQijFJQw9My8Dl1u4tQXnudZLoXqkdV5fYErwU5MqWFFMmYkKDP
B0yNpDYngUmKWcTGZpaZAFJufY48J9zfHmnZDusDsEjlmmRm9FjWU6t7YCh9pikHO7QRB4wlqIwm
rSp8Ui33Q66r3cmJGm0jlG76t4gS9U5QuHZLYi9EcQC1OwrTqwOoSCwWZmPxoMl0PCIiLwqyKU8B
R5GNNnGnQtAQ8gV/6+xOXnpRKljO/v/ebQhaAe5dFuGPjFgR+DMLwdDeOFqv5hQNjx24ynSLlmfz
bpB99N6T6vyr0Rt1wJ9DC7+nlZwUv6mz+p7V3LUtxiOHS2ZRM1SN5Tv98WMiXXJECxjMnlt9VXRz
r3XFQ9THP6K+vNPWurbkS32J9iZPYx7/50OlM7Q7BD1g/Ubuz3KgqCrm/CAHY2PK8tFLum1UYdKm
OeGdst21Xb3UeZdcz7vUtmoMEwWRHNJ7V8wNUDTdwWVcAZ/vINF6e1tf+5w00ahq0G+hf7VaWzni
fo2adnRsKxS1k1Bxt7UlfkhHlEDFGuvOKboWkFg8QhFdwuV9df5JpT7lc1xATpvaRvdhiD/lXbWl
VRHByZ0Dqjqb2/O7dm9R/KSODIhwsb47H9DOZKwCCIc8inwh1kC1iBYHV1KWO1nslYEoilPIXBTB
eL6tQl9nmxQa5plQW4jkUYf+uJFZfy8xv/L9FhUNsuUFUATK/Xw61KHm1ptH5TBG8rPqojObhF/H
LNmqRX3oCxwFbn++K0fgbLzVaau6uTXjsIc23cYfaPHu01o/DlFxjLXiOcmmY9aYn2X/1yUVQs7Z
uMvv+uOUIxCi5pWyhBz6jxswx1GAheMmbi3Fjw2KaUZyTJXqnRn3JzX62wr9MvpbK4nHMWyCtUqC
UQ/C81IcoGRPpS/T4Hbhba36dtE6d87ftQU1lssZ2MryvjPOJ+rMTQuDF6/jxkwV+MtYMhHIwlOW
zMm+bHVra41qfSe+XBuUewzNFcZdZMXPB1VHMZclmrrH0Ta/a4nyZW7bXQpNro1VCuVTv7+9iy4q
ZMsHRR6QLQuMAguN1bFPqspsZMgTT1fK9lipBrZQE7QkUVtuEKmlgcQGxTkTB9Mvfdok0ItK99ft
H3El0oHT5vbkbC4yYatcSNVFZI+JAnMdKkezyYfGNKBEh3m9TwwVTMaguN29huuVW9tGvkR1KGER
gd5opH/sY+GoDU40XXycm0g99DB+jnbmvbiNgHac58qWdoz5ocaH7PX2bK+FIx4QvB6QcgCrvlri
SNgyR2YcDbwi7F/yuaiPiDdldxb22vTwFlmez1QJjDW3uSihsqEnnBJX24fG9D5Ir3rM1ew3Cj0/
lSZ7yBvzzjJem9ifQ64iw9zYIm8HiRCdsEbdb53eelemAq7Z7Q+4bMlVvuc4For7ZJb8x7oZYZpJ
YktPxke39LQAl9JHLRrmbXU/xl4diYAOeAb2BfSl89OI3RYa8SanUR2a7h8jE9lvO3R+lU31HxTe
OO1kMgzyxls+Hyl29dRwasQhYjGw9yP1CYLRDOUlv4NOu7JITAYDgaUbSNt6FdVE6zQiHbL4KKET
PRpjafsCJOru9hJdCWNno6yu3FrU5SSQ0j6WUWoGSEDPsFzqL3puvJQqalbaZB9uj3h1XlT7Fmwj
78Z1+uKksd0ao1scld6tD9T51GPe2spf4hmIF8BlvUX+ixhN6ft8mfTCUdMYUNVxpJYEXSfs1Q/q
gPM5xhx88zsbnSrN5VYHR0jJGykW9vt6q9dWlmSVZFZmpMqnxFbGb3BVpy1m0WgESdDxbdu9GJ1s
Nk5sC1/LvBgut/cSQz5QTBTfIlPUG7hV8b5NjFdY6+oj9vH/GF3e77sp6zdNpKXPTlO/AqKZdsv/
12flqU4Fj6i++Sos+MFouX1HUeSdhkZE1E9PwtRPaRu+As2zP7eOhdo0aMYR4jNC13Av5G42h3kX
WbXu8yXh72XCCKjXK5smTtSn0uxhFVQQp7TWCH9GY3y0S8xVOl4ou5rucVBVIDWMJvwYtfEAV7U+
sUkzH8L0sI+M6J80nDQA/UPrU/dCesIZv1XD8Dt2vRcM4PFJcYX2UJr6pnG8d2qLunrlQu8q8JgV
UA66fM42Y5P+QAw9/2TDlN1EQ5YHXmk96naq+dxJXiC7NMZrBeq02qCg0Zf7wYg+i8o9wPaN/EiH
xtjX0y8RDt/IWsoNAl8YRznK16kl6vWj975M5KMViy9uVj5Ys/qhUr1tMipbox+S06B434ZO/YzM
cLnVG/j70exFPrIxL/PsPE6e/KEm9mOqtBtQpd/rwXuqBgw0s9rEuTBy7felhSsEltuDjyJmdyJW
UlQM0Q1opqdkzP6VAx8NWQPVj3FsBE3v1EE+DyrmlegG2FrUPcfjoABEDndePh/70fiInlISuLHK
gsVt+MAmS33bSj5n47ISVfFgVeMPzFueFQT4j0h/vMzh2J8Q5u/3Rab2O60CrGGnNnKYTZEGVY8F
kDFBMEHdOIFs4XYUWgZgMVHdB5M3/RPh6rixBXB3qabe3mZn7J3ZcR9SL5aPoktf1NzgOWnW6kPb
V/3TbNELl4PX7a14Es8WfP5D6YStb8p83JoN8ueanqmPeZzmJ5T0hkBbdolWJUfLmscdhoYeRojV
kzfrz0Zu/xA4EDttYx4gBH6TySAComPjt5lUdwpE09FOgOl7Zf6QqDHrbI2fPG8sfTnaaGMPFBwn
IzMPnps/WUX1rHXuOzHo3z0ormqQ6FDI46T7akAn2OPE6fpppvVfnQY1B0f3hVk6B3o1+ySaohfQ
DnjmdtaAYs8IXEPveswy1MHnsCLJ0IfaVpfGT4GGiI+A+4vhhfXOFXZzcHBKOcg5Sjeqm9Gehr0S
xBrqMnh+fDUm42MUT+ZeZun8YtbNgpfVnMCuipc2dx6UrHqv562ztQcMguUbOV4zZz8p+mIhl39z
pQPxIabvpVQHqp2TD5yNubMpmkJF2Xbqxueu48+LPJpOQAGqwInr2Td4p/uZrTbBoET/OhVCdIjx
DdtwUpuN3dqvA+zFbVknX1FQgro5KZh4K/AohvnDEJkHBDVLHyuPwuf1dYjCZCvD9BeOmXtQ5ahg
aMLcuZWiA+7ls3jIFOSa+j6Oy4MxaXGQFLnj5+Z0aNVh4ugMX5JEhn7nFskesOZDkltfvSz5RroJ
e7dZvE0tBaXgyggPSmi8qwFvbyQsracqD9U9r6o+CCE8IiLR1jvbIZJ1afJPiGsNl0C2g2Xzq7T7
j2UdbtoSpldSbYDEN3urdt/3k3eqHFOQVDePaHUgHYswj1+Z+G4aAwfRGavZb4Ds+iPPHF+2sDV7
O9M2jmyfdIqwQZbG+q5L9AdShoc+G36asf5qp022yS3U/iGQ6/QtrF91Yb1kdtvDCIud346q/K5K
CJ8QFj7fvnmvZO8uOTSFKHBnVKFX5S/XKfvZc6ryyGJP2NEi+5ZuUUgihcai3CREVnqs3Ukwrlz3
DLpUmqhoopC5yjVVq8lsWtDlUSbpFJRunKPlLM07F/DVqVFZJ89c2KRruU+MX82RB0SxaIm3T7By
kWvpNBV82NgIKIVTmtzjeV9JOc9u/FXmlPcSBqPtMaSoPqWDhVY7FAmv/nF70a4kaJC9uHtVcsDF
5+s8kSm6whiT3ioQbxRbNMw/GNPwVNjTU9HZWz2Z72Rnb5tglbPTjqXdvDhB0DdZbZImHcnLCqxA
FCnR6tDKriOn6cNPWmFOoN/hWimt0E52POQ/rSQK2UIYlmNXXGbJs1FF+cfJGeFCSgAldqCmJbG6
7bmFE2nFrT9whWYBlmVht89SbvcAaJh1D2NxbXGgECH8TMGestwqeS4TO27Re8+PcWfNG6dL9T3y
rxLTmP5vFSiWTBMeB1pjUGZ4n64WCLlPw+27KT9iXqMFSoJcFk4aPSWAMd3c3gvXZrX0IsEcWAD3
L9zexskZlJFZZQo5QdP+CznrnxbpnuD2OFeepCw/hQbSELads9oDZZICtTFqdL9a1OLwCY4/9giU
wS6E8+bZ/MO1CKKgAeM7j56rM6SyaYKLhbjsrUqNY6a2WR4jPdtPvbPNZ+CDSvIqh6j9D2GJmiaF
qYXtRIf3/FiJRJSR3jb5MZ80Z9NMqoEs0OTemc7VDwm+Egc4PifDnI8SJsqkjCHTMUp93GeF/Yqy
j+F3TgdhTyb9kx5WGWIbYX0HJXYt6gLaolgLr+qyqFCj9xJFs8iPIoW9Nlva+6nU/kMbwf1zkNXs
MHWac1Tb82OIXfl7ryo53aES7+mQ21tvtPs7selaKPQow9jUshcGy7J5/igEhTVxvY7L/JiM9lEz
hi+OVz6U1pgu93AES727V8C4dq2wdpjeYD2HAvoqxrvK7HgZmMKjHK3xOJUOBWnUyDdWg906Orfy
3oBX9/8fA66mqMk2m2d0oo68FEti5bzF7O3ZaLr+zoV5ZaCFcIdFN7UtVD1WM0tzis+d0xO1SkOj
y1SUmo9ZNwimsAEOejueLBthdaecDbZ6jDtdVWU4mhC3RsmDRjxA2f+Se/IfG0ajl2v7piuPNnnQ
nTh2dZJAWxe4JP6Ba/WDQakmSgBDTmMGrxhv1oxHDKhan771PSXwa1PUyHMIzEQvIEbne9OCqZZC
I8yo1uCecjSwr5mPwi3glLqhkf+DjbvyLR/EoH3IZDTqn0ZvKPLt7e+83q5g0hb0OLUp3tLIzi7h
6I8DMppaJxX8ShE9r18Lz/xeoZemkxcHlCH+8i5axqJZQ3lKRUQDYuH5WJZDL8jr3PmoibnehGPT
wesZeGtH91gw6yC64Fzp1ywFHbjv3H/nI3kQQnOE3+iTqHb4PrYAjGxrL5JfFrWmcU85wzwZLc09
2FVjd49DceWb4n9CwYcCLV927XuU2SAZclynOZHhQ5S5r2URHhVteEBlxrhzTtZRe5npgqR6g58u
eM3zmU4hLgOzx0zHZiSBncYktJHPptR+Z6Crk1r8FhzNAta7xhRapdHSBnPHI4C7BJ5LiemXm3bO
g162w3saDd//emOS7PF0B5YJtGENIq7VpJ3SqZyOpcYWSYvmk5h6lNYip4XF399BpVz9jP8/mrNK
IlDojBqoFCxZPf7rTmG0q/rx3llbx5ZlrVBjoCGKZR3Np9VagVUwhtmjezd6QopHHarkK345Wbeb
59aI75y2t+7OnyH0bTgkBugw07HnS55vDaPRoX+JWh6xE8k+mbyp+g1ZNXbDjSndaK/akxVtQr0f
y41iJ/Z3Kdtc3SQoQ+N3UTT2k6ht5z2VfuV9as/9J02VXlCO7menQmDSULJfeT0HiLeg2NKN74jU
ThN4dm6VgZWQ0PttOYovqVYZ34a5nF5h31a/88Zocypanh0jSatXUVBoNSpgZtxUvyYrbUXgjlml
f7u9na4tMC8hRJ0IQpfsn9EYhYxQpj3mTtJ/SgvanAEPAbO/E0/fQGLrrw5gBdUD3l6gnFYBFcK/
XS6PlKMZhmq2UWVn/apGMxHbUBlbeJX21DcbLH0yddfbPddnOcnKqfzB7Xh2ZoU50PGceyqOGmo6
Yju8pbQI2ngno8y1Yx960GrCjuqbBtP4g4zmAXFQY24+KpUZoUEDbcTd4rzm/FvWvVocPC3GnqSo
DOQ1ncL6FKHNiWZ071bmDtZe1b5WZk0xUBrhX5Ms2fKgACjaEw5ZVH21B1WU/ip1ksc6zPDWloNW
pxs+gFVQQS2Sexp414IUrmCcL241wNarj++aeRXaajgd58FJPtegByPqolMaPQFo7a29oipCvbPi
y6ldL7i9IJTQiyMrWk+x7aRwkhYCYhIVid8X2d6grIxqGGrHpYwDCFJ3QvG1vQxVl0D85hm0Do1l
Enc0/SSzLNrZLwBI0Yxne9w+MW9dxNXEFiV6mmMcnMvusebwRO/dDoG4EohIN/thFG4tb3pq+feg
UEvTPqr5AeXmoQflxh90iwqnkm+ESrnzNS3fTbOCnOyE7PWX2WlPifPbG53Pbv3Vbmpf0Y5t/6LF
f82qUUHgYsONUhfRD6Pb8z0HS7tcBKX0YxoL56HX3eoQeX17J7xeShEzDKgTpNvQsQS2vdraXFnm
RDVdw93QRdLOl3XDYyKfdGpWPX83B4M7TZ/oqPMHIdoc38ZGow2SpE4eJHMl3mlKNTeHmE2pH2DJ
odSLsIX5oewydFkMSX2KG9aiQ5HQLzcDwLfpRzEO7edE98QcjKlQbT/u+saAJDbX6B67s/ao9Wr1
oEd2+NVu8bNBAcXufiR2rf12rK74NMhM/+CgX6We6Phr0WZEN2WA69bFwynG1RhVYKrio++NmY2o
XmHSReyklDMnNi+zHe6RKAWPrqh8R8xeFdSpCudfb+vpq1aOXnxoFdcrj15ndnu28GhjVYZIaSCl
Pb4oqpWEwYQwdxUg1Fv+EMIV1r4WNL221Sg7AkNoZrHv0jLB8aTWi3+UoU7ogUF6bgMDatwTuPX8
d9rpdr7Rijr71/Mm5edYSNNC5kb0AKoMq/hqOzg0+WjmZQjr1lCBdgONIzCENKG2owzz74JOlNjd
PjaX6hWwPP4nWY88CGFhde2WXYy86WTNxzYSvlSRy9ULClajPyJ0bBhPGgiv/L0ePvVde8hEu+8c
+ZQ20/+Rdl7LlSrLun4iIvDmFoYR8t1qf0P0bIP3UEA9/fnQ2ecsCY0QMde+mTOiL5SjDFVZmb8J
YmTTem/PLO+NqyBpAO8LGDVUUlGL2JLPcyNWPE9GSwiN7iZRRt/zzghgBbJNriByBWWcnQG9+aP3
c86jozM9lLF1pbX2ocFLr/qEstFhcm0/t/Y0RrQLCZHNXYkdkgHn4Q0FobRJBfq4liFb5bj6fIyZ
dojd1XW6/71oQC1jg1r5auzb/U5oVSlqfFIBJVUF2slG9y/ffswUYlGrqxXTtVqxvT442g7JRW8u
zTCSnQgw3kFa0G0f4Zh929kjzoWLyqGCxE4B5AD9b7NJarPMjZSeVKhJ1cgwGXD7AUSjiPUADN80
XHnIo92XhpF+yyKEQeERi2sv85BDmNE/jpS89zmyh49yLBTYmouujj6vhM+ZgxT3WBmoipm4JNhN
b32fBuoOfl9IVM1qFC5HERffcmL+aiysu2bV6elxV1X9sBZFHrI66Q/9bNLBqfS2e5pyYzhz8f0T
zWZxAk8lQowAs49Q0aIHA87GLdlQiuK4cKaEr6tE+d6cAALUTZwekHUoHwwDQi+6l/qVoy52eVro
4h1NMIiHRB/qwGbqv1S1A/mSZvah8WoxBIVoHPp4hnlMYrun1SzmwDUmnh5cxI+pNFDpqiZkKbwo
nXq/86wltGyk5nxnLOOYf/Cmb0OddN9SS1p3mAf3R92pTd4QeAheezIuAy+pq4DtaZ/UpVk+DC7Z
ciVkdm5bw771InP9TOY5kGk53II4KgJtZrqHSK39eHGWL27rmndaR4u3gFCPyjrQ3GPUJ91jG9um
byFWyw4Wcj52Taf9qLA254xKl773NZwmHnovUmjOlrSDrNyzP+pK3ASo3hS3OBpHYYfi7dlLkuEc
m5V1TIxYBHZu9IlvNsvyrdUQpdW9anzobORU48laPs9jOhwKhN5PuJqngdl1nKsZPExECRcfMurK
LhbRqWt5/XpVpZ4yDx3wMk8AFltlc19qUXlyjNm9Gjx9OGOjYF9HTqXcZE2m3ZPCiiCLFD2Iol75
Ya/GE6gpy38SXiEntFTr9qBYCKudVE9vf3L2Jcj5NcOXesm9U5wpj1Xb1tPVjCXFPzrqZCayYFWO
oYRGnFoF5whm/k+FRv2VcPCSS7Fj0gM0t7PkjCL1EjTGmj1qhZvm57wqCkzsEV3He3pEoDVqBHqV
JnqEX6W91NyZMA2MThR+pubeXwkaTTvO5pDS4ZzjO9WpR0Bv9fiQ2+7Q7lwFF4631RjGAk4C0pfH
wOvzJEGfKJlJuENb6H+TCC+a2ra4Y+0dzc4LGahFAmqQZkM4IhF9HceFQg5po5WhO82a7xq5Lm4i
erSD7+UOouE86pXPfZ/vmXa9cSddr5b13H4GaiOhssm0VAU9yajlqmtccShGi2zhfs69axAnx6L9
OjvmwapWUfRbEwT1BAEKLRmEm/ZqE5fv3Bc/ZDMDBkF1+KH8kNX1ub2SXnqsa3FdR3q4ZjTOiDqQ
Tu+0ALrW0XKJnEPiVl+EYgRO90NZ9pyZL00NOM+1EIzKOIJ06954UVdrJ6T26ji2Qh2YgHKdJOWM
A2+TR1pQsAnn49JHzfRHTUz3OrZ67ati9Tn+vZUyJR8QS16MLyX8+oxkyhtgreEN/K95lICdSJJp
Fa6i0G+YMabOrZpHqR2q85Q/OZOqPTZW0nzti6X6l9Cq9WYFgkqiDNd9Fad7PRu60TpxtBRmWGex
el3hJXRCUqCC8b6nT3HpYsX4CWYRdHrAVZt5R3qWI01RzRBFh+a3qWVG6M259bXsuuIDdeudssKl
TxwNwJXvzmf+xmqqKeaiqZTcQufajnwHQ5Jjr43aFQIt5af3k4aLoSDfITuH6hWQkddzOBfkCCNa
KiG6ubVyzGdHTa8HTTqooiLSu8fTWj+ZzeuPstvaOKQXRfltnegXG1gxJ+oOwjRCp80N75QqvfOw
KIM2nCstjYdvpYYf0sGRgzIdhJ05v98f7RvsskmJGKERXlYQcB026Ov4kVrMyRRrKobuMjJPBgLC
5A1N6s0HLMib69q0xtskm7qnpp2MIZAN0Da0dXsgHO//lGeK2KupgA3I64I0GiTzKn7y+qcYbVeK
3uo09J+Rn/PtrBuUoEAs42apzfTaVPOvCfXoQ27Yn9rKzu+xzpLfFCvzDs40Knd5XHwxGpToImXm
PRZF8g88jSEsvML4ktTCOtSz7EARTfaxhVO0gNCKzPogLHJgP7VHIzrkQ8bToHJdlK6doXErv+Nn
/LCHIsMywSgRXRk6XX4A0ReDqe5s+Wu0ZfbPWNbiUXFRTiffUrwcnJaB0g4Itea6kZ5xY6Ru+cko
Yr0+1JOrNTu1iu33yAKC5dDoC9POWVGpr+cuNWaQI6L1Qu+05Ge3vK2Kozl/fH+F3kiYbKNszv+F
W94eZ8QDuP+a03hWvpZH+9ZYAvVb9FU+KP92c27jra2dFx9HmVrtAlRqFSsI5ENzsmLfQ09D84ez
8ns32vplv9x/m2hvHgurVXEeVR49Gv8AL1z9bLIVfeOOgNlPT/GjY38DFuf9Sd1mFWtUPj4ERfn+
6WRsVm4Q4F8KPfVwMsmPQEZ/mgPWIWV+y648LMVeueniGqLWDjFirfa/kaFZ9EWt5zTzwumvfBiE
r3/+nwHWp+Ln/qxuu2/r8F6G2xynDpDQckTQPTSXQL9Tviaub/7KfgI3wdrp/ZncntzbUJs7aSx1
dO0mZhJBvxNSiGED1iNGnvj9MJdGhNSzhajyKvWy5brXfSbaMmZT4p6z+PGf5+nja4uBue6M6NKO
fBlqcziXlaFPYJhYK/16SW+MZGcob7iPz5vvxVi2q5O7i9TRcWEsfGLjmZrPH74w4878tY5n7+W/
N57NCrWFayAMzXg6EJUz6rnZdPX+4lzaAy9nbHOdZi2+tlbLgKzhOjfuEwlKeCfJuvjBvpizzSHo
ZQ0U0YJBtJaf/2xOsXaoT8P5/XFc/EzhZ63mHlyKdDleH304pdf0pbvno3b6q35uTs/rwn/WYPvf
6aWJexlvM3FuMeRTnvcezpp3ZnJttmEZnf6XY9ocdekiR6WduD56XIEcHcehRpV+PHdXYFWOVW0G
RuX80AzlZtDMB9mXRtA6e3KKb2B0655/OdLN+kVz01BDYP0Q5xnxqmtDOXsZtlbzvSvga1XqTRON
1yP8FEWrP9TujzrKnzqvPdRR+TRUEyrbfaDx1rWVFtVOr/ZrbzVYFf8WcrL9pZvrT44d797/WRMV
FxlAzHtrsrPsWwJpNxWWMc1ss2RMDg7lkkW/nfckRy8eMy+mfAtv1fOJ/VWz8MavRD9wnT5f5fxf
fuaYqU+7V/la19te5S8Dbg7OKm8qE9/P/znXuHoihUMN4L5xF33dI+qsG+a9YJtPtbby2EP8xwvH
9hdW8L6oUKrXb434OlJP+bDDbnwjn/F/dwW4ILSHoDpt0xSFRrFhDuzfG+9qvcNdnPYe2omhPU+o
8ns3Rbm8Sf4TcYPIK5HbyuR6bBfJx86+i40v/9W5Tb/+/w9Kf33cGdpoLO24ntv5KbMxMvqNf8X7
x8/eKDZ7wrQ7dewXQnRQQKqDifzGlH/438XY3qdVH6d9VDJTZXZIperPY/YA0eJ/GWaz4zwjHqEO
MZRSrod1svwodysr66K+3dX/WZHNhbAoUrpTw6LnP7noxNN4fk4NzF/yc33677aYBXmWm44n6Raq
m9Z4KWgD14+SfPaMq6TNfdPcubgvboD/xNgiWBUI+xzyxMiXB3thj+G7V/58fwNcynDQnPx/49iC
V5dIg93ZEGOgmGr8aJJ/C9iDaotrGtUChwoP1M1NR8OFFgM0uBRhYqR+1N8nRn5r5uOvwRN/ew6f
3Jq+JrF8en9Yz/obL3cDYemfQNfD8o5+rLq5uo0YBFs71nO4JImtBqXSNN/VEkTiz4hX2nSMW3yp
jgp0q/qpQXITJN8sl+G8IAHR4o+DyK2GHVr0sTIjHOkoJMrfRaE64lveq5TOcRsYs1+2E1mIYnZt
HD8ler0U1wruEn9y4Xr1VSdn7cpWPLDHuKT6i1SMHwOI63pw7B9u4yi4gKGj4xwUvKnKQ4HKbRXY
KvQijGZ7ezom0WJKLnHFJfm0l/Ibfh1wtqxGib/ruRR5MHjddM9fyotjstBN8OtqTqLbOnLKv240
TDelGbmflH7Rf+t6sbr/uFTJQ0VNplCL6wVzJHOQ06Mqa68PFITb/1izQLJIN0SBAepI0+bsoXUS
nWUs6vmwKo/mn95fqzepI2sF1p0qNWU53pNb3AI6JV6VepoIu7G3zwhMxX+gV4o2MLEI9HwG3Z/7
rBjRWB76djmWtjC1x2yoRR840eRQQYHmEu1k5m8qTfwsB1E+yk2Y1eGLt9m5KQbbzFMzUijMGuUm
RwsmusHlNjIOVR7Xf0yJrA7FmDLjHQWq1y5BteMlh3OqvQP+Xs+uzW5eC178EPSJUYjdXAVQrL2o
6FIRWk0xHHCWgQKFSdMv4dI7rmB87HQOLi0J0FOwYeBdV7GO9bB9UcgYYohRDi4WLEmqdvd52maP
KAertF57qmGHDGHER3Tg7OHGKfU6va5lXQSqFt/ZemdovoMjVXl4f59s37E8/dd2yVr7AyRqbduw
1qCOVt+pMrQimZ2cxvurtwPKwEvknBYn9Wv3ZI39P0anWzuRty+o58ja2vvFYQNR0U1emyKkQ8as
00ipYy8AOMEE6EUTpIaJz0eU343JsHP2b89lQrLMGocmkhdv+e6aqAs7qYwFrk5l33YUDR8aUUbH
96d0e8OsUfieoGWAhMdicrPM9Ri7uDEMapgUyhjgY+Zel+VkHIvYkeH7oS4NCKF2rgHK/W+lZrzM
rRZM3dQQM1/6GZZWNd+rMc72xOEurNW6UgB8ySrREN+sVaXYnjLi0R0aajqEMsa71RX9zAEqMgTc
JhjEIN52NsizCunrD3RVDUEAZtUngMy/SXCKCnismUrItMCmx2M8VDh9ZJ6Od7RetDri967XKj6F
pf5vE5u1CBYcCSN84XTja4W58uhjCyNwmUQPNA4Eou6uP4y98TEahXWCNDz8FfqYNgfL1sfIbzvc
mnzwlq7m005yzVBHuMhdqaKwscGqK6B+cLz8giz3BMBy0P5qc/ngDdSpU5z2hN9APtfgjoO47iup
fZdLAS6F1q76ve1z+3ZxpP6pU7Va4H1uT0D6lyhvUCkojcdo0vo4mNEHeXTlxOgS1RV7COYLZ9DK
TsLzgdq6AZpqs5JIrkDcZCbCWsvAfFTeJFcHY4qEgZv3sRL0fVSkJ810CmARIGuDVoMEoOcxtNG6
4fXuO21R722wNex2qdGpo6u59qx4tL0+GnFZsnuvyiWI0dk+SqOf7un7Ry49/ln+rbw2x9o8kWLw
u0kON21WGDtnw5sX1frZrqFp1D2LSW6Sm9FszFxpFxkmS4GXVTM1+aMTmcpTl6GBSiMIrZyi7trp
Fkvt6Yzqa/QnjR3jC5+nZvjuqAyouyCcvXdEb1+WsKzgkq1/hZOaCvHmyoxHgatwJHJEXSIF3f5W
aZ74lwrIkN5cFU6c3cROMVz3fePsFGu2V+QaGjlIOpe8ySwarK+Xxanpks42rAljNZbBht0c9XuE
EB6iXVD4xVAA0Gnhs9pvVO7KPCsTJG7zUANAc7XoWRUofFOBK6ACZ12s/n3/6HxTjngeG3xUFIYt
qtNb4maxgI/teicP884+iMS5NuzlPh1VgCnRY1Quv4Yy1iFO2KdUzndi0T7u/ID1Nftyz68/ALIv
COl135ETvZ5c0cw5VX6k7Kxo8PL7yhryr+5sigg4otP/ifVIvxUik1GQgG/5VXZ2pAdiUuhQm6Nb
AGBMdWOnFry9UJ5/E+bIzxQHgGyb40GpZsNYsJgNF0VxFt/T5TScpwmC387OetOzXyNBbtI9user
wOlm9EmuaU6qLQVnLCC+oIUymd8WKeJJvigasyX5oSXykQTZ+6ROMpVHLcsalNvcWnwao27VBq06
B6TmbI+2T/dU+S+o0aQJHukRyiEwsTYJIiCmVMzRBJ9NJF7AY8f0l6HdA7Fv04XniXiGBKxPKsqS
r7dBWmiVHnuQr/o0yT8ure1A4DWLo+Mm9vH9Lbe9xtdQa1eVRI+OPb3C16FsXQEGkVg4fgxAPwsQ
7r4CXDwpYvzYZQukeE8Q9NLgVliw+8xBApXwOiKeVU2lCiJC99CfNFbXOqQgxxd/bON5733KH9t+
UC+DbbaU6Y2DjGYbWqyqIxxHvWJxGgQ6s9wH1fX1/bl8482xTiZuYHCYyCnXpuvrodmFHBAMYN1Q
zOm6Ix38Igvgz3Crxh3GrEBru/oR+1St9qfOE79E0i6YNyRtZZwiULWZL6XmPizMXh6Uwq5bH+5u
S4mXwOVdqgoDMh6SJ3gf2t8VrLB+0ghqxtPQxrpx2yWRswfoeLtc3DHr0x4fOuThtqJpWawMCHCm
SN85M8QSm/ehhSt8ntS+G/My9N+fwwtnMJ6svFCftbVWQ4zXc5iN5HhW42XhpC0HNP+fTIRBpC1v
XcW7lYs8qnZV+t44hpnbXbud3DmF1r//ese8jr857gY0dIrRU1ahreJeUvSn3qT/6HSaE1XxX8RC
Zk/n+efxNWy1cdPWZLvoRha265UUAGiEgBuNMxiDRdbT1xGsZrxTJn77wZPquYhUIeyJodI2b1ds
mEYF9u+hpmM1lg4C73e7DGuPRKodh2/TLhGK/XJhTjEyQGEE2hUlqs2ajnYGTxvlCqRpChnUZSyO
MK+78xib5m3aJPkntTTHkztn9U3jiPm+Qpwp8ETc3MtFcQ8xMvZ0fJoW6SLOQL+MFsRIHZey/Wh+
8SrNuHGlUQWNpphXVhM3H1Gk1BFeitNrWFjVSTZ2f1bHZDyC7ee4KSE/JbE1AEU0xmOEC06Lc9TU
Ps42YBLZdc4t/el88ZHBGfyhT0HPWVV+nCsq94ivmMdsqow/KcC8J12m9b3MXeVe6QtxLj1nPszm
2F+Zg62dBqcfPlHg7gKFHDvIMG47dFMlDuq4eGcSHwOZJtM+ulWkHHlAdn+FpiSHMYNIRNjqgxNR
HfE19spBlJ77eagUebe4VvPJTUfxKBH4DCAwmVe8YvtTbbrLp3gZeSpki7KidpYDWq7WWVfEE7pC
3aGa20d3smYI2M50bGr7c5b3vDe0rAjQJiwfCIdxda63T2o/DifTGmJMcWYzgA2jhSCijW9uVKih
2ih9UJp5e+Cydq+8IkWPZemKY95b1kEvKQ7XC0JHJu3Kk60gBuSaSnUy9VY5K5Zio/gosr7zPUpj
QRvLZufj0t4myWAjEbCFCo7DFa/h1ydJiaJxXlRaEbaAqb42cT/+4QpMFj/pQOD6tZjV/moYsLu7
rYao7YMRvmPqLxXYn7OrxFN2LBpS7bOaSq8KqnGYvAMEi7KiuUfh4Di3c8mbccp2q96XPtJnCjtH
L/bJ2xJMBBZZt6WWkgc636JofOLR+Fszl9NSYrAt0p2HzoUzngNXpYzr4mP5xt4EPaQ8nfMpC52q
OGA5ngTqaOsHLZF7EpzrnG9P15eRNmuSoRxtInGVhYvdTmHlGekNvIL4HgbiTMOPhsX718nFkZGw
MSrQgfgyv94DSxnLObEqTh5X0qct3cKXnZWeUf/0rt4PdeGQgwjsQJykKGLYW4wlBW2wjw25ezXZ
uJZjj1MtZBomd3jtAZG+0vJmck9JX9W/8Mk1lyfw+rH1+P6vuHR/rmq80KKQC1r5z69HXDeyHIW3
jKHW98lDtSAohRwCJlKek57TXgo/cVPt6CLVHeBRj+pVwhGXUi3aqdVcmPqVc8jHtwqSvIG3ohQ+
TWqv8nqrsuW3s5TibCi9/UFM+l7ScGFX0X/AX4JCMpDobRJL8tIrVYcEgz1J5QMfVHmk1T8fRW4n
HwH+ZDtPoksnCxDQ1T8MSdU3IFch0nQ2y4Vb067vB0ACATgtKBD4WDZ4rrqwu/zBdOad3OjCjOIg
teosg+jDf3mTObtKUiWtk4iwjar6aOljUOV1FyQY6O0M8MKEQqmkXUXiBy1oq9+KR1BueqIlx5op
uLSJeKoilwvJ63/kyp4B2oXZhCq4Al1RCQHMuw77RQ28rDtNzF00ho7UDm2q/nD6UQ20HoqiaVYn
SxS8+xUjDd7/Ui7NpgP+mroC1l8ApF+HtfCo1zSM4AnbHMknbyPRGND51D3ryDcNjtWix0H3G6oR
FWDKC68j2Rqi+Z1jjeE8WOPBHeb5OMazvBdR+s3JzDX30Lq59cmq5cG0cjIy9MKLnd3z9h2//gpU
gEFKI+u13T3NCkOnbkSrwXOqs71MxU1vwWx5f1Yv7RzKUmxOHkDQsDezKj2BgvvMYkKA+AybJBhV
2NLNqN+Yhff9/VgXRwTWjuLtKsCwfSa3eVUlcmBEoILlkZZFdeocxf34fpQLdzHj+E+UzYNAGlE/
SU2u8+Z9rhSv+8rGQcTdkdl1pGQa6WMJ6en9oBeHRsN2lXwD+rw1We+NGWJeq46htKf5JDwTPqeO
mcT7US4sloPxHfsBSBOKW5tqhlc5kJUKFis38XDuNH8xk7C2lDtVS6ad6+DCV06vAIEqKrk4sm1b
a3KeOhM1BBFqSDblSCGMUfIQ0chKtOLjgthcVM47l/+FSaRbxIW8PidXnsXr764QdqthkslVCGAf
hS+nPsZz6e4s1YVJhEgI4IoKCm//bZQZ+/EUPho7fpTLKcc56smGjPBYSfuDNpp7wKxLg8IWHoI1
y7ZKpb0eVDKwNKWXjaGSZhG5trMcxph0/v2dcWHT05JdNwYmxmSF6694eSbLuPfaZhrDQsuxJ+j/
wS1G9a3Jva5Ecch5nuxsjwvZEwFZJt6kVBq2l8DaCKXlMDAsYZSINaX4+KkIOkZg16+aZUoP9FXK
AxZS+WkS+J28P96Li2ghk07nV4XAuLlaK00f56r3BkjD0VGN+jNd/PRaRHRuGtvcuV0vLiHWE5xa
Kljh7cdtt6PrVnYyhlY5OgUie/2oQTwwjXnnrf/2ikNPR1uPRw7jt9VKdTRURVE1blZ3Mg6trkA3
sHLtGsSF2LlN346JUMiccFitJuLb9UsFpG51EmOIDmv1scyrzu/tsfnw/jJdHBC5AkoWVE3MrWYk
LPJUbUugAq7Wmn/BKJgCUYPcvbdGLVp2wAAXgmmo9pEBISVCfrnZEw7lmDgeZB9Cg2muu75Lnhxy
emqiybAn7/52/3FOvYi1+aoLvRZwsYglJKa7WWt/9doqmBNNPUnPO70/i29435waq0Efm31NBlC5
e/11x4nd5sLuJIuFvozeBlH/UIyYWyBL7SbHhWMsw3Kym4I8bQK+jJu8yg6FSt0tJ899/9dcmGag
FnTfyU24graqVI6a0F0tbLiDWlwd03T4PIk4PfFy2DtjLkRClVNd7R8QGFe3XJi5HDUadw0U43E2
D21rkbLHMyx8k3T6Xw8KTBRpJZAWnWjrer84PyOtxjWp1JewiybrBlBeAZG5xDFUM+qdS/ztUc0Z
QtkZAzp0N3gdvA7lTpE2xLOzhFZmnfPU+T5GVRLgG3+So/irNPqeu9aFT51nFtUTmmRrRrnZq64S
jZrZwvbuYWUHoltKVs3dM8+48EVARGH+VnUCGj+by1vquSg1r5tDoXoYyyDVfFYBHFwv4GAOkVbt
fe0XphEeLsIR4F74JNR11C9WrC0IaCvdEsZLh9yjbvwZm4hCnGNMx6w0nWswVeH7m+TCRBKSBo+6
WrAz1tchNdRZEsWrl9AV9S8dUtnZG5ALej/I27yLps6LIJvVKtpibmqmKyxj81cvveUmK3s4p4Yx
H6q26m+bSSRXapz/684LcdkifAYYe7/ppcYwk1HR1uewNJUvzmpB3vbJMWmWwp9T+/P7g3yjtcVm
JBqQEFqnussL+fVUOpP0Zvhnc4hd2QD1Pcof8VUerhbMdD7ZIrET36qL7ntlVfZdmQsLQaLOeEpa
Y/pQodT+oSzS+lyUUUKtuB2oqMbGbVGr9VOi5fmNMSR9H8Dm1gOzdfKb3JknkFFJf9P0M9ILQ9w6
k292aXSKzFItfKrO0R1ooM53QRSGWim065IayaMOpuOTMg+eE7SYw2b/spIHVIG+JOcoTAUKIepm
HhqF4opa6UY4KIvDuytulqcYwuopKcUef3n7ha6xWF9KErwcgeVsYsXDVLdoXJghHj5z7w8yneJD
oVt5Eoxplv6Tt06q7lxd209mjcllTGGXpabaszns6nzB87Et7HDWG+ecNKZJH2/S/Pe306WR4U3k
EIKiEiFf7yYRwZjMm8YOC2tCHiKvh2BMjDrQc506cD53O7fFm6LdOiwUZ9eI7F2aM68DKo6+sHks
O7Q7b7hS6kb3axQwPg4G0kR23ILjyti4RZ1gs+tixq5mmoEWFLqm7498ewryQ0hMTd6csOdBA22A
JXPPTzFyxQbxMjS/xnmoz5o2Vl+8rIzOpTokwZCpe1JO66K9LAo/B0W9mEoh1GrUDF6P3tMUMdU8
rEInzcWV1inJqS+s7r7IsC54f3wX9s+q+kJGDMSA2uTmyDVRKehmmTkYOWgdHWc9H38WvUSz/v04
l1aU9wxVJQohBsDvzUYFK+GWYyqcUG2Za98UTnNSR6QQ8hSSUDs5sEZLpFv6ZMIKt4/to+ht96TG
wtnJmS8tKZ/pes0APnyDFSpsNA9dL7XDtJ/MIDaFfdU6jRVkifwxGQpk5UGbdy6dS9MMEG7Fo7tr
AWMz+kJx0MaaFSsU8+x8m0iG/LJN1B307IXPFDiKs17WuMZQQ3y9bxKafBlic3ymnYeWio05mhcr
yyGP8jQwnGyX+rD+we1GtclI1sovBbRtqtpDu2tHnG9C7D+Q7InAmRzTcskiX8Nlz7rJAfuNp35B
dIvuvVXBlKTKilRLKiZEg8iSTL+iIrN3Xm0fz+sHtIKkLAAcJNFb3FKsalU8TgaO3G60yhTN4tGM
6v4Yg487g6P+OaB7c2sVah9kldPv3PSXFpvfvEpZ0PignPR6GSa4em4+umgwoN/zpZloX4Kz17+9
/0Wth8B27ulmAK4g0Vq7Va+jlFFtJpnDmWyPpBCyLIpzXM9uDkQzXw76jO9mHRtNAHR5T8T67QC1
VbVyxQWsUIgtB0UmmVsXmQOef5JCHNFjohgNI0HsGG++3c/kgAbKgqj5o72w1ZHptHywl0HRw8ae
/wAPQnRJ2J8WxXB9VF72zBAuCJOhIo1wHiBH8k9qwq9n1Moj0ZlzboQ6eaD01d5eqkeE4NC8rKX9
nXytLR7pMsjf01Kkf8G1mErgKBJAdmurigwkDdDhmLUGpiqFV4EFwf1m1v3JVevCNwrT/dC3YkEc
E2C/ulPb4IN7syOYLiT8ETTmyqTm8Pr3e0uf1RSKjFBYiG57Q3XDe/3Y5DxTzamBrjg59q3SFOaD
peAAvGAOXdYAhRkNBstQ1z6MJt5ERmWbZ2BBH5JpeNKisTqW+KqeBjUXQP6nfwygu8fKi0t/sDDv
EWOhP0jbE8dYLQHsaEKxDo0NQdRNk+s6LY0jLnf4tkS8lKdZzc4LEosoC6bqoaiL0e+VFoFRiCvH
fBLdudftp9pur0sPvygaRzddvTY+UsAC9WL/ojSHBQdyyZNRNfdYOGkHtW11X1Och9yYVAyMRHdX
j2nM27K769rhexb3812WuL87tbyhxaqfFjhtqH6q5Qn7pz96Uke+JbzUT6ymxXZm+cETwLubo+iH
TJJ/VHdApcfoJz8SIH4ncUzSZD4CVrlu56k5NYA+605OvhNhX4XmqXuUBSokY9WnQYYSCqqBylmo
9jXyTrovs6U+5Y3ePU7uvJzwluv9pK/zQ8Y6HHoThDNP8Sbwouyz1F0lrCSN09m2/0mEp16ZNFU/
wRaYjmVUnXH7AaEsrdvJzNRASeDmuHWbY3ojncNgtZ9AWzkf1gkYSuVu8uxfjtXfy74O20Esftet
gqA91jpe8qmVyZEP+pSpQxEkUS/BlObKlZsWPys8hoq0jT4uwNx9z4JVFae4oLjdY6zYV9M0fgPO
dY8pn4SuXv4tRiU52qrskYfTbosmObBS7tlMK+hqbWoeUZ394IzDl9SN7705CbS0rNEQsylkadHZ
qevY72s0yL3J+mtWXRgNzk+n6gTAr+Zcq9ZNWTv2Xb20Z5kpJ9GYn5OywJiqSluADIl11aauAp3K
RtWxtFxceuIfo4C3M2pCHJqhUXwyL3Gbd9k/AFo11KLG6yXPbwGq/3RnafjUdJ/SFJnEJKb2o06q
ceh04FZp03ySJumKKHMPmduiP464h5zmyLkaWyFXKLt3dMYRwkZGHTphTXx9Un9GQ2pctS7yGEYk
mJ3I7K4mzcWlDGEUP52zr9nk3Wej85u01vZHR/s4WssNDZYDebI8VZPDNOiNL9DeQ1xFTleRmgo8
pxPNT/I4UCzzc+kZv5xeQztlppoj4vZx0eb+SmnlzWRhHJb3n5uk9QJd7dBo7dUbEWvRXdxUH4e+
/6Yt6hfRTl+pKiLdj3fQMccs0tc6/HhnJ4HqAhItgFiLtt84fk8NcYO82cM4LddQX5ezGPWrWKmv
DbNsj40NzKU0VtpQMgVaXv1Yxuoj9JXlXpbil40A21GvsHWVsvJgm+nT6n6FIVx9NBxTBnpctMc5
s6/TWsn8JEqSc9F188lBfN5vWq044F32DSI8Co2OfKIE+2EunXC0R2Sge8A2Ssmbcoiau9zCCqyo
gcmNdXSnmCn6JPHERpHx1yRSf3Pz/FZc5cs4O3roOcXntBQZznaiOA269rNvAVoXgP0NE0xYIaew
1OJ7/sE6T7byaODX6PP8asl/iuXc6bXx2Svs6Q5DKKzB5BK2nftoTZV+zxv1bn1mO/+HtPNYrhSJ
0vATEYE3W7he3pTdEGVUeJO4BJ5+PmoWI6EbulE9i65FdbdSJMnJY35T6yUmtsNnKZR+MynpNxhv
P0Jv7nyE8rBetaa9apW3uMqoGyP1ui2B6U+NPd4JRmt/Z8zW4qDHN5KicTcLO5DMOfdZnVxrpfKl
tdwxEJUTBXUUOhhj4T8HO97jpDmLWVn63VLElWVFP8sQSKvEa2zv2d1N69Yn1WgPU5+qfh7JR8ur
f+WCSWxico01VfMrstMfkxE3e2Dvvwy9A6Oie396T7uNQv0nFyAsubj4HCnO16K0T1aq65sKPswg
mps0s7+DAnhutanHSNe7B5YPdm0e5CfV7hM0aW2k4lNS8Szvvif2+MTwf2t17rOFEea2If74sjTH
m2xIPy/A8APxSd9Zjd1fO7EVX8eyHiGVhOKaIN9jCEf/tjL5eSKK3Q0alGhbU3Xd0F4qg8xRnqSp
7+0QE6++0J6dZPiiK+Ox5UR3pRudvH54UiL1lt6E703NE1fP194cTR8O5aZFPc+KNbQHFTSd7aZG
aKvSzG3ZJD/NFCsPCxjXQUjzQczg0EcgGFNdfB4TnOJVZ+8M3paSDIshtKyqoRiREeTTFjIpdp0Z
bZMZeufIPH5rtea4wZauDpChZCKZGkGrwjIoo7tWtHeTCO/sJL+dDIzB47i9Lxd/wUEdfqid+9h7
hKEOdvKO0vi5AVS0YfB+01dMblWTriizFh/XzOeEzs7YpJ+kW+cBXf3PqSOw8EOzbqvExj6e1YeZ
IRdxxrvpPeSA1ZSTM7jebVwgbTTPJ6tSbm3NPNK3/4VNxV3j9r/DUf8O7XWvl/rPYpJILJfKPrbC
L2TOP4qWaVZVaL4xWI/hUB4sUZycDtc6abqFD1j93oq4FUjXvnXdhHhgUmFpKP6EEVG9s/UfMIO+
65JAUIfjTmuKvdnjQDjjprFvSkoL+LIH4I1XgmZwzgVX0aDyhXAs3xLuk53ZBpwsbiRRZjfSGb+b
xWxxCvWHQtAZS5SrSIFiP+D8sUH4/+B1ylU42PNmVlx97+E05teGuHMH78tQe/dKaiIMK+ynDp6k
r1jJgKUfu5kW1X3sxFEQNuEDrTYDg0f9Ic6qXcM17rtz82PMK+BJ8w4b1Q3p0GE0E1zm8CrMuk+i
glA+WV4wDuZJ0XQao92v0tX6g1SUk1so9JX00jed8EVXQ7yxTaXmW0HRJ9GbxK+ZJFzBIbiLsoUO
UTkn3JkLVpLuRnFlsYdx5/h6Md3H1O5+6lovvDWXQUB7O0XZA84VAffSTdu5mk9eXAeO6e7xhh78
XIn+uAY8Jz21h5vcw8g5j2w9kJl5XZpRnfl9C3KXvVFu6s5iA0yve4h0F56ZPiK6rHfJ3VC04a5U
05dwHtPrDBO2TSpKoOldvusFDvG9wtZORMYwH7iaZWdtqdsODT7VG4pdyGhyiq+80k6emaR+s+o0
DcY8mh5FPwR9XSa7yk5fogYIkhm12ESOWro3Ibb4DRbCyxH+IUFwh/ZoXzMbWCyh7PRa6fEZHUYz
9RulO8keWJHsC3VPol8HKUrOh7zjOGBrdl04Wv5rKivpCwWmrN676k+rFNmD0urDLonSW6jmTzVo
1APup4Pfk/le4ZFxmw+hh51fXm1l2hobW4bofnhef8ggGRxL3bQ2WqhZ+z7JP2MWYPiJq20VUX1r
hjLdZhoo1Vh0qPBLZaIAHKLAsQnTbaVXWxJ71GkzVE/V/HEe3J+hMJrdmMZcnbUV+lM09Nt2JlOZ
I/UFyt0fpiUPg57jM5vowzZlvL2jMe5hMzi7vozmQ8ioekPHSgRyUNtTXxagdHX7Z96k13DfUr9K
S55Oq3FJt7wrWikzeY/2a5pzz49QAw1R4mxG7Vbr1NKnpu33wNmPWergHDkZu4gfKmzxBTz9N2a3
Py1RA1sLXchkhTVurKaeD9NQIn+jHiogmUmCEgs+zN9KJK79yNMfByevfE8ZCP8me+NM9V7GxoDq
WqU+WRPExd5J7mapHpppfmncsds0QrvHI/Onks+Q9e082oMAi54xxqBgQ3PIn4ZE86Owrn1bBySN
zhpzwHxXKM0nOlXf68i9q5Gr3IxdoQVFYtxW4B63tQZBGNOZ5752vnp1J4NaZNoDhyEJ9Np7yBUU
xWtNptAxNaDQXimOVuI9pG5N3mXr1V7BGdx0k0PloDEEQf7WyT0MKA3UdnDItMJg6OYOUHY1+lxY
+0i27Y9eKDflTI+waSfwcG0WMfIaf7GFYdCMShJIabg7s0WhkZ648O0xrDf57AjS4+Z50uxoS1dX
wdaxeFgsiXzJ6zUFeVPXiNhXMmdTWu29qlZb+juoXxclwhraFEAQOE5eV6HpG2qnsVskzDCW3ya2
e0DXfA6KDNC0OhvYsqLIse3s6jdURu1gWF3ll5JTGVFx7WE21idMBK49k7Lap1BSfRSMN5nStbdG
hjdi2xS73Ohfss6sg4FiOrDyhPxY4cjqSctfeYicJ8ovt0rjoC6avfCUW0u0hD0o1Gopf47l/HPi
sHGxhC8KQDdSpeZg9619hYWsccgtsnaj6esjmNItjMHuhyysjdqG5OP1cY5H7FHV7oFxAzPgxHL4
7wrPp9f4qMNs3A2T9aNwSJqyIr6eVebjaeXt017/Qk9Iu9Mm/Be4hA9qzw3L0AC9hu57EZfqwSlN
uUt1pr4F4ffgFNlNKYvvVqtrh66tOds5xDapDe5zhZWir4j0Ke0gnca9HaFIZLuITw/di5Iz8Oxi
UkPduKLn8cPpGXbAmCUAdD+iFrSWyBX9qtS925Jx6YFe8y2Mo6uOzm3QlRE1Zx+P3G65um+Vwd2R
nD/0Paj/QoxcU9H4HdpE55NTfnH6UV5oFv8VIn7b24J1S28W5hvNUqRO3nYyyqiZ7aJSh2PKRe1e
m7MGyb+q7Di5nVyvje47J9PlhmiXpqd4zKph57UCGC3S0d5TmWd2s2kBUFu34BlVl+KimcwNTkTq
TYPIXvs1NxmmUms33ee+DYdqo3aJqfjIFjPa9yaFAxkro9H9yWVWfO+xEaCGinPERtFfcb1dNrbU
6rUpZfKpHasIewC9JywA2I4v+YK+4yODHWQPGLxA/bXwzVn1dZJRq+zcbfXjNGeld4Ja4ZQPSm1F
jm8pkeJelXLgveVhrJl+M4yOcoMPrPOg622WXBWRR04JLMq80OZ832QFdbUgaXRYijQD1y8JNVah
jsgi9L1qECIy71oacD00oL+BHGMcrmal2htTG21xsxUXlnfOdCGBbAAzW4QiHFRX3h6SKHKE1ke1
CjuyapKjlnSWvTG9CHl02STO8/g3rrhGjcZpmzX982C1Nf1QTdIQy7NE/TEKNcn8AiHqcSfhnYuN
WsYEwdahD+g7aYmPeF+TADUyXjpbtdsnu7AGQehr0ph+VI3aYI9eVe3kF2MLX9BuGrvYhh2MzIBa
1XwwQLreAlPOftpaoY5QxNToG42Hwtvg01LgWtzrHUYlGrqppLxjrUIoLcYflMnhV1hflurPbe+S
89tpNu9qaTSbsY3qTyD5FwyFO2VfoQnJl8w1C5PY3mYYC0eouNNkR9Pcl/NYmpsUqgtXQxh6+2rQ
h98j+q71BpZAvq8FUIWqGofrASJCh+nS3CH+nORfzGz0lL039NKhjWMU1SbBcPJUNpWJnCNGqH0w
M9eQN0DCcFePEs89VRVxd1PDVM6wg26ibvNx1/vMS6c7C4YeTR9gxGsURE+Mt6exMI52HVb7royH
m8TMjAu91PcDuEWdYuG5g042rDXVHjz7YJEgyWOaebSLEvy2vb3Wgp1GujKWlwxrz/S54bQAEqbp
jLTwGjFJ1VwldlbJo4pBgfM5DVP9dwN30aZW9ygLDFGH0QWsxV/q9CrGor7EhAJuBkIr6ya+ZXZG
rsnaPM6KWdSBjf30lasNGQKylUjKrZXKqb5hnpQvWMeY0zL1TnYY6mw+5XYecs2aoln6EbG7bSJv
cA7dHNvaKVXr/Luaz5DHWlfKu150bhKU9RTO921rZfdhSN/mn48FYg0OAH2sUCGMLzv8CqwSldhj
t0lrHKNYi5/UjOZSgBQTpOeP13k/dCHkQZ9wGM26WJwvx/PVOo03m6GOQ8ZxVCNc1y2lu060PHoq
aR85RGBGoJsBkxDpg+wtLuIkz4Rc6I+YeKLJgwLuWh7Q6uocDGpsHUcTS5o7y25Rsq909DNytWos
X/FE6N5DJdPia30y7c9NkXYTlkNVKzcFJvFwF5quLwO1xqbbSt1Y2SW1qkfXsqkw4yiZCTyliV3q
AeaEifbFaKxC2/Kc8MUSQ3tURSVeNInudKCPUHopmzQE3CIElOq9RV/oizqCrNhIkXm1D1Fbu+u0
HDtrmfemsqnbVruhU2jdzhYKVH6Uje4Xa5iijrKsDB8qRUUOzCxnpwgmIIhWYPVKley6uY+mra0p
InxwDNv9ie0nUvTSFJPtjy3/74UZ8V/09errAMi1DDZNBpzOGko/0MtRZIRvNM2qbWh9A31xaOfs
0bGiLffIia7DoU6tXZk4IADoD6vdCQbnheN2JjCY5ITQS1AbWDAeb48bPBS8d21QuJE90DOa8mkT
q7X5pTYVBipGGm3/+Xgjhr+MTXny93BSR20yqzVYD8xgfdNHTfJrihODYY1AAsqV8TeHKVBg57m8
sPKZuA64HzT8MoB7b4eHsojMkDTpsY1sug2AE3U3zd4lLvO5VSyCHVxqpJzekTGayiDmqSkYujjC
pCZ1VeYJSnb4eBfPrUI8RUUA5i+vbRWMGi+3xsiJRmSV66yiavdQUEzghF6ydnoXDjD0hUNDGYKv
H0pKq0HzUNEzHPouOs2WQatcj8zbcSyUDfW1+lCoSbq1zJD24jwLgf8brfh/fNC/67MuXG2gVWu6
hLrIcLWFGZ2o8+T3KXT1oBLdvwIRTazcdeb4NgoJ6vtDKZsR7Q+tCo/9nGV7CIfRdVHjM8ds3wvq
XBU71QqtCwHgXaBnqs7cGQKWCmGWYerbL683IkzXzT4+CUNpDqg/L1J80fQwLn5iikRpbLYYQ8Cn
+Ge3uGVlC4lzF0guoORVWitKsvjUEPHJSsrqOVUqlH8twy3Lf40trEPSjGzTglB319Nuw8qjMUzD
+JTGS8kv8nDflzMiBlj9Ho1QXpIvepdTsR56EHx44NTgW60Oaz+7ep5OY3JyAMZ/rpgC+tKcvTsR
MzP853O5yDMAe2Qt4thqCz1nqPrRRhwOgKK6d9Fve8Qz4tLpP/NAGG3w6RFIwGGsU9HBaTpVx2Lv
RBu/OZC/934zZsV1hyn87uMHeo+eWuSWYAqxby4CCWuYFinUrMpILU9KjklxD99x31nO1zJKnS/1
pM4ba9aNfUYhs20W+irdHmcTDk52YWffYaf4PUBjUJPzDyJZS+h7lf8UbdTOStMUJ5UWf+AMWhrU
djTsqi6edogkjZsKZ+jHj5/+3KLEuAXKyu0AsOftolXBrLdlHHEqpJoFCo5cdIbMYRPHmhFU9ZBu
SeQvKUo5Bj/1TQbAoxLZeF6OEfKhq/NaZ33VKoa2cNpqNd25AnsLXwx98nVoB3AUMrR+93FC06eQ
lkPJY833iVkn2cYirsQ7GRpawpA5nZ4Z1VZPeZ7YL62uRmKbKMug11Kuxl5wNVAmVV+HORvnba/l
Hg00mZs9xqyhimJxX2s2/aKwwdIhQ+8mMLxxcRNyuE+2cYHJBtaElvXJm4S4q6wq+5R5wEACXeqY
jjmNl/2yO5krO9WRQBg0Y2HmuqFuPOhGgqNcy/GNNlQgJOl2Ec7OjdQ6J/pTVJr7O5r16XdhJdnJ
6nv5J9M68XV2yjFiaKvFjxmiDdgzygi7yaIac4auHbg+Ymoj/KZFPNBPQSr8Lg0xMQeWffOC3+p8
neKJ+aWokbnfVPokVczRZB39ZoxYM2RwAWXfO1rmNA8ZSjylT+k0hPupyGBl6FOvXDjUZ2I9SQ9c
NYi94H7WaDGZqU2IC3h5chPdjwxwM4WAZGjTHt/PNAhqxkCBN377+FS/yxKMhUZGPx+gGmnCOpfX
wyJjjDSwqtZ7KBPnLqQS0/3XXGRZBVdQQgaPZ66jrk1XS7ZzV56iuQMqg7WxlfkuF1sXfPw4Z6Ih
kQnYkUl6BXZ19ZFm1jSkWq6VJ7VUsAoOzUhDUVUBOJRl2KxfyDzOrLYw6Z1FxMCAI73qPXnqmMVA
HqpT1usplq5tRssZezYd/I05IDT/8cOdeVeL5RCwbh1C3jtGtiO1YhxaoziB1le+MuHspk3X957+
H9YBI0pbi1sZNuMSCV+F19zsYg9rsAIHrtg8qLlrH+Yk0i7ARN83FGmZ8Y4YIOH7/Z5vNwygpvI6
K05JpI4bPZuGz65eh7dN0RYATxJ9bg/1nHrzQdeoqn2aF9VP4VrxHbUWRo8p0fLC8XlX6SxdPHMJ
uFws9DtX0bYAJmWgCpuT9bTVBqcxgXtNlASuSnGrtqK7//iNvuOgk1WS+5jcZTp9JBqYb7eabqFZ
KNLMT0askcyN1vCsihbXTyVvfyLBYuH5aYnK16OpCzpob8wXiks0jXPH+PUvsbpOFcdK3Dm08xPs
CIa70FsPVQfkI9Tb9AJ571wKQUudHIyuuvPeTNQNLdHhbkgksFCvCdK6ak8tnfITfBfxK2YAz+hT
15lLzZkVfkMbeVAY5I2WF/sqnI7qnyPTkgxS8y0O6M47pd9K4qKh5XF6KkRoBVPixPgjqdEFyvP7
2L6ssshuoJm5SOm9fc1GW+WEPDc5LRwtGCtTbXweZnuQQWh1/dYoRf1LVDhM+iHOBx+fsfdRg/QT
YTfaRQ5TlvXXbDVFE6eiS065O2Dzy+xSEbu+aYZi/x8W4gohbEAwehcNGQGkbmRkpNaiNhnm62O1
nfvWuuSyc24zDRUDQXhhKOmu683WMGQJQTc5kdS0QJUMVIDaJo2el8HWxhDZV4WkJaB8qfoLe/n+
SwEAjJaMAQF7KatX9Zgeu2lv5GF6GkwJZKRJGu9xjBAj96VaI1n78YaeiQ6QA7g1CQyUnECL3x4b
Bz6o0c51eqLA2+eV1slN6lCvBRPcV33XMiVtAhum30HPnOgp99QOT+Wi/me7+kVBjyY0o2aceZk3
v/09mnxoZKbM8cmRVnhSulHc2eM878CvzxcCxLkdRqYP3QP4hTQ5V1cquE7MUhlfnWLpOj+gGjeP
JrCE7UTxv/0P2wv9AJ7m4sLmrHMfY6jAmvbUuNHS6Nw0SWZddXnVvZgkXvGm65pqO4hpjIJOd0EH
u2EK75Yrafz18W9y7hPlcbkOOVfOu/Dg0uqEMtXEp0GZ5DeRRv1dnNEs+XiV95cb2tMU9Xg5L+d3
fbn1XaYnVBMEoZiLbVvZ3R8wBE1Qy+ZJTw1MiT9e78yr1Ki2IS5xu9E2Wf79qzRizg1rDCfcGNNm
LB5T1RL7ph3U64KQfuHefj+q5fZEIJ7YwwQQPYvVh7lMw6M2Icg5dQ2WuCNnexzCtvJ8RzidAGEu
mygo8r74bDexnu5GaQwPkzLW8+eedKv3w8lWfxZqlKDrgYpcfugMZFj81k0SDJFFq9k7uLfdb02L
IihnsgZnJFrZ2H4yc39i1NvigwwSRlZoq1kM9gdrqK8nCohyx8i3xr8oVOZHObkNgsA4xy/orC5W
LkTh5Sp5WzCSR7ANSKxxpOGYvt31Nk+0ATW07DQ1IPl6cw595NZ+Yf0a4nDSACR2NP0wzxAzyqGK
L7yIdyFrYXzy2fIKEEmB/7wKFWpfNHOh2uMRkNaXMtkWGTSDyjfi9JrB03XbVHDpw98iUS4NRdbH
bVnZJEzRBEFCkSv97YNbg7CGJszlEemF7FgYSyvATLrt0CiXpIPWX9LfpWjdwuzGBZBRz9ulbLsu
OlGUEoYThoN5qIIYckxgsA0UgVq7sKfrxsN6tdWDxXxembHM5bIwvwKye92a9repszZeVj9nuvXr
48/23MNhPw9xiJCP7tzqs6XTrvRaMw9HJVcOMXTO2e7u+9D8DBy2/Q+PtlhBkzUgWu+84+MLXD4p
0sdjA0obLxEaCpTh27hhki8WRUJhGZ//+fE4Izwd4RbfmnUUrBFNrxRhyiMu23zfudelj1MovB2z
swl16e6SNvH7c0lMQtWTIlv927V6e1gGrJ9s5CrEMSpAWddUin5pij94nFzYzOUcvP7yDbr8FFIL
38xiXvNXpP9VvA01ZR5ShYVg+daBYtv9TRiN6YX9O/84/7fKqjhkGpZ1XtGLo13E5i7J8O5CULI1
P3VJzhTq45d1djH6EvSq6Dgy6ny7d3MWo+vcg0pza+NZuNo3L3eqoPfS3/+vddbCamJ2O1QosJaL
m+5oxtk2Rrc7qIcm3Xy80Ll3tEgfoTO/SLitZ+yKGLpMmZrmCFoAgY+8tuxyI5U2uZSpviu0ltOA
1bPDkJaDZ6+zZGRHgRHWgzi2A1LGzbc0MUFfOwDds8dsmLbDXGKiAtojLE0ft7Dtxw/6N9yuTqMO
loASjwqf9Gl1TjKrt9wydwpGabAe5D4c86OMp0Pnib2aOgEsqH1Zpr7jXGVTeFfTT8O9IbAq7cKB
fR/PyPC4iujDL7m0u8ooUf4bK6GN5dFmqOulibIxlfiOPPopsaxLiciZxWxUkihw2Xybd7A6sOHU
8kqc9thkYwjSWauizvV18H0LtLotvYPZxkp3/Hizz3wmYOh4So7V4tKy+kzGRsHTA0G0Y1Tq2ZU+
9s42TSbrxkYc98JSZw4wvbUFaUVIAx27eq1mamKBlIYNu5mE1y5JBiYapvrlnx8I9jDiKRD9l3py
2eZXoUwfBkDPmdUc08oMWxKVzCuho5jaLkWGOb0QZc48E60ilVfGh8K8fZU8uvXsdPxtcyxKFU9f
qxi3xGxl9/EznUmNIJHil014ZvPeMb7dzoYdEg3NMdd/T1AyA0dP9jRaAif7w6B7D0fxPpyNF7d7
+Xjlc8+HPD4TdXCHQNWW4/NqNwtzaHGBQHANAbhoq7dQnHBM+NcikcNOU5LZEExpMrB1/7qtWnxc
kwZtMkP+EmG6BRHv+cNM9/3jx1mO2CqyvF7o7z6/epxSSY0WkFh/bHv7cfbMW20ajpN0H2fT3CA1
eqnfcObrIo2mPFQXWVEm6W+3L07B/edY1BzlpFX04+wZAaY+FveKFs3bj5/t3FpYXDDqgdT8vvVa
m0zLzIRnM9O+w2DJeVKLtgw6SBcfL3RmE0GWcUcA9IIhri9n5tUm0oSrBx1U2bEYwSsjskPCLq+r
HDXeyh5RTrkE6lhi0OqtIRFCS36p0wDkrw5hj95nqho60olCddEYNsAu+a1grrSphi5/sdSE4kRo
c3MN12T8hhbhdKHXt24ccUJZn3ST1JZydK0TIKyq7O3c6I5TNSVBFE44IuGbcSMUoZwadUGV5UDt
tUu2zWcuBQ81TLLcBemGvfbbvVbhZxVKNnZHPZLRNy5NLAe8SqU6axs9sOs+uwAbWC/I0SE443dg
8rDLLOntgmHcRGXsYZAzQT+9QcIkuhnmgYIBePG3UtcuTbrPrUfvlCYRnfz3Mn26QZKW56l6JMPP
dkDGdvEsm52hF3djYl54uPUnsjwcSAj0KtlM8CarzzEPa4ZkVYTDFZr41wwJJe0Z6jzhZpdap+sD
83epBdqCpRlLrmvpZNCNdgwz9ejCXYSIYWza1tgzJ418N2es6kzhU9wqF5rF71K3v8tyTJC94pp9
//pCL/VqkMHHwR5ThNid/dQgsxUZj7b9Q/fkgymNELJgdjOWoHY1mB4fB4ezW0yyhIgH2mUMnt+e
HzAFUTIVYJqFrsLxHczvkd7gC9AVl1Tm1mHofx8VMSrauUtoWCVnuY0YEdR99ZgL3IN8a4qrDewY
/aVu+kdHqvEumYzigqDDOhQti6I2B9yErJCyYnntr2If4Ucx7WLQjtge9BJumgKXll7RJsaOfpN1
Ux0URenu07Idd4Jk54Ia1Po+Zn0NvQybHrlNs2ZtOlppsGMnppSg+jT9ucxjeaU2+iX6wtlVAIcu
Tb/FXHIV4dMK9W8BNp7a2kPxHMuKrT534z/mTn+fhde3qP0uTdRVWIfmybfncFQAnRoHt8Sire9q
6x9vq2UVtgwMFPNjZiirN5YyxC8bgBnQoiFDSW9G6LcszWBUxylAD7LbYG56aQx65itgUSaBtBaJ
3evrokGTNNZxfznqrbHznGY/dan0gb9cGlqfe1M6tEZAtbjvvAszBZLlVGexdlTRmHD9GuTE9cgJ
cTYff9ZnpEUAWS0AA149RdnfLuqrgz86TuqMAIJZqNmE/cs83WfzpzwGQZ/APat8KviNm/3OhLc1
FulhwL2o5XQRtDjzeo41X9goirX/DAJjok1GgEacQUvGsJco8er38hBFy0rF0o9k+4NvRHbu507y
1M1YtBd6fuHIvkvEOU0okzDrg4y/tAtXQafvF+o4zhfoxMP1a9tjXppbN9RuksLZNUb3O0FFAxTT
99bUjh+/gjM3JcBw0BaLfC/p9iqyZjikJGXh6Vg6KDeNrQ9BMxm+Ugv4Whj7fbzYmevr9WLrprhl
NG6LIJJ+NEPAUr6eVKb0qwwNuCqcw3vDGTBdAqhQihNVK0Yt/768Zavk6qiW0UtcZSEq/uCdxTDq
qGa5sx0HET0j0tcHLfKDWMg6DtrBHCUuukuTjjNfLgNCMFowNBirqMtbeHWeyqQPR0erMQjUxqdQ
cpIjR7+3h/Hrx09oLCfldVLLSaKPQ695mXFQ7+tvFxr1ZoJ/msxH2AYyvG4Tx8mDJte9Zwc9TA7v
4HQo2TtNNZwwcLQn4O9pd10I1fgNo1fA/FaQWObVJFbnI3rgfnJzVf/B9NMmPZyScMCWuq4R0qg1
uA6AHwzzIHqliTeZWQGAwrtBOnsg+OZ96eh65fOHe20TPSp/MqrqS1i5APNE2nld0NhT86/V2LIF
KONBGbGX4cuai9CVztzFhUBM0UJ+pC8m5QiTdUAezy42cQptVaBxdPh44898RgtQavmGKZbodb7d
98KpoNFq1XzsMvMPvdBtpUQ3Rud+mYV34Ys9E5xpGlE3c5gWK4TVKU4jqy1KHbHIJrbkVYY/gR/W
4b9aTi27iJrV0qtj/OKua0yJEpOYPdR2cVI1NkoaPqFC+aSXnhqgI/Pp4907ExfeLLbavRrxcDtv
zfmIPKzc5Yo2HgHhFXBUB+QqYmnuq6TlqCpKfaF0f4/5+fucRPhFFBTHq1Wkz4uy7pAqnI8jKtE3
QxyPt7NrzKc5XI6umadPZT0DBnL7Gr5lrB8TIaWPq6Htl4WSbv/LRvzfb7Ns1Ks4gWMkk19bm48D
PrR+plfHpkX3AQhKPyAYV3dfw/lfx1R/3zTIoqXbtPiirELGrPEhVjh1HnXMyfd2Xjk3WtS/sBOX
UrMzuTUfpEHj00WGD0bX26cb5zix0pYqsMnDq3icr2Bnb20MpfxCDj/bXPvxH3ZTcxiHMYcD77xE
5Ve7aVk9ZASvn4+wQdP8uqi8eqHCVtaftKyMz8Xcxk9a7cYI1quK+eXjxc+FfCQ4OFEU2kvt9HZx
oiYisZaLR3Ubztbz7Ib9N3dAwPurJD++kI6eCz/wYChCwZACzFg9KQrSXqdLCjRhDpXf9fZW6UqY
IuYfR+b/2n76e2AWeBiDRprKa0hjFQGTw70DgqvSpRs37lBWUjom2tkld4FzoQ6YMcrA+IlSFq0O
TCjHYp4LoqpX1cxNtcbcOOB7L8SAs8cS1NuCcyCnX8fuGc0JK/QMLmcT1QaBshps0ypGPCELvT9z
eMl5+1y6B5KE5g8f2+IMtMq5pkSMNt2Xv0rcGLDFNTwDGjGB1+pWEJuInlg6tK7eu7MS+Rv75Ett
hHPHBRlIbkiXyThAj7dn024pxdROnY5GX7wg3fBSjN7nsIixlYyrf68tmaXSN1/GDO/x4lSDSqEi
3HREdnO6H9MovBN6XV64FM99bdy+oDYXsBdJ3tsnGoSeunmNenVoKy+RW972kDj8MtEv0TXOXhiv
V1rl6hD2hjAzEOMebQVpKezsNpRl1TYZknnnKXb5dVDaejMMYbrDIkW90uQi+BEK3Y8rK/8PHz74
BuC+zJJsMHVvn9vpcfGacS49Oqasg6nHcnhK2gKpikjfgmBN/0OeQ0WkM1LiBiI9eLte06aZOwyo
QZlOfR3NfIt6qD53WYVJkXcBj3v2nS7+0S5gMzLa1dWsKcaoT0k/URyiADOWAoWbIq8P9ErsC5XB
paVW9y6IdlMqlGFHG878Mc+k+iyUxTCoWHQqPr4Yzn58uLKAPYefBNTz7RY6Sd00ocdavVpfD4jZ
CNAjwWSkt5NtXVJ8PfdgvCi+P67b92r1kWkreaq50zHTZIdE3ZyaXy14C0htiGI0LjzaudUYJDFq
sSH60c56+2jpHOl52ZjTMR06FH1cKOHmZjTQ2MFmsirj3cc7ufy4dbHDAPV/IawL9PLtcgIJjhhK
rHrsp3CHFeJ3unXZlonJoVbLBzPyHmM0Nz9e89yV9HrNVbY0ZW1WxVAjjo2ZJBu4n+UpjmGcfLzK
uTMCIg4ICn+aiFu8fbJ81hDqarjPqWJ/NmryaEpExmZF3ZeVeYHU/xez8G4bkdBYeG9L9bj8Mq/S
JJml4LN6OmapbLUTWsnJpq9tYHip4QRmK5r4to718lsTVvnzlNraVQ5/4XYY1OZH2E7FKU7C2a+K
JtuJrsx24UJ3GBNRnsza1Z/6WKl2chzGgHpIuYKcKRF2aA0tkGVRP0vkk3xPK61fwoFP0lRhuzET
L9oDNrUdP2YvNlmt5L/rUB32WRwJbkV3/lkIz7gHKQcYHrkNFJGGbvCTrArv81kRpxxTjadktLR9
GKE75+tj4+xQYLa/Wggj+ITx5BOmXNimZOOAKmTSXimjmweymu3A8xRUZAbppTCbJsxMh/+h7Lx6
40a6LfqLCDCHV4aOauVkvRAKNnMqsph+/V09T58lwcLFYAaY8dhUs8mqU+fsvXa6PI5m3AHSrOxT
b1WrTw+zhBFoLfWDWBolTItCiZgpVVe1I9zMJ9tshL46xEQFOa8izzH66PWwd11pvnd6mT2uRqft
rVWAfBuNMcRvze/SCnIPkvqnzsu3DxRDQ+pDpB5f+gKOt8T9ONLWNrjnZJKpu8mdjkZZUvtK4q7/
/fh+V1EhkkFgjrobzcen+sKtYgcg4Moxpii1a4T1u6mhca7o5Qa6jx5lXmf80EL/9pLkEHL054H5
ciqeNXI7Ya+qezuePBuwSlEela5s5ms76zt7b65TjurSFD/xpr9ZEHCh07Q/OwiQWHyqPGQODyVN
KOYQbs2E4HTndc7U1tjd/vumIjk+F4Z/v6mcY2ie02whxQJb+N9vKo0tpVCNFAxRv1b+4jUnT8y2
v7T6bSo5mdfrcGpbfY977pdiTSdR5NfU6iNwQ+/R7EUEe7QK+Meu0et9Pw3RkLs3lpsGinAvvF6J
9Cq+UNTuVLmwTBgp/Xbt5V3qyl0K4W7Wlj8yFVlALMWxnBRcILkSNJoaDUMfLl0NhrGUQdYUlz3p
2H6RwImqHNKREd36rQYWthzvG4n+h9i6QKTJhuPTdsw9uCle+6h5xXZs4zMaz5wCT3YHJs9gFupS
25ZdUQZFPR9tSxL1PXEw7k+VnTyOQ/sbXwqWQrMywhrrXCzckwNLMBw788mKm2gwy6t8zD7KWNdu
s8S6SmrzSW3Vxzk3TrIttx7QbrSv1bGo1DGk6bVbq/jaJGxd7cEZ1T3gS45SFvkYfSMwK6xeRBD1
C8MoFr6SRGR8vSyYiXplV1lUlGffRMZsqtNj1hos58FajDfYRC/4g07xUti+u6S7Lp/9qi12UAOf
Bf6eRlWisRr+DFV8o5ja755YBXVCv1sm8uTWy0dTc6divHdFWlx2nnPhSff37HUuwaLDrwm6sw+S
6jq2iLowEicyKrlN50EGSu7tNY+I6mrerDDn5KyG+SxORT5sMk17duIxsq1kDpe4QkyA+ts3F0Z5
uaHftFO5W7rhXizdU+WOl7WWSjpCzm8xu06A5wvYZ67/wlH5PGfTO4j3P5YEohnr5au+kOws+pVw
13VbuXW4uMtdqT7afR2Zo/GW5GukKSihm8mGBlpkb0YXv7Vpc5lM3pZW+HHBMucrKBwg2x4x61S+
QffSZxs5ZUN+peWEJRkWwDgC3xCzvI1Iu6Y8vsyL+kaQzBLkEOCbqt+h3LxszBGy/pTvRiUuNuuC
XyuDGZgJk6XdnLdtyza1StTXuRO3HDsLN6qnYj8Y9q4es7PAQsXyKFxoJmak2slBT0BMAffZoH2+
EXHqBBA+VCTY2ZsXD8fFoVGkjQBNy9i4JlThdc2AyHAufMZZlvqZjUGvrdttOsabzug2phi3UGhD
QFVvVu9hbuU1aBq65bGj3RMl89A6bgkFfD4S63FR5STWrOsEWjibAFDbIe87CAc72676+rECmysR
tPIgVifFsUHd4SaLxpTbaGkFKROGmH2ZAFcFeYL29V5N5u4ep8yxya1r1xleG7s6p4ood22Z8Jzj
+lesAsl0MgVu0h49Vd4VXX/sluKlatprb+0uUmk9afX4Kxs0wHn2L85HDyouSd+YrdZvK/PerQwB
2zwJQEfTqoAbMuOfW83ynfrmhYbcC9/NqVGKp9xzTquX82wM1v04KZElVHzc03SQo7dJRDL6rSdv
RJFcLv1ynbtm5LAshGQrBEwhQzuXKlS31d7YifGQxkvmG5N1eRYjvhvVclUM2e1QCcDNdbt3jPZE
o/q9kSV8Fuc2T8R1rwrIpkZ3yIvkXV3sk9LNAEMNBrN2l900tf6krOpbVjaHrE4jKDSNr/QOuuty
nqKEIUPIeRGynJdBBG2m6mgpGncUjlAo1joJUpc5V4KFBV16eih63u5Kps+t1Vr+LOxbCQdgEnWK
SFc/1aZxsrTKCc2Oh9RKl1+cxy7ypLlLao2n1iofC5xAQbv0GqQu7YicpYnaZTwQ2AIanYynKNWN
U+KtF60htmZjqgHGxrdJjLsFBKhvzs7Topob5usQbxcWXaOOjCZ9YGG5imNeNKlddCk/ijtcpXMV
xr3xElvefjW1mk60OfhWbD/UZhmQqXRTJ+ZbNcewOZ0XXoOIdzU+U9gB2Xap8+AOXe5bveVF7jSe
KlWZApuJ21ghmmpxZXTWBLEyaW5EQ82VlgtfeX+TNh2GgfpiwCIeGHl2SLT5qU7VTTrVV2j10kBw
dzyblWk0ygyzdXszKLz1PdpHj7un13XHsjG0N/2Uv6p6Wm+rxXgc8mqIoNUDvLe8g9SrFFSjCZXe
sT4mpb1Z2mxna73ju1qj+LNe3WK6N/1Rad/svL9rktbziRBN9oOpnLxMV4O5md9talrO/vVhnEog
Mb1xGt3UCoAz6b4Uylus6o+QmbYxImbfjhuW8AYqeqwTfcrnybpcRt1QXS1195I1pUnm/Oz47QT5
N7XdaM6KR3dA9MxEN9JcEWRxt+vmEqonCMJoXJYro5jAVNbeqVWzK2+o7pu5uRZez1TTTC46V98J
Yb15mriKcY0F0i3QHOeRrIlBTwv7YlLtYFQTUF8paQNefjn16UjG5qr6HNJlOK7uxvLga7Y91Poh
ajVAxUW9VtuqUOFhpVuDQb8P7PZqPP9MvFO3whz3kkAZG4JR3NlHmcZBq2M8dUVBGt4yHOXCnzJw
vFO88q7OzQJQrnORrs1z0ppMmEwl8kY7REdwpRB3TXHhcbHRfLbZ/Rqz6Hx97J66gQmx18ZrlGoL
o3rmfXXivRjsLSw45nYarFt28DFolWZfK+t9qnZPgPatnVVXF2bbP4q62g9p8jy0WZBJcYlejOwK
HIVH0854QIxDze1cismOHC09paI5jUa7a01xmybJLlnKiG7w4yLlPtPr7SKNiPPx5WRkT4o5XFt8
vb3OgBey7UWdeUdm5UcTBn9u951vChCdctgmot1NXoZceuCsO7WHwSN+oE0uqKAOywor1T3nkg0B
xzUZ5dNwLSrmcyxx0KaxZdeaBpGv2ncWDPORvQTm8Zr5/ZAx1RNa0BQd+E4vBXC2Og1ehKUIynxu
/aFcZKBmLGpGvNPm4mkWZnUxD7lySaPruoOEHxpifeMh32mSw0UZW++ARV/0pPoY5nJjm/12GeU9
baXXUp7Z2pXpK5Oi3pnxnEVLMd7pcX9orS4kZrsNaoIo8jhxWAQs7B7GLTwLPVAL5biMQJWbwjiB
JiR6reJ5lylkYnbSg5L9R5m26mhBe3Iyje5YlM0R+z1jR2d8S+d6J91m49C9ipTY7Qi0cMsLg8SP
1qgIvHeLaF5J/YgHpd9oc/uaDUa7GRT1OsuNq0lLlaDSSTzOcXs7M8EEbn8/GOZNEmtbpZL3jevs
tErpfWWZgRiO8YeiD1fKGfqYDPgxtUlDUOvuYJcfc3P60MG/Zpp3PLumqOnsy06IC8OZ9ZC28es8
nyvLwnyJAeQGiqpitKyK7STWd4w+V2IYLszYCYuE4qiCtt7Qgw16I/+tJyrQz0xAk1O3hIQhYrcB
1aLe2tradGHJ+rRoKGBJarksCsnXJQ2gtOaFpzfhZLQf5ZpdLTzDfuFah75r2EVjNIhFYfqDIg6w
qY80A5j8Jvn7TOkJ7XMQkZHXnp+OWhUNq7cZ1+FyxLwgYmHszcycz2XzLyS/VwkJAqGw2w1gq3sF
AlPkmJ2+081iSy9lV9fKq5TD65ob971n/hF199DreeqL3DtCWrvURz0LikSFkr0a9xMdCarudENL
dgcUsQ5hSUaoN/cqT6uvazkvu7H4eO1+x5Pzvqoo5zJ8sm6fXDqJFoI5u2waJYVdnGNM6Ie9k6c3
5zGjKpx9MRfHwaaWX8zpBQvutadQYA+L/EWE3VaAiDfdRfEdRV/CMkcWQjnyHvfk9i2zdWhsC3Os
F0HevssX+bsC4U3KCisqs4Eok33j210ZCpJ2/Wkkl2V0a2eTdPaDMnXIW6wPnWTcAD/um1CaegPF
uYjKJI2aYaw3jS7ZPRyTlBZxSBZEOmZHuY/xGAxJyKn8j0CuKo3phWPrVW0SXUJxe5halZrEusob
PSStZasu+njXCOf2P7jtSDHZzfIlG40thuyjFXddpMXKLYEduu+M3U1cmjsDGEqgD/Jp1lcOSgQ8
dLI45nG2GV2XZVbnjIkWv8WCXMqwmtPRt53h1Ijypey6gxDdVTkSfbI0zSFezIdUtR6btadEIv8D
XGa5+L3mzRR5AMMBTgaJ21yM0/rLGYuts+rXNMOOWdIdiBDsQn1dX7sER18C2Ctw14x6WDbmhi1O
hp1OrrbWmMne0UAEoz2ZgwVg1UU7ltd2boGsolhKiOnyXYyASmlEcrXSsEpc+NFu+daP6YdRuyCM
KBT9wcggNjZ9ikLeCCbdJZqn2+akUqCW+tDU5sS8/ko41QJSOmnCQbdePK95LDJ6QV1LZWiqiRXM
55tTa/Yr7ZotiIc66ApnE2eyDkn5vHVIWQ96VwIjaKbfZm9TEfQNd9md36acP1tA2YNivxzdurnE
WUaB0jPosIryRhHZCyKNgP7Wvs3KX7pTfZgphtFuzB4ah5OgK9OHYS4eqiZ5o0CLIzl7x4TEk3TS
NlOJfRA2ynUqlgtaZlbgCtZd3T5NkNvBI8azrwzuuBWVEz8miULIj9wW02j55opSUfa7VJFRQRQr
Y/RYhjB8f8VroYT8y1YH8e4Du9qsanoJ2YDDKszguHDhIopLMyPch8nYW9z3vHKZ+V6zX6tCv9PB
XwdT73x0q+WrbXfN6fGK8O29Nda/mzMNKNVbjrHrM+RiHlHnpuPddBL2VLPQbmNWITJI9JMr5imQ
asI4plWOZt2dOh2P/GQDZkH9zbOvFH6vrlCkqbntmS4mENgdCaik4gwOe48x3/VLNgTsg68lxDU/
Qw0PCr462bQ+w7ksdn3a3biZupLHrERzw8rvlcmzZypPSW1tPTJqESb7ZTU5QQULz+sF5CLlzuum
mz6vXxKl+IUyY0s7qw96Jd7Y1nIY+nMrsY/0nNCB2MHJ2yhwBmYFayktGad88tSSNBALabXFqmjs
hDIXgSOLSyHFdu1qHqFCIm+XcrMsxlVn9r/bVL2pY6ULlLi5HxzlmBbLtjC16rUs2ChFV97NyUzf
prBuOBC+zBqZs7Z0ds5IjEfh9GDeLA7PDglTIheHZdIO4PP3KyjOAK+fSgQWJf3YHZvFvMVnFrm9
+QuK9GNeOHs003dDMx2KVT6kc3Ms3RxKnmhhuxb2LpNEWbh5fefgtyfTJ3uyVftULPPezt1tP1Ci
q43lx2lFg2Cg+onbhv6UWA7Y5P60iSw29my7pBjE9KOk82Ct8SNltdw63nzjqtlOcXpESGb7bE6C
L0GPevCH/J5bpZQXU6bsAIttodtcFT0U6xUPTtTmw0dptofzhsNwF5ITMSmWLjgJUJ35uDifmMQd
7KQgUqEweCXcLPfP6TTByOmCFSZ7yYrkzhD50yr6egMXLJCJd70ig/dXh1dPwmlmQ7X9dJivlmz6
DV6K863HLUxJBDNlxILNtg+byh9G+UG78LHMYdKZa5v4atJcq0zK/VzGFX425ZmA2wgZj8pyUqZ+
u3rbdKjfrCr/MPThci2TzFcZUTaKPG+S+t2Q2Q9mpW7TsjeCxDJ3mdBeHPoHaWYC9Sxj3gEzv9G9
5C6e3QdryojJKuWWourYwsIPet0MMPKFVEUsaCySFlr/bS2zJ03vNjrnriDNtGIjUveoGs0D4o8X
VBEc2Niv17Ri4jYOm8mymXbQAoGyYAsiIcchtBvsAikKWw7UhCG/eVbyh5Z7G+Vduy3POTkdhxkG
6S3VRFxt6L7AhCf9BcWHfht71QiKy6t3mpIzGPaSklfag/I/sxVbv8Dq3w20pv1FxSCeEvXB9bt9
nfTPkLPlJs+ajM13uPDIneLNKy/4gme/yzn12Gl5100llusUZS6ZYSOJEn3ThKsD+dQd1d3KEotU
fVODSuL3x+xv6IULY9frA3EBq3O79MLdGw3dKbR0RpRUySPHs1/m8qdmNOE7K0uuBWxonc1ooJLw
VUgRgds5j+3Y7lC6hbOiECeRDw/xVEVUI9dp2mxsPDuTa2/LM3q3ThlLiIZ0CA+szpGRzEmrs4No
vGw7m4q+jXGa0Dmo7tdy3tHH3hVKQm6al1zh2EoCLaFv0E5h1nFOJcOt9JO6ipy0CHv8QW02Hed2
uUE5Fnq9emK9EYFjWRuUItvC9h4NR2rn1L1LJa/+cO5406X22Gne3hDJzp3wJkpyxprM2ehLfDCy
6VDFmkZ+GLEck0LRZjrTyUUPQm9OXEqle1tFQs9qePHSJA1Aa2ssCMZr3i4aT4tCOhMLK9lv9u+i
AZxrU6OGneifR9E+NlUxh1O9pL5XW5tBc49OqSBKyueKk6xHtU5uCaZmRkPjUPuDznpkTM1Oz8Te
VYxTm/K3K0n4KU55xoMvNJWpVpY8dNRahGHVu1zrLnhApW+m9SuC6hM18EHa3UXtpL9SXQ1XnnS7
cXeyGC9p9Dwak35lWONOBW3dJgO89L6j/7UaobWQszHQIfEnCoBzNmsRmG6DKSBOIpo/rIbzdNt1
8DMc5uOj95gVzu/Ecm6ylhQKN9ln5GxaiZH5mjY8rIvSUCWrjxrte7Xz3tKY5DQ6sK+Qkt6I3rom
Fi5YvTSj+Vk2QZwsMqL85ASgsbq0s/rU6/EjINpI08eHelzJPnHqUxuPRdQl4oqeG/8VvjxMfkKF
NPHUe9nOM0REaiZnD/ICJpNvKplPSmvWkTSsGxamyu9tXNUU14QBxreA0wi2aIo7pKNV0LeVEsDK
lih1GWsMHc/xWqYWHaXpuh9rvEvKn06sJ0/PLvVi/n02ccxF+9Sn8W1DWUUZshny9ZI3GBdg3145
1Im+W1tDYMrF22QTSUF6K/ymh2joGspWM6oPfel/W3H7LIVDCddpd1ra0RYX5HO4BOYGmiWv51E5
z5eEv7IXtI3zUHIisxY+pMoiKzsZwk7r9t6c00io+jHAsUdnqeg2rEMEJ8ZlSNf/0BHcEsToABzJ
U2PLdL9ydvCTVlwtJGWQhuUEuCbu8mQswyobjv3KWthYHaSCqjw6Nh0NW5o1U67u3mDoqo5sUgtn
cN8WDnuW7N6LaQ0XO3+HJMwvLf3HlEBCkc7s13ni+g5zLBhCHzQWD60DuD8e25u2EQ+jDu9PpRPc
ru79+ciYwz/Z9c5/J4jtYGLKMXUadDR3prU8rqrHKKmvQzy1SDnT4rTWpFJOrG+8FhPngXKzTmXM
jeGbiwk08ecq5UfTPBqiVbUdBt4TjTlROt03eve7lwYpWaN9K2aydxaowfvZSA5CGV80a/KlZ90M
xKDNAg9GVs1u5Jrpq5kJsUkconG87lk4zkHrzeOsDjV7owd3BKh8NPXWI2aOD23hRanXX4M66AQi
abd5I9eogd8EmHE7kW4ZTKvMfNp/rwaqPgiXe9Gm22nMn7Mm/uOy8dDgci7V1bywMlvxCeq8W3Ri
Aj36MLTL6YsO42vS6dtCYXP0iqjKZzPE2HQ5etafJiY5NJHuvpmKN1FALXct0sOUjjLHqjfEJ2+R
ol2o9MS8dGA17l3Ek6pIQrjyIWPBg7dMz6U231eSA5ibs1oY43TvVKSjNVV8Hw/GQy/FlWZQbZkm
yQjyTWP3D2KV4UZSE/+YOr9W5yw+rXYQG6LG7A+OEZ8Me3D2nWHfD7MnN8qs3kvLu4it9C5Py9BS
zKitrFOue7/Wen0hbvXS9Ka3SmQXsSqYHTnLR950Y5gs63VZGjx3+VZd660S1zcyFzdsR/c6ag6/
Mud9pa9JKFT9yS4dzvWswGN1PodApzGWLjQASmlNTRdbZESOa5GR0JoiQHES05+cNGP+T2qZNXtq
rel6beSVl/bvdOE1v5zmEwIBjjREwzgys4M0Ke/k0FPL2KfcIXEy6UOl95AZuY8uBmjEsHfeuUPe
6bRGa9cO17yc/ca56+zqozP0UBfdIZULLYmRntNgcCTPmNT0Sajl0808qPQXOxEUdvaDEEs7S0A+
z4IxjKCoM+ADfoFMxxkW+xEw6X5IPGOX0QH+k2bybpipQOxctzE6Z9rFUnKWTMHmXTdypO9NDfzD
4P3r/Js1W1cNfOqWhuznk1RFSCO1aLa4+2zB9hRNVloVLPWL/eP8+yyt+fyJ8WxpZ+E7jtnPTn+y
q/qOrq27r1VGxhvWkOKm0nHH8WAwnCNLyyBVG6Nw8uoluqZx8PK0d2q1c+lG/rgdZNSV/3+vlIkp
iz8O9a0NE+R8f/5HPbM45I2wVDj71JqJx5HzKttAT+Xc/TD//yaZwkQZTE/ARsiFZfmTbFQunJ/V
qff2SpUaU4CB1ztxCOif1bKcx+uGgLLrluH3kz56JBVgclg9fwV3+8s1CmKpbJoWJHeIBoNzlkkF
ArRnPjapbB80JSUCZnYNUo2tpOBQ3K91xsqjEtgVlqqgcfBvNcNXQcr5w2DP1XHon8XZf982xTBE
WxYtU2nDXDaZnZDfkmTVe8yRC1FN/8Pr8s1TqkFl5+vha/Iwx/x9uUnIbtbVNCZ7PPUultSIKXB0
crx++FhfJGkGZBEeBewn2I+51N/XMdp0GXqVkEyhpMWc0OWZTT0qlbbPcdpMveFbhOt8jGyhbKhe
XLz/+7Z+VeCBRj9rJSEeIAf5/Iy02BW7xOMZcYgNAA1Mm2/Q8jRCiaeH/77UN2IUhERQvbAOoCH+
zFNB35A0asmlmIrV9+7AKHE7SN0i+JyGyBSCuxUcPEXT3kwruRd+M1Td73//DF9VP3xcF9cCtms+
8WeieTugVMAxzNFJrGWUDtbFKudLUkisdgsEzfjhKfrCkOFJ5XqoG+Ei6/gwPz21Gt8afRgWO6Wo
PIQuWhcqFXg3b6z00Jnp5DbC2wh79dfYfIuz8TmxFuq5B6Rl19aomD8ReL/7vrGusBii/dVwH/39
vJVLLa1MLfW9O8sW0UBSbypZj0EtCv2HD//NKwSsDwM2qn+DsIjPl0raJDERYEEys5Q2XDXp0APN
ue4PC913WxsXcJH9Y3M6Q8b//lDkozeuNxj49HQm/mFfOoTyzXXR9Dt4xkVLxGapZfpF1jUKlEQC
jSvQYyRJp/Fvt5HNTzbVr2sVAmT+gvkENhpe6t8/Tze3uT7AutlD9/S2syiXe2ToJpNnTTsRATLf
/vup/vqlcj10rRB/YaR+QWDT7TOLuKFyTgTDayWdliO6/CnsjMbe/PtSX18gLoUu8KzYxer6WUJL
e2dVFHt09pwVxPVM0MlmLIf11RwoyYuVEVOiWPXTvy/63f08m4t1Fg4+5+e3llh2XZNu7+ytvCu2
ldDnGzEb9LWJewo1k+CO///1EGB5kG5Y/7ng39/f1Hi0YJHm7EvNvC0TrftjNJ76xDSV4J+lc9of
VsZvburZpn2Gk2L1RI749/U63kqiN113b/fp9NBlfa1u9alQHnrPSf+keawVUaLZ+fbfH/O7y3LN
M50PJ4TmfZImWz1dXdlozn7QyfO1OtnyurRmqIrJ8cmZaPeJ9NLo3xf9ugtY55IMGppL8NIX+SPR
zmbKmYzvUk1D1cF6MDNvjBZdN32n7C9BfjEATYgPhN73w7W//cCmqwG3OmPFPm/qCrzuqa5VB/QT
64BHByooFbvdk9VDMGSHLrGexU8f+OsyyPAMZTboPI/shc9VqEY3Zyo5s+8kW23uu1IrAnsgCuYH
De2312FpJxOEO+yq50rjf+rKOEfFvKIf3JlaOSJsHNbYCJnP/PR5/kMa/lVWGyxq+Kss2lkYDD6v
66LSVrVE4HPIOhQdfqwJooQt8uFvEkVO996S6T3Wy64pN4jM0NbYC8ZtOsJxvjdrs4k3qo7vJDDH
uHmnhZrfZWnPgIrxfcmYtpi1kz0s9R9yEZOXwagmXEaa0rw63jpZ1JYEwRvLSD6ivRT3vTVM716H
dykahKIY6Lg4IfquWqT0POcxtncxU1H1V6mnjhEJVgvyxeDpKwHVZPcWI1fofMMtFjsgN8ll5GGu
c482ZlAbxB8L9FG1NkQRVEqjnDIxLqh+4px2nYGMLbTJ+rtcY1jn6Ev5nyAs8UUPk4eGyCLSwS5b
N3DdeesMRZGcg2OLl0KJNcRba0uMa9qlHvqtxU2LAJ+cFBHRFYsIzKpUwb0mqfkg7HG9VUe+UEbJ
FeAINJVI9nrKc8/HtaU9T0lWn2xlbYZwilcUiVXX0brldIqo6t+v71cvmmHi/fRQE1uupcIf+fsx
M5I8NkyMn/vasYZwmBYjLIHQ3psivxnV3kaTw8pswEJAROkmxKaiGfj//wyqC80ZNyaxguhA/v4Z
ans0lNKtkoM300DMp3ba9GS0hLU6rKHd5+NGZHoXDTQE98pSao9tlgw//BBf9lxSDbGosXpy4Pj6
Fsy41hkM08iTab1etjMzGKMu8jtHZab+78/7Zck833IVpj/2bbQ8n2kPloxTQsexpSc2BmK3tc0I
EIJBa5akzQqBw7GtrSzKG1XdlusU//BJ/4PB/v3Cm9p51dTQyTuqZn3anjK6VEyLXGVfmA5S7NTo
ybnPxLNIkoPCxKgNHfwzd5MuyNZu28ZoOUNUHiJxo9Ge6nwwCdFSugRZdy0QDTlZ7Pg0mRm11G1G
dRYv0J58bNs2wxA56c+u0xuPRazNg19Tsqk/7LfffHc8PJSkoPl0IiLOv/4/S+UoCd3RWFP2HYX7
ibPH8twbo7Vta3X5Ycv5sirz3VEv8cqw3Z2/wL8vBeepxxw4xXvun7KbhlYcx5bggB++o+8uQ3Tr
fzkeuGw/N1Vk3KGgS2juUIHlz2ZWSIPhdNyWP1znm+Mqrm9O4jb+sK8kuTrNhnqhNtpTsCQ70k49
HyCAchhduVyYywroPctFlEsPVeq/34Ivm7dh4lh0oH8jzDlnL/x9Jy231a1BG/KD7s7LKY1pnxc2
oKMY9OjVVDU51Iblpx7KN68eFg1cOJQluAQ/+6qQC9FYVbzsoNRxXIXASOiLtB1TuMAY1zbd6ZOB
Dm6VefZHRTg1+A6UjI9/f/Lv1lx8W7TtUD9QYn5uEjR1Pel4YtOD6ghendlSxH06znQWXb1q9YC+
Mig6W8m0P7Yex7C96DCrl14zjv/fytggAgJYhgZSiHfns1Enlv1QTrJKD7GJCA5BMLNjhAx7q/X6
y6obkh/MwN986TRfaBhimMFq9rl4WjpVxh41zCFuZb7R2+pGKHCqFwmAzy3SatuoVvaDjfTba4Ka
BPVGn+JLCsSUKqR5KF5yaHJT8wvPmjdM0ixYs/VygZQvP1YQF35Y47+7KOjT/w4BHMs/b2k6ImPC
IJiudqa6fog8S/8UVstMcrKN5M0o1oWgPpmWP1WN3yyFbGA4vEBfAWz8nK2h9rNETgxSHwW1poRW
5RZlSIctO0mEoT8tH19P6jw/ABZADhAIhkHtvI79z8rr9CbcxjHlYyq62BPMp2wLJmeRe56Wxckw
Rtx0sctT977w+re6hRNgjgwR/v1GfbNckgsIGA6TKw/y5xdKQA833E5JiYFT0g+rT8wN2uF4/++r
fPveos3jVHdugbA8//1pp34RxPxk5OelJvp00iT7G29t0qhe1xX1mtH9sVKkEaVQR+yRaRuNZjv8
0Ib5cnjmlhswLeAusHljPfv7h4gphxy6IumBOdq8oTNLsAkuHjwRJKndT5778O9P/R9s9u9ygVMO
pl7M+xiJyaX5+4JGl6hWFfflAf05utcaqsRNIobkN4GMRcFAzFkuOOg6zmVta8m2GFCOL3qCxdgm
UuCN0BNUfU6S22SvmTKxQq1x3GmT49C6NFYoB2Eb10u/Ia2S2fbcZMRb/PsjfH0ZqWypec5Phnuu
c//+BGrnToMxkcUAbwxLa2cUTMHI68OgXAyX1vh/nJ3XcttIt4WfCFXI4RYgRZGSZUmW5XCDGns8
iI3QyHj688HnxgRZRPmvufGMa6oJoMPutVeY4sfGiGJn44S7XIvIaS2ML7kveoCxa8AsK+2kUPL8
hL67+lRgIhfEtmyfQtXcSjy9XAD4hnHr/4024OqwGgqiQyWmvklPxexFD1U9Ffs4TrZwqWujcPNa
nHJ4oos6K1ObiJ3UTE6NJ6d70koIoy2sLaPua6MsACvpkYg53fUZ0SoD4XbcOk9hMRgPfU7hmWPn
9On2nLhcRtZvfI290mHfWpcfk5JM9WAwJ9zcjR8cOsX3mWohFNYm9VNe68PGHLw2GThnqbZZtHjc
ruZgm452oguRnGy9rA/k4CqHUCFBRi2cZn/70a5Nd9YqkRPkcFJarYYyq6wmplVJTrMNqfXgDlHx
Ejbj8FXTI+U3ezRr94JckXF3e+ArG+Sy0KjrXHUp6dY3C5zbKlgDnD5lbnMtzzscVKDVmyhFDV44
EQAvqerpz0K06BPTTGy85CvnEfdjVgHfk3Tai7fslvD4sYVMTlWTAevVo/Se6r6JH+bKUeCDT+o/
CWfWEZl4hKcwbqXuDr8C7/tIN8M83H4dl8UmlkqLoQxWzch2124ItYLLSjnS4gIrCPdm1rxUlVT2
U4UkUNZJgs7NrPaJZhUfRjWMN86J316wq317yZ8Bs+ZjUGavpoF02iJOO8U9xk3Y3CW1rpPXVhMH
WEwERQnItmhus6CO5jQYx2LeF1k8Bu4YF4GtdePOqStSTMdpegrbaIDXOtQbn+vKRKVxvPi1ECgF
grjatYTntJXRQ3mwKCQe+rSO7mXa5/clYaqBitUYbPhK3fgqVxY+QihWPAgto6+t6ZNo1MG5RvdY
qYZ8nKwMtUk6xAHQ8RCQqSw2apMrD7kUvKwLADYgttVDhmZpwx2n8xiWXvToWYm2mxU9u3Nj3bkb
3FiBwcPrvT31jEV1vvr43OngP1As6JdhB+TqIKLsvPCodWn5MawG0eyQPALq19Y8PlpKYU9Bm9t6
v4NvH33NpWtCXQOJonetzZRPc/cEnNs2C5cCQjmEJ9MOogybZ39oOjO9EzCG6nezyeUvh/YbolMI
7hZk41RfdLqG5w/xHP5QR8v9pqLL9suyoUdHmKPvTu64qAPtbmPrW+b06rFJLqRCI90G59J1eDMx
sL0A9ItOTRb296Iz5GmUNYbaxAM/337F14fiSkHVueDeqzrMpoVAnacoR7gW0cH15umbEGP0MLmN
2PiaV6bQUrbQoiF0mw6Ge16/kFUbO4RXKUd9TNPdUM34OPJtPupN80raBsggIQwba/PaMmHbAhBc
on5xBj0fEz5hFimc0cdqAME/tIphvyQDhCf6yonnu9DT3I0hrxz8sEgWEgk3CnoYxvmQVWYkuAAC
45RdBhfQ6Eb9w2SG2ZZB5JUvx2aM6xXEA0xq1mU89MW2HRFeHqfWxdOSCqSBZCe8R1Ufp407w5Uz
wFiCO/GgY1ZyRTp/pnJIK9rxhXJUNHcEWAidHI+TXG3MXTPUxie7SvP/BHqyLx1OIuhmesQtG4vi
yqekOb5cjejSY+68eq8khTZep81cgE2yEBMbVAX7yNkHk3Yha9db8VCX4y3+xP+fEo9O1l3+/o9L
oTc3ySgkh3CPmGDXqUWz99y52TvWWOxHRD4boMLV8TjyOed4xosbkTmrRqtUGlWHUHQa7uwtlaUX
TxRx016Dm7hR118uR56PDBlunDYMCHf5+z+fD0cGu7bJzhy6ET0N1m2Hbh6mN8+T7WuR0SZoGuOv
XRoBpomkheoFquDguXk+KE1KB2Zhmp9spRu/xEVY++3smndprCCOv721XXuhS/QfSCYd6IsXanMS
Vk00MpbTvieJ633ApRVJmtslh47o0I35qV0uSPoPqBphMCzsgnUfT4s9xTEEN0wiXPL3CRu3967M
EJlYUomebD2j+rczr4eyH6q52KvxLD6UMY60e9Tt8fe+nSsRFErcjPQHovLRRdAwbBS3V17KQvKi
YIApBn6/WsnkuJWejl7olBVQs9ssmXd4y2KBotLrCodBvv71R6BqY8EuDUA24eWl/THLYrueZiTt
2amkmHF8zQAgxHaAjz9Wg/IPoo5N59zlHDk/PT2KRTYqiFIO5j2rRywgnWVS4Tu0pSN3HOfOruU/
kHPbhD8SGi+BlUTR0XOl/uv2w15uk4y8ENvgg4Gq/25Z/PmwOd1OVc8FiKiivzeCPE8tG53nMRZY
b8NI7h4So+0/yJrtxFepaLdC0S4PH0Ylv4E9crmkrb3VZ9JN0Aml4uQqWXEwMiV7zshCPvz9cy7N
Ni6BC+y+viDpoUTZalf5yfPqn67Gv/lmPzWfG5CEH95oUYDbXWQ/e9U4qwfFK9qNWXztMZewJO7X
dEvgWZzPqnx0ImQYPfHOU6/91HIHDyujT9utO+iVJQ2xb2GHAXyQLrbarvD6r4lIIvQxE0570Gev
fBW1/GzMXfjXdRi2nRAIyS8gSxjazfkTpWEnBRJj0oQrVX/AqAS0CZukZj+LKPty+/Np+pUVQpIj
gM4ChwHgnw9mdGE0aFPHLX6Gt15TVyPCDZviKeHG/TrgA3nf8yM/sP1ge9Q1EsHFlCWBF6GDcLsi
3Sgvrn1OD9wTvp9JB2d91KZAQpYbgkiObpMezDptECQ4ycvtx772MSk+OdOXNXqBe5aQ5cEjBw5Y
GrXkT8jiy0CD6qTlItzqw17ZZomJsyFYQEji+rw6XLkV5YMAl+PsqYg81bLiTs4AW5XSV7usRAhy
+9muvEG6hkv7W+VlXRRHYy4sNaJDcIo9Xb62Sa09kE+9lTW0/OrVzgqWBTRN05CZs173YlbbtKGV
d6o6ZBtpTJ+FAFZnB3slDyxjrn6wAekbk+PKZ1vsA38jIYsx2sqZLOq5A3mRl54w/p8WQz7LDKym
iH5Z+MFvZetee0IgFxpJPN0lApnqY5yPupGemkRFd43Y5puRQWhIklnsk5ZQpXEMN06Na3OF78bG
jeUxG9rqARHXxrIgkeY0ZMY3K1HCx7kpxVMs9fx+rEzvb5nutCs5m0DBF1c7qr/zxT/lXqiJKVxS
6WX6NYINgW6nqEW+uz0lQcquTBcTpuHSoScfcE0zdZraAXGnNxrPtqLtPGHsRRK+Ww0uVqhQAm7y
sgrcSs0fNZ1ac5+6hHh2Hcq6nQzJGtgh8q0XLkM7v4XIpabDFOf1U6aW3DGSMU1+pVTIOOtMI+dr
T6LMzzoylB8a1w+YnTrEHSNxmjdo7OU3LdOsPqiFaopdNnmpsseKFeevrLI9VI+dZaFNtwoTgWlU
KZ9mAPgKV0HH6HzHg2yAyVXOnzF7aM0gLkq8p3CtJW53SNO83SmTMb8NfTH+Qm0Ib6DMLHwQqs7K
Or+wkPL7UpZpvSdRMnvJs7a5pwri4uYOofd17NoczVXo6QJ1dutEge126POrWjizz1nunRRO3Z8V
5o5L8y0e7aeCEN4sGPR4+tC6euUEZZI7qGsxwlR2dPRwNRlF6+Lri0mJhSaqmuaHyljCRI1GeMch
nBzsi7waEspEmOqHdDbdQE2rRWKpas2d0aZIwxuSJlDAtanzQ4vT9mdp5IobSHLRHQQLVv+SmMOk
BJwZ8xep5LR5hWl3r7DpWsAh4gExGeiaz1pYoHRW3KF641phfIsJliOhT0RWEZCp2H2fSrXGiBgu
tuKXIzGSO69AweMXXF2+WSjI0mCYEusne6f1wVniGggjsh9SFQaKk+X5Z0vgALjL8irB2cSYFR+u
uHrX9s0w7xNHozVTTMNsHevQzQwf6+ruDngg1AOF6Jkv5NTUEk0qiTGIk3v3KzlCZooNRdd/V7te
RUAKf/epT/HfupMDKHig5US2oirsujwwzab/Uoqh+c/M1VELBFAaB/hoefh82FnzYdQxmUJMGTNh
0kbNxzu9DDXUyYkmatxLoGn56qQ1yaFlTBJj+JlfeiVpP7qzMnyDxGETx6WNuzrPkawnWYUCf6Da
w0Ov0J+xdirvQ0xlfhlp6xRBVyvNgzoiiPQ1ezbxyrRHHM36fH5ms8X1yGkHBN2d6CtAZZPmRGbb
8tmLevVbN2gVYeIGMhCzbsRnOGp8cU1Pa6oRHS+nO7si9tDHAW0BbTTF+4f0c/Ixs4iHQFhdDDhL
0VENCrurfmIjUcxB2DrTO8zfeAiEG6KRQ4Hk5H5aJOXXutPq4XXOzHFCR2ZhF4vuv7o3cmf8ybTC
1NCJhPNrbkgy3jmFtMuHcm4RcXtV0Tc+jf/hXxUrudcUHW5x0BMVYelsRh0OV52ZHNOWGIYgjUdm
nHSqrv7ChtH+a8619ynpusnx0yT3cC2t8j7yIzuKwwdJnOM/I7lLb1Achmzfh1pqEvShNd9MnQ3C
x5xmfFZGYwxfWhPWWdCPorL3xtBhztGWClZ3TS2mLRL3tdOQswJTXVDfJZd7tXubUxVZmZaeFFO6
L2kNZzGY1aL6FkkbS8vbW/jFYMtRAaMGc3euM2zj54PxE6qmD0dxsmJFxwCxjksFGyBT+w/0qVD3
t0e7OC4YzaZBy7HLaW+t/eSR6uAeT0L1SS894cuqiyI/jY3uoPQZ5lTgP0FnNfkuJ3hlLwT5dLfH
v6ihGJ+zChdUqMAoOldPK1kREcA590ZCho9N28afBRetw+1RLk77ZRSSe7iA0z+7YCo6SijgpVXi
ZOR9fUDl2+9G9j48kcb2sYySdEtbYVz7ilwJqfcZdiH9nn9FzLOpqEsMjh2t6R8XBOYjruD2zzlM
O2KCCsVrHoreG5rAQpcmfUd41iNBnJa5L2dDvDR2bGKLwVGyeBT237A5U9LDyOx4h9WaPLf9PAgf
wCc2gnAgV87XaFjhsDLF8+c6FvETBjyixX1w4OHo8X+3DSU+2COuHLmewp2ZaaoLrx3fUhel+d5u
m/in3QzNyyRy7/H2+7/ylQlT5LtRa9FhW39lS4e3bvfc0Uk5HVSAPMU1ArPEoPr2OFfeuqvh0bXA
EEsvcXVFjehHlWi581NsJuMdUMC4K92k+JJVRbdBDbrsFzKnYKFhnM91WAUNPv/CsnEL0oyWKsYi
oTxXdPugxtji5jgg7nF3E+h6NTwZFJsZRxzofnbG6InCdth4uVceGp0AF/KFhLvEwJ//kBotaR5q
ljiJspCRL1U5IRxOauP7iM+03FiwF8U6j+3BdaUzBKbFWz4fzRlMBR5SUpwAv7MdmTBYB7c1xU+S
W4E1wpfujWILFr7yiK7KXXW5ZqFpsVeP2GQdxN4pL04c/ikGnJRLMZTE2mendO5uz6FrH5bW60Ig
0Beq7fp9EpRI3KjXiVMhOtT+ER5K7gxmGrFtB0UGUXwccEysU8dvMcslzKenByg1CrCNX3LlXQNq
0ZTGeRs107rfiOXwRBgWXzZENP0pnbtv+OxiFVFj7qJOKQhbi3wbacXdRDwN/irzwLIaOQVjLzHv
oQLnDwL38HuBuINECUhcjlY2GzPiAvojl4xZ54LXEJd8Ie4axIBoPNd4X5VXnTA3xN02b7t7rhf9
Xp9ma5cYhhf0ss42bjvX3g+h2vjO0x1hDSzb/h/QX53pQ0Q7QpxqtxyfvIyLheuFdjCqmXmnTqJ/
b4xqY4u5cpQAcQJQadyuLlm8gsNfUfsakEESBhSPtZoGc91Xn726VN9mqaGf2ZgGy130DAHgBYPe
0zaAOQykvryGPx6zN822CVUjP3XWGHh2jRlgapOX2rbtl7TG+xIc3sS3Nxp2k8JElRI37du/4XeW
363fsOoj2oWZIUDSsdiMZPxMchuyBtuJ4yOvIsKJMTTFgRhQ9QVhVPmEV6zxUdPJI77LZtvMAITd
Ah8FNSx+moT9vHalVRg+ZLQx/6VnmOXtx2FwzWBG/PNPKQfTRXYqyp9jmTv3SeSZr6LPXJXbWq8/
N0pkaL6W4Ai3Z9OQJu4veu8Es/DqX0XbhW1Q6mP1oOOBkbzMU5GevGIQ5qnHb1x8L+MGFgcWjQSl
1sKjM81F4AMXxdw+QOWSH90oxBMsNNjX/T4rSAFu4AMczTrMv7d49JLhnitNGehdV3zvLQyscKZY
rI7plLWe7+F0gmlrW8YxXiGZ+t20JppZ2WBGrw1pRPuNT3Nldiye7uCKNo3P9d6osKoz04yASynW
fAILinuzNoc7x2r6t9tDXVvpFpgCzR2CmMnUPZ+IbZ/1sD309KSO9Ryk8D3uUtF4mq+GmXZEh10f
iqZ+NOO63QiauHYAcPc3FnCPhbCuwN0xHDANAo9KpG7fO3kSTYEaGy7dSDPbEmJfW+LU4Daplmws
gLXnj6nnRuYlKu0TPcTiIkqwx5Je/m8ztOKu4/r15fZbvfZslBKcpa6hwZFb/v6P5e1oc4LicchO
Dvrv1zbMFVoZvb6T0o43NsyrQ7FtUQOrJAGs27lFO5I3H/JkS1TFPfEY+VvXt1pgZluOC9dG4pmW
NElqpAvAaxy53SQyoivTu8Nj7YyuH42Oe99Hst84fy6R9QVfXuwTuJ8tucur74V5lXQncsSOZbiY
2uAVGcoxu8tb+4E0EPcJJ6vqTgHUegudvvlQpoMV5JXl4b7ZeRvVw+/Ek7ONcvkxC3ebJjYF7/rM
jt2i0ztw4RM1VPYxGozxRwTb5otROJM4mI2LQWgyF8YAoCHteh+VpqlBkWmxgROZgf97nrs4UlBd
Ib1Mksp9sgrP/Jmbbg7GHErO/7jDLnt2cBLEuBiEYFc2Vqv6mWKLH1qGmuxRNt2MlRTcMI26U8ne
FewFgNrSLv44W5HDxmbOTrhvwgyry6Iqwg/AFLhY52kU7UQzaniiLQAfQI1evOVVmjxhPT4aOzyK
tJ+VprUqVo3YW5JpW8/0M6J+lPxcR7ECRSj8vsjryJfoIjMkfTFXcnFnjK4bBpnERsGfSR8QAbv9
4hCPOxFSikj3HmGl4Xt3e31dKu+B92AhL7yChVKwbr/2hRxxvYHFP7cYp5ad/lGflIPQuiCtlN1o
jb/C3vouAOAIVMO1FuXTQ+uUWKen3ZvTePe3f4++zMfVFLEWTgctChtjxTUYjBxWyAaZxskqiqes
h91AtcRJcSDM8oOHR7xvD/kTPIEdTjoisNp4H+LLjZErb8m2H9s8eSUjDEcvFR+5ymgfJcEFjZy1
RfCNmUmu1nvTk/e9WcY4pBe+64hPthm9336QS5ogLxayDXmii2fExbUOR600t5w8Ormz/p4XxkNk
gqWalQbBqyOqBTpgbNXf0sGF6zCVw3MtzWNEoesndE2csqWQ0ezAEFuc5qufHO2Ta7ts5LAoV5cz
RJhOZePtjDad0sCvzU5p/ovyGleFuOJ/8VEu4oY05DIq79xqKD5pre119yka0E9Yuk1ugGeyAe8T
i0ic1VUueRvT8uKUgahMNhmto0XPoq/vxMOo4HAENH9MR9dJ9mZeZU/A4XN75/Uyxh+87jfanZcc
22VvQqiIdp7DGwXR+UmjYxPrQOiMTkNCqTAu+WSJa91VbUyMktq+6E2cBmXKlQ6R4Y+SrsnG+XNJ
12DGQNhELcldAUhmdZGjgz/Ubp0iGDatX7UWvxhieprU6k3I+MOcyS7QpXM/RNYBW/ajYY7YMnv6
qdLAMwzWqOdu/aKLmoZfRKeT44P9Gh3I6p1obtia0YyMLUtLNItxrw6PtuCo8k0s9yEQeKF3smSM
KRym6HirWdJ6mkGaNEzAnPx7IqcUZ5Z0th703nWGBaEt9ZNjz1we61YnDaWdwFg3lt7FnYCf7QJz
8A6Rk3D7Of+UMMOGTGDBSwwjnp5xuOu9EZ6wuYtTnK6qts/3zqD+wiPTuMuTyTreHv/K5OUm7ix+
AZgxqGueuMgUaUatThegbYv70TRq3Sfntn9vFRYMx1wltoCHiyEXEpoN18cB5MI+ZVUmdXpazcj2
7aNnDf/YijGdrLAPyRoZ2hfNKLY6aZcwgANTh/2ZfQ0c76Jz7UiJcZXQrONcc0DhDt2Z79ESO0b3
SLd+upCKFOR2Ihv8egID30ccue/DKDt516Gk2iRlX6tz0JiwfAxgHuC0VfmdGNPMJso3rwaHmpQT
tLB3Rl+kL/M89dLHQWcBJnQuV/ci0dRnlSvx13hMPKyJsbbQ95GDK9pOelY7B0aRYGoJFdN5r1xZ
vIgqtbnTDcb8jg9zL3eFUo3/dlqXTbtelk5xj9LaxFm+xU2L05OelK+Wsjt0Hr7MhxJO8T8IgFWy
h5XBHYJQiUaEToPHVlNbHTlDbac16WvSZTP2cjMCdiwC7egtKscuuRNeoejIgrX2De1t9qBGPffG
KoSj4Y+DbF76uDS6UyNVIqYUrcaldkhNHCHDarLv9bYfoYHriUju4CC36i7xRls+4jSUVs+kww7v
+OpF/8yCMIwY+9UhMMbC+w/WZm2QZIHn+iLwJuS71QpCpCD0eIfJqaC7J1bn0YQIp/lN5rbys9CG
sdzFjUyn+5H0n/tUoNPb64omnkLJJSGowo5QN1UkAzbc/YzhTZhJrdj11oi3dJJZw4+5kxRUhLkT
ezV67XEym7DwCVobrTtChqMnsNzsm55nSehHQ8f8E3RCxX6uFVRQmbDHbwV8GD3I5rq2fKpikEdM
gtITzgVDwdMbyrDDwdZDlVLpLmJU3em+qOWSb6EOWS58FVAr9UUOxBTo0zhWO72FpeZ7s6fzZ69r
PrhqZc44hRIzseRhpG+3NxHzog5adjAYOBh6AJEbK0zBQtuQ9+1gLv6A2pfJTD0U4Ubd/DUvhHsx
65ez1oS/xAl4vlfOgOjqrBOYJ2nvB7ggE8y9bB3Eu48Qzcfy9fZzXdx9FnhUReUE84rd2VqtU6AH
OhGtiTah7Iq3LLP4tFrqWfso9tr934/FYGxROIdZmHCcP5uempVDex4n3DKcnkaafY+mOoUekWQ2
ppx/P9iyGyIKAGK/MKfxKiVWkgq/uoFbzMtIK/wLnhuzg81ixYXm9mAXBzNvkZYB6Cc3O8iMqxNO
VmEr7Wpw4QzCfzmauonAAJ6bfZ/NSfrdgBYV+hO7BkWMKev726P/PkDPinSGp0rn4mCTqIUC+PzF
KlMqHRri7lHk2E7sB8XlQgVlIP5qVK1e78zIjeOdi7kF70ApnIPiCii9kyKraA+1JtyPWDn+R6BO
ip+iG9rPWjQ1o6+FbZwTmSLkr9u/+GI18YPRxDPRTYfjcW364haUtOMQecfMdssnYpKbb15mFhtf
5drc5jRcupN0DakBzl9LKMbC9HLbPU7eVKEl0EhvocnectFztuKfr80A6HmovhcoBprY+Vh9oSlR
bE0uiWGZ+gsddPhWmtJ8a62OFrtBlYxl/oRD2pIH8NcKTC40yBUpzNHBwaTRzweXNdySfMKptU1R
gQTNFGVO0IE/ErtgJfpmw/DK50Plg4iUverKZtjXWuRIb3COCgzEB11yq/4BgG8/F+mg0mmo1Qhr
dDXs7lWtDe1daIJ/+XUDNtpDJREg7BUZqfje2o2tliQoymJUAl2x1HtpNz1pGsDl6qMJVn7EbhR/
HBxY27cE42VIE1IBu0taj2wS2yJvCb+N9qnDqf4ordlJQMF6u+IUtKlwQ1yO31RKkYpTxRKfa9EI
LShUJKv723P6Ss3HGsQIC6R9KftW1wW8Jysx2IV3tN3ZJbx5EntqEO1hNmYj4GZeHP6H8fjsBkJp
ayH2nX90vFXM0MLF9SgdfEj8wsmH6FR5BocrvDtp+2WdAbDfHvTiyy+YJjZNLkYa7DUXFPaU3q8n
0K7MtlP8o0DsxRg3zyjO/n4cxBygUouZ2QXskKkFEWeNg/9IVGu7MOzzj4XeJxs3g4sNgqehTQfZ
k2p9AeTOX6EOWadAgasc26ECE3aV9oF0bNt3bFLFbz/Q5S2fsXgYFip1uo6V2PlYVdLneMlwOMRh
ZL0mcBxQihGwPvitgxHoUdq4+YOjjiQAsRl36WMV4fostCb67GIh399pUCoWOg21nNIhBaiC2z/x
ytugK0vJzkmB9n+tF+q8IszaArfpWYvkqTCn+NCWbvtYj0q/cWJdHYquLDOXKxInzPnL0HCsTQdR
RCfSL8UTkCcRA7ESHlyipzZe/HL2nZ2NuCtawPAYCTguW+Sycf+BWMs+J7Jw7BCVIam4G60eE3pz
1k8SsG9PKSp2OZbef9sCWD62gWAOrBfjl3VVNU946RaeTiUgSerxFXo9E/eA597lrP3rr7Y4WwGV
QCVYtDrnz8fltuVqvWw7YUIIeR4pj0ZDXJxSYDN2e6grix98d1n9CIN4l6syQxB5EGr54B1Vo8fi
aMorTK4LTA2G/+GZaCRbeAkg670QaMghdJvCTcPjlDnxg+F1ITc5AjzzuI83CAkX5zbEJSzh2AAW
d0g+2vnri3tLxZU9C8nYyYzHeNDLRw/a477KUwWEVclJZBNdAO2QjKrbr/MS4mJqUi7AyIBjDw12
NbbTjHHmKo6Cr589njqvqvaNBqQ9lKJ+HjVFEMKVAGNnVRVCSEyd4b53WuPX7Z9xdYG4aCXgNLE7
mSt2se5UVP0xm+AIQ2RfEgyCzbn8t++ket/pk3ES/VR/vj3mMikvFuUfY66ALO50IwFkBDyrWVZ/
DRvZ7102tgxSF1KC22NdfT4+L6tE1y6JCbIxKwJRyBAqinm405JY3eVkhuBBNENlyuXgG0YWHm4P
eu0BQUwpcRdZiL6+6qSJ4sWhAeaEcS8BBCM8KvoHw0cIl+rGDL7EKZlG/2/EzOXDA3U5n8LGALXH
aFrwrXywj73C5q0IgzC7wfB6wmj7pe3fppHxVVVbqKHwifE3UQdVPkzCEHfA5c+EqX6ChzS8Jq6I
N+b51XcBZgzEvbhgr6e5YpsiTpWQs9wiQxD7E1rezly+G3P091j68i4W9Tl4NYXRGmqslTmLrCqH
Em6F8xH+VngY6QG5WDztFNitmP6F6l7v5PdO1tYOwpv7JOlB+oWUQEcWSCCMoObl9my4NgV/GxRg
KsZlZO2Q4M2i9wx450fSjQjyVOzXyk7CO0MiM4mtiO5UG20JPq5sbKBA0Bao0kDR1+g1nLuxUiZV
OeKDEO0Be5fMoSh5oEVAOxo39P+anNQbM5Pyr3WqHEZgCXhwc+xiSHs+H52qGcXosaE0yljfT70x
w2/Rk301R/j+VYO6scAvCm++OVUwnMuFRXfhA1JXTeEgOo5PsknF1xz61WvWEx4S5NCjGx/pJH7V
tz/olZOQSz5eF3AmVQ1VxvkjYuWWjSB/0SmN23Dae2aXh3tP67Ycfa9MHMQ0uoaVOx3Bi6VTjC4p
ndVI00q0+mfHWVo9xHLDv6/lSQuJJNK6Smw83LVz6WzU5en/KJmsOhJdh4vpifBw/SOBQW3gqLF4
6aZIIwYL221vNGBQ4w/r7GtF/sIM6n+4aACnoNJcfOMueQ0xAilmkRadstxuJl9VOZuGNLG/3v6Q
V+YOemMOBgACLjXr/aLvHCFNyTBySImac2Fy76quIgNVDs2u0zV3Y8ArMwfuF441eJUsBeJ6cSiW
Ms0GPqQwzJoPzRRHH4l42mp5/FYDrg5Y/BQhYvEPV3RrdcDGLSTmTFfpKcaajOHUDtpPg2hjwgnL
GEkvNlXys42QvPCTNM3+dbRcf+yNAcWb0LG3XQI0wMbjrvWHyFQO5C0QpjpwaIRBq0YTxmOEXsa4
6FpVTAjN3Gj4uyKf2NmzQb68USjvsks14qjJpqpz0kYLSXuJaDrza66a+bc4U9EPRMtVw1PRxfot
oKvJJm1v8sYv3zl9dOpjbCXwPL1wiCE7I9RJzoxPM3Ttdz3TtO4u6uktblT9v+9wF28dUR+W33hJ
XCxXoWVTHwL9HLsJAvehDQcMb9mzUDRPVlFPcDAra3jsHC47B9NKFrdLYoRIfdFCBy5cn49fel2r
UXek0pg3apLLzYQXADsTFjCtKZCD82XdhGk5GgqOaolrh4+kudUHgjHq19FzbF8hfDTwUkNs9HGv
HP6gEypNd6jsl8kF2K3nIfxUUApT0e4Hj7A8v8v77IFcPf3t9mK+OhbnzeLIBO9rDYPSjg4Vw+L1
U0l3pyGMtae07tN7D03EBnJwOaW4uFIrA52zPWGxc/4uLa7Kg4bi6khy5HTX2jmLwJuTjQdavsh6
PoFeL44aSxNtvTtNlT3MqFLCo1In5cc8aupAbZPqi+wVvGfiotrRkImW9PrJV9R2S+9wOWGIgIPH
xsGDc+pFu7l1st4VPf6CBF0ovpG4P+qaBPjZcHZJlqDVJ450d/sTXvYNUQJilr9gPo4Ndr/8pj/O
Hq1SrWhS2bjM3J7vdWwDYCfiOqgIuCfC0MnhxMYKgeKAEbpOSOVIVH2Sfg71Inu9/VsupxPbxm+/
d2h8nEOr9UKXzoKH1cSnsdc/QXpSvkPztHzUNVtkh8sXDZbGusSffDnv1tBhUfS9EfVRcrKcUqUH
RpdCE0W5w98esVlNel3YwMq8/XiXRx8l8mLLCvCFt+XF5Grr3KgymEbdRF5eU8l2b4/tu17Ncpda
3rh1TVmOnPPJvFyIsL5gKtMVXhM6ImtOMj5gcspcXXmy9G6+l3rm7anV8qBJu3RP3k+NX6LZPOH5
oOwUmyQ+KQjR/vsHR9zKCQxJEzOO1drNk37oatqvpxSH2lNZzNohomGF/ULt+i0R0Bt62mvziDYE
0gtcW2CF6udTusggC9uNGZ+ytv5q6qX2kkNICAglrDcq72sjLZUbpSL/XMixpObZnUGC5wlOiLJX
m7o7wFkywQ/lFjvzcgPkaUgGAAKmarqgDsporvqyxwJPM/vyVxvBq/Rjwk23CHHXlgaigGUfWkyh
1hfplhuOyEeU/+0cD/dmgeQ5pfB4BAqqSXwk0RjReffp9gy5OihfiuqTUS+YP24+5FWbGvHJwxVm
P9ttFXSxowaeMhcPWJu1d+mc2BtHyrX1yPzQWCKwrKy1c+I84ijo9R5uyeNgf8wQDgq/Vic6IsXM
vdV0so15eeUTaoscCJ0+fIoLD92kcMJ0kGV0EkpbnEiPlndQ5f+aoPy7rYz4YOkyU3wsc/aPDd3t
Zjk4oA+o85dEZ0e0RnrPPj4A62O9ngKtWVmz8S6vLAR6sXy9BamkK7e86z8GLfJyarQYsp8j41+w
NcQ/SbmwEyHS/3V9Q7+H1b24OFyxgpS20qQTNfBJL3L7rh/d4YNKlwrvu8bauJf97uisdlD2EE4J
ZDaWcZFggVNZEs1egiWunjdkgHgTqR+jYpNf2Y9eD53L6dNXF3dP0jub6FMymPI/UoqxJ+AcV39M
Q+n+Kss5fUt4d7UfjnFIenUTozWWjvaJ0nn+rpQLVRc1tfFvFVcoB4TpEHSNMsJuD6UFdSQYbC1X
fmph4jk7k9O8g7yxsFTUjmYrhP5M/JSIIrq8GRHI40pN5hkCle6uwPtQBrLHKDCAXx5VPmEQsRW0
fVXM/pgUqYddZjS8y9is73q1bymc1Wx+EK5GbuPtRX4FN8MPA5sKko7IzuJsOp8kVLxp34y0bPMs
a439/3H2ZjuSIlu07Rch0Tev4HgbbUZGdi8oWzAMjNbovv4MrytdnYwIZWifLdWWSsos3HEwW7bW
nGMqvsOKUQBf8G4B8etdu2PwUausM8cYc/NCXGtGeXI0w3bdt2WEcJgAXP/PBALzJsTxgAd8qMV7
QsQ3yMTXRs61xXE9Or5q5UzBkm2hhIk1wCz/CkOnOxhlJU08Ke36y5pBHHBKq0l/V7WRlQnjEOe3
O43GjbF1/gWmFvavfCicH7kpxRKDgScFNNxqsmoD2/gxDUFlfSG/WIcEeDrqvbP86zL2qk+gx32l
aLuvGkK69LxtrUR97sFcPngtAJJNRPUaZ4aBFi6QwiNGIZsbojOz0Vc4VHT/3tD6ja4GNYeFegdT
HiOZl6eDqs3LOrxqeQlpEwfitQYk1aOPVa4TCVM/+ySdwUyc3tx2Vk9k6kD0yzurxesl99prQOgL
HIeK62WrNlpUFUDukmcxzk1O6rBCrcTDt3z/97P95nWuy4TNY83p5OX6NyGNd00IVzkAg/PqSPfe
mul3/vsqr3csvk14TTAz8ZmzUf79AjHD01JLKE9Wns1JNHbTodXWGEdOPe4DgmDeOV+/FqNfO5kg
IuEx0kdmEvX3Benk93VlE0FeGaXudzmDLxaM6zRqZy+EjsebG/SXyu6kOsncdL5Yc+Qsu3IuzZNu
+uuU0TYN4l8yex7ucBKbsLENbP9x0NaWmwB+aL/XhmncTF6keFHsWhFVrcTPbDS3s7XOZUjq6Tbe
0KXYnlZzrB/GfAm2d27s694tx3QOP/gF0R+D6/r7ewb4lAgxL7DrRmK+Hf3SefDDwf4S+IX/UM+B
/G2wWzPz38r//WB77RBch2IWfQJu9t+XHvzJCNbCwE/Ub+1d0SJ/zvXavVN6vPEF/z+4lH3F/L3q
yFQkGcEl54dsVLh+6lEO74bINkIsmLMxpjxJWbabu9ni9ymH9+hkr8s7NEfX9i3lwVWk+qIkaYhL
qYkmKM/Ss7RzKqacWd8KIONB6XxtDoIoSMwkff7eHOCN1/KaVQk3Gsfuaw3ABO8zA0EB8nse2Dyy
CkFLUglkce+UCm99wyuOjJoLxwMF0N+/Ig3czV9qqvMebMiHqWr+ZPaieWEIvVEorhYPgta/F4M3
BA7/ea2Jn+NoBTjoxV1dSYHYZNRzzU7IPUFH5sldcCUWnjR3cgirRM1eD4J53dKpvxhFsxtsO0b7
8Mew5+y59oAc/PszvS4D+UgIDum1cjNegdwDl7vdLh4wUCu3MakRyVPuhwlXJ9L4LX8PmPnGU42a
gQPudXCN7PDFu1PTMuqFG1LBV9VtzUAotRlz7ntdD/EatvktZ2zYKJ57/PfXfGN/5bo45KgP+P+X
z3OdO0R1RhwwKbTDA6lh5gEvqpmUOpCQY/Ioycm0orRhttws5v8+3+MuA/0CyoEO6RVCtwGEZFRL
RdjMCPpf9YZ1r1vvT2kPwTu/5xsbDg2fqzEKCwRv0YvH2p/8xRF6Lc/WOGcH9E5l2ka1eSy3rkmd
sX0vb+PN6+EhJfAYSAPdoL9fo6ICV+67gLf8TkR39ZB/Q2TNCATeyIObv8sJf2t5QIbw/1/uRaNg
7DvAcyHrkjPl4+fOv4YUQ686/ftpef2U0mFC5MM//wVFvvhSkjNfhPUb4KYTkEPpGrU7x0SgmZqn
prMe9VKZOu6HLP9c6YiY739f/vWX5PJs3iy9VGOsFn/f05A+F6lcvjw75qS9k8xCG0Z2NPnvrYGv
3woudG3588Nd3Usv3kZdFKTmUvqcqagZli2sTEZHGvR12pBUAx1kFmBpM+Xwshs59PKdh/WNacD1
A9DxYRtFWPFy1NMGzKIH+BbnWk3tvvaLfBeQoniwVrvfObT949xswhjw6LAPK03ESFvOpyubnJC9
0UsyFvb/fZGmCP4vL4GZIsf+l29QYVhmMTU8Ypm3BnE/kal7a2ROFB5U7g9n/HvhB2141p0z3ZTU
JqnhTOODjqT3tfM3Ox2X/gN5hf47HZfXKzWfy7mmFvFwvHY2hdOsensry/Nqz5ufTPayfHc48vxW
lq0e//0EvvUC8D6TWYpOgOL1xQuAxy0wRSHLszePVZ56OrcepdT5eMQyUV7mLez91Mw2h4GIW5of
/n31t57/6w5JAUAhgP327+ff26Z5IuaPbyo9t09XrKUuaqMwf7ddwH/o724BdifQPYziKSFfdeiW
BaNND0n9PJvEgRFTOeQfIzmCg/r3F3rzdlKhoesPrrDxF/u+0n7W5GPPolya4akEadXHUTZN2E66
pgHwkI2/nMVl7NMI/c5icr1ZL7/jfxhNupi8aC9v5jy2zVIMAAS3mmT4FtJ+PAWr2uEuKeLQaQC7
tXr+f7komX5obh3aBi93BbNAEaBbuzj7FXy2DqLvObIa/Vhk7T15G83FbObv/77Hb70eV5kvHZgr
EeqlmKMLiBlqhc8OH6oezGQNxo8I9oslsvco1W9dipbZtd2K2QVF0d/Ppzs0wvMlagp8TDkx37lz
6oH5HQdVTO+c5948kiNZBCCGm5HG+IvVCC67KxVxdGe7K9BSlNl4MqI6PFqb/hgVCnf29d8YXHa3
hI8inW2b4Z1kuLd2CUTAqN+4q2yILz6CHGenNBu6rmqYavc4YXO+d9twVgeM3oV3aYOsmU9V0Dtr
3Cl36WLVRe9O2t646Vd2Dl3YK/Dg1Ykk31bf7SW/LxByfdvV2JONGlJiV05W+u9H6Y31h0Yli48N
Yh253/V1/r9ao2ak80ZsEIu9fvQ+LiODgpBZ7DtXeWNRYDTAgImGL8vCy5M6SFbwWvy6Z9cvwmcY
I2E61cpNzBwHF+oSRPt2NV708G6I+RvfD/EyszRsw9gxXsoZGwk8t1o5tpJDJ/rdQM9J3015UKp3
nt43fjMuRBVz5ZlcIw7/vpFOM8y6gipzjgxX/zE7THO+24T34bJ8+/dP9taVCPvgjrFjA6p4sWXo
LstEi0XqLH1Lnawym481xLS9+35UjX0tv16uqOhgPDrMqIoZDv79rUyVjwSh8T7IFm7KrszkpExw
GL2W+95X5WffnG0fLTrJjoeRpbA/9tJozvNIUSOkfwGOCIfT/RxZRvhtWUcjT0r3ylvkI7e/3bkI
cGIYFD67uZbeDY5NUx06HKzBOwPHN/YGTkR0MXgScJ29fLN1WZEtvfKgb14JKTaqiuhWhFkZJnSo
nQerzYsHQBzjewzkV7/WdaSC+AYzCAw5Xuu/7+AY6MnNC5+sQCcLDtWiuqMq2v48zuI9mc+rZ51L
0Q5jc6fQJJzwxaWgty0OEB1Gqk3j/AHSOYdAdFfxXsoj/dGXj8X1SvBlrqsToRDui4Zi66yNExH6
fMYFW11MAHxGoslU+FZA25QUspl3T9sKsTKCNQBPwFznncl9+IC6ezzlbVg91jNd4MTOSoiukDud
k03F+bjK2rtxRVF9LQthZZS+Q9fHGF7nW5Xn0c7NZn2PTRhTLPhHegajbh5hFMEGBPHoPgMzXT8s
TdkfR5xXJysXM3zBpkUz0HTFqm6r0TQ0QiW3+URBBjBd1Lb7vQs68/c4NuUly4vaSWSBKisZSH45
2T4GOv7CYF1qL1cl8qXcBFV2VfKbfj/th8Hq293kkviXBlmk7CM0k9FJIt1v5o4l29O7xc7pRzaj
LaIrlrUOYylXedFtb+ZpYZPfnfSrNr70i8DS5NZ4d8KR7DJiM8PDqMem3YVrxBkhcEr3yVJihZUh
g+rGICN8jv0qjHrGEdJ46tYSS1uRgWCwthD3be5MgDVU3gSfRaG3L34zZx8Ma/N/eUGvfwu7XkF1
ukbAe9qOW7pseZ2nhlkKwiVm+HXJNgf9nV3W833WLO5tz6CkJiJrc5has2O0x6BTXn2M8FHjMyu6
0dqtXTGyNzJbdyjBnGXifa9947ghjSyPvpEFd6TJ2+uhb6flp+PPfo7HWlZ/vCWsv89Dk3/QohAX
0BLbo7aEU5CebgcH4LWeByRtqiwU2wvcZGMw1O8Vi3G0g4SLsXsdK++rs67bbdWVqKvUUAHnVPC8
XARr+kI2Yffs2ZX9YCJ/Mi9ZVhYeWKyNVlWxMDyrhmZgXJ4zN0i1J2SHAn9pdFzKabRTwMUIskKr
Xf+IWlZPZlb17/HtXzUaeL2ona/TZjz8TEz/XjPslSmmNIMCOEnowLuZHfOybCp47Jrok0Y0svv3
jvJaZkO1RVfjKnuk0/tqf3bxyGf8HMDGNnyeXpCbN3mGTBapcv5oDb7NPNhTx2gDTv2f7qgsvV+L
u9hxWefvJXW/qsGuH4ZNh57hVcf+sq3jdGUG4Qf4vV/UzQ6e2bIftZPfGJVP/3Bggtndoxnry50p
+nlLgmAZ/tfNgo9ASwJDKv9jbPKiDFRaE4lGTPR5VP26rwElI4YxxCEqQC9Z1fjFrli7/v0jvJ7r
cVF+cr6wy/T4lYMPA6zjLxz/z/P8DUD1n7nLZOwa/d5SSZ45iVeUAyg2jZdfNYlT5R88IaJDqR89
lxxRXJFF1rgHiCBzimtnOlIlmHfdaGbvFMmvWxl8UtRubKQwatjXXlQFWLU6yB6lPCPhlwe3F/LE
UqNSPS7bybZhs3Rd/9tt8m+WrGRCrl2wt515SIfVNQ8+oV6Hf98761WByScCwM/0iZE4b86LH4zu
fTv4A0kDhZpNsVtpfz5PTs+MBEbwT2LexjyG46C6576ri23f9Xb/mYGCl8fSCRXxgAAeotSl4PlG
sFLzlV4ZYPGgs6QRR5XYWLyXYi3eOTu+sWPbFMSwBNDlIux+UcoFRUmv1BHkjc95defkbfexUU1w
/PfdeevmXGlNhLbxUPNM/72c4Icbh3IsINAtvdwVVTHHbmXL1ClDkdDFkRdcFODHhbUYz/++9Ftf
kNbsNaWEtYwa6O9Li8pQJICBn96EPacYU/Mkwwx/+vdVOCq8sWRefVseBRYqNuulrkT3UGyDDgv5
YpIolrZNU3q387ZY+7HBMwm0y7DSebbAk826aePZ6NowFmpVJ8J28rtxdbvguAqb9E5z7qudqkrr
IJ1g3asokvtOOOq0tAuRkvbsfhhnWxIqWHfVD6M19FchjeGTuTX+hwwghfpeSwxrBAplJTz70m+/
GF7UfatFH+a4XZb6K5HN6q5kKUZGzXIDHrJyh/riFjnGExJnxzAJvcUziJ8S1sNmwlzOitZ4WDNN
ViHWOwjsA7lMcVTW1ofBr5aPekQDGuvNts7E/DYuBPOshksSlsGeeWW5xENmbzc9U4cU2bn8Jps6
eC7lmHlHNWXNhw1F+IM/WuV9Nzrumc5b8cHHQHFo7Q5DLNMb/3tbNkaRkByZfZCCnEHfi4xbd+39
k9fOVzhakGVHXGlmYmGrXPY4YJSO23V0+g+RXYMbjgrH/OAT0fq1KgVgAlocw7DjRF4I+p6ubJ7c
0a6D+2q2AnkYNpoae5uvljrCme/7PDPVzlxbs4xB6hjttzqPmjVpi7KC+4aYwGZOWwC+baxoeNIk
0e3Dphx+Tx0w41WvWwPHQLWPQpvyY9uwtya9qJH6hYHq0Bp4y+Smi6NW72kK83ZO3Jyc6NShOJmf
Wl8ZP5pym9qPhrNldVzieW6Syo0QLnA3a51WGjB9KjHz/Fgt8ALJ0hbEYkdz6MQAFiZ+TG33T7QE
h/lWu0BRbjhB+eaviLgppbC8GVwvzsIl8suT3RCPpyiTrf9on34Nw4dIEKbqSkNguZModeerXEH0
x6aecuswBkQNYC3ufrbwVL5FbhY+dZ5BZDUxeMUH4TUW9o0ulOlWha2XdEGYk+YzReuZ6SfANSv3
jSq2B9wmsTGX09kgL3jiqG6vHk+8Cue4KZW8bQdrymKyyvpThR9AxK42u2/toLMi7m3d3qtxE2Zs
NFJ/ZXVB9G45xniGaT18Q/XYPqvV9GViC+2na5SD+GsmtOExL862pGs5O/e123tftnEOK5IftSxI
BVjFGttEdp2KKCt+uTkhkQkmfzg0fUHUw0fc6P2TanvnybTllt+O9iSPa5HJu7ox8k/9MFpD3M+e
3yRL7XdtUhD49TGYpu7SDlH95E27To7yqwrH+sgcsZIHG8GfsXOisfhKyIG9c9c8e44mOzgXtonR
QWbKPW+dsi5dm8v5kJHssQcy2B7rUbs/iGoS4wN2hxIWZ1YsTrLCebwdVDU+GibomJgLt9+auep8
alrD/uOYdUOvTW1f6nEtGB025S537eIwZZv37GRtuK986v2RWCaMvexhnM07IkRWRyc4U1so5arC
2Od2aaisbl8B9roLr4o0C8x4bNpdtetrmX8R0/Cp79vxSiS1mrSIpkVxjqrBNWTjpzAUY4qsOouH
lbPNRLRVvLRjta9IVP2AMIwpm9XYSTdu81mta5ZEJvHikfYvwFbKNFxaC/qEgsWW6aj8WXhiShuo
K+1+cs3xI5J8vCEdCXc7u7esK/FrPmHPxoMnO7XHQGIer/CGkjyHYInpMYxQf7zOg6C7VdcNSwTi
2LQFztjFz4DWLIo3aEZHRCZIE5mn1p34YzYRrERgADg69vo6aFktf3bTOVz881UdRJqgGZGx0k/P
RQnJFCtzZsU+bD19bLfZ7ZJ5GsOHTTjbGrsBwc47M0Q+A5q6eiiqFe1iWHNoirWmfUi57rdQq1yU
+Q5rK6g+JY3LiMHjS6GHmvaJbtRRrWWEx2PznV/l0owiGT0z+mUJc7zBr23fYMKFU1vRdI7NxuD8
Uzlj/p2i2bx18kUf66axKGk8Vr1inXyy5i263lTsCzfJDuvszutbcfIKVZ08C2+ABs+Ieh75+P1K
pwy6ohybi+ik2aldZxsi29met/TJwOkT8WCRb79IKGmiRNmje2MIWfV/gmoIhx3GOlqSasC+88DT
3kyHXsncT4it0k9NUEQu0CBsNo9lCZLq55CNc3QbiWEJ4m5ZaxKxnbxbErplUl8qOfPnG0Sh7Cvs
AnPcW3PhJ41FJM5Rcgws9q5nuMHTMolWxAHc8pbHCnDoCepFUO1pbuopjaS5/pFDYKFXR7tnoX6z
gvrEX+p8BOWEkhy2QtZGvPmZ/6shh/cJE44YKQANQ8ZWWPlfs6bouz2ZMhmZHHPkTRhHcSIfOrMz
2ruIFyqHm5b1n7o+tJtzQSdpThu/7qeD4XpVe/LNaaieha1KPArsIuesqxtsPUyHeQ5NQu/uopqA
m900+VIh+l5qXglnHaIdKbpVxK+EQWiXr2tpx666ipOmjPkrOBVas/HaeYN3QLO56p3fLHbTxwC1
gn5v483Ib9QaFp9zuGE0P7byT59DAo6l6Nqf2E3nn363tPoULgQNxrPdh+Y+M641RYYOjtPzSBDf
pcoGun2DgwI+2fJN65vRsPyF7WYO+9gag4C0VumhkZvabvk9BX7/3StMtV8cNKpnkQlLXWpulHWa
vLYbz1azbE8LGJeZPp8/Z4lvdea3aDWc5lHYfWRxpOHEcDDQ28/Jmhd5nVo6jH43yq1+VwWE3NhU
y8Ta5YTOEFveQi1vRP4S7rH3SHhfkKu/bL5nEP9BsfcDoxvZ3vVsVYTZ0CgwY1M0yx6jSJS4W9vJ
eK7zDiXK5AUfjHpFSEmMjRcz2w99DlwhCZPOZtFvjybDESmDplzshHJsMiir4k9hDPKCusT4XW8B
4ySPwUkXa3yZf1TvhXXqTILmx9QMzh1YbxooYzmjsCRyPLfigVHzN8+s+HNybMM/wlXFmWnIvLEP
UK8lSH5LjCy6kL+ibmA9DSxVIYgcBES3sfTr/fWlbNIoKrt7yWtzWaOMZKbcLnu6WWOkbnpTqwOB
qc5Pc1jM1Ft7WgZ2fo1Y8F2j/J37onkONmOsEzkPdhUbbaO7xMXt0Oy6YGON6t1s+6WCQVJ3dbn9
GRO1OIZBbtFxUtKNp2qa8l1hZvUt0JLt49RE1q0tipYCf/FI2TG8ebJ2RPDYXbqhu24BwCnsLGih
1D2Xm07O7DYHWdpGSw6xliNOaMWGDEy9P2un0s8MVrLHfhztJ/Rf0yegPRDdmBGcasNYWTeGDRex
3xLoJU1016mYi6r+XdtBTgi3JTOZVGqsPjR+a9zMlCHfaLxGfSJYfdBZYb2Qp7mvS1KFaLXvr4fd
r6z2qAHg2DyrqeKEqHPz0hM1eNOGoIvInhWFu5+iliLCdPo1ihWxQegFCyO3jrpT843oyrDd0b7J
dOJWJWbVrGro0Aup13ij4zzSS6ypNBciJD2Qwr1aKR074aW2My53Mo+qe1120YU8ovqLyoRj7Maq
NtDsKnRyiW3n+l5lYxbGg1KUD9kYzkf0Tv4nn79xV/UReIFAGfMRoxa+TV8vwY8eXO3ZA8ecVnBR
TrMJvjAJ/a09e0O23RdVBHomZy87RuKaadYFo582E2jO2AkLqru8U4QzlK0j9zbPhUm+VWfc10Ox
Pmhr3Yhv8Sb1SIe/fiqmiU3WXziDr+toks3jGdm2c4S1fvYGo7h3bcJGNej8NtkGb96HpSlP8Lma
s6Qxme+ZxEMyLG2g7MhtuikhTN5XO4um4u2A1uo2NKboWeab0AmcSPc4wqqlWA7s9r6dWpt2Z9g5
jx66GTZiBeofsMv8g4rf2jjw9tzQ63QxbjuVP0weGWBEEJgGQu+x2q66ed+4Lf1sIx8DzzGpM5sk
7Zb5VkUrelx4upvMd29EYdP48IKC7c4M9I0bzd0nlqQIkuXYcdDwo3abjkDZy0OupPl5tsBLH7nc
BiPWNkh8amepYmTba0oCwZJ6YWV/9wxk43Ez4Mn3oqq9dj6r/p6ZozuSod00J8n8zE5YVwuQBRK7
bmlWQ7+fWUCLBKMIgE1CxKv7UjECj4deOzfNPEU+5ODWvWu9UF44/lGYYOmTN5MWPozFbKhvDGNG
dzItW/+1t7TLAVcu4W5ATXOK1rC5KSKreuhFCLBbcGhaab0Vy7IrHEw3MacPOcZ9V5a0tTvJAmjP
qom3rS4fQlF6wH2c5VfZ8niB7uy7Gw684uJpI8hJYmjIRWlDSr7YsD2W3iB3ijrNQDfaO3EFxHqz
7XbcZxQ+iahNrASVtREkV0OI/NQN0jkqArhvA9EFD6KJxHdXtta3yrvGkm2ycFIg4nTAFy+7b2a4
vD2cn6M3lcyf8pEFK9XrYN4X3uw0MRURR1dMFHjrmUpAYQbTNz4WrTRvlmpaCEIzWu/DgHHnsPlm
dldXo7HFkGkUdabQ5a+pMY107Afg0RZnj2Ir168jqPpTsTB36q9Q39ssX/3fA/HSn7S5kMEGvtOk
kiJf7+MMgeW3pET4ak+D/8kpV8H9bIV4oEJTvxqyDL+6nVPciszQ3xAeUF1kbpSdeQMmGS+swA0t
rTL/Wlod/i+t5hzp3+pdszbc4SnT+ZSW3JWPa1Nyg7zaKPq43lqsf2Wfeadx9exPnhjEl6Augzym
6yB6CrPB2a733Zz3nq6b8zJY2w22L/l7QCvTJdac53UcqZBjUWcYPEwrj+oNRLrxHl36fBozy7jH
K835HJzpVqZbK/ImXoGRrqdOCztP0UjO9YVjcDXtxmLwwx3OVsd+WmpUARe7ClaeNZfhoUGL+pSN
rfIPsz/aPyywGeV94KopPxQ1i1S8YaPwTwv5dNFuCgyh/qw9LhSo7b6gyFFTo3ZbvXlVKm2++nmu
TMMmMa5S839DLYiiYzh9V0FPeBjT89BMdNWZ7c4y6/V7pfwp2hmuZLs0B6Mhlq9zNaIpCpJhV6nC
alPYcOXnzlqQCTp9Xo6Hse4luvh6cGTCQHr57TmTaRynolKfOpbfZudOy3pjjUa77abBNZfdjNh7
2g2YUJq9MLaw2hfLZoW7BZ2s2o8lionU76F9X1sVskmFams7LUhUcne2ouS9I+SmfQw3p4bISgPa
3OkBgOlF4rlZLlY2uM6BchrncoUqftwh419u0ARbX0zttGSDLNpMGtefAr7nFtgJBUd5C9OVxcFh
0lOnfq3nKsXk3nwmxSYXj5iGBi/RUW7SF3CWfjgzZM3yPfSBRR3nyQxpHcDCWeICpFmWBKEx24dM
BhSIrRjW31ENyeIhc3vz06iFs7MFyBAXwd6Xydy2iCmPWBZGcVspj6WroVR3I7iwPUfYxo1p4wXh
hc+mrURqk1R0xf5Fb8FuYdO5EUfc1G7gG7DMCm0cZ9tafCrTYR1OQzt53Wey+MLOjWUXiPCwBmSu
PsBEMO09cAN3/TTRBcRrMKKKuRXYE8oLnDy87LlnyTrhwQ+NvYlj+JdHcyo4FEj+SA0E2VXfysZo
eGwYMWywt5223LVR2H2bwb5xFql0x+IqdROcqnLxlrTqQupYz1zIK9hWWjEJxObaIX95JBpCUl4P
CUrba+Ckb4rwtlh6DhDgfqW/rwsK6cO2goqL8172F8/qs+p2Np3xt6tXzp/WxsEibqDkBomJ5cfc
qSaMujOs0gBNZj9Wy6VG89L95GCQtUelltW9GYOsn5OidAWqgyzboocqMMsnOumtSgd7AByEmqjM
U1841GyNLqZlzzPrPBvZ6Hhkn1auon3nbuW+c6WRH2YGkC0VciiKvQYJDHxHB5Xel03B9l5ExcLG
gNoJi1JrhKDyKIBkXMzBsh7dzdHRc73Nnbjuu4t5oOhW7u1W9PWwzxATBLtmghx8cgg+k+zps2s/
0OCyCB2gRsh3rrZ6m/NFXowP7TWt5xjyZatUoV9fdvSjsJHQBQq+dpnI9c2KhbphELVSk9CIXf2P
RFYxKPOJFytuW8ljn7qIN1Va+BOMjc4LiLi09KZE0qtmq4+jY6zfXA2I9ZmhfR7s/c5u5dFA8dtd
eBrcKonmFhumt5gtiaxOAVqNRchWKU48BuoRctbskQytmqxhsGTTZajCodq7zSynO6/Obf/Q+YIw
YLGgo4z1QIJFYkeZ8sGYqZUNvZeVdRjYM919pqrZSfl4oYyhQ4XXlokcqrgImQ3H5QwaKJVguadn
H9nXo7CIsT0YbDJfCC/dujsGxNr8w4/Re8kqSOs7TYsu/RNWVVenqxcuYhf028jr2VYcp8PMRrK2
lRZASqjH03Ch59DnScfkhY0MPDSJoF45brva3AZ9YFBnWvvSoBCnlrQUACPPoFMV5awvqTCLIDpE
HFYRuqtMUx9YVJRIBQoHH99SrnJnzLLLko6YzOWxqzOVxbZRmSSA4DQ008oOagSJwszMH4bMGs2j
WK61fs4rcsoOVYfp5wIZsotmulCetX3PQQwBUnGnSi5n4M/46qzVCb9IwkvtuBWl4XwhT8T/4jNd
5sssLuc24iOM9mgGmRUlvTOqOZkqdFnpLFwArVu7LPnBiUTYfVxYWbZjh+yV8zrnHnmi6UAOmseW
3B6FJ2qycIuZYVFGmWmGvedQvOuseeS5aOe0tLM6v+81PfngNNVGrrpkIPqO2mAzQmDTSBfwFvtm
Ahu4qf0koxig46CDsBYJO3BgJNPmtt/biFl4Aks+a2KX7qZK/DIAzN6YuUtPvCbXqmhp7sYE/tpW
ajWcA49Ng008Nle9TEfHG/NLI+k37bFVWjRYy1GEF/ybqo/9blqznybXpKlcRCWqidgY7WgwYg58
JMzHEP/GfO/QUSUWxFYaVnEn8jalDZ2tX0nNrduTtCIq8qHMiF9hmjEw6AjLWhj8rNs0HRV5uH1a
5vYyHoLGZpI3eJqAA57iEs01TPScI6HYsl/lVQaZmNM8jE/+rDwrdQ36sc+qMSzjmj8pGdnIssYs
U+TVLPzEtLrcqJPB7kozzWU4Ol9baS3ZjqkInaZ24Rn+5RLC3BydzuYAOBGXrM/C09tyrudiQFAN
K5hj7dINhPtCrpW7sREcstiVRfbIfKDPzybd00+u1PW+29zOv8e+QZJ5hubIOJrK9mu4vggK6piH
ty0PlgA4/HnORq9/oJngD7dS22JB2Oeo6YSWYr3Ge9lzuE4EAK7K/bOuELl2BGKZEnEcjf7vuqiZ
zfBSBjbc2mUb0tFauiKxuXd8jQic/iHSpWv8zPJqCjBpIeqKzs0i6vEm7zq9XIqqXYP9jMX9j7Fa
/4ej81puFInC8BNRRW64BRQtWZazfUONExkamvz0+2kvdmprZ8djS6j7nD/yY5dFbS1uSBoLLApu
gOKZvV6zDm476P5BKzr8voBgQ0EoXcmD9OnQc/BrLNrYHm0iZdQm0dsm3upMhZ+alqE/KiaLEO2F
osBy7xHhJo/DGmvIgpJpzDZu6Y9JOMWEjH90k4w5PYXdFNcqIdQ+mtexJYoXzRg3YG2brsZ1qKv+
tyhtosmSfAUF1LPeaU9doSM4yXqRfneLhK7qJe/Obs7mIjt5IzaUk1E1o0QDnE7LTngyvS/sfO52
FMRCVoAAQxdgP5DeJvN9OW5tqSfu1iWzZIChY5uH0CiMX3rjU7WBkXGsrUVlyMUbTKTp8ziLYddL
v+4+Yt1PtB2Z8EonJXW1vlAVWRlFyGRi7vOiWdsPlE4ep9OgWXHzMnrZtER5m7f6vVeQLbJ3ZqaX
u4I4OOc0WYnfn2M0KP2TuSZD+YwudZwRQCXahWdyfFjMEsCekbasrtJL8yLKOumaQdeouAl74tby
TW7Pqt+21P7+ylsTNCceSUYVOBrly2MkncorCacBMqI3gScv8ItVLIcqlf0ckbqqzRvVI7/nQFRz
Fvqtla/AXKvy0RomYxZpyGxQ4/ixso5EkS/iwVzk4IfGatvflE0abI/rSE0EuhLGJR3qK43U2hvj
flFO092jCuriDY85EQN12QrtTouzsrybqVefdqZm1xWPMFxE2OnjmkWj1811uOamk3kBdeJJv6ny
Gb6l5HNxR0K5ScRPV9njqW5Xo6ao3injqFjXNNmgknErEN6VdKw0vRUqEKs/IFjKiYHctEabF2B2
Iu0jjI1zcsk9K583iUexODBABYXRC96iaElr+x/d8AqhrD5ryUZy8RqUcFcTNmmNH+xr8qfEo+bY
aphW8mJqI53xC855ZHDfxMqU02dDl2YeqVL40wYlA5Gz7G/FQv9CA93nmG6NmsvU69fZIxg9uu2V
pEWnzHKnhqe0ZUVyrUvSuuUE16VTfui70wMS6BfqVXiIbVGVbuhhma5DXXa+HbX1IrKfbE2y8g+l
rZF9Le56oyB5Q2r9Wsimq6lldntwTWRkhXvuZKtPO7IPETkZsjFlKBsbHZvXI3jbwvCsxSYezWba
NZ4WO5Qwka0YmIO4Q8G5dF8A6XDoTt0McFJYf5PIrCpTHQRuOIpmZOMy3he1UxzQXWoA33zLIJW5
St/lmFpIvKgkYXMlbIGynMz9KcBD0jNIneuHnuR6RF22lA1dIa2Aerf03t+6lRIySlpY3JNu5EBE
fVYN5asPVtEcGln372i1/OWD1KvE2CysRO4Zu6Erd5aueMIbEpxf2/7/AE6BrAC0fuEw0fKAcnvP
3i30ZgHNtOYybCRglnYs1qmKn2Y+POtO9YnQzuwE9rxv63VJj2WmS3LZyLfql40wqEYL6zqxxDND
oZFEmdAT7aNBsumHhde45cUe0RjvhwVKcQinRNCG5ogsptIMo9nqIXZzreYlUUmlfZhz4b2x8ubP
DIXiuZ8ljRSK4EP6OFxcY8Bmq5Od0dFgF/YtL/Z3JWktOVuxzpVF8PuyZ9WDS9DsbDm3anU9pk3H
+p573+oplKeOK6wzHzLAZfgwHyp4hN+htEZW7dHJN6NrWDIYXMQe12rk7P3gKiMpk5bRDvYYjCvb
Wq1V1VtdH2y1Hzupps+M2kvcH/ZaVVj1uHTvgB9n+Wy1TR7fjWze/dkW7Wy6AbF1cv0m5Wv09kXa
ttnW7bkst4y3dvWniWHx5gAk1ykJTK3V5ICZZCyuXzPSI06dzs/vY5hJ2hboBOjCntzieENdqPvp
Kb3WooJjub2f6jJrgnhds3LPxFTJiGD7kaGGKb3d0wucT9uWgIJz4bid3GYJmopg1Gy3Pnaqcfow
dymsZGmN39pYtlE3q7b8k2ZrrgF7bP+bx8uYnxpiKeONBoRhXrgQdEKgRRP/wJlChRXZMlVbxCo8
mIogSXGnmWP8ie36sW37pH7AeC2arahsK31C3qFkNMWC40tajXR3bF6QxD0bdH/Twzrq0PtIa4wu
qfsza4efb0xHMks2LFhjgOBNMECiugJ/LRb6XchZdheaAMYFGZKiLkfXvH7cFMh2YMH1Pn0anBx2
d5HL3IQ3pJV4QYXCoN5JA8SolkB5IVan5rdE1TSFVRqvD0lVu32U20mVPjl626loztpl2U7QJl85
GVMrb8GqmyGVOKUKLENaHy1Vrg1ZhlQGBho5l+9WUWfo07X/kxLNMjFDJ8+mV7NfB0rVqlpcFEcw
Z5BpEIXpumX9grNsILGknRvKDUeOLyoEcwx1JiHZSICltN+RFzXnkqKY69C0+pa/FEML97yrQh0D
6adBndEuAQjMwMS85hVtwbz3MjXZgePGRBrYHnGCzOte/CT7Shg3isb7l0kEYzy4kmIfCi6YxOGM
/f7epRn+UiyOovZLchwHBXPUfddo1dNaTdYnRhv3uWomBy0rj0x9bqrKagNrKO0x6qwbYFqP7XQd
zD4pdh5tCg+U3lU4uS1tkIHhlkkcTo0uHjQb5IxCSA93xWDkwPBlv6iTKjrt3Wuz7kDwxPgPOQnv
xgIu8u7kCY+L5vB06I4q68BauBkjqSPO2jmFoz17vu6BVi+T+9biTfo3a1JnZqi1dONApnyIatbv
sLHDHJXUYOuHrK5bio4I8FIHiUD0Pvby5mT2wkQdUhfZtx/rfIZykI93dEkJOLWdUC6PFKcfg36O
WandaapOwOtaVBo+jZbrmGXfWUUDGQVlA9+PGIg0DFLbWYuwHsiHyG3qKSMRzw3TkD2LHS1s7XPG
zfnHoWW9DhrnSTDqHb9vSq4WgKGuuUGnC21x/WjQfcN27qtjysa1hhno5D05d8ZbQgQBr0uK5jui
BV77XpYMtEZ3SQkN7JWpZlaj38HVMXWEU+/aj8ntowsMWWtn6Virs1/+b6yiH/Oeixlct+9L796f
dS30qYV95FHMbtk9PXr9rm+rc6P0csfA7Tw2KI7qIzOU06K/9/H8DlWSR86i+xujkP5F1zNrvr8F
/qAWsN04mseVk9kxjXqXa0N1nROUPhxY5h7xFF/F7itUHJzeCEo0NgLFQzfNiMssXQaLW/BorBwI
cE3lvBxqM00vGcW5KuzaoTiVBOu3kaPSZreMzrjzVyQpyerED1KoZd4bbdHtMsE6GvadRLvDt16H
XmF3V7IHxu/e8tWX4SzKjVJg1f4Md++SpjWCywLIKNe/jjGv8KZdsvjVXF2+Yz0fy+uyGEzWHFLg
22k/nXxnmEALfM35VwMDniqhho/SbPzjgn0W3E6qpAzcpW5YMTz7gXGw/I0tIgcCN3fiPbjDPAZr
WmqQuEoun+Q++OJQ1X5zpI7M+sztRn2jeFnBrttb91JB8WFCFdgo2XB1UWfoZTxdhjZMnx2UmZE+
rmunv0wObdrI7IZ4hYnOicthl6znEAoANNychHUs8nm8tIuTfA7S8g7Id2Z9r6Gu07dOp0NDoajp
TaaNKlN7pPQqBy5FJW9hnbl0flz9Qrfn2wXWJUG1ZdO4lslabEVtWStbs3lb27pe2w9rVj32c9Po
oSvnHiW9SmDsHD0sRN5rUQaE3QSykMtH4w7G3TzqdIu1k2NAlqijWD34uULFbZQmc/Fc1iuVbOyd
/Dj2bNMS4/CfmPta+Zl4aD6DhiV94FcV/+umxnzyjKSlvVsQMB00gOcwrmMBiWGkIj6l3pow2ItB
7mO6uq/L2nVwnvPwa2L3cLaa+DPJEk+jCdz9flri+L1epLUpYTrfO8eOH1XrQtcRn3o3Sds9tUvN
y72oQrxNFG8uYVfk3xqeqh613Frg3lZcDzee6ubPtPKQN2M68kv765GwiBRqgprTNBeRWeea6svM
XBZt5j0zILYddqaQuv9dc8QzHYnud6JpcwjntUoOGa/nR83ArCJ0sV6xW7lqErQ7jXGfwHC7gKNp
+jbSyEvnHD3U3AYoLE6l00yPqyvXR4xfxbojf714mdzSuacVyXzz9VFVx4V+kq29CHrY6rk3drlC
ZsOcbwwPC884LIa/mPjpXfp+wtRIG5pgc0j9sErKlgwB+L470SUczB49X2QPwTMnEKrn0W/X566a
u5Me902EhEH/56dYhhObwDkzgLMbuccA9e2A7tUaTdhQjHBuyu12o95Uu2Fk4uhqd/oaO+Vlh8ZG
h7ITtBsR2C4zYoB4TnqX7LzeSream65O5CWMlluy/8lYUiKrv/TSTWU41pr33KKIMo8a/Iu7sabK
TreLW7k8TZnuQmQb3VvdZX4ScUY12h6Ib6h2XqM8LVQZGqBj0uAkKQGTMKnvi3Ew9YBa8w5/vJyc
lxhrz5lPKRoQk16gLEjBxr6GOIlfZyxzT26PViRYhkR5J96o+ZQq5UNdqv5O6SZN4W7b+SIUM01K
oc/Nkm2NcjBf0sYuj2a+WoilppGwDboQmdNS2+zTCNleCWYK4C82CFiGZaPFHo6doQKz3BXJItz7
psT0+SPGTM9emoHT65JNlVtSwdeUPEUaF49IlHnn95zqpIyDFlM4Yw/rXUrDL6Vg8RN7YrIZKahZ
AlhoOLBBQDVm0m72uMv1XSuRfK825Dt1ujfGvanJZSpc8LKS9yI0ldEdp6UDX4wTVaAVALVgPe56
rkjfbxxgf2OFsPSNo714BMb4ctiQSSFDiGR3y4CEJivnVXjy0pF7XVcOCQZzAqpaGOFsetNWosJ7
y4Ey78kcdGhCQ21AzXi5xSXOObE0H1MvjWPll+ZP0VXGrqyN5N0jK2A/TIoYNy43+DanoK/UEGtK
Y5hmWjxiifbJU04w69Sv8R4JdbtbsaQE8MLlo+p9+dj56vZqa+78a2rOUELtLBnYqjfnT7Kd8gVv
WjcML+ZsocU1sx4rkmsKtdeKvAt4cLsNy/QaebBd/IV5+mZrqX8xITD5QCSE/BG5LaxINdRORAZw
YTAtVfNrLdDVDnBfYGL8J8FMDnnUEAFAdrCiGG4CEB4LUiXob1qfNfjm1xHK49lYZ5Rgui6uSor8
nsoyMD3UU22ULbr85yd1fV06HoaytJufmpUQ9Qw39bHrMwixUSFjmou1em0YYr/EVK+XKkcmTPZg
+y/29CWo4pgYGqr4+jzU/bn9Rx8mfIs293+6KZsYcGEtH6iXFDsTrUiY9hWJILaFHwqB8FzcdVmi
7xidvkk1AzVrTe9jWj393V4191oyEzchGkWTUaFZ/srVNraIsbk1bvJoEcCq+Ju0R1hnMtmcy07P
KaUu3eeeA2kLYrNuZ1zuWxLQf7AOZgc9tict6KgzA+5NbHEcPW04GLM1JHBUytlnTTsc5mGpgFjW
ivxRc90lHZbDbaZ38UdPz8QSGvrQ/usIG+tCaVg2OUel9bE2lKCmeYat5Jb9RZ+6XuE+8I3lz22n
AoTfrj5mR7jffZXnFwNIPKiSdDgbDWJTx0iT98RGNCMcBGmcfTE5ck16aPzRC3TUOJgcrO6VzZm1
gfSQQ10BT+1NTC5/Le8Pp+A6hU0r1HnOC2NTdkKQi4aLc66E9r3ObrrtYQ3fEu7qnZ+L4Z/R99aZ
T1i8LxYwiSRrh01rr/rJiFcdY2M+/sZKyufVsXqsp50VTUX8lniV9eRBFL9PufWmK2hoB1vnBzI2
7YtPpEfaOxz9mSu/2Es5F2Y4ctEyGVbKRIzru++mJxaItNSn8DMd5g+y+W6TBADJPilc+9nKB11x
CvJ+bnu/9aO5WY4y1zJmDtJimc7NPU7D6ll4sdq6YKJbCXJx1ZpkCNHeGXujnn2xa8c+j1zVmCWU
dBKXt1V7TXaCrgHrrjJGGyB0UqcJIman6imPg2rovLAt5PC//LdtKaEu7S4cYgK2/C5W+wxN766y
FUorRs1dR63i52LQIF/hn3iE0Hee5Fw6iMc1g9/VMIFM7rs2KvRIsifRthC+fILMnHQo14QSIHuF
/E9Xdxc76TcKVK/ddNo6vQ6NmT6ANCLEBRcd+L9rtQZqTeVVCdEfkRvUj4S74F9cEAxE7li7bwSy
pn9T369io2XGjfRbC2ZsAkObP/INtLPTscURDSOQr5HJuDDPxPGP0Oo8QyB5O/KJ+S2/29g3Xoml
cDd2jNa/jK2mCMQac5HEfdLdD43RPqELU3+kTGRg4Tlho27udW9LXMWnuXXMl8k0hwwsvoHoSKjU
TRqzBXxxlj1RaWt0u7rvkyT5Xl1yAop06S4LqUh7IGc9VBZWUwRxxhhBQeoM2PUE5lBYhelybztp
6GmFeG7nsdpljMgPeD09BAn27DK3mkj5MuDMXZYlHp0s4DaSDSipj0OP0SAYKIW61/Nu2tip/+VB
HcKgQQND9ZXdXkNXcFEOrXR6MU5FYJb2LTbHXt/8BU1UwR/EVJSUe58gNmbPcvxZ3MQPBuTSra53
KKic7EnLY3ky/Hm5gIqp0K6q18Q0vDu66svtmM+I4wAAJI7ccyOBffJlIkQtlt25Ldb0jqBu6opr
4aKggN7gMZkLlqa1unJBpJfmlrtawuOdqizTN7I2E26gFrmbcKfmggx2vp9ia3hZQbGOhsQsYGeV
6i+w2ZkTUfuAKstNbQD1wnI3N5SqIJ017x9y/q0PVMvLNEute14BcU+Cs/26zuNyP2nC3U5F2h3U
ahnPM4pe+AZvvNNbc7wkVuJ8KFKqAXNKNwbua9OXogNuX4mQM3mO3Jx6aoaYXLrtIRXoRDsuu6vo
inVrsnCZYYkW+M3APQD/VztohDsxjxKMJ7ff0snUoxEPI+vpIoq9l8/f7ErX1Uva0OqL0zIjtBng
/AJ0g+upwvZy9hHTcDVUWigq09hbBN8OYVJaYeVOM63NTrv34mQ+emBC6N5a4xHNzbEwcnWq3ayP
vKGTO82YunPGchuO3AaB2em/ut2njGScSuvUt0fFlnOw9WEIXabYc98kF2K2+rD26rPVDs8xKXZ3
TtH5Z20SbkS2XXeoKE8P14J6iAYA8bhMjs4wiBxB409tZGsVu7qthlPsaWrba3MaZlQ6b2iQJtmw
1xGs9tW1tcQcwY294ah84rBTqPR4ggl0666dmWbBOHjD3hv06BY4aQrONoM9yKvcp7UVO/pFvmtu
BwS7I+VNi/eeUKCO0CZ/TLDuXQUHyJbhnOOs9tsrMCSxWuaURknnzue56D/mvOb2S40w93s7MrBz
H2whRWgiZV0Qryg3aEnOg67TqcwY4At+JOEGGzsRJwTm5Oow+pHFUTKKqcE/acgqKNzWy0fd6evQ
0hLzfuq0P8PwEswriEnnTOmbrpTNgQ/MfPI06INCNfamTOSHvsD0yY4HIRlbzgDpPWpmM7+rkYA+
fSAAmZqoLHTmFE1vEaNUFkMX3lwaVt78cDNhuM+1Nqyr4XtuLDsSo6EfPSt7ZOhE3QuCgDwgYfly
UFmWznogxuFewCGfMHONEf7/ZTebeb3PQdwxlTXP2JzLjcXqiESj2xuD864I4wQ0Lk7zIpPbJ7m6
jpQ0ww9Uo7ZDv8vxF7tugDwzDlzNtAO90uVDh7siiq3YOs46qeX4y4ZLvE4fLSlCLaEDDqjU7PP0
y1RFaPiwZdgcCizTLO265/9N1foCvfQt6m54SABFw9RVwwaOE9NEl7wPbvpsSKN7BNzBRmc1GguA
XSblzsuL6q+qskvFT4k6zqbDJBvjPT3tzgvVrBqAcSWGMcjdoXyU3PzbOFuXzaQLInUcZCOHbPbz
aADWDbKFndydcgRGiPBPQxqL0OUVfE0Tu9wMN/0gZ8m/KtVQ6aRjhA2OGALsKnfWiB1ovZH9ovP/
KTnM+7wV9TlPoTsw/FgoRTL/ebKLP/C8am/Z/FgwT/HFtarqobV0mB3CuaY7Nip9r+Mg29p19okk
3jijDXiwrMnZ1KXjknILhV2Bg4UVW+gdvhAUDQU68cjp2jK9LelPRONTDkX73DukF7AO18bKWZUm
N8Z4fOxGe4jI//lRmnMi8/bTHPWHdCr5klzkF6LxvofCPtddbezL3khRoA/rxtGGP7yTPriEmB7o
peYVMnCDDU7b7MahLbcx28q2WvpP4mlwkK4VnhBMEPEq48d6wfOYdePy7dd4kDTxZU8OU6ljmZws
c2k+eh1/KNFhysG1nai3JwRNMJkhmRzdWeWARQzWgHtkKm+MWP83tMZpTMV9Y3jr3Uo96ZZ7WGHW
chLeRRxfcoRrBVl5kQ5a4aIw3I0oezUDn/icC1b1qXmIXvXi9r710wi0l14xiAlwKkBQrmZ4WYlW
XGPaQlSFQwGQfWmGECrzvTP9MiSE7xOV1h+No89ZnlD57DjdHsmJFc7arB9Mq1R7S0vZjCwKulFs
yn2ZpYfKykrOthhaFNlvKIfynTvT2HTmjDQK9tzZqcQRB5R8tIcqq3sgjyONUBrFQQudyEGbWOfe
Z0JGtFmHiBqdIxoYM0I3k21GWT5r1XwhHyQNm7QqI6+mJpq+hP5jcG2Y7EFe3bksftARnbKsMbdo
ou/d1kbBRKzqLqF4JHDH8eQYCKUyt8kgVnEGpOaohZrrpk+dSQlDpT8xy30RNPEJGfxqma7cUW9l
BSWp7ZFC5wIj2FTflZf0jxbyzGeETuoOsOuyIPzClMDqrrlOf0AKxcu+jNxWUyVxQcRlpJy82BAD
nYb0hZRPiTTe5hphpoe+pAsy/rYfEDuxzWKEWn1J2A3i2iLwypsDcTHtPMGUtdhs2GNyEJ3nHpRj
Ji+gB+abac3iYMeaeKxIqr/z/LGPKoyc29GzxmAsir/ZX09TbeUbx+rUblWEUDRTSx+uZ9X5IfdX
AnvJlyWDBaeBY3bQJ/M0HEAQ3AeniVG9qwbisAVUt25m3gzwDeL8LTXXNwQaTB8tT5LWaMXWcaf0
EhczdrEhf7Oa7KCtq3eXI29+74TXgXtAAOWrtu8W64epdwrbOj/VisWzHbO9IZGYV22VMiaiE0VM
eYzT5Nsuyg2rznDSkuyP9TcnthSPVNWX/l2mtSUh/ije8zDuLLFDmPdbIvKrik6/MquCCeor0trS
HT+NFnjZqBa5jUsUT8GyjvVOjfrV1RdCcwaEDRYq8TBvOJZMmizOnpzVkYMcqycfuMjsDHk1Ye53
4zQ2Qa6sHFKDH2y0iZPoqNM5jZXVEOUj8Y5SHhLwbSB8b4xLGndvRtkuGFRatVnteqrCds7PSzmp
AolZbh6lvjyjO3rVK8PZGkM7bSZZ5UhqWU3I6xIbvxtbBd9MKZMLNBBJ5BFh1bAd5NNNz2PgU4M2
S+7SwmrR/rAltaaDf6byrw3NmuT64MrviuWWWcmLaiPm2qW+aDcYwHXsD/43beg/chpX4LTpyHnD
oSup3zLK9Bk+4KNRLguO4BgCx4F7T8zsDGZ90w66JSAudUrCxTl/c4CBxFNQUOndCQcJz3ky/07Q
8ff9KFZwHkNGVes/24V7rX39SoHca9472iapFB5bc3jFhKkFiNG2OCIAu+KhCkRWvHllpV+dwn2H
uW/CFN8IzDK67mqAICGbswQ2cD/lED9aAtkmVr044B8/Wgfhh4jqkYDDh8HDeXKLfYnFtZ6Hx2Lx
r1mHGEUgsI2mEsyl6TyQhoVBSujWPTMeInFjfmKme53r7Dw7/aU14/0MvBDENyakmFaT7SVd2DXW
DJWxebcK8zWt1Lfes5gmcf0zVal7h1lluavF/wrlXgWg2i3nRd9sZab9ksoBnmUPJ7W0w8OEPofH
oyg2Oe6ypxmtBPPs1N8BcVbH2GodGDzjRoLoI7stOSi6ZvwRNuRhkZHpv6TQwX8hTw8dHSn8rP13
XSYnvh/qDkzN35AWgls8v/lwc+NtzR0jkgQObSrWFs7oHHENEkHGHzPdz138bqTtjyEkrsqYMlRe
uxkPe3F26Wj14/i4Nv6l7sZPXJNNmOSdPMAWm9E4eeZrB1yGRSHpTmviXxDe3MeodcN5GMyQ61ML
pWVfEpoEAxMBSQCi6OKo5UNppVernpmVnBEzdftotO0jtrWT13ovhlWWoWPYfeAgK+Tj3WthWmQT
Cek9dXA1RKTiwzIEi43WBJajL8IYUOJUOVI8N2yyG4y56HA1q94XfozxoHdn9EwqD32sn3x6hlaF
fcbhUqZej8SmV/spibXAJoHqoXHm9lIPzboViZuHtk8hh2ePK079aQmdChlfDisHWIVgJwadPtgQ
2kcu0+HQILf7oeG02w+Ju7B/lLTOYjj6Tav46Gk4a3SrbrZ0zZ5I+6p2yOReCaUCSIQkPmk93sUc
AetxmPN3K2kQLA/qktioRu1J6NvcNmIO1doInMxWYWXoP70V9/taK/yPqSovS9p2r6QnmGRrexfm
EzYWLsA0GmeIfo1wTggSgF9/nNHBcnM/W2ObYXazR6zZuYv6pDfP6DTLSEuqb3bPJFhqTF61SPoD
dmJ5QEcnNoBPdEI2qJ5ss3yolJvszdpZWJgz797QEJGlSEE2syf6EEXzU9wCdCmS8wKcawOqi9aK
uhSpUYHG3nPOTlU9JoszEUwuTn6mcSjGIMY3mV3QWlnNWpnS+Napk2ySdcvt8GIM+rkqWbvSrNma
PIgb5KdZpGfj8lJ6GoMBlRZ3bgwRpo05jSvG9GXODRO30//f0FhBsFjkkNj4eePxO1UaZTB5/UQk
n8fmMaOQzvE0MS7hzbWmk5hS88gV/lAM9GOqEUjfSxOxd70V+XqezPjQ6zz5B7TUPFs3KZ5PrW9g
TnlyclutPHBSuce6muMQQVgTzWL0oi4pswOUrXG3+niYpjFOWTz9KZpthsvGLrjmhd/sdAyEdy2M
xjuykb8iBzhBOoDtRXAhmtZoIC9HVIIMh+M8VV/ztJhXiiqNQJg2qdKF+TCqhbiNut0Isb4gIzDu
cMrd8PjJ/IB0gaeN126fUqqwt8reu9ae/lgLK/t1E8/clrVthMYw8nIKJz7kS/6mNG19qWz4Vcte
nlhSVmQlDQlDaZ63wQpECOEtD2LE871U8xkC+zfW8nt2RlYcMiBCl7c60gWJD6tlVg/2aPb8RvoP
ZVN7h0Mp3sLeTDvopOGy2kiO4luuA6FL93rsITSZjCGkUkFtRCNoTkuzJCpIEGHgjEWwaHw1wxz7
p8SWxCZ0fr2zvck5lzyWT/58awLorQffaT59fXgg6VQFo6t1YTpMZqSWXF6rBfEbnlKPg1gY6N9X
K4ir7Jq5w2FBuHR2NC51FFo0flHfyTHU/XqyehzgvQM/W21atZtvZN0LAHGG6bS3LiIttJ3ejU/p
YDO3FjpbugbJmaGSjszG1u410XUPGW9/Z2LbIxGBkb5uNkY65BhanPGuNAZ0dXLdqERnyW0xCwIN
hr1hvsOI+RudGsXDpA091mRQzckZQcxwUJDl4F6cql0/UI5csCPhTyEAlZmmskPjtlUkS010j5La
ddCnKaznlFSKKpnDrO8zRDZE+9lxh7GSJT4aW2yPgbHMX7lMC8AgLmabfBKF7GYRLxq84i4vTCtM
PaI7rJHZdzEfEHj7B4z29UcjtJFPtxTfSeE7e8Dk6SrM8poJOlFTtZslc+iSyeW+ncTZsZt7jj+A
V+WIsKyGg24xQuW5hr2WIqVgrMc3p1lYXwvzXYGsh6XelpuludkEhvLkxDHBivZXJmwRIES2+Ghk
nIpGWtlXm3SMl2Ey2vN/HJ3XcuNIFkS/CBHwBbySoDeivHlBdEsteF8AqvD1czhvGxO7GxqSQN26
mXnSgY65acpgp3rGERXGr0CX/tKi/KaT4RJq+a/J2I7BQ0LQycb3uCWxmnA3+OzMO8LFXz4mp3ie
peiiWiIGVzottvq+heu4J2+c+2L/7qpag13aBj071CBJH8eJKUWM3BUEJrWtroKavuH4M2Nd+Gj3
TrVTs11dp5nNQUoy9+j3kgsZe7etP/rNQ+8jhXoSj0YYzBdM6O+B9B8Jqxxyq7iZaf5sucYGvJyH
Toj3NHT1ebHzX6/Hc6tN3LDQQZaVnaI4QUyAYlLXt7BJ+dEU3dnGZbRfYo4Isv0jLjViSWv+HUgR
zd7znMXpelz464ZloCmuoErLaf+ldiN3udkuBwuu8GPN1QutX/8xCEleO1+qYwcl8iSM9BMMhQYP
gKiMrWEGyZh/eqPJikJYT/zv8igE1vvqagIHXdo+ETwERjWP7q12AlY6OC0J8f/LqvpWtP2D1zEG
MwpT38T+OD47ZWiBfRiN5A/+Q3+bFwKGD7nmretOEltXsuzc0Q53tHINN3zk47acsryKbBbR5npe
xHLLaNV55tbWH4DTVGv3nhQtc5tkm7ROXF+OU1H/xE6SPARB8N3RdLhJJxgdGACas6XLi3YrwWal
b86E8v9M97wRZtVXYp8+OBIvpsSz5Yg2iR6jKJOJ8Yy3YbIPEH5K1g/pa5Kwa6vjeoxAEDUbiTl9
ZaGVrJEHn2RXn9KhaaLGjumvmi+CP3o1ZTDOUx2+msx9a1/Pz0F290hQrnlIerigfdz5+8zngZoY
IglzGGZUTdXVJ2AH+N0UP1AGxyciBsWFZCtwu1S5pGcTWIDc7cqLslv303BnQl5MDe2lstMCzJZI
P7jbLduEEtNdLe/qr1It1lHfD1+5GTob7gtUVuBwWNeJ0Ny6ukBcBvjYEAm0oUi/FP2nAKkR4S9y
Vlk81Os4jcdDGXZ62ySDczBEyT8jJb3VSxquh8ZprnEss+dgCFBRQCEc/D4gKlUEqHkFUrIvFixf
BkfGGbMx9nCv1d+ZrtvrfcV6k1rU29ETc7ZukwTqWIt/ZsY0dzHJgV/ypVZ7UipeRHrI2NY1vYgR
H3E67xbOPsNclXNeBBvTHLr7jC2f0YjAu8CZoFraW7bUfpYrjKTYHnHcbQKiBOwX5ExqJZzPg0hI
73hc/oaWDQWegLqPTMmO0GJrv2lN295CRq93GDBzCKh+8DTgDdjiVUtvZWwPiOJjGi1ssTnsOmPt
1p3aLeXEXGK4AbQnCxRplwlwJ2yXfHSwrfR9khTKofYYtrIDMS6JrWiscJGMi0t0P7bYotsMGmbK
o6qUEe5DXFFAVnPNXqF0tzXI0PVc2/ogZn/cswKZzqmr1UtltzAqCpWcR9s3jyJrv2F62v66dIz2
THBmfPULWT8MYWmseyyjB47+8sUj5PoooUQSrHIrO1/fD4fhkHVD/zBTNLyHqjfubYaGg0lnw86h
spH9FVxjnjkigbTstfvRt6aX+6/rwahlzNGik2jpjOCZzKhLgCBX8tXGi/mdmGSibVT8H3ciAEXr
XLnztOajzTKu/GT2sMC2sT5Vbq4f66FGV0vQk16Jp03ML755Y9IfdpAnBm4cvWDP7TgfcvSy92XW
zYtiN3g1dePuTUz9WywS3ds8Eq9NPEqfDGzSw9pZkuAHjEfPZtklo7V0yxdZg/piY/1YjYH+cOVk
nmgNuKvpXX8l/0pMIXQBM5ieoI94KI65ZPMC627+ScaaZbfEsqRWbWKYaGRT+q9NSRQD5kFSiWn7
aCNJBd2VY7LcJTRSrFXPSo5Dlg7nqcZchBPoiK3KABEgzWsrTIQMJdgGQ+k4INxUEbmt7sKup7lC
o21fRV3F9w3mTBRkCk6DXy1fQ79MlyGIjXdyFD3EsbYbiXQuVbPhIhAcCPs1eGRk0j4of1j2iecW
2xzV9TSmyXCbjGFmE915m7gI5cXCQ/3ZY825huPIQQ+cNXnrUGOxcizfOB2XLTZde0+2uz7gC+ZN
qTv/mnSe3tHcNW/HypyOrXbaLcpws+3jCkJ3m7fRXf496qSZcWomxhuhUuw+Cjfr1Xf1HYWBQYLw
ICEdgvgPfmJNj0HtO/tB2eFeDAEnbcxeM1qGgWC1qeL45Z7H+Lc0U/kilsViYHCL6UXayKg2ea5t
incjc9BqoSt2BMzShdUYnSyZjLNntL2FhRVwRlgX3RBebdtJN3USJC95PhHNbgz1jGa/vIskoOR7
KqtNEIxkByf6GG6IluG1nYZik1q4ILASDOfGnLw3Es8V6IumGi4xYLDDBG3teRRDWkWemy0fY5o5
Z8XpyFWvWj4KEYudKhcAMbUY74mt7OjAZYtcsE2bQHCdYyhxovvLb01cznlYSBSxW+Kl7zc122vf
NhbFoGB0H07Ze+eFDEkAbcjCesyhkn9oVMwjY1SxNlVVfggzmx8CtmIXNjfTX3OoWOERv5+f0ZXL
N9tlWR71k1FuFnpnwQHaLry5lDbaVa7w862qlDvjyhKDs2qB8mEJ6iYMzi6LFDj7SQeCerkboURm
Qr+0O3eHF9SK6mUKN0PdPPW+yMDa9WZ9Ms35foSy4oKVieMTYxgessx3P00vI9NtJDLCXy2aTZN1
XcG2IOB8ri3/E0mbd0fYleajmaiJW74z/3P9/J4Yv+dQw056UTPP+R+8Su1mWEL+BHSg8LcCSfpQ
piXuHLN0H43B4AAf7i9NA6shCzmrICRuyn4D2jJeJ0BD/t4FiRc/XNjuLGZbshBNuoayTgIPUY3R
aaMGAg04Fcb4ADoMEFpTtvk2TEf5Ry9FeW5DC4FPi/aKSZJwO3sidQCwkh9pp0OTzUd7OGNnRY0C
27My3RxE3IzofUraxHnoCThtTOz+AC9EfcgpuUC3VPH3HOJLmc26uhLQzB7uAK2IXw+7SuoDT2bo
Wazr2JewEccY14+DXa1qptRIBFojW4bDtBnRT0hGpN2Rm8RP2KFO6DHAlLSE+YsPloLxEUOEdpz2
nPKb3Vj4kn6aemJWkUbXPXqla2x7k7Q+ubUkwmGHf8gmJPoWe4G+jYG1VNt2HErGXn/B0QH8V1xt
ayFz4aRL+GNAECAT5OrxZMpk+Wt3fsrvWLrfbkaSd2VDRDq3NiiCzO/jtWeO8R+49+1bWOnp3a2U
QvXo8D8ojPX0pYlNBoWJ1QjcOrA6zSHvMfibreXSqqj/GkZu7uqZ4Ac433hts4ZheZMaG8Fb/R/r
Y7bETkk+Shru3cHhrvnhpFfiO2DyXEscMtnfsBYPn17q/gi/4IpkK16gOHqeuaahEHuWivQiqiOq
RMCmmYthOxqU1qZcStK7/yLJxjrCXz6SAs64LMzeMj4UNadr5Rgcexa/iolnBLMI5idCJyjZYana
W20sKV+X/c0Y4zxkeWj2p4SlWoTiZWAs/z8k1WruPnqJ27UNYyKlLpPwl5OX1YFWEeOEhdXGSuT1
5R78JjQA0RsHCY2anb/O5LVx2ZdNgpfAupT16EW1HYttAu5jl7I23IMDwYjLlanbGINatveYhL8r
8Lk+Z1BnmatQ4Wlf8Fc20FzepSG86UW1z8KDXgbju6xgblZO/jdPU/+jwaK/71tVf4lAYlqrjJr5
B094FTmW7Rwp5dXHiVBnvIrNwcUHHEKuy8vhGcsROPh+YWm6kjTvEvt3SsKnUmWbsmjeGSvSKM+T
jFwarme+lrkjwcc4FbZm8DxhHDz4MxM5zCM5Ryzy5EsO4PGQupA8uqUbTuSWWJB1bn8Ia6kelsX9
yLKB8hShy50JnHKdeHpJ1kUdYryQU7vvAsm+0K66s4b8yLVpxgk0wdmaeKPidMPbx8vRDg8FwD6A
vXZh/W2MYPxy2zrkJ2Z7IzAcvsl/5A1ajAhoUEhty3psRlbavIG4jQ90ebXlT5vW2clOJ/FMkiln
H2ZWKa4v2QKn7KaPQVWcFvXMeM60OS9XEhzTwwg05FVXVb+v+YxXJDWKtYUL5cWYen02DVU9xvf1
zsL1E5+uGJ8YBQHIBdherFIX7IiyYJ+qgcfLsm9zR0OxKsv6EORhDCqAVdGVZSjrQiaeU+/H5VUs
TnDusc4dbb3cM9VFZr/7Vaee63LQp2kR4SWvEv/Ci8s9J6hiV+3H5Nh8VVu/FSMUmVEMzLB6MOTO
4ygwQLJMiFjf1adiikUcBQYm6hWRpvoPcDDTJkA2WBF0bouCbHSVVoDScQ2s7URSyvKKC8Wt1zmp
2Q9WhCUXFGAQKZ6Qb+i79R9WPMZzjsT3a1gYccjzcX7diYAUxpK+gT/+kdt1eKs5yDctPLozrk3W
F02CXTKgNgWRW1+Zr5xtQ4oBt48SxtmZ1YPfet6mG1Py8b1Hp4BbF/U71nb3HOB8TgmcL0N2ND1/
AWDR5XW6BXkcg2ji0n0NyLJuUJqS+7K56511bbrJrsRYicDU99atNjuu0fzIWQopa1pVlsGOUlkC
OAfpxekraMpyY9iLd1mgI8NXDTvQBfHirslMBi8tJVvEeZinpNmoJ9ANPaYso9mGi6xAY7qlf/MR
U8+DYRMJAKT8GfeJ/QocwNoZmPE3rndP6znERbb0Ag+rJE5MmCez3Pajkh/AsAtcGPFyMvv/9eg0
24Q6pL1rUd62dPS3ypK/fEVoGiIV5w7U0ZoZETtcNZQf/uR5z43poUg6Sb6bWSZzclX9Q80WAY9Y
ku8VBkh3pRvagkk0QrZlc3DAq0DKKvM+DJ0nESWVwyad0/5HUluw9mNpvwEhdtdGgk5Jnk36NjC7
PHhqrbx7avuq3zb4bdZGnrfEOEBMDTa8eGagSf+1UxJchWNRNtrY9LkNZfxiJyTRO2e0/qSO9U/a
SfNUVtLau8rp19pOrANZoOIJJAGTeZl1N9dJgAID9f7oqn64e/Hs5DggCq0gbLB8LAltEl4HHFEG
qj2Mk+Hx8fdw5RKMY3tlStVtnS40dgrh7Z4XXW5jJqwrHOrpgP1XP+s5CbYjQNp0Y80LlxVdhSSL
Jqvm3XoH3L2MaF+3iWvWhzFmyJWjbps9+IJgKzF9bmu8B5swaazdCIsLjgVVIqZdotVSNLie725H
onvW03QnFLNbqv9WLUFPqzbeKiwn2yaw85MlrPHIq4acS4p7dZ6s5R19Ay6jV/Ylbg0XJYIcNqtP
BqcixgZpVG8WmvifyfTFW2ItwJInRmxfFdWpNIwe7qnqE3qYW7GyZp/YltssPWjdHNtt6GHMIqze
8fxm3k+wpOa/pZTpzbWmhHtX7IMbaJYDsMzqgefaX5Wk3HdzPgZnGkWWfQzY5YEXV3OQdWai75aD
/WF2KHIrV6XWtUInwEZoJ+/GXIsdmjqZCX50IENtD9tkGTqf6SiW9lBPvruj+Zm0aRWbe5/xUu2A
uOLOV1hiII8hOHbp9IktxAYYr6AEIoVPR9lO9j+a/NKb7tpg72cka32y1EfS673G8Qzn2hfxrw8i
Zu3NpvHLs8MFv5y7Jl13IZI2121MYgn7pWPZenRwOJIHwe+VuChpYKHKa9s6CE8xMIWe+lMPRXYA
JE9IRbFvObsK6vLAyYMXmXcZxkB32iprnOQBzE1ZbclCJmoHrAvZcUrjMt0I/sznwRq+G7/LVwGu
22NnzPLmt1bzgf+zj+IBo4cz+YJsQ1i9TGmjWDqELLtIk0MwZsW/qpu6PZWNS54gIRKv4BkvGAwh
wJx8S4WffNXJnqvJnbpe3tdQ/SMGMyrgKXmub1QAl5eq8O0rJyBO/UJi1ltJP5xf8KbUe88J6x+W
T9NbohZUc4IYRYPofUd3zhn5XeZ6Vd0QHGC7Nqqoj/DWBsFJ4hVfoVFn2IWckPQUMtYFMFYQsHtq
8kfUIuMev+IyOZvwgFaebPq3PFi4uIxtVb4pk60bMNUJHVs0OznxMncXL/kF/ZRc6GyOdz4v0nXv
jMalsshKbkib8ZyiuK5mRHGH1JH9pzRG49FNIBQ9GGUYU6gTVw5I+NF6nN3Qj+q80qSjtVuehIvs
N7AlOPoxmPB1OsT5viq72Nh0yI3Itto55Qz2Ucor+D2tODjqXiX7LsncD0gR8G7sltrQUWSPKdDH
84T4d57NvkH9qPUxWDTZ9s4dDuPcpP8YiYo9y4UxaurMvbIjyh4ds7e21lAEUQsHeGsud6e3pxK5
TbJBHRTbE2yXQscEOvJ5P8zDgq6eizU1PYQQmV/5/LiElcGmhNtzZfkkXihvqF51I/uFxZMZn/Gx
ZfvBnTuC22mwCvo8a6PWD/5qdrJUJrJw8H0XJFxIkZp2GexW0L/4sFKzRK9IempI4enmzyz+C4ya
mfW81KF6TUIHZxDcvEOHCkqptkn0fO2zbogaqleugzUWQI69ZG3mAzqeiRLxiMSfv7etabzhw6hI
bQMep22peVzCvuE+hs35wWdKfzEYrt6HnHhXl4hq383KejbCsFoREybYl97JqWzgkqdsGJy9YeA5
dZsaI27N7IqEybEizPHAPoUjj50LF4iFsCUA83UtZhAjhYo3/LjtjUeEKeJYaH9j3xrfiZxaaHIB
3m7+mr2dM+/QqDywhgbc2wjqiRpYCBFErPqKWRVcxR0I6CfuqZlE85w53hys/GzAGOWjmiQkbQtn
l1mh3I0doU2SpH4U93gi6rlpNrmFzaAfxvKIYwCQyEjYmN60eoeZtw7Xi+alhtte9pdllMs+03SY
aF8Nh0B6Yj8aqbKBWCcE5vNZlU5k6jL/Y7NKORTQrFaZCYI6oMbrhcUDd0MczGQB2gAbqichyBMW
f7Hb1Lnxi1GQxqqYtWnKrob35mVk7oDP4pffQIGSHxcQ5cnu6uKTDgjeHrrjwVmF1kTfSZA65Jrz
JuorJ9GbskGzh3bn5A+e0NUFeEp3y7g5fMR66HFYTMvy29c5fDleQTu39Ysz00p7C1gWXx2bsqEw
EUDMe8UVrJ3l0U+9MqJ4r4ksqZL1RPIdm6DUj4L39xqnrnFW5iIfKrZll6HrE9S0OgHooyEkgNi7
kUou+HkqZghTuiwrMk890aGKmGSzuLsSjiTw3Nb9idoQwkY07Gzi2oSLDCJs7aUO02hAyKyKzBq4
r6kahV2ytDjYCjs8N2V4xd4RFuu5JDpPyHBmo+mJydug8bVkygzX+JRGme6U03UfvjLbnQYBeqxM
I3sbicnCEIGm+Zy5JN6lm9CqYoTiRMKWx1BwaHx3Wf2pvVx8IYYQLaE9YADMnrFsQlK25SY23Bh4
DjxCUc79i0lHx767c/CBLy9fhR/nx54U5o6HFIS3aUsy1MrBhcUvqPRffW7RqHQxzBuINfKXyAfr
NTJJ9Aua8TsR2jBK/AAKpQv2Ypeonm1PpnHF9GPcPTPqckDEhgPeBSoGb8o2W679bH05uTNRtCGd
O+FXW+qp5XJvrnzpy6NnamSKJivVrXEtjuY0tnOBA6ROdg3h3pWExnW1uh7LIaQWj3RB1jHSQDhj
ZEuq6ggQZtpweQvJPnSKSl8YObnRO484htFN7i/yVRxmvVxZQ4Jmz8uNuaUG6r4b8QVuEFK7dUuM
miRtJsjoAyqskPJks0+HlDiiwPdMUXGVn5YxKynrJvmfezOkcnxP/GSUe9W1Qi5Jy/h9bjyAArKv
nS2cOmNL1p6PKtcINaVk4RssgCHKsvCv9rLEpAq7JmSnmCChz2H1wVdT89tLnV1LWcF+NhKUaRpK
8XChimI/ygSXooQyxaE0ym0IMO6ERN5GPbnvjcXUgiRg9NAbcg8IzP3OaaAveD7m15g7dgTLxI4C
r5R7ORfWNjSwDHTK6l547QZrVWoP41fdPvTUhWwxdsZnghwZL+4uPvtkGCGfKefHtcbsj/KAa7td
bv0MIrU3Zpc/mNp8g8rWHfvewGMzGd2XM9Gkzvpag+NIXFZg0v215fSUcwWMBre+HxfgrWZLpuAC
RPJKjwlf1VyBHsEEv4d+uDx6qQ6ihnN13RBNRFwS/WFZ4HmTl574VGrBldXJvzOrLLk5lk3kUcBx
US0YNuJP5Ym/P4jGUsfnyfb1we5ZVyeK5MZijtY/ekt7ZzM2gFBLywYXOuus/ecrz903Fu6pTI7u
xSHgu26Xufzg2Ep+i2QedsPSlD8gsZ1zQFnvVs/COjTZJE9Tu+hLsNhMRGlteM/oT+BGlerUV+93
gKRmTMOebs16AxLLOtQQEegVYT1EP1GjABEv2Pjs2ZnQ5wqurpbN/ZRZHIaeHrr2aUnS9DYUHbC3
ts9vvG581Oxs2gLIJkWWN771E7T47oUo7INkyXkUs8r2Jm+8k8YRsTaLYMT8B2u2Nexka9twOFgM
uPKS5/y+mD2c3SSteaesMrshNfg7gc/01cGFyfZpkPrqKADosMvuy0tSxKNr/e17Xx8bVk87jhDS
qprtuTHF3rVwoNUAoXLtbUHJGvPaMh7Gvs+fqsmUBz+rsm1vD83GdZOmW4sCrErrOu7GUI178/EG
P0oWMO9zmJt7ygLbjk9qUgdXhdnZrGGu9qVCGZDZPVcDbEBvtYhnsuauH9mFQZwJsKBBaqOYHuuc
vVe7jCq6W3m3NUIld+Ry2MAc45gBJ0BKrQjVXkyVjZbWOgdbQ7XTQH2fAkbjZ4iaThQS1QWyZSbs
6aaX2fab19Yxf6v+jriS97AHC7R8rRxt7WffqzeybMwX1rBD1M6LsxVC+XQhumRcCCbx/YsEW2VJ
RefUF2TPyQ4ygZVe+8X26h11x9mm5BmiOB+Z2y2M+vuOQ48NjMQuxeF08ZPFwhxjZ/HNLa1u77eD
9w5Gwdi3MdIZerq8GoBu9zYdPJumC/JTh3Xyb9Et+VPmIrVEOHCSPebT4JXdZfHDus0958OMxhZM
dz4a/kp/trv3Bhlih9Pyl9g+pvBkJgtaeqyRgNJXhx7gK6I9uwAUdPmHdrJmTxPtuEqLNMbEvogj
kgTvMjCVq2AGDNYZsYU+JVkgEnROd47sjHfZZ+nOokZm7c+dKtbOgF1TmTHEBhc5i80EePrKmdfK
pyyTfaa2jS2k1YmBv1yiWg/iGyhk/7eRJEbNOaP7hCts92O3bhW1lTfjp6zFJeams713e/4ailvj
UJXVMau0hjrN/+0YynJXGw6AGmeUw8EciljtZjkC8pGxy8BOngrhdwJ23biKVI+HdH4wodbtgb1O
u0LAy4gCztZndx5oMs1yukaqWd4jsnT21XzfkeR+eou5wFH8ubAlqf+OU+WfleXzmvXQ5eow8FYO
EeKT7HT1AtoXcyc08pMDWv/GA3Zjzh8hKc4+4atq4j2Z52A+SvG45ElxwdzaPwKdZV1Ghm+DJuRc
75LBug5ZjRYETta+ySte0X7wQQ5r/kLYrikFWhqTe4+EdpeZ7p/Ul5OzDlw/OwQp8SAEK+1tIbSS
Hei7/jsHCg/kta/NDcZP9RT6LnZMoVDLCUBuNCQJ9Nc069Z+IPhSZN3udRA4N4UUjW0L3G2Us+SN
oBO/10CW1nBqbbzg3KWIMo4bxxe5w4RV6V/XKYmR1XcrSpAGTzpE8HKWmV1m5rFLnWfv5i+8BzAr
aRhSSFzW7x3lhSzWwNLk73W3phtiGQdRsDc922Tq6BqOVzUmBltw5xeIRveAc+fubas1PqNCXdWU
glsWBCFhLAR+t+UONN+YffGpaVMfUGLn59JiTtSlDj7p8VCbHBfTo8iWiePEHXdANEszssqlv0ze
VESLiajDJMq36Vh6T5ALEFOf3DnyseZeEOB97rX7UAdU0szM+qtMlf6O8t3+UEMUIN+okQo48tuX
GO9gJGxZbZApDZwmjAWFXOynvhTFb17WlDz1viu4Cxcp7lmqDVaMh/6eH0O8jn1oAIGN2wAIVtjT
fENv3o9E5k5YaFNJtfIJphNh85HUFO7mlZhNd0egLH4jk1cw6lmt/enNo0OHX6V/mtTtt17WfiKr
f1P7UgMWqud05QeqOcsiwUxJwPC59ttuXabQWIyu9xn2E+gMowM6LjY7nOwMg+hQ6SloQACUC1k8
Lvn5O/kK760qeVlXpumy90qRuu/euMm+dZQMnEhcdw/mXJtPrTIa5pSs2okMS6HtOzzACPThBse3
u8eALxnvigbXNnxjnPW5C55Gj8lp0Cn5SBI25qMbD5p1KSENcGUS+6fEDUJxBMXMVG9u0nwc3wpk
9ItRLvUTG1rS2Y4VgJQxrUiagHZGlrseJ2jT7vNMml40xkgRKpbfMVvdM5Cs+jb2sUw3SFb47sB3
VOnK4CTniC+WTb20yxVDPc4hzLzJwZ60POX3ShvKEjWLPi2+l4Bxa1WmGbBMn8z+LlShwdMOz4Ka
C/77Bg/Bc66GYe9pK9lxiMFcLCzrYQwKM8I0gHE48H+9dnQ2DVtrLrK2FeIZSet3zqB0J8jBfmND
1w8TUIPD0MAPZ1UEGzhYhDSjucPgtWotwATwjQjAoItjVMVuQd6hFN2/EDTecyec+tQWLpVLvvU5
5lb6rZcqfE51B7ef9mBsfjUfGWh6fLc2XAvk1nBPlCZ/wpFR/Uxlkm7R1sYv7cbhOeuFg/bX2Ybe
Q4TFEh3C3pcr6QSA+uR4d1c54Qu33fzHJvn0VRSj84odhFxaSkvox+iNzjd3mZAy7ZT3dzi0Ljcm
HFwvIU4eWMopt9lNCSnnZiyNWCKTToevaQiXv51pYfl2tAlu2GbkmjbdzMs3KBrvPSy86jFnIXgF
VbTcDaQuF1M/Dg+JBNnbzn12GIW0vyDgi1PImJOsutrUH04ae9vUmJq9FdvGK2eq7vD5kW10EvBW
XWqHrPCCiaxllV+We0rPGu7tCEZurJn0acCzyJ5Z0/AU1gWteZgODnIe9PuYdRmiiHaHh77vsp1D
rUHPjbCzNg5PybgWUifbthH8pywwX0rZ0ldd5v6WXTroCGGIf9oziy87rn8t1m40OgABXeA5rVme
fIKNAQvR2DuvMfCZlUbyAZb5PBXlq5w0LeDBX9TXPwtl9ySop7POtXq1TbM+CuoI/hlT6B31iO8j
LBRw0JifrrbjZyf27bXFrM4FVW36ANr5KHOca1zXxdZzzXNqQq5uTHXGAPkSGPytrAztDf2z8J/I
gdPCVhXcUexyl7aWxip7533ZdXsOC/+LXexGD41e9bg3O21dMxNwE0fxSgTDF+GbYi+a6Q0fzvhU
xTyEWcmYKkwKZKRrvzBonVsn/tspZT9KEodb3dpA9ZU49ypziMvhqrB4+a/Ggm67MHe/OXwoThic
exs4fDClkV1wYxdbIDGkNWLEHLuM2YF0LBe1q9egXc5CWL+Qp4vNSIPWGi5HBTmU75Mc/7UMenYN
dgVIJX4jKfrRjzn4kq590Np/d6RAIEtpmTSJtD5UXGpT6393FWQoTFnbuoSdBAM0AUWELCwzdrr0
tWIs5MbCCte4GDBbg2E8MWx/G4JpmWImH0M3pZFlUcBvKobXIDMbHoDYOoDoRw/rUpLKi2mtCBsw
1bgPnprdK9mk6qDDgduOyEbeZZWzWvCIrgBAzYcGZZaKgCf6JzAixfIBH9khC8c3MwZ4ZnekuspC
8KsFY3IqW7gtVoYJMzVd5zh3i7iMnpRR7Pn49wLg4NxlKxzrI+UOYE0fiM9ZxxLTTnQP/m94IYgL
j9b4wOeFFVHP3SVdQBLMQn5qKq2o/CBzXbgZ1EIQKzfKCPBsLq7c5NU9+pOk+Psq7q+5iWk6mzzK
2WiGOIxB761KYyF/MPn6DCjA3qAkvXUJb7nORM+rw5y9o0Ya6FwB5biiSh5DnFixdicVY7U7xtaD
PzaAlIuDS99C5zrnmWU3hJsQFpXE05V4Xbidau9o+MCQgi7eBZWJeordhAw1eXdlcqH2WZgFlECt
wjkfuEDwyQlQ4YcgQDEygHCzIYFIDFXhB4ZWum2q/F/D3h7LP1UQJlHYqBljKugoctr4uIcPpd2B
1uCUYoZNXoqgvSd1/JyB2uHNW7GrciZxEYO/HJHwm91M8UoRuwvlHFBOxnvAuI+3ergjE0MRASx4
mVV7MS34uZAVyHP+f6yRGgmwxyrfpCavMp5ERQOJYy7GamThuCqIVj3aXvcK3+PMmbSeMnSDGbRr
lDkzHYQLLVjYLfbOdG/NyfVn6xjmWzbSK1bM2f171Z9zYP6kk/1Dw2K+zjvZ77wQHLzKxB9qBmM2
9f494lrOxzFhuUvS5BdAJK9qSYUISRCD+g06FeOO5asY741rdwd7tgySlD7pBMMQHrLNbJ+ctEAy
Dfu/8NNoZ6VDg8G7YdFMnhX1dZ8yY1zKxbjlrTtHSwogPBl3mcre/uPoPJYkRbYg+kWYoQKCbUKK
SlUyS22wEl0EWsuvn8Ms3uZZT4usJIjr1/04AY4cn5S3axklecTTZpcsErP8GrDO12xrWV3GCflY
r/qOZWlEBMP4cw0aG50ivpoM/BswEOhUvbuTvKsrxRma42AG0xy10x8pwwcb39xh6KmgKub4XukM
3Fk+A9c2LPsYKfcgdXZk1sxuGslXELrUfsOU/HXRvjt9ClDUsAgolLfQ7dsTpbLzZirsNuAyCYnd
GffYwfeqr871iDs95W3waK3v20X+GZUDBsRIG3/UTBmAoWR4tBnPIUx8toLYel1Nxt50AFkamlGw
Nco/PDNUD5ODrj+l0YvWTUAOwnhfZ9pB83ApLwmSUmbPl6ySkCca+N5R/DCVKO+udeGFeG/ZDBTM
+zirIEVYf001ezs7swqGC5zv2eKdSsMIaEKia6eVV0XY0x8wmW1jN3zGqPZSrY94zulJhkvQSJz3
93TlrlsXqe8pAxhpOGM4wag9bzuPWF89rfuicrYJIBETHpOKv76pznmjrvqg8Bq7PfOvx5epxmwk
Cyp/l/JRt7MfLNnXTOlyy3q580MXgkZh8mTgHDR4e4RvQy8+UjhQhc0OIy2AeRSWfoANM/NXoRln
LjVB4Zs69Z4Kd/Rb0L4VoTotMQjChBvqDIuwn/KTuTYUJByQu2HM7GNrL+dSy069bl1MJSYsfMbn
4IbpFqt9E6QG0Sk9poF2bsfr+jwnZn4HDEBntIO5TwLx0QinndTnj1CBGq358wNTwx2GvHTGIr2g
+aiXoslx7NEn25A444937i3kcSxGvEzV2EAJcM1yp2CT8Hinkx9miG1jIW995er8ROLV1k8GuB6i
UzR7Yl/TdkUN+YcjxO/ipS79PpnatWr+oqtWPxZGKo/oa2gSNmJ0oUGZT8x7D1DIP514zp4kGoBk
B6JZHaXtFXn33YnCX2ipxdY1mhdwBd9Apv+JQr/jm/esy+LZ0JMRXEavr5AcDPG6YoIvpPC1BnS6
obFql7UO8Ylgrty5C5Myi927noXLSiU7ZuN07l15jlM4SE3sfnPeJnuinbSh4sHAdz32GxYUT23m
sM+kz2g3yBlB36PSBumGJwbNpbXQtDcZ3wWhvIbIcX0PxYRgsFE+Zhk/TVoFNigbICLL6OaWDW6N
Bri9FznYSOg82nOXzw+GpAadm8J7m1tnZc04rEsMh6kbbQWAnwwLQ8BK/MjNB/84pZE+RDryjsyP
Qa3KV0ON/5/HD5Y2njkWPwzkWiKiLLJJ7HvISmOH3KVCdDLXYOrXXV8MTR/0oN8CLXfv5tZ4SnBc
ZKSqrYkso510WIMVGwTk2cOio20oGmmM3OTOXj8Byfb8jHZhmWXZri8z5jNAVoHleVdWjvMuUgmF
KDRx+6SU35umwz8sWFbHjXmHvaq94j5BfO259/d4o5+0euCw1ewcOO0cICq8kOW6AEJ2NlUlvsKR
PXCpPtetNSlRdGyFD3O2ZbZvGMw3diU/mmzghtL2tjqhubPRjIiAOTOFkHCNtB2aJYBLiRuEC0Nm
+3hkpyfii6ZPXBngWLSgEw41h8jUP1OJWB3zroMJqUgDyKp9tuf4k8IleGkxZTZp4m7NDoYic/y9
aco1AGPej5N2MVOHjgXPS69ZPzGMx7X3iQN6xSioJyPH6UdhyputkzaESJYc5MiaRKRW8a6TRaYT
xY53MQU5m6jtrY2S6l9je0/oUsje+W0t0ASGExMzdlkgYe54NysjDxLABPguSE1jCRs2jYjno83T
CerCeLUm/uVDZmLYjLOXuM4uBOzBqc4EidNpuMNIc1dqy0/t2pXfSya2Luk+vFqND4YsbL+g8NG3
atIKlWX/6nRbbmLqg/2GxhBK+VqAT8vyrGR7MRBj8UqS9JUo1WimZ+mKfjPFWQFVN/xZekJecuA2
VmTl4hN2vlpZbp5GmxBaGqqXvsBBRQHKqSX9HSTS+KNkCVTUlH95spjhEorirGfz/TzxnAF5IQ3u
RZ9JB64viSSqbiXo29MJyZQ9LoDFKNR9PnnN0eLFcWeZ5St2N+uAYrhtVLLP2BwEUTEaW61M6iNX
8P5VltalByO+dWqKpePQ6R5hE1Z7I/SiPTy0aKdUlvOvT6DyVK4XGKF21MA2MS4j2UNpvegWj6y+
zuml2/5iI+IwMfRXSn+5SURF+zBb7bnP3E8M16Gf5stb6VUs3/Kb0kzcRsWDaqJ83/Em9LnRT5Cp
sxcAFDhyy/csXfGwJUBZggDFjmq35ERFYM4/m/AHibF7OuReJpPxbEzFk0tiZasT8t8YzVop6Ob/
5AIDgaj7DfBiH+Stca8ZJcfSnP4uVnWrlya8c+Hkc3KkJ+yE1Bzg3A8irBdHAGknjtf20lai+QaV
Zx2MuXILmBAzXmZdjduB4NmhxV3FGsm8z41yT4kfZaxOUb67caNvKVTvsTVpod95yQkGB2gHsnS7
LNK/SvYgBBi1B5PgMBWzoNpt/DCw1IlfSdZwKdaZXHjH1tBgVc1fPDU8fQQthcvImQ3lDomD0trS
eWzM8c0Ki1enT478cQciHR+w92lQEyUUlf5cpstjVIqPCbjkgigvAPlqev5k9vqTWOy33jTN7ajU
cOgLM2ASVf76eophDWKcxYuSvkK2unDBgVqfwAWAVCbIhHCTlFwAia9nU2SD7HdiQlkJX1Y1bF0R
3ZseE9Aw77BcrYxsIbFuOtDMlYI2WLZTMKXDV2nrvNbFJLdtCwJV1vgznQwFTpb7HtO/D10137Wh
8WxYzjsxdnSskYj+gGWXJsvSJwj4NlXyKk3jx9NKx8dF8aTJ+cnk7pT24uaMuLjxY1OO57iBAqDP
z6Z6LWL1Kd32qTPoppETAz5um3acdryBxK5Op3GD/wzXPNh3zJ/eJjGMyJ9U/Y4RH8JSnv6YK+gm
WSKQj127HRbe+mt+bJSt50PMos5P2qSXZrs/WpW4C1txGwaSGaklMh8N+11j5HlwXPu3dsFhmMSA
hIYOa83TmRqbjgeg+YrK5EmS1dhOaBhYSyMs/eEZ8JO62nAs1nzwJwZWPOLZ+K/QsoBDJ155vJjj
M3VYpumb+rSjjCRTTlKRiBYEBuLMvZvS9ofSkHdZTjRHTiq8MBOYaDr9q1NYX16VBbzkt6mxgrEN
NvkxzmjTFY+e2VmHiK0NsyVO6zFPVDA79ceMEW5r1fMxttnuegOxmtmuBMZp61r0zWlBvQ/sXjxB
FvjNzQxKketY4BFZo/hENTK/68xzplv2KU8aNs1cXTt7eLXa9snVVRPwt8hPdQq4I5lDwdPVn6JJ
vDSMhVgJv+tyXdTLkme65Xto1GwEgXGTiei5ixg0fTeL+GxxDBMjIE7IGuu1po/X54km1pN2P5Nn
P89Od6pJvPNt719dAoCj3d5iK/qODUJYaT9ddce7cPHAv0+0f8wKsNBlwR0QRzTTGUjl5T3yQBrN
Ll/8QvDysdsPtGEGnoj0MgUEm5ZzcO/YOPy6ku+uu8YcW++jLtl+GGpgA9gRVK/t8i0fASYnC+uu
sNeYOtNX26GMhJbuD0vXXweazqgdb05k0VbDApZBC/tQzzEdLDFmtN6I60Pmtd6WZec9frQXUS9H
cvTnzqLwMTGIO7hlxXuvbl+zZOYlllZX5qTnJPLYmqW58YiakgdQXk749OARFfVHWlqA9pOnGidl
Nrv9Fle8c+im6l7RVYsr08JrPxSnOJovXiyeCUiyHycvDlrFeTBNjrNk4Oly225tPDRG9EJGM3pi
3xV1uVsmkucsS266rt2bXbUqQ92+sgmb2C2Ih1Tnrd52QCdF90lK84GKJWp5Yv0n8az9xLeI+pcO
jHHySHnOG+VKDy3ut00VUiru2vH9bJrXSY93bavSAyb7i5HyUlax5IEaeV0po3wZjTJQ9PyRSvMX
GpkQThUGATgsvQnWydXCfQTFCY+J4AAA0wbl+sSF92pRmc7alxTFVFXbTs50iPI0baUUCSVZnARJ
9eHCYmr0+YHB/trF3ZNuxNkZaMdX31XsAAtM+8WgAQXgnzrPmcYUhppGa9KGnraj2SjqwgQrJDmn
BKAFVa2ZhgcUqvyTUizsO/wzneVuXLYsfkOvBFkxZImUrQ0tXLyMYKgNqF8BNTu/mdUkBwqX+SrN
EEJz1/zI0+XFc+igizQu+I2cHtjE535UNli0wpQtj94817EEYsSlKJZ0uJkL/JWqbV4bJ3nUHIQS
lan00rZswzLbvkH3Ix+txKNo46+uYVqqmc65Y/baXRMZ6tJEXJgFIaBdN3WEBduHqF0YErJx5r+L
v2Q0frexcdE86zzQzUXSUd0v4yjwcVo4x+fpDkPVRwLZPkhatmxd1MPK6hyklGk668uMWXMuP6cY
gyvpFlKnbDl2tB82OPOqdAvIw9tGdMQG85jaAR0kj20iz6Jqz4C632Be8LbrioKTiB+vNo+8KVCa
z4DFQOKqme66FjO9BrIoyM0RXo1k3zTDXeosqCushCDAggUqF3Yio219C9P2yIgO+p0es69zJNRp
LKjPeQdDD+LkgNOpMPyl0oc9ZIbPdalhmdWOYcC+J9EikWyHG4D+epPrdOPFa3Yjxg/B8gR9rCzU
T+HGz+Wsfpdl6B+MPvrsep4+Ai6ntOTlTc8MANcJo+ZA9EF6MSUkbKA2pjE4vqqFPPQUMHsy4UaV
YsYZvQ1L0Haf19bT6AHCcYbhCXgJV6sYlAZIFz+NdHEYS8QKPQEoVI8v1hobilvvJqz2ho/wb7Wi
Hzx7aEhTAirvKqBXMHOPXTyzo6r0f7EFXYt1wbh1wvy1dcc1N/Rh4eEOsH++OZn5rVPJt9FajDVj
if5ZsHUXDfVlg84v4R8lGgiRbYY9nuNvA0r/2R6YOQo3E+dWb35tBIsTd3Tc/hNiupLyOV/mL7dU
lylP6LrSw/7b5I+ljJXxlu02/TeL/l7S+/LiyJRwKQk0ybHqE/5Y/f+i+YMGdMYk3G3oKf3kK/BU
NOv+roJ9l5TuU0oxVKWz0Uis+ZQ4S//KMHeNW/bZ83LP5Y7u0oXCkxZzDr0jd0Ai3qrCdu/jfghP
HfuV58Sp8hOxcxhUMxVsNDJSgRY5bBAyFzgGGTrr2rNR+VNpN36DKW22KYl97HaC7geyvv5CoAD9
26PgcCyXez2e5J9gUiKDmlZY4/CCjvw97I6y1wmf+4awnPs+zJVxWTqiCbzGcvZNyEtbi56NgJan
q4O0dGkxfT5Kk4M2Af+wMUzuHLBbaPFDmCc4/FnZ3loa0yA8547cL6Fh+hMQl60wWkqnYmILMo5u
ncutoDSS5cxSOwwii3VtybtFMCdR/SCYkaW5oWOOch0ssuBuTADKEZtoWN7WFUDWR63sfy20DAlN
EGxMX+0wxX7iHXT8ceJUMybjSmIzqDNkTHpALrainsSSOobqCOGhKxsUe1d+IAGlJygB+Iq0xl4T
1rF+1vV8C1MI96Jw94MH5Ryd4qWtqFBTi0lDVHOoyuoFI0u/SYVnn9nS0ABF30y2bctu2ffAVf5V
0QC/g44DzCTpk+Ekb/rQxY/w+D8dc3gbp/y7NdqCQG7lHAwjrdiMVeQV0mGnO/NXUYrTUrfc9p3X
OZZUhFUVZ5/Qt6g3zT7L9B/S5vcdopBvSswNBLt/ye0eyBlOV+BhfEBK7NKWT8kwuYCUNG3adXWb
J9fY9qFza2zkBW6z7d1gI/zHJQO9R+XYaps/CJl+1o75YC5o0Xx6P1OrT/f8wjMiH+se8pibWVqP
tLNlRzDf9QslZ56108yMnoy6rKagXjfSJowYNvwCSKBhVSBVBqoU56VY+Rr9TmgukEmonEWKYd3N
56dWN34JU5HHgwrMqyz7IATvPFs8Db6JD6EmP7Sppi7ad7pzRPxve3PKDiyaSJ9y5yAlSsB49HyK
FUE21ViF2k/PcbOao0HjDCbhFOTehF3UEuZAg0Ve7sal/oMORfOH++IV1qMOIyTAOR6MDQV5DS1t
Rd0glkVhzitbNVApicpxWLabLp7ofc6vJWjxtjJTH5iF5jWLnzZm9Afeyr6ZXoOYpej2eajotBRB
ljWQ0WrhDJuxYvDKi+7ZAhgNr2fnuPPJpjPAp9Hq15ms16JarT8wC1jo88WGZBtvxmlCdrJ1S8it
VDZQ7ATRe6ZSlPu6q6z8zBUZyivCXYRCncgtm2MvQKxYzjVE/rtO6DYypXTBDphAVAVI1E7HxtzS
306/a/jMxu3szfl1YcZe+uIeM9kTB+JdhHEe9S+XeyvFS0C6UhcUrVamJAVeRXudxtAz5Xx1gCFj
ChTDy9bIow8v8pAKYyo7huUqMJISdAlx106Sr6bLsk6rU/xauAaLRKPNJW0+WS9fchdTSYwj+xCF
fOs7Qlw7kRt3ec3pqbw/amKBZzYUdleHVof0W7oY7NLIlTsnrsVdYePrSCxeHlMUBgs+Y+ZS+mvL
fqqw5pjnJeXIUxUAMqdqONQ6iJKEI2o/rRbtHDbmc561u76SvzbASbdsP3tvJAqIy9jv5/F3Ftwk
igo4GK1ZOf2met8d+3K4c2kn8r3UnF/rzP0Lm5kIo6neCACeLZeAgMahTWVhhNmQVBH287+lz36s
nl15hpK7BvOIFBGy3GDA8A5VZ9Qfjg7gFq8JtqZtYTRs31lk0n2g9Ta9KAi9WCzsphg/cnqoXdyV
q2ONURPWQWd7WPtjXGpfdumssb3OSKctZKiOXi/PyJ4ofBTwXFyxXGpVD0lgJGX/Nss1UjTTwRSz
64yT4qlP8vFQLRWcp35ykvdcEGs9tnXEK7pLElXe2tkdtpwkmqLszMF00UG4SnaaPvXHMInby8jQ
DAu+vy1qOsPCuLHH3uG6Z3JNjTdp8c/nhfjhTZzBi8PU05vFHnPGF8bUB+IVByTzC5270we7Te4E
oVNxBZUvGfF7BgDchzbEVK+YT52yw11XJnxd4+IrJRQERkUHCAEe7Rwz1bwndJQdyCErn+jSAM0O
uDsfnDyCFamONuc76E1aSjH1RTMpNVWOPwMnI2+ohU2GzBAFS0R5vBV1Jb2ASlD1ski7OWWC9m2/
TGntxFytLdsMLMdt1GT2CJSR5Qhly9NFYu18Lkz4UIc+H/IXupTAWdOU9EGlsH1vyjp9xXCG9O9G
SzbtLPwY/3jl6tNOjYYr0TGy9CFUrO54u4ZUXIAjQrAcJyIrHXAe3Y6poJcD7adJgqSiW9bcHGhV
avJXyfQS+palNbsCsX4KqBVGSHQt4vBd3TDr1UJUBsbBmnI5zs5hB/BRg63VOhAJuiFQFVN/Iovy
TUaOdsgg8/3oSVmf7CaH2cPevzxXNOxt64pM0tpdlz73i2dGPkHK8TfHmC8xLcjuiOcTdzhfzn0D
J2YriS8dBa63j7iMqIYPZd6MgW0uHSAtntr0mWvx5G7DcWHIsFfDZU0t2mOVVTE8w0JPaHv2eJ4p
w+lwa7eCSwXS9PiOTp7d5y0+Dzey3Kutmf13hhXsIZxQyaM2x+BjrZ2D5F2KT2ikaYDTmh+ahLWq
ka28AaGI9mzkOUfCGMmwbNO9Bw1rD7HaedF1pbas2MrnxVXxfsGlc5fQ/HuEnzEehKrtj8imq4t9
6YKSx/6hwcHQd6nnk7CPYUqDavswESyfSTdwbNaEsnxyF/3jZA5DADsIQcH2ytqkpNbhpRt1VsY1
FAy8daznVkzQiluxlbFw+2DJqRgFmFVF3wYG3CM/tcbaJYCPnqaYdNDE2sT2q8FW7NiBqXADtPL5
Eg5K8c3novDjWvbiBYPu5nf0WFYPWHHDnUcsn/vQ1F+7SDifWdNTmFna5mGowa11WglVstMk1W2D
Ha/xK/rgTBG76CZwltBPo7sJUuAB4/TyYOULsI4uGeV9o5vDgZ5NdQG52H1lXT9/kbHsb/xI4gf8
f+hKZWxjGkudjhRcLCIKNOkdcy5UssJqQxmWlJ5CJEoCqgjiB6pGsgOwB8ANJAv06UI1Yqq2DUGt
R5mnwyekTIHnUJFZC1BuuKWjyAwpa91kehFzaqSPVsMC8VJbNHMSIkUaE9pPUgOx02rnIUUOQDri
WaykOImCO50dYm/o8nHP3lzemaX9D0MVzHl2laVB/L821mbBkdPUnK4RkAdWTVys4QY8gdrAUyTv
5ib9TbtynxsR8FZL+LEWXRvJ1SgKVe5rtf0SQ63BNm19CU9+lAJGvucaRwNGiK9B04EZln5rhNw2
bQfGGtWMJZJbL9RY4IGgLskO4INqRw4v9D9PXobRm+8UBTPMWxwniZPz+7NRKHzqux6tMpyZqa1k
BIzdOMjA8VRhhTLOZtS2tMIB0Yw1bTjK2QVF1vMtgI5Gm+p9ZlXf3BC4HEHCYq7S4cyHuyQaI0Jv
g7P1dO2hNFz7VWXRLYIooGrWbXUtXkqWOYEQ2g34zqM+OppvmNzTAKLhKmhcfwot5045HsWfFRw6
YRVk4LoK9zmmTBYI0PxcK3ppR70OeG+OB0sqaJNr5ekAIMWd5nnDG44mmSx6qrwKMW5ma8DJZ4Ez
5cbcxgIWG4Rjdl0tbanueGp1czr0eqSghenmNiXQhC2GC03Oe7bUeN8Npnp0HAovMyhMypV/a3yd
tA1lvm1qIyexADDN1jo5ssabZZKQhNgzez7Scb3vC/1VSLgoxEXOfQt5CJPL0/+gEsm9Jo6dD+jq
iC7UY2JGymnM4Ppf6QhuSW/Dv6flqV5ZJgRUntll/pBcEexRIeDXOgUtTULFFWxc7DQio20y7I9K
iRs3/b+MDccx4rH1AV98dQVzw9Slvz0xdy7d8tGluIhnl9ubyEZ706/Ie3fo1Y5NEvSosLnNVLf7
dtn+DULbeXBoN2bBltXj0rYVIyawKDU+e4CGDAVpeQCEO26jZs3eaphpQuH9pV10YXKlf7mrH83C
GXzhSrZ/saQ6cCGaiPPtXTqcXBXlzNsqL36l0pk0qqngN2ig5rtyOfSQtFqUQdvCp2wV9l8/peBb
QAUvsnvy4ujdc6MHiGU9r00aCiOTdJZBrZfvzuYcWNVwqrLozywNFdR1fbfe6R3il+RM+SJXmril
XnPrEu/kJvn7oE+nRjS7KZq/EywK+P4YMJYCZ3ChJQxf+eLXLTZFSekMubAILKvQWRgy5CQ2mbss
6SBNcAQ4In50Bj4oZFNoIIoyB5f2Xtjx44/ex/el3jwWtaSkLC7O6RTvk0Grdskwfmbt2r4q1FrW
3r62qfbTGsk/VF5anDSiS8KdaLKaZQj+PTpZYGNbLxFHm1U5M/Ryj3qK+4HXyRSBJWgc4yoSNJZh
Hl6zdty1dFwsOKSpWGl3hgaRTQfX4JedAWk79Q7AcVkWVtlH1obvYVx8r3dzbkc3Tah3i1KAwFHV
Ta/0b8KM71Ntns2cY1Vp0BMNI/+avPkln+indLxX9hlR0CvYDfR7edgbml0zWMcGTyFd8yeDMiVt
6XZFBekICOfFZELeUfpZszyMPvi8Dopy8E1lN/FWGi6kMNGfMnskmFOXdzbZLyhgyWbqjUPCyrLK
jW93wiHTrNl4ure5zEG/2lj1cM7XrYmTi9OEWS6AvCM2JuMiVu9dU04XDISIAODGA8Gy2JcDkNWq
VcBjZ7RLyj+5ceAi7cS+z4pqK3huOHmws9HSo90JpH0t77QNZBtSSSgKj+yrvyg4TALF7ozoBdCD
Rq+3qdU+6DatCEWTsSRpbpbW3yQhLeIUNu+HGmeRnTJfURfE1VSa9paSsmM1NAMyz9hswZhyPuSm
fQoxeJLOa+6TPrbhujE/CgtHQu/WzQ4A2R+SOEUEvXliiyM2PGDPuYqHC5GmfVcPV8S9WzLhAzXT
7lmmGnQnjec6IpEG2+pvTlcxRW9ddqdcQWGWFgOoH+lS6BETr7CYXvde1PzjypNs0jp5lavZYeAD
8MrqrmHdubPK+rCmK+6Y1OOj2ScU92EtsLL2gtDPItaKn2NwJSQhc0SCmb10qPm1GN9UxOFGGvFD
b0ztn5XII5U7w3Oc18MpckiweWX+m5Kj5hdlLqJ/9cic8CqJAm5t00mDgnbPDVSPOMAdjjlFO8lK
sgOMwR043q7TKRkqeYdCd1nNiSzsqzR/1iuMuTI2rk3clhuvn37YcTNTLxO+u44eBPAKZcVOrXWJ
eS3Rn+3U17Vbcl9rWG6kvuB94KE26v4ZODzLX6ADlgXfCv3iJGr9uZTcUfqBVUE4gXSvtW43F/lz
HhufUyjvrBwVZe6zV+rgllcjlK1viPlNFSbFfMmM2ZHmrahv/kI0k9A2W+prgH6NC0fvoNPgC1gA
78FcXXXh+RNKCu8Xg2vJYiH0gwfemWVySR31g/x+mKsi82U2v6cqgqbCbBDzbs0ttgsGJnTYAA60
TXEkpYBpueBTyKx8B3oO6qkctV1v1B2/SX4S7NE/0qzcRaVHtmIUJ8CFMDqRIJPESY9g6reNhXfZ
GJOGmG/jbl2l//E/w3fpcGdy4VOJhwRzBgvUsMluVNs/aJi6xpVGZfF/ComLslmaRy2Zn424vSdr
RBFyMkfE3NTJi50zlbgfQ65jLe5mvjTxT+Qaz1UioFJk5gO29z302mLVh6MAof1kuwm+Rfd3olkQ
1iPmM0M3eIfX1ClQRHOoBA5pY2kFef7JoZmYtx8WUAJ+oIe02TxjTam2JKBvJgM4oMaEWMAEL5nj
IxhKPbBj3hVgyzi1S3eVx8w/+lm5jiQh7uoq3DRsHNecd/qWGv1WxPpqTyrPA4GGGJPkmps55B2c
hQg4CuTwAQsBtSjADviqZL7uVDepe7CwkqEIKO6jiXX0vke+bHGOLw3HpsCBlruD8InOXXOb5gY3
L5JdyzaegaXZZWN4X1ku95WETE4TG2eCdM9w7vibNLMecDt+Hc3xH7DUadMqqqPxnh+p7DhqRaPu
omh4FpqzV7aHs60qr8yfaxFDBljFJRI81rQI8N7nbbtHpidooHfXQXVsYRPxt7jeEScWBzvwsjun
BElClfRTTgyWssaJQslEG7dhhp6Um8yroQ5dK2JF2ENhbNN0p7EoYnxu4UPpX8XAlVbk6p6E90er
ldfJ8d5a0dIQQ/yzqM294VQXHAL51uNFO9cCSbjqjg1+EH8s7e+xm77cuNzDAiCcqWtnwq1/BOCe
hlm9YpS9B+72YVfNF450HoHMadik5TQWmOaBJdWWFS/Pvk6+Xi7Ll6q5ViF9funtikGJMQ3wkviM
2nEPDp1KpDC95oQqMIW6X9QwvICc4o4CyN7MqHRx+KBcPdP9ajZ69EC44HOr4Hkt2Z3RCnxp4l+e
2VcaNjQE6iSwxv63Stiux+v5K+MXxsIrEvm36mas74lhBknmrVsl56FhZwBnJbmHd47+mg1hIEys
moNXvvRqgoVH7QzeuPkIC54g7tQIXzTmEb80a0tPDGRe14tqqy6lmyfAOPgsCJPvraoENO6CMBzM
oDSICqd9fCoi76mtXICRaC+Tku+zWYtVxrqbw2YN5Ll+bCeXUPMezWVe1qDIs/CaF6XFR8yVxa6q
4hRl2UjMTQNQAtE3X055nxL3yJHkyqT4xvwGNlDRMyPaAp8npvNEGfch9o5NTPEAgYj2hjs3Z+vD
bXGI04sNMj+rOC8K5h12680jHZaE8CtSraZiUhHxLQJoBfll4uu+UjqVy1AVWcTUgW42on2Z+DCC
JqnRX7pyPmdF8ZrkzUMMVDsYpQFrXMdhn8hD7UH4zEPilkta/yMM9ctbGP9NoX+qsmG4YyUGVNh+
m6kCCBo7DAmR89O0E779Ysb+4arGOrA/IhikG7hbbGZDqRXeoeW/2OBTIw/r5mPAJnraSEc86+xM
XofQZBtJ7hLBtOQ3Kn96bm8Yr3XkRLN0912TFYE95TgDokeLgc/Xy+lojR0d0JJPmM8MY02VYZIy
cCSO5Y0Uob0tLPc1HobfaYSOSonad18BdW1Hb2svlNpkpokVEa5vL2gzKbR7S3iPgrjpNtVtBPcs
/zcnjomc1XTLW4R/9WSWDEVsQbquYm23+jLQotpTu7jup3D1YpcUhgX0Bus+K8WIFQcQJKIhXh66
jLmxJJtsNflo+HFSu5eEupRTPkG9QFzTSYmAlzTpvHSYev25HAg8lBq/waaPqtR8lx4NKmyluhTl
bDbR+ZzMMYKhT0IJ76KgMRyuZ/nLK7i7pIPG5Rq5ijKfKRKWhdahZ/+QfJjyMQ2vMTI5rrWL0jzk
FKohu1Wt5rK8GiGK6Amo053qLMvbRUvlkR3Btw8Ps05QrSLhRcel4269NSkFP1NuOobQyTqqbjGz
hWpXELUA3Iad8RNEQPHllCaGv6oaqTcCKEafHXS7W6VjIbDgjoAyXLkeflVF3pfrht6p4+sd+TkQ
sItA32h9GrkYplVY4g+XkFk+l5QK4I2GgnDrCEo/8aeDWqBZ9F4aXvov4j6JI89rT5IQOSUCmVjD
40DUsTQVo5Yi1UuusJS6OMmZku7mr3JHQskNU39+rG1h38AGRNfcovSY0KzCSm4gvGHDdSOW4uhk
731l8mDw/fSgIOuKXTmH1HJKOpcuSELp6EYLt9Z3lGbCXLHJKS8nN49vRmdpMMJSi+7ebEgg3UwW
4HLKG1Asp6RiDoYGYH0OEZgAWtL/4+w8liNHsm37K209btiDw90hrr37BqEjqJlkkpkTWDIFtNb4
+rdQd1IM0kirW92jyu70gHJxzt5rU2ld9OT3daYXYxlz0Q4vLnm4CNppycX4h0SbWl+7rgu81cyX
dkEYuNhNRlW91C5zEe1rjtPW0NjPs/C8nx7G6FuUOB3mFtHr8ZtWGYmZdexSS27ySR4cQ0TOobVt
uiaZJ0tMCIYZk1WRx5zzy7Rqv3sZFe+Guue6ZGuwzUzXufHr0Aj3EXkiX+xsdG9TN9TDaibjgGM1
HMrZzTlsNHShwYrSCriv3B4SFrpWvRSZEFWs4KQRV6EQ497xTDRnGt7aE5Ig+vu5U3L8xIcYtg92
oDMPiUTS2uu+C6p4S7grR/Q2IEO1GCk5hegityCj4oPhWnm6zcYpCfedSFlQqfw6X92oS3+7zoik
qsmcmD8zZYoIJIfvtzIiavUXVBrEM6kN1viD/AZ29FT8ZLUHJkP4NhVCJ94D4A9NpnXCwlaibE25
9qHANMyATivXVq7zlphI4USrjgDvH27sGC+tgaR0S00GK3QxNsyhRlghwa8S3V1mBVpLDaJz72cl
dTFHTYF/GuuQmaH3/Wbvl3PyZLBxuUwGeG0civFaIpYo0eoERDSohgM+SvQUrlA6EadK2mxGCIKV
G+ulkbLL+mE6zVBHgo3bt4Cq/go7bSU6UJzkzraqG2MbWrI5RLJ3rS1np5lYMEU2pA9VERxi9URz
uMFBQlWOE2YwP1genigYQZm3Jl56RBMjbNS0VFvQZo9gR/h2CreiVehQiUJ84uaboHE6cRxnsG6o
IAjURF+IWxn8LmoVML6dVRKeIINyI+pOXE9zK/6wkYC/0GSuoU4zmV64heGJoMV30TxnhJrewlGG
eo5nOO23fd9C5SUSnABAO+ueHMwGuxJW0+mvzC6X2vpjTJCLfyXNqR8IgLeSSydCvrppbJeJcpb8
8sKYyppm7UzoL9KF5m6QOiACJBYoIzR63G2UQWi6diHPZSvscRlowa69Ir8duRBqge9mCYZ6pIu8
SMcbf5dmNEUxKfMQ1l2nl7khTmhl2iWFBBEPc7fPQvKjB7QQGUfVic3wALRDXRl1182oX73Uu/0P
D4/QTysITzYb0iVb0mt+ZVM9GGvUqOOTalGO/Ye4+TCmiRec6g6fxpCjgrd84iiyfAIKH9o/jL67
pBJiYn0xoNfEvJZGE6l9mLbH2KBOWceO9UiM4RLtqKILtIX60rJii0ZmWRsKfUjaPGMVc3Yh+IVd
VPVo0oGufa2rAmmUD9XgQLBp9BKpkBNf7xnxQZUFOtLMKDjkepRJbuvR4rFHBN5d/0f0lB6tXhRH
vDJtgLYB9ia5F3P6pe3jtlvVTQVUx+KbrKgcY5VxMlOKtd3bXf/13//6P//v//4c/yv4XdwWKbD7
/F95l90WUd42//1v59//Kv/n3x5//fe/4c/ZkrWe/3pCSJdaDn/+88d9lAf8j8V/6q5v8EoY7hG4
Lb0FMFCbLu9D8CZSfMmhUW3Gnhf+40H1e4NanPDJ54N8aFmvB6Uw44c6HL1jOEVBiKx35Lgn/QK3
J1L2Tu8/Hk69Hc6zlUBAaCKWdMTy53+7xrRSdEbSyD7OWLVhlpZ+880jxPKTq7LfGcbzuBpbmizF
nnw9TCXG3pgR/pKirUGSKHHfMcU8ufB/tnFtxBcfX5Uw34ynTB6brUxXSZOj7+vxBnt0OoNQWKL9
WuIlNPlAYzuMxz5vUoBVwr/oliRAoFXF3tKLLLhetqsf/wr3nR/B/l4JC4W5reXZ+6P9lLSa1gxO
PmbzEI1omjy3ySxfnKyrMyo4aZVuWlGwvKSjsPLNPx9eWtpWkttoe/rsnhdeAnqZ3ImTnQ/RPYt1
a3HMGTlwalocNUvlgvjsTzaAjOPHQ799q5Sp0bj8NbLDQ3h9+zkYzWFmZNx+yylmHF9yJgsXgKO3
/XggsTzI198oI6F1FFQUaJerswcdW1mNjd0yjiPnGiTnToLFIsMa8uSB2btmQXLoBjVuhY++C2hW
dmoS0xZ5qk19ZLLzT37Qe89cO0wdnieALZzPGcQdEVOURMGpL4y7Co7lpsSZfsDH+DL70to4dWnd
5z2ZJx/fiLfTBveBkpPyGJSIgrN3TXKW9E3kbsfKM8sbDN7zpR0lwT0tp/jLPx/KNqHSCAccizz/
lqkt8DQN3qtQJixawm9va89CKFt54pPv+L27aVtKO1IrLs32Xr9H1eS1cdTq4NQYslRUrwRcfKTH
JXFwSx8DWkvq0IHEaI84Do/Rx1f6zmsshW1KfCzo9/T5FzSYElFH1QUnlFVLoR9cWrwnaNOQ648H
evc67eX1tUyApecD9YnfVxoNGa0Dp8ERkUdIoimwSLPA0KbKn5U5ZeumlO7h44HfzssMqZiYTcdV
jieXH/a36b8rpm4qBsM/+mh4TwBB2yceqnPRCmorBV/s88fjib8+gLMPVihKr45nCW2a4mzEIas9
/rT1j3kUT9bOUZwaN5OP94DuV5ugrSSV42vEcZ0gXgvr9RqjGdtQwPZLSAuVBlh0hGT1qwZXImYR
iX9oA1GWTBRNZN6votM3Ca2dq0RbbblmdkX5NyK8X8VSw8vpKauEq7Ee3FvIJJjqqjj6agyVCNlR
18ihwQSRiVpFgnNfFtUJcGXuC3IIsxKbws7sG+1zTtlQf/Oel+Xu0eSg6S47J7ZyQWX3wCLIgh0v
Azs1SSLC+TvBNcK4AGI635plFmEASHPvKUUceesoMhGqeESTNUNOsVeiGEgrmeiIN+tQt92B2gPH
3hYv5LcU8uYX/HZY5dzaENQYI2V+AzikjWNXJRBFsC00d6CbkeyHlkItbpGolTy71Cn8zaC4mZBR
ovnerXMO/ZQcShQU2UyPlROUJtXLaGCrK4v+wjrr27bbtEgG7gZUsgezTsafJDqrKwf1U0BRygZI
BN2xxx3L3+QddIbHeGvkBay/Ku850uUsxDPJDwF0fWsYv5vWHN3FhhejBSsIY1i3k+4fktCoCZwK
KBJloMG/pHSh62MELBvkrpXpB5+wqEOWNO4NByYELrBLaTAn7OF/+TgUsQ9Q9yc4kwM5WgmSeL44
NW0YtOWld490Hwh3kQGof4AMBAXFjchIXA+0C1+ox3PTP37Pl+n2/C13FFCCZR0Q6EHOvisKG3Q6
k+g0l368AUcSkrnd0Aut1bx1yCHazk7knD4e9J01gOmDF44SmmnxNb8eNHTNoo+UG4FsMbS/ttts
pGyrHOeHDluiOT8e7Z1LZDQHvbTWFFets7l5Mk3XAncW4fi2MWUbYTNQXpk4wRR90uAqcBtAajLp
P5lC3htX2OzHPUamt3t2lRNZvYiok/gUlhwzsYngA+YcWx68Oimx1xskOm5tkj8/2U69M1VSrXU0
J1RXau7y67s7RHOdQBwNT06MEGscMp1CrcfCtPZi4ImUD+b4z8e3+L1trCUtjh62ZgOnzWWB+tv0
rAG+mh3BiKdSx/k6dHNUMDnb9FpNsLPbhGo20pFNUBMGFoNUpNvT9l8+/hHvvVVSsY80WYLdt2uw
EeDTR8N4At5SH3QJqhKfdrQ0xYxPXqnllTn7aixpS4F3j/VBOGebGCsJeaOqKjqRj5KrQ2qwx7zk
bXcutZllj2BzmmdXDHTP89kF7l9UXvrJzvW9t4udmwdWzGJPeb6PipTdFzHytFOr6h5Gh/sQWxjg
MQy8WIjdDiWpOJ/sMpYV7/yqPUEfViGoWxbh1w/ZEQufQRI1IRo7PEq0KKvY6H/CcCJFOl1gNAUx
V1L55icDv/NkWZ54uWzHZbKyziapyK/ROkWcT3SDKh/G7fQcWHm/dge3v/v4JXrn45G4ehXLuemy
3TibLFK/78sA8MWJQ8jiv6BdWOTsyaPCfpIl9ciPh3tv48b2wvprM6w4gb2+pQjnJjtO2YVLHAUT
evmYmbAKXdw1Hw/0zhvL7pBvQ3PK8bQ6u4W20u5cC44fTkAVhUrxkmMaxJfZ5L5MvS2JjHWibT5C
lqnzIvrke3nvrloIZk1Pkq2EEu31ZRJCwz2UMJ8QIznH0nKxNhTSfRrhAu5VZkTZP79cpQX7U+FR
nfDM5Qf9bT6i/9PMXWHrYxDXKNqx7yJSg9EJ6dGZ+u4PhNU2PJhkfhSnIM5ceMlpXfdXH9/0dy5b
a3LPXDw1zBPnN10XnlPZouLM5/Q/KdfCIetwQRtE1F9YHOr2Hw/3zmei+YdTlWlaoHbP3l3dm8Ls
5tI4Gqkhr4bBLE5JWIZfJFFpu4+HemcqYCSXZ+Y5tlDnp8clrFkm7PCOEfrTp6FBxSAJAbpoOAFv
FtHWt7bAsWbSc/3kyb57kY7F2cOlCMTi+vrJNlPkdHKejWNJUvChH2KxJUPQ3OSclLf/i4tEj+xK
zgAUhc6+mVhnmoDCyTjaGqtz1nvzVV21zaZuY+tY+Q0Eo1JRto8x+n888nsX6WjBQqaF4GGejSxl
FPVWu0StDe5wggPRroFjE9DtdN39x0P9VTh7PauDqlMck5nYXYowZ1PQiJRP5GbOZgzz9Gzn7baE
2mWYMwtpora+a1wR1P6ltpOLLrJPS8rXxgx6rIDYEUJ588nPWRaR85+znPI4rru292bXVJZTYKXE
aZ8MQ96PLn0oz9p2+MuShqBaB9UPADoSI/JmP+FnxR2ioVQE9dNcxI//m9/CwxceM6ewnbMFDxkC
kW5hRhcdhNu+ibJ70BHpOjIFdlzYvDbnJqIR82TVjAZqQUSwc62fW7RseTx+MocK6+2d4QQs+Mek
UuZZyzf5tzmNLEKuPB3DU1KJRf+NHg3hnwfyNTCkF+0pLvV3/UQCr4OCbwVdPn6UDgcZdI/qW0Gw
WfrZT1rejbOHxdaWcxkUEmql54VDy5sDSwu2XDpO519qrKNnFYwBcJwJs5AvFj3FNEjIYoEw5HXS
9/o72SIJPjS/Sf7p0q0VFRgtAfRRaKM0+/r+oGlIWz+ZvaMZNPiZ+qCOboLWvoRe4R/ixXb18evx
ZkllPAoDVF0cQa/o/CPlwDmFFdzmIwmRPzpVIoUuB8Qcsz3ekuLrHaM6uMYqMT/2LDGfDP5mAl4G
F3AiKMOwLTrfpwS2j6aXY+kxATXv7SfLa3+3Uk8tTo9uaAiSK/W3Qdvlt8xPMa98fOlvFra/RpcO
YY3C1Ob5eg63OsEW33KrCc/rLbMDX5KofR+CF2dj9vDxaG82Sctojqa+JqSnHevswdYps+yslHcs
tQ6RqBlLPC9S2o9HeeealNQsKEvRZ+nxvX59aqytNZh9FmuyVdZdpdQaw+S6dStYCmkAZOnj8d7M
8ewMHEqvnufa9nIQfj2eTa1dQPg2jkif26ta4DZb9eNoXVd9HzefDPZ28qAuSb3V1FDIIA+e9xm0
X+cllkpYm9i3D3XTOjetEQPW9cPqUFYBoissODd1WtNj1IO4rEVIpXRCL2tTIv+kAPDOE8XnD9xO
Uwpnx3I2sRZ1KEkc4YnqcSxuqtFU67TAa/3xHX7nG3GcpRrKIY1J/Hz7NaN+zwiWdY4C5cVOhTBn
bN/wt5pe5F0cCIhgiNN3ZVXFh49HfufZEu0ouc+u7fI2nW1SHCDtvoD/e8zrMr9oewQd85K6tGRq
PP/Toaim/7Wzt3mqUp29tl7kxfUIGfAoK47Z3xtfT+4Pwj/ay2SK9e3Hg739RjhAKEtKIRectXs2
WNyDIahEZx7paKc3bo8JoGFhgfVSpfBv7OiTJ/j2kCtcj2dH9YRzA6WF19+Ik/WaBENKN4GO428U
Bod1Z4L7BJhAYq7nA3Iow88OK28ens16TxuMZpzDOdddXqu/rbM970OXYEI62WNkEHPQUOg0A5xw
iR1/smN/cz//GoqtJVKypbB9dn11QggF6cYJS/pEtGUC/5PO87SziP9dS7PvPpm333wRjMfBQLJ1
d73l2Hl2aTES9nxQBNQDkVnNdCR3+C3gpszyy6wb4zIxOZoBGHG+fvzivPngl4ElO3ZmcYeGzNmL
k86jVxJzHJ9ksBh9qVzfqXQq7v/5KFR++I+iMkNj9fXlTVC4Kpegm5NreOhb0lBeDtacf3It770f
XAW7HWV5rjjvRBu9YG60XLbH3hQc3cmndgkP7YthUOv/+IL+p0f1eodFE1pJlgrTYq1wzlYJDwoI
CewEZ1hdQBQItbNp3eVk6xh+A1Aukia6SBfdVnQIwQ9Oq8GNqSraQ5lDKe0iGNWGSIwtzRKPKqTD
hmDyk+JuwglxmDmb6u00lcsHJoMLwDeYKh1R+g/ISqIbZMWUsCCSsmGroz7c1OgbwNV3WfNkBJP4
4qY9wA2AwcCpML6lA2gg/lIkVIOAGIuluoUcotR4rCrDQjdcx5T+MBZeS3Arl+PgFBDOuox03jqy
v45CDF8R4HUzktg2JOxFqeaPmZctGhiRbqNQDdG+MQb7W6Yq+AawueP97NnJ79a2EIR7SKWOVNfH
Z8fJIOSkQ58S5oxCMV9HRH3/1LCednTrcLEFsIeYSKboweIvBIEEfil0iPlYmRhJjp7vWk/DaCXd
erTiedPOKZtKMEYdisTC3xeWZ/4i6VOauE1y53uCifHZbGlsrPCIZhuLWtgeRVJ8rEJ7vMotZz4h
D4S7RLbZTo99QYRDh4OTvM7xQCyrepCpNLcQZbPvNjT4biemBZUGUK48DbYAG57NZQWPAXTlLyLi
+0sDdP6wkn08YCq2dPADqYdNDzAByjjJKub3FCX4h7rfCr6YtZnWPfffl2hT6QnsyaVkWhOjxKWK
9ZLtxywfiDpXB4IK8j20r/xYJ3V/F05mOvNLzDnd9ETImXsY3Ui4SiPt0rVVNcPXoev8P2TUJPoC
y23xYJJh8ljQU75ALjZcRfVs7E0jmW59EUxfzd53H8hBQJFXapR9Y4qnvyWV4TSlc3QZWDYSCCcs
DtScY+CIEkP3Kg/Q2q5c8h+QLk5wOdN1QnX1FuQ7550iKKsMi0QBiAW7sp1ugqQnU2norWJjNYlx
KkDYtpsEHxI+pUTdtjTpvnShQrokExuEQFYYxUPbT90z+zYn2SL68LxNO0jvsoVz/kgTiMIcGePt
ZSvYFR9pBUP0y4VuQRfnLdEcI7bBwPLrOxN39tHuB/g5lijCWyft6aU0ZfjDiJuetGenvLE6olWQ
yw9H1iJ4W804ps9ZU0VXip42vHxSPJ880Rk3iReKZivQUGX7oq3kXdW4/rgmnNrpV+ShCZ4FIQjX
tqCrtvGjtNuTRVqJ28qbpLOR4WCS72WQNgl7Nbyo8R9d2FHYiT2pZV274G/m0zgYYl9XSj+jSQQO
6KssdBDvqvrSM2T2lKI+xREawM5wOeBtFSJj3LaTXdR3BKTCnCAlvEC/BYcZuR01ocKr8OP2kx5P
fdfVmPJa3VjoK+vqZ9EYyTGzyTvdNHlfUTAyC+9S+0ucFxyh1NlkVdnY94qj9KmqU6NY28qff5e5
MLe1EWRMHW5pxitBnP20VqgHD74NqGXShL0vun/7KgxBE2NBDGc0gdJX657O/MGLQvt7b2b93kBu
tje9sV6DvUy3yYyzL5nymvcq9h6DrMIxiCgz3ndNZP/MaGH86FpdXQMWIjOWPFKaphAOOO5WHjL2
Ony0ZRFf0yKtqF/E812tVPqll0X2Mpatc+f2iNqcbo5fBtWP1430YOS1o9UdI1gVL2pOQHtOPchK
6csJYG9MuDr9PzfbYgYufyrkpTv8a9MehJr6HbVkvt3abqah9lmzPs09EpOlNNGdCLsrfkJLkZdt
2PRHQifUcXDy+TFIJMwZzM83BFxkp9Alar7n7IyuLRYXYaaychdmodhD+/N2HfKQXSNdUDEc5pvv
Q2yCDTRUv83jsuCbHXmHidAs7VOvw+4rex1/CxMCokLSpvoe2nVQrgitg/OqxUK3oJjlHkcJr5ve
mHWToyM9lMR/HXNHbYcOFunXRl/HRmZhOHK8gk6G6fRrMpnCcmfbEIoA9iVLaMUYhMGxcmPoMQlN
Lijzdds/GpZS14BC7K1vAp7ytQoOWQy3pJlsbw/ZAEPB7OjbKEjMe1qv8FLqIkyuk2EILyyVVnRU
KhjLedEZayK/IGFjfBHrUS05v3i2s3WW2gUEQOxQX3OnLwi1yseta4zdjdZttS+aJjl4VQqBPtW4
eBCOQ7rq4stEgLjgAzLnryO7hesw1nz1ReDjOkjsZoPTPXmcYRfUa4/g20tipUmxQ59YYG/O5mFT
If7nK9OT9cIsArI5cggjA652lM4IGHScFO1Tw87CTw7HbzeOFvVke+lmcuDnuPF6ZxXWCopY5kCL
8Px0bwW2Q/xSQ4juaAzuZqw688Kuk2+hUKy3H++BrOUw+HoLZHHooCPDg+Ps4ZxtWkPTT+eyrNmP
2wmyCNsiVSglTKha6XgmYR3v7lYWbnDjp5TxlnnYkL9wPdj3fVWLzSQia4+ab76psVUEa1yNkIgw
7CYXZS1bzBuNjLaTXTabdmyqZYGYCU5wAZeciBlyg93H17Nsdc8vx7UdSthsU9+2Ke08oNPDB3Ey
xVh/bWXq35WDfJgaF15Sm+hPtpBvd6vcveWYYXFoW5aN108OLqRKW1MkJ22PweWE3n3fQ/bdGyVQ
mI+v7K9j+/mlcaAn22w5cL85XpBCTBaantKThNu/8qH0f4sH4lNyxQLA10+W7Ey/kDnqa0v4+wom
hnfSGhYo/JuKPNnu8pNftOz4z3/RUt5ebgAL8nmB0nHCzkXjl4IZzgm8g3HlbPUU/CLEF3cZboBb
MgLgn7cDwtI2Id6sk1gVPSxaH/+S5SV980N4eSlp8x6/KU76ZhuFVjOmpzICGwUmNNslEAM3cYmt
CMsLjoIw6NCxDOqlgrT0yfDvfb+2S/lHSvWOFqES9hhXnNlPednLG01f+aov8bLDbpi2ys6/RwPS
NJtW3CcDv/f6UcRH72dxgLfOKyEWFBUYB5w4owoHXdKzHy2Rj19laNY+0eC9I0Kg3qJoffG0lfWm
a4LlET95g2G2MVFdzEU29sA+ywl8azdAe/PmbZ+3wYEpDF5SMptgKfrwk9LWe3eao65psirzEdhn
Z9BqNtKqiLv0RPJcfYM5ptn6oQ07s46KR9k6eh0nJV1yjR3941fsvVsNxI14P1S0KIrPRg7cjsN1
LdNTjePomAxuDQuxDW7mtncOHw/1ztssOFAoi7uMBPy8LgPqqEcjKtKT2dP8IIqiY5Ob1Wvid9td
hNxsE8HQcCIcYMKjD/jx6O/cYqRKFII5Gau3bRn08MmQ+UF6SmQfbVitH2WTsCEhtWfVjR6e4CY3
nujYtz8/HvidOyxoeGoHdQA1t/OydzBwcsVWwgtGgPQuc5m4RG7kdx2rxCcv83t3GCU0/R5HMNa5
vKMbJ3h5jsWiZ3IeIp3Q3JgTEP+qGb+qKM9PKp/hZ6TltCl9v/5fPF/q0oLSIguVef4qGeMicnWa
5FTCa6AEXsR3ATtDAsxESVqB012C6CvZAiJ9a2Y3OH58n9/7kjlgUbH2GEjykr1etAQmN+ZQ9KxW
Lgy1zmAmccwyg+CP58Wj2rvab5/nuuwvpYK1B9A7wj6Zkx8bflKhe1u4opOO4oW+G28cwonXvwTc
+iSDPAxOGdFYl56D1gVurFd9VpmjX/TeI5dMGn/peE1kLq+HMjVQpSyI01PVs/cDriyPTp6lO/os
8Q6nHoHqHZjoLsvsTRzVBjqyEeZBZf+YzOQJtCX03Wr+4WWcMzqrWaM84LBQd9Z6jsjyoP+XEeps
UpogaARncWGtoRiZcNiBd4rqj1k3MFNldK89rGZ2jftPzTH/b+JmOQoDkx9T8dVovd9o+h4GC3AF
i/23ShjDqvBMaxU1aDOtsbMXvO0Rbli5trwuOcxlMX2nXJK8sLE6dQncux7OOZ5yNqu+O4xEM9n3
5hgCHY7DcRtYGYj8BnKu1Siuo5vqDaWD6ymZYOGQCQEB4smu5EwRRtIiH78mcaRWfVupY5oFxDm4
OrryJuGsswRjvVfSq0Vt+ScYxkNpdBQedA0tDtARGdDzVrvtE2xkzgVAFLa0Kw59nD5OA2EW6MmQ
3DbEUdLlX6Ek5RTTpJw6RqBQFAeukQQ9WgmuhWbwAawQNpr5/m5IWzhbFZFw5HVi/LGIPQTdtaZM
XmNTldd2o09urp/wBWMGxKePgisFr1RWi/c4eZrq8dskQ/UjNah1YOEhY9WquqNP/f0ki2JHY5Kw
SCRfnL/HeOdkpd6Pnj3uZi+Ta7uEuOq2VFYGKO2kOAN3cqcpuSY3fFpnRqdXle20BN0WgOI9oGtQ
cR+mQMXXvTteSSxt14ra3cbqyjtXEVhmxvI71Tt8hHYw7UyvCzZD2Hkb2cqXks3XvurEhIVP4iPI
pnldY5XetlY3rDPhoHuBBLVxEvdnKKwI96eD1an2F6yKuYk5n56Ak+Mhp0ezasyanFOfFRM3xLyJ
giLbGOlkbdXgqN+DIfH0Y6fEg6psh3wpx3upgZ7BA61v5pFJClrant3MTdjIu4l3jC6WbW0IuyDQ
b3TibV7FL102f7emMVph27pNq9k9wND4ko/QESiy3CbsDFe5rfYIlUmamjHnpg6JGQGpZOtaZcnO
EXO0XcT2F1No7vkzkm49uq8uwdwrAJMkqjjqUcFUWCNyFdy28Qde6hHzQXiHAza8zNmXjwviBIoE
4n5IvBMX33DoRH6Ptr6wIR8l3nUhYCeFUYv3EouaCVut5pjdSu86SAgnVoOiztjKEUCJcLbFFJsv
VKg47cTih5daR5BudyUC3zwr/zgWdkzPWQLvSHLbtAUcWU3m6aFz3T9YCErCzEJr7ffmd0oreN9s
HDej0Yodrst066VZs5FG8HNCB7ihysgbZJRX+N3ImLPkLw+I1KZkH0LUFTEYdUkIjhEYt6psXirf
+dPN7gt6bw95dv5L2NXV2LJDiJZEdhURdkET+AtV1guf/NmnSI7Ed9LF/9P32XVpRjCwovIhbxgV
jh8q+Vw/IwigXhsPzzg6ie2TAfBhwxpfmjBQO594L95GD7wo6r15KFo0b/m0HaBz5bl6zt12G9hY
/tnG3SCavDRBCd3ALylug6q7SerxewcxdW226XAt/PorMe53dp8FTF2cwckjG0hAwwvurSsPAlLb
+vnBy1OB1xhMbWJn6DNk9Ad4RJfuRuVkl3FFbB7hBtsgatVtiGd2O9ZJQ6aLeq4KOC3N1CZPeUCo
Ych6TykZ+lgWLtg+HQly0GX1ZwKesqZ0Hm8ohVVXbiXUxszj6zFP64OycIdFLhwG8h3KFco4c21l
yHFxG1CC8R380sqeut3cQvkyifAl9Zz88MYsYGDkzPR8TLfayTkHx/IJYtFzkhveuCLQlSpFYL6Y
BoboDKzcqYVwvAZw7a3MXuhNpQZmozrY9WTSb+hGpxfJpNzF56u2FRId4i17LMQW0V4NqSDFmD/E
AabrFuP8JmKmhqoW3hmTXsB55sRsmDvXUTpiO43pcji9mV9H/fBCjmm/4vBFqYwzrJHMMeB1846M
FniDtW/vyyBgAUOitu+VOd2y6Ye1nVOFn8uEVkMcbcjUaykCjwnKCXEFl/QXsXIUZayIomLS3DhV
299BOPrtlFjLByTi4EmWNaZKxc6dQTD0IKN5IsV9l+uWjx0uJ0RKe50FqgCYMx5ERQzBnJGYg10B
5H278Kz63pmoaLJbFSMx2lZDSbYjPmXjNaRq+MRdNg63x83aZyJFSJKhy8UXGhr3AnPBXvQeAI7K
vMNGcp9XuX1ZpAAqE0npeTYSgvcsWXc3pJORiDeX9UOZBEBW+ZvudUh4olMTDYUIot+WQ5XvkL+3
O5P6CRrM6JoX/2eZxfNa+IIFilCGuBfJln5Au6IqSw5Im3a3KaF0KwNHI5tssq0hmH8jX+M3uY3h
FtQfQE8XXhatWjxuQf+MOzg/6IjMaJ2BKiSr8M74C3zdKvwaIM9XeH8rEOppeNMBd10n3JuxnsBo
1Ox/fBMDJFhp4BmlojOlYAzNeIdj11gjwa55kPNvP6WAaxrB1ayL6lfhFgZ5f2o4SqoNV/4Mi4c2
AWlrBJ04Mu22vlJMbQWhnJgAfquKAIWyq7oL8Kk3wqyeylB+jww72Te1RdG5zLtt1+fBmpeeFlrm
GIeCHgrwhOo3gmQmZ08/eF7a3gUNpNXBKYu1bln0hDWiqBujedV6JC9gWf1TaQcyOrLtTdZ4CvIK
xVYU4xWBioDsMqxBuS0uhaTnPIUq2WlibzdsGFFa+05yaSHq3udVmOxTN0jvfGt212lUpLdxNgFM
mYHN9rXzJy/872kyi9Osyb3swu4HbpcfM1iw/eT23lZ0OYYdRYjRiKAaqh5Nr7gC61JTdV61IId2
ESLdNabLi9mtrbsa3duOcGF6MF7ykijqsSmlzW1pzQr4ODgf3wGi34XEWdKkOuA6vGsyu1nLJCXF
0KBp0s6nVEGhQe5IelUmfocw69ZOCY1sHpKNP5W0++bsjqrKDXvkR2Og0MsDKO+R9UN09nz/psEt
AQmLmCVlquwS8/F0CPtm3g1hdo+GBaRT6vp67fh1/0jqzf08WOJB9eGN6Lyf4RBfdmSB0XlO8tvR
ZXtDILizS3RQ7Hq61wDOh1v4FiQ9Vc5vos+gJNngcoImOaaWMPYwuuD0ej0GIRPQm7YL4DiQ3r7Z
Po+7c9JvXs9mjNN5uYsCm3psCeEqtHR8BQsRTlhobigrBmvVQnTMNag+aGEe8M003i5FUBjTtQUz
C5aYwiQDzsmn1ZMP8wEvySYirmU7C9UTwTL+opN/bfXdN6M1/Z2LJ29V0chd90HD5BiZWMCn9q6x
YJP7+WMY43uEgpN9jU2WwaSN4jUVGLlRQYY8etLlBd0NELIdFJhaoeVPLLdDE5ANK2fhyTcOBGyv
JU7RnogbmkreG7PXw7qx6gvgbhdF4n0JPBlvOtjNvA6JOhZLu6j2kqcF2pTOaUSqd3mLnSEH2EJk
S5+6W9AyVwPM9mE9D526HOIgeOHfT6z1wfQU1ViOkxYynp/Qmhmyxt2LIurpxjbDnU9Tc2s6JVBx
ExIrGcP5ZSPHbu+bxhZ3xkKbzOV91fv15ZjM9lZmQwshLP7usyRQv+755DK9Z8k85UZ0x4n4FPx/
zs6rOW4sy9Z/paPe0RfeRMzMQ/pMJD1FUXxBUBQFDxx48+vnS3VNF4lKc1sRFV1dpIQDc+zea38L
EawU8cDlqFVz3NjTOZ5q9U4MxVc5SbF8HVrt2mpNNzW09N6QJf27wVDCCGsYX6JeyfqZ3gI1yiCh
Ag0Kx+tCwldQHWSW33IYlH2hGdct5AXyqXnD+YedrmNiAx2rGPtiU9dwzqBITqowwu7Bt0BODL4Z
ovkij3iFeGgPcMjNiSNlkF4EYTwksl57SwIIz7S0JjlmhB6ZaqXaFpztIc8rrwlSfzWxx3sJ/MHW
oZjMGUnNA4h1lm3RhmAsslBxmZnSL2kXKNuy7q2VIN4GFqOhAB2ZSn/ba/0bEKHolaTNMLfDKF9C
68AECEL9ugatsYTvCKhC4rQVryF5aJu8dOhpgDxmFumWaiRhyK6lW1HjF7lD7EFazqLOv4klK0CT
pZNi6QWneJtDqeawiXPs5LGs2mfLU1xVKA9BaOZrzECaa9CEFNbK1l2RVvIcruG2HmuYkrr5Giqj
tSF0QGaqwFdUN3D5bAWHBLP1ilXUFftBxghe6rwKAh+sv87ATCqSg5fKxiGIqp+OX9owpGxYYphH
2w8NaeSd3Q4HiDpSUhxLIAI5vZj7IxvlTuXgE5s4GKsVCA1HtGQvhxdSniEmixDuzGoPv45jbTbW
OxTOzQye7AFnt3Wi0Fl1ornyCit/ytLm0S+qn54f7jvqwMm1Fa+oWL/ZWPMOwnNHzbn1OhsGsdeh
wsZrh20T1Cfoav5hnsV0siGHqXG+1hBxv9iJr/3kD6SvcNQYeUjFqr3AOrrd6XgLxQuHUSWWUqW2
34FqGwrkf7J/r7FRmMlWN0JMQrQawDQbirJ/k5VKfVOtLk5RoOAYyVqrLeRSf1Pl4ZXqwVvJj6yZ
g+veotOM73xasUwyqdzb+IWCTBdfi1gjxaaOFPI0JOQavDX2taFywJXtH5bmbQgkb7AMwYMqVIxN
6UWsS5n3s7fyB0sTLEj19ybkrETO743g2AL3Pw7bdhUtRwOOk+JrOINEHpNQ5OGsJNg2jyzkePpg
6FvGHrn3ON5kkUfXU5QbH/UGNlr9AyXadJUq/Tak6muUhek7h7z3pIqqOypVrSWcsGoJ7b+g7tW+
G2oQjlad3KlpDCu5oE+TfmCJ0B4QGVIiBVBWLYZiaZHp1MCfz1smIwpR4/7OG4keJFJZggqCVNv5
yvcsBv0llC5djiCt8GYqbkgXFDNJFBg0j/zIGEvtGgBahVVm1s1Enm50GRv2JGDXpHSFB4gDB95D
TdMykLUaL+3ormuVa/aM6QHyckCwtvdhIJ4xM1ZWVuu94CzD6JWD7EZT6++9mj5JY3w3+uY11lX9
wgCxsyghii2trP9i93D0lTbd6hpsINwJb0RjeFeDMdxmhr3r+wDOOo7oMx3k2TyqZXNL5dpeMjgd
wr8gKqR3zk4O6LUYcTZLiyjerPGG+E6MaT2nwvtbhtstNov+vRmh5cjlaAvX3F60ln6bNf1TPfjO
yi6jfd3H3ryqWs0da5wI+7F7S/zqUFgst/OyCZ4bzvawbi1K1DE6HjNnwWcCKmNmWz/T92ME3y4D
47dOI9Obo60K17lHMXUbAhjN6rhcQgzcEhOIl7ViUE+sJi+xrl4HbQEjViu+mArhk7DvwrfcpI63
tmXMaZQWvp2kStB2kNEGJk4YzaA+Sim2ecohSF6OZjqHDnlrSSo/gpSwNLLwG9NnwsEh7MBCdOaq
GeEQh+2rXFg4VoaW2yTGM17zP4iRRECdinvbq/JNBi9sqZkgajwrx8sipHbLxu3tHYD5Tq2sd8Lk
6h227vWTYnvlsspGvG0cjWrQcSygUYfVvg/qftMW4gZbvq3diOY2LIZbic3gCv4ZPcapmKEG547R
hzFCCF9Ww3ZRqfMKgBOArQUrDvsB2wwMDpaKbWyKMfQ5GUXmoYi48SDzNV8gmCNxKXALbfHyE5X6
FeKIhBcE2oGqVG61wHjUQmyD7chIXAswzzYcIxdLuutMkjmSSxGyCQimksFtjL+CbwEyqtFvoFT3
I06KaaktsIfLlnZmsn0ijnErEHqws+9arNXb1ttFwHaxeo1+mABBN/EQ3kem8xMirQmuqMUDKjbX
siECzOooXa1t1dqUSlcDk2xYZIhAzGuMHzjIADTPNMpfxGgNXwnlJTOfrf7aaTIL16soWSleXBP5
kE0c/jwZGL0ORdcptRnOQA8Dbn5zczTeCAAV896y2fs40VVQQGC0HAZkD1QL/zTR7asQ4Ks9Wvmy
McthLvdZtlLC5mlkJwBtNr4Z1VEFmWVCMEInwL5PzdexOmyb8Nf+bLyCDPbNyCsXNfJXyy+668To
1EVN2BzqsK0tPamn0D9mm1Xb9pUhshJkkePcx5b+fUyMb43miFUfOuk2l+1xGRRYxSNJBHgZej/H
JL9NZfkdBsLViN/uDKnGFZZf3swn2LGVRJljZFj5fJNma1d8VTMJxsVgVRJGLep9iFp0LlD6oaiw
nKvOduo1Puv37Kee4q7tly2By7lVYMtuGj+dNEf8NBwCupEvrUdkRutSqsQ1BkPYGXWtOSv68Q5l
2WueSqT42+Sn1rOXsFKidjqUF1bL8dZ0Gm8hHdRzFDs+dh47XD/ubiq7hjor2beF58RLI6bz16No
vhYFUQ0IS8Ga8OdPX+4fYoMTIIw2ZxFD5Jzbowr8Wg0WgQridyzHZq6I4t6o1XhBoPxFDhXyUlrv
v2hWjNE16kAUg8Se4wA/xnZsqQ43RLpN8gpDt1h8GcGNzYHUc2wM25IfOeocD4l2pdjY7WGnri+p
WWPFyG9Ks934Cb7BKiG8Qbr3066YMSXK2LHZlXuYfKq6Va85UKP5NcTBDKJFy5kYMfDkIVyJBBXf
OCQcVaB2bRGPd7vWRlQFV68+7E3dgsp5Zg1g9Hj2pnvNpuaqDmH8AdY6QBAlSV4qBuFyk2CKM+YA
JfvhEaeJbJUmjv5m4ly7GqktuPKU/qfo/GoDQmKL8YlYcMTZCiT6MCTbpwEg9Rybpvin5yjjsmgi
lVNuWCyi2IuWwnRwuivtR22I6yU8zexA2vfvmDX9uQ2baNmn3i71MVnp+/J2cJKvWatFbxUJO4xM
In+ldgPpkAJFUGHspbr9Lgt/m2hxTHV2huG7/yRlRrLzUQrMQ9PwltFgXOO9/eBjqr3woihaGLDB
Ib7eVtaQMgqAeee+81US4XsrVThatnB1HbV4JM0buLrUsTnMBaBuPU2WY1Fj8Ylu/aXEaW2fWU7/
CNbOIqySpodUShCTrW5hg5OTwXJZ7VnVVala9k1VLEG9/UxgQq0xXrpKZT635mDAPIhxKzMLw92S
b3zFfm2pwqkqPV8VUAfDvo2XI2UmqLSUx87CxZfSK9+NPIRbbWVRqB/IRDlS+WlsNDSdiA9ckarY
k5NhAGOJDTlKq6uycr76MpsbVtxbSmtZEwfvKZCgM4u0fal6YiDMjLdkKO4qI7MWfsQMl/vmXsqR
8pokYRZ5mBBIM/tKe9BhKpNWIzJjfrU4+u3GSpnnGBDOza4tX7o4ZjEzgns/iTE2tDJEgrL1oOMo
Bvq7I5QYS2SaqxJnqELJ3Bh3GCuMi7uhV+mkY+tcGXFAr+6S7IYdYIFBMDVFM72Ql62EiQ6csn0n
WBR01ae6W4a9oeggQvFHs5ZdUTyZHuYsQFHBkffBnTgkWTAaWZLzfok9uK9dW38Txrg1CZFDG85u
1fygXk3BZvvCOEgiqbFBAV1ECID7tYQNwqrSvRuvgs4ShA6S6ri3y3ldatWy6sYWonWuLsYxQZI7
hOZDTmAhwWiBnSu1mPqqF/FTa6u1K5Fv84RwthEMpWu74eMFsPTjtL3NZPE0ZtojGdXnSoKmUmRN
toGyv4396FugRvOkJ5Ns4/A6J3G41UTg3DoO8jQoyuvSZ55sCGLzPrz3MJfffdIKqSWefB9hqNSR
bqFWZmkZOYCZCEfZsiNqI2n2u8ma5HstCJoUIy8FDqgZ+fuiMPO5VEe3zLIAeBXvW6sqDxjXlzcW
imesEnXbler+ltk92UlBw+QNe2rGhh6nVE91oKlqP5JQNRc+XlY7B+LNTC6Km9ozv9UOZhFwV59x
LCKE0HLG0MLkPrLyPaTPa0hnAIowxIIiJtR9Z2ZvcoqZaUm1FeE8SV9pdRvehwP2rJ5uPzeJ/1xW
HO+0sXxIDbpIFxI/ap33Q4mSD9pxHXe4cqeaVBN/ZENQj8O+ypTXpvDuO+SMoS9dV2qzUmPNWmIi
CqUYzujSTEJo8eaXpPQfCoV9k2YpL5wjIzZ7gZuE1ZPOIcJEcEpFPrhNQaqiLtN3As/x2nPEqyzl
a8sW6bov9AsCg7+X1qCTAdVBOYiBMbl6kKl9qHIBeR82FXLKrR51zlsLJHfjSQwT4lneFn/tcq+M
WfV4PrF/REBBKR/AA6zKdXY9hxT4h0aFqvWWHsWgSRIMx6ArPAY15u6Rb6sXSu+PtcSZwmKS0kxb
lictYZw4ClD7wa5I/AShvEKPqc3QX2Tomx/OP9WRxP1BmOiggzlUUesHvcqHpwoTpexy5Pc7LIzQ
vUqjLQiYxSVlrx5V8vdM17B1Iuix/aryWWS2JlA7+cITH7sLSjEp4aYw1EGx8PkuFLPR8454w67S
QAeqiRjXCZxyjBm1YtVFGMpbv3zccB+NAFZJ0QWJ6LE3jrzMQS1B2aKpaZ/bF6nd4CcShrtEApA9
aijOx1YVBKQT6YI85YiEEhXbX01NRBkBMR0bX7Jw5xQi2VvR6OwMUHZAdhr5rgCJf6G9Y48G8tlg
W0UZIYeYz48me6WiNYVPDrWw5LViOWKTUSR2IFGTzz/fmY61hVgT0Q8KK6Qvk89opvmo9CLzd3CA
vVc63UNC1c09ZpfphQ92ZAY4lGDCADQ0ZGPyRBnaQsvGkALoajwIfx4owKLL0cuWOTkVzF7970Vc
lP+Sbv2/T6jS6he69C0XQwn5s5785/+s3/Pr1/S9+q/D3/r3n/r8d/7nMU/5Z/pHPv0Nrvtnu4vX
+vXTfywzCnFYut7L4f79AIP7P5jq4U/+//7yH++/rvI4iPf//uMtbzLo/Pfvfphnf/z5qwN9laLL
Dx/4cP0/f3l4xv/+4xZYZghGMnuv/va33l+rGj6rav4T+xwNcwxGziEQ8sc/uvdfv1HMfxKtgavk
KDZsQZkhleWwDw6t/vMXQ9FG5ofmj2LTP/5R5c3hV/o/KSakqhjwCQAFfN6cP/7v6W//pUj91wc5
jpY9zF1/6VaZ8NFdM39OKwW7WvKI7qTjvqc6Re/6N9vCLzqixHOuRPoWka+98kb5+4d382frp0G2
f7U2mUHtQ9g/pJxu74XYLdZ1y/4YiHIm+XdEkUnImZeEwYcp4thzTTq9PISB7ykFyLtcx4e71mz9
gd2NekXl4/jFcYL2Ovci2wWgqDznsA9+KljJ7ZsOSMwsyTP5HhYTRCe0c5L8Hw39v55+shT7GX6b
YRkM+04hz48Kq16qZRJvTCuq/qMx/1cTkxms1700YJHVtnqtzltbe9apZ5tnFAhDwCPZoQTRhYf5
PEf/1dJ0bqaQJbZsPKNUo4jeEpw9N1RMwhNNCKzogdctz3cZ9TNB96+GGAEfV13LT9nPhQRJoHH1
zy1Fh0Qf82RepZnBKblqKbLT42Vo420sikF+HXE15xxn6jCyk6G97lgiHz1qc0cOX4Y2t5s8eVLZ
4PZLwMLFofJOd9Z6ZTuP5295Im/865bVz7fMOVBLtYDeDfzH+ebpqFUMlCyPDbdzsDWWibLb1K6+
oGLwCWCwx57rfa/8PN/+LzTzsc4/UQh7CvO7gSnlPsFo26a2pNCqt1weNpgYzASwA6QRVzo5jZqM
D2adM3ZXsz6xoUmjaRD2TFHsdUfSj6VrnlQ6keJ0qXLgY7W/0H0+L4N/vaJJvWutOPgl+Lwivbkv
+t0gXyN0PP/4Jy6tTFZWlRBgJw2Ht6/sHH/fGqRRL9THn5hVpqxQL65i2Y/p9Hn6ECTPvvF6/pZP
DKZp8QaOP5Q6SeQpqVqaRdaNibm6jBwMgvyF932qhcPPP+xdcdHM7DDjztF9juOPKgznffUWyt6F
YXrqzRw+xofrW0RlbOZbJvThIRcYIuXa4vfezaHFD1c2OD6JQhOWq5ko/Fv1wQsJpjQGzhh2e6kQ
+9TrmUwyvdORacRyx5UkXZmPqNuzJN4yJL5xtsgufIPPG7J/9/lf7I4PT4JaEHgYGnKX2NLcaJ9R
+GKqFi6V8t0o0/n513ViQf/Fp/7QCFEgG3sR1XZjbBwgIM99bCkjjLC9Zi0V47zWHs43dOqLT0aw
qeGUDpPJdi1h1ivceohgi+bSNvnE1afb49o5HFoFV+8sDyOPwK4WiV29nb/1EzPElAYeNSiGxtKy
XKMpd4NePGkCUGucXdh8nLr8ZO/RdomiSKFnubpV3CRE6XvduZNEfuFkf+ryk6FMZqdTs4HLZ7ke
bFRE5DO9JwY5yOTzfu8FTUZzrROQDSLPcBOiyD65bQ2fWFE1FwbCidEmT4Z0VUH4x6wHiasWYeoD
JBbHa53DSJFdjZX88/xDnGplMqYlD0RWJw6tEGIBSdq8Wa24VzN5mNdUap5v5MSYnlYwVIQhCy2m
kTxP3UxKe/xPEHZ1eEtUaGcVgUz4fEunRsRkUVfwyuqwCWE104maDT4O97ERL37v4pPBzCGjDsrC
N12TuXbXoyKaG5LUXbj6BI7/58x3OLN8nsOlyiHnQ/7N5d0bjTJLmc3RNJjPafHYK+v2qduGFwBz
R7/6Abr0uakslfyOSCcfRB2yteRTlx4aFtkKVY7Wpf2fFdz99USTMR7JhdplcLndACHfQrXSZzus
bwLPu68C9WGgkhqddnlh23F0xPNMh2f9MKdXleXhb2aYLpGf66qS1ihvkQuRsTv/9U+9s8lwdxKv
1GRBAtqv3zLTIo1A3VzwXFndhQaO9l0e4PDzDw8gO53WMkdZruONa5O8fyITOjt/86dezmSYR1Aw
HD8sLLePq0WeZfnGJ0uuUF+8/r0G1M83r2IXU+aVb7kcee66UPtSoBeYJfhznb/+qZczGdjkLODO
o0pwFTWVZl2Jutf2owtRw1NvZzKwhxxlTgPgyQ3rPQ7Ys4KSA70dL2y1j242LIA8n18N0k4qi0bJ
dKMgnalNe4UWYt0P3gJl3LVAeKMP7+df0onnmMKapBqskJRZpjvKxpNXFs99Y7yOFOBf6EUnhoA9
Gc9BlZLSMUzTTawfZhTedA1OYj1iKFx9fu8JDi1/GANj02nZ2PIEeeA580rLPFjZPRo/ts2/2cTh
5X1oIo7t3JRbPrallK84rWvflLwIMWJtxIUWji53fPDJQNYduSLRSAtJdD/YCu6eZJmRuOA5vlCj
fHH+VZ36GJMh3UaaUMzOMd2SbGsqSHj1NUgGsCTQLi/tME89ymRYd9BWcyS7pivZ6PIp9IzWfhTt
umYpAnvZSJ70O5sp3tlkfJe98ClhEmIfSgPcFdPT1ppva2twRtX2/Aub4P/+vRzZk2Hua7BIG/xk
95hzF3Or7/LVmBXUnxAlCb4Bc+q+DXJVXJGYpgCf4kpCW448NGSl7dC+cZxeu3Arx4MPkKwmc0JF
5lTxsirfl5l2cBXwDfJseRWj0hUq5TKGI2DHWFYfW7PuINhbd1mGTYzQnStMmXSEGThpesSWKOxB
cIs/uOMj5GiKW1nrYM10CClkE6ETQsoKkZ5vSXvRwia60MdPzMdTnGBTDZJl5vnA5lc8GH772A/V
l/Pf6cQspk+GTxzIldXyst1ycDsdx1j7+VCKdv7iJ0aNPhk1AmuWsbbs3k3NZ5G/FHWzLAxth7Ro
eb6BUy9mMmKoK9SqqOfuwRPnDxXlq9vSGi5tErXDePhb1Moiv/R59oJmA2TFN3u3u6N2ay1uvF27
HxfKAu3jKp+3rrM07tWtuiUrM3sVc2QNO6ztbsSuulE3VJXdGhfmnwno4t/DaZoySQIzpc5E50kx
3luhGF6ZW3mLp8++nNEv5pd2keqJV3rICXycsdsBOjq1GT01KeWBHVCp1tzDKnKfaJG3HdnzxXOt
18OvJb5rq7ZtrG3vV81KHnSHMtSiW4WF116hqRNbK/di/l9izIHJdeuUeoC9GmhEAFIsk51BTVx9
0CgLLpFHAP8UmJie7xgntgHW5MtlVEOUjm2XIIg06meEGRTazC4b6dkAlYESI8NofmZ3yGVmepki
7D7f7vFAK+D1ydTaZaZ0sHgcELQ39TcWV4FveqhbV8hc2+uozfuVJVsxQoMqWFNOYy0KUQYX5nXt
+Mcjb/j542kIcq1YqPSSZbGk6HQuzap1d1XN0AkvXh6pM6bjGt9R6l3Zi8ytFsqcIqJZ+Z4sIzdb
8r9L5za5usQrPnHKgoHx+X5Gu0txCR17N+tdI4HWaT4P3ptQkaCBxCrU70lQUdbyVo3359//8ekM
F5LPDRpNRoFmoPWuH15Jymtprsrgx/lLH1aLv08G9rRIvpCoRogT3i0Cjix/1aXbUI0WdWcsYx36
Q/Zudr91uIJ79PkhBtkOSPLSkiFySgBKdEN3g6r/1mKCQcDnq/e+SMbIUHqXGAS+RJwb4gtv6MTL
n66zEZzCdFAb3hDfANQm4wxA37yjLvL8JzieeWElP+ycPm4n2f86uIAl+7KkmMLQbjSE6lqhbkgD
LCxUjBwIrloW5ziIdjgRYD8wG1R15ZTjuuzeamdYY0o6C03pvkekBGoJudb5ezv+8I41mTfDyAkx
jA2Tvd8q7QHkZYAa0/V9lEpic76JU4uANR3e5hDLsYTwQHYiUV93XkQRZ5hY8tbMjDha4CAco4Xu
tPpaioJm06FS7qgJL9SnuPXHKytR1F2Ho+nP8zd0YrqZzrIpnsWZmdOVaOw5Tf1rL77khHD8dcKz
+fyljWHAAiIf2DqoQL8eQ8+btcqFcOWp2558qk6TgwjqJLOS0S6l4HuYJhcOzqfuevKBwkHYSPsZ
uUDvZpL8hdpHvOXPv+zj13asw9N86PuBR5YHqGa8N7IGp3TUD+vRU5Nlkzft8nwTpxb/Q27/Yxtp
LSTKEZ1sH5R+/IINvKCixmnyd9Uqkhd+1VA0q3gkOcN2RXGbvAJDma0tvdSePIOsma6N1buZJ5T7
DLJEYaaeNBUi9UYzvtaNoMYqEHA6fewX7nK59J4zaB/YVLVI1AKnHi4shL8ya0cm6+nLGiocGgJV
5kPM9R2izgUm9AvpXrjlMt+n22gTrqIra1ss7eWlfNPx72NP351B6gEAED22Cq6E9mooV2P3eP67
HN/N2NZkm1v0Xed7Ot3KL69Vava94jpP23mrvvYYqNvlb46LybpTBWbj4bvGuNCiVd2jGr3EItMP
i8ux7zFZdOCQeJ0qsy4/q/MXCr0Wjy9X8ezJml19D3er7/lsFc7ug8U79eyzfu6szVWxkmc/gxmw
hdlP9+kumT+df5e/YMlHbmVKkJJHKsGFw8sskpn0LG67q/iLuh1u4q21i78lu/ABs+vzbZ3oEuZk
FyqlgQq7kF6oYAToaV9T6SbXvpy/9omdJly/z2NVw9LdaL2+d1XKib1MmrUtQRxMsw0MAyJJ2ugQ
SZ3gtbYuGake5se/vzln2g19wy7lRGMGQkqr1bBR2p9Bfut0l3I8x+dlx5r0v8aWK5lSnHhvl7l+
ODKYV6U0iAth+FNXn3RBNOrO2ER5vG/h/8/BvC4BHV0yNTy+OfybA5wRl52olSzfE9hcaak8C5N0
WVklNeM3hv3stQAxnEuHm+Pdypl2K3xOCCUjLsE8U5+pSbHMJHuWN+qFXnvoQEc+87RjkRmxBskU
hEvKTSDv63Df65sa4lgx/rjQdw/rybEmJiswZst9XfO+9qk+Gq/daBTrFtLprvBGaWNIavFMVY63
VwZFmne2TuVSZWs4rg78OSpXARGU6cv5ezk+t8pTzDmsKAgLUTm6pUTaJOrt50gaHEgl4Y4SfVet
/E0sNxfWpeOvVp7OPR35i8pMktGlkAKvTUj7vTfzWM6LSsxQE1zY4h8fqIhiP08NeZaaOC1GNup2
7Tmyi2KuOKJZKIW1UYT4ef7FnYjwoXj+3Eo8QAvIht7amWP8JdelR7tSVex2qk2iU4jleOYmEJi+
DjCBh6B81RTpsa6K5/PNHx/OyBc/tx4aQrHNobN21M7ks8GksqNI7s5f+/gAk83Dzz9stZrMFKCx
LWPXjBbOV+WsbL/j4ro4f/VTX+fwRB+uHvu2LXLf0ndyPJTzoY9XjhxRIBL4M6MT0oVWTj3DZCsH
3K6JZEwzd0UHzj7s/OvICveZrGYXOtmpBiabkiwtA3WwityFRAI7pJ4JjHHsUFyYhU5dfrIYJGHd
1xiN6rtKL/t5OUTKfLBBEAsHdtX5D3GqicmKUIYirUNn1HfgHBYqfPooaxe+fH/+6ic+szGJOic1
hfq4kBNX6dD5NZAOZjUVWoDzhxnh8NvzrZyYUYzJUDe91vEQj0BLGaJlQeVHlhLtCb7HysBW/f18
IyfGmjEZ6boyGLKtZc4uGyWgxTtrvOR8curKk1FcDI3e+13t7GAtrTQLsrv+e5tmzHg+DzNSrnle
tvAGAxUPO/SNvnGtQqzA2bit38Lq4fy7OdGJpphGmJyirruuBkViBqu4MZxHWaqgIlFl//Z7TUyG
cq3gOwA1qnYDR3/ybSqxgxoulhwNF1Kyp77CZCjbeErD/qdOmYrytab0t96QPp6/91P9czKM8xaq
d2T33s4YbxNnZ5nprMu+6M4Lvt4XhvGJFdyYDGMH1oTny46305vvZRks+JdetzNfq1aN8dS1T7/1
JNMqF1037IEyKWc3anhBdH10PYLZquHOqAXFsan4vTc2rekx8eYYwSsy2ChldEY3goZp+685RLD0
QihBOdFp9cmAttWKwtlQtndK6UhzS5LUa3wptIWGF8lijKzXosF6wSiNepFh+DavYuIvaaGrC1ys
DsAC1dvEepEvcJyTF+ff74nPqE+mAgnnoaAHp+SGFD4v8PewUeDn4q1qAO1VsprfaG2q+guKsS8J
OU90zr/lp3BHUEu5HV1TSe6hRqoVmmP9SyyZbybclAv989TLnoyuTu46J6XGHU4FsmLqc+tYvIN/
/nH+vZ16iMkIU7zQ1v2wtXZBB7JUV7tVWVG+6WmEOCQrJrzu9avzTZ36RJORlgaaEYxDMbph3u0A
weWbuo6TZSH8a9UES4U56hVoCH19vrkTT6ZNVlAyr6lXJIm5A1v9QrkQTisybifgCGd1F77HoXTh
uU58IW2yiOKqaRd9qORuoVMB7KW6vqpDC2iqqtUXerfOqvP3Ew8ly59XoxgsneYAxnNLXXMDAabF
vBQWPnX3k4EzxigQNGpOdwgkm2s/8agf0ACveBqFq+e/xPHjLb7Gn+++i7TWyKWmcrH+8Kt0XUbG
IvUgAgf+PKM+1dTi2aB8Od/Yqec5vMIP+2MLnIsfUfG4c9rwq2dgcEGJ4zdt4KD7ew1M1lNbj9oh
SILS7UvYacmT8Kq5RTX++asfXvuxLz0Z7r6cqiCkksKlZue2LZRdk/ZLXRbPY69cOJ+cGIe/8tUf
3lBnhqHv54az0w7WQQXwNvMAn+1nqvqzVZQNBcoXRsaph5mMeLw/zLr249J16szt4TsVKjINFgnZ
+i3pLV5jk1E+lrUW57ZfunhTL7vhLse/NvQquKwXAj8n+tPUvdbwcSmhbLvcKX13MKheSRCnJfvC
Gzp19cnAFlJue3ap5W4zDh7irHRr15pMUJYd5291qKkDCurdVPd6SdvVCf5EZr2oxN0AXTEr+vn5
Fk7k1eRf+YCPHaqIFYkNWeE2O30t9iArAWwae2uTzv1ltlEJjno3kJzL63zVX6U3zYWI86mXNxmJ
Fa5vvT5qhYs5E5DAzYAMICbhef6xTqwfv/RAH57KZ6VKA7nVdiKX7gpsXMC9w+WOXvsMHzD/kmTi
xOSoThbgIWiDaBjz3KUt4zoNQBJKxfAsgkysbY5OCw3wwgqwvL9ugcJcCCWdWFB+fcoPD1ejuMfZ
h082AmA2AQs6FyaXExeeFit1rbBrCoEztwwz14oV8O3t5vwHOTFvTYuVoEOV1ZgePnfQ47BXLhNc
rKEgAUhtZxnYL7W/lOU+ER7HUPPzKmIbVmWng2nvhlpt94YJCqy0QbzHRqYugqIJH/SRJJ3dStLS
yuthKedZceE5T3S8qeckkkTDpqZU2WXUWSzMNDTmBLMha7LPXOZNE10X5uD83mr2a4//oSPEfUp2
KKlkt2QM1YEbEXLz4t+bO38lUT5cPIlqTTKBgrpBk25823vMInXXauL5fIc4MXR+Jbo/XL7BcFEh
HM/xXzVnOYCPdgBGrL3k1pceNHc8BggruguTzckuMVmZseYLB5nAsxt2zVfQyMFCYKsGjuI78Ix5
EdWPSpzdKLW/DmRZv3DWOjHFTaufWg98pIGn+g4edrwdgDpfeWXdzJ0sry58pH9VLRzZc/x64g/v
MdOpfO2NVIZYrGjLKCzqO3nQHO9mbAPrW44EjzwuKZsR+qXoV4HUeMncCrCZnWm5joUh3KAD1jxT
AetkGb+EA9PMwyLbRHocAwEqH8aiN6FNxpKbRXmzM5I6ds3A5Ahs2fWs00p1QTCtXDZxcNs5Bxau
nZMHseJ36AzmUjhOuhcJiEpYkNGS9DXctfG+LqRvjVwGK68Qt4bd/HBKQ10UDfZ3NYZvc8qfOxCL
lrIoZKDr8Nln+A8kiwKxcqYOO7Ny2pnRpwluLGOGj1YKzix4jALlifCqBNCUso6ggnEaxPJcM8wf
ftmj1owpN1V1BUEbBY1pYEMwO7DGmyZ3u3C4M50kXIZAiNUstjc6gNr14YwY6bhbtDW4KlHVc3Ru
b1k26rO0He6p7D5U81Kd1A19uwq0zt7qmOte2U0LrLpDgm6OvbZAZOlv5S4oQPLp67Esb/PG+tEI
TORi3X9rIudnNzb+TGvgNSlxuQ4tq5glylhijQm2C+BHu0oS1MeVHqdzVTTDkmr5FPhHAu6tdhsb
HFkd+/qmyLT/5ezMlhzVuaZ9RURIzJwyeHZN7pr6hKjqqgIJkEAIEFz9n97/SX9+a4jokx2xO7pt
A0LDWpn57EVb3NRkQeo6lqjYRaRkjBwrxGR7YGeQSv4p2+lpqFBi1TjUZUjJMYmYwiOwlA6gK/N7
A+LRsWF8T3xEWnsINq2X0qzglkey+9ig8gHIPa65p2hB1VbaIbkmdpqgS+s+R+CPkSekaK1Q5/Oz
SKAX2Vl4EMJGCpLEVj91qtZD5FwIxbaLUjgd7RkRYPVT77VvdJkeG0fjZi473fKrPLIf6QiSn/a6
Le/YnZnP+iUyfhTQ8MVIQsTw5f6JjPo1GuGdrxHDx8Pw9+zqW7QJrpGVJxBCVReJHAj0fz0SQ3XH
VoNlrd3WYWnFpjun8D5kg55FA11NVd5NI4JcJ3c5ilmeoml8GodeQsJYzFlkuJ+Aq/Xgw98bQ7yc
zsWwRe7Cq2L81h3JxgP+MwaeiuKUrM7sJ+vJr2cOFmFBtqwvgCERFPn37Wyvgrrcoj19j0BJlUYM
acml01+Dt4g8w8gBL2GhSHHyimvbig7Q7cI03SKGeKHrFsqrmGrVIt2I3g9M7TsLIVJmxP0OQuvU
9DPZEWYjBlE40MjbS4Ro1bEFYAD7ec2tFRM931Y1G9fo8MpfQdtbCC9Dnnpjkxb+FYPODirACDGS
EhwL2LxwAsmTUABeB19esPLdgoPnZZmYR/rVbZY/kwqRCi+Rlya1t3dZ9DxLvUG8ahAD7wv8q+u9
mdqTmeuNO7urHstgvkU46jkITcWsaa5t/JQMC3mUhOW8ZRXbcLncFZZzcMPpmSoN31aYH/reB7Bl
5NfS7o+5M2yRlWunbjUMK8iICKQMKowH3QUxpE9mhfu5F5W5QQe9hsvPB3qt7B9yNk37ygz2BkbA
jUVwq5u+QtTkNK0M6UjsSnLtjc52oUNwDr8Fe7NGWnMIzkqMaCsEOnnIRPXqwIEvwFwrU0CZazAp
+GZejza4v7UTHkF1BldmpE5MkRi6QafuAUMRUp42QEUFaaF9RMkqzyeIJVnRJTMkXlDEu/bOhC7E
s4jrVN0ir6zF40/oH22Q6opV2cWjJQVKPy61kF2ovSx0yzVSO5e4Vu4eoTVW2qBRg+A3uo0CcqP9
/hRaLcLu2bANXB1Co1M85gbtIVzb/UzDu8he0Eoo5IRk7wWuUYpzvucdG8f/TRv7RGvxZizQRKBm
tYreRXgGZh9G/Ne2QVEIcx2G3BQOW4/nT+i7AoSTj93GbscAc4Zjw/JYhhsEf4F1g8TslTuNHnL2
+iu7RF6bW8rXvoC1wtLVqVowSgMHzTiwLD+63HFjjLYTrwe5UlC2xXZjPyBQ5h7hTnk8h8HzMrpP
g5sroEMR+9VPJB6U+WjgaU8g1Hs3pR2sGiArY1S8x2s+5kCLTjBZtPSsgVfRtR2WMChZIuvNUmUC
BOfUDQWCHqxmXQUDX+XIVXbUjPyf3nM38FCjZhmYbc7KA6fyYYnkNSkI8hn9+b3qzTvApa+IDz15
RKuUar7TIX8F5r1d0xL1hykPM3sp5gTq1RtrqpGn1/xGzOELrF3Y1pFpLRDGx7j9Ni76Chlsjxp5
zbRUAjmjZu+QASyMBdm7FNQWjEc79Sw0YQe0Fs/ohwfDPYRug2fvMTBhSmRv4liyQLEt5FMZYq7w
ENIcY698BarPmCEKhK3rEsvqCAYuWgIG9Z0WyfFscOPaRZ41L/xffuHeSkmWlWRVmWLPBHbAks/H
asZq5i38DoyW+85Gui3KBgP2COdMUdfbNQHbl/PywLoWy6Vv31fGRbVnuZ1ocDJAfCZAhHjJGYGT
2hVB7rAupliPqGeNnSVTaPcgKZ/CXWssmvgFKEFlvpzFoHc2I+MK4yVaWwwBpU5YvwHTUScGYZlJ
VyBwOah9ujVBMR5J5JgEpNYoZpg9EFtXmUwpJE+WE9ZKJgHxQwgwdh6huOnMIBKckrHURWJPOcGC
2ZSIXxuPampug9wDc7Ur7QwqtmbjIKsdGnP/DxblR4c2NwGzwhQ9A2CZWBTbwjz2+XJfDqi5j12R
gzBi3y5nlI+9VDd0av/MZBJrSaU4or8E8HowwBteOk7GcK6MAzaFN02tEAqPHQTC4h1yUyGxPmlC
2e7sKY9ipdUR8xeJp55dIW7wjlXdvduW1c7yTAs1knB3IV7NFKHVTerh5JXRskGoaOs/5GE4odBa
U7InUALeKIAlYBnP5xs2cTsOWoWs+XqYb+so7+8awry4QpTzFniN4Q+gLRvRm/5QIloQO5V2XPWI
fHkHZBewB21xd6Vshrg/cGD+2CXRyVSO6mj1/fwIMUa3R0GRXreTFdwUI0IufWo9jNaE+NR89PJk
9O1uTQY5b51yxurptw9DIDeoR80rYapoxY1tX4ExBiOCwZ2zJ7IcEE0Nc44lyEr2oJKVxptOA21G
bCN9hIVFZ0iVMbegEaBVbvcPRiJBDduceQsLWZTOFqObUsM2JIJwyDh3z6GOkiUS+2Lgld0jFWB3
TWP4DrWFl6lheVFs8mId1diLgUCTOJoOKwQZ3fsEuIkKoPuVn/ssczsSnn+Un+RgwW9LhKpDEEJE
IrB7XuWh9sCGoGFiMaV3suwixIAqnVqiAGxbovRKiyVHrq3nrfk0Y9UbwSNQLQIye8tiaY9wrY2w
JP3dglp/8O2RII8W/LUAwKKD8Cd67/Wm2AB/BZ4HQKlXyM0AtyogZdrZYf2CJFXQ6Ss1tI+086CL
cQNIItox+gB0nGYKRB+81/SjdkQXd1XewlALVZVuih6McFAhfNbwlAbA5YTwrUKIQA0SLuv3curs
BInYxQ7mvVcERi/YuzRd5nszfXMEca7doPqDyj8S1kHCAwcNww6YAaV6TIOjn3UMlIzGoi02reCx
E8qrDWc5YuWl+c0t0CQm5J1ue7AMETExwtY4I1zTreGBRxxPd4w4nCyh7TYbgy40kn0XxFnaZRCP
+XwmkIMoNzaKJohSx6xMPJXZ0gcOr++fvIjdto0sIZ+fsJetR5yusBFfSY0xUbrTSzBYXVqAW6Bw
1okbrW/AX3sXmKC2lVEUkcn6pIeixILaNFldyyFlvDtVBIcZhL72WSgndnA8VOH6SN35LJBHMAew
/NgIb+ZOlFkAcYD0UJSZrrEVmVrkZLq59UQa9WeO8Iv90f1FkVYXB7zBiW/phhWIeCSuixDx6iTC
aW3M32UZOueQafz9ms6rfsZue6C9zEiO7y6r/hlHV4nA8+KjGQdvhUvhsYUcQfiPrQylYY4wZwsJ
xHVPb3k1V8ncY/Pa2EG1D8ZQk0QTJtKZGyQSknPyOMdpKLQNv41AEYjbavYxXJnezwtnyWKFHaKF
J5YikLk5mhx5fl6ESoCUjs700nkbN0SvgdquusF0ncP0PB3VgIkq8gHj5kX3gCyHfASNk1dZJwlZ
IYqcrNAzPJBiQLyytJwVG82HcNCAJqTUZ+wUXuxBPWLHotZI+21WEp3eq0Bgpg09MAOZbt5aIevN
kldOXPjIJMpHfTIIaEZRhyDwFp3532h8mevRozjcLjgJeLjAR/ACT53rBIgsNm0a0DOzFBH0MEc0
JZAxqEfPoHoLz5w4QoHT2il79PWB6p5ad0rdSY/rIhLI5BaFiOnY2zdlgWWpD4Mbz8acHOCYaht4
GAcHas+A6Ycuym+nJT85/IxfEvxXEHgvfoPTXjDSCft/Iu/EYuNLJ8Qrex36HqwdX6NaSkBjSISZ
SjZxWEdBgkHsb8fIKW+Qqkt2beV3gCRxLNmD9dEN3e9zN3CtAxzOp5Ice62alRLqw5DhyEj9KhzA
Lzoqi5Q7fv8GP8eI4OVSI9S6AlftnDMsG47nqrRMZuz+E4sQvUKeJViIxHUTS7VNNrqwnwuF/QNy
V+hqHNr+WgQdkr5nG5iLtktLI2QGyZabANR5HkT8gfRhB0LO1AHLQErvZShqtmF2zVc9Il5RY8bB
1VqMte59ZzpC125tVL0AbVHRB7Qyw0dVTfxcISQb39dhBi/ZjL2frpDfgG1ojS79sTEGckQbCxjF
irVqHdLfC78A+zFSsGEIqupVjhRdjLIgP0oUU347iExW2MhEYcKUzA+mLc2rOw3jvVdHUxLUEISh
cVAi88pI86SUZa9s3MYT7YVIKzP2K0FK9lT0HGhWovy7zmLhvldqXpN88e448IGH2iNAX8qq/VBi
AItGGzSGPeAZd8EoGLLXEPdOe43HIki9CfuoXXf2EGYLSu/rskH1YiyaFrhMNu7rqfSTepaBsylB
uE1o79k7cBMFkJF9he3bqMOiBQ89XyDQiib336rQl9bL8wNWjo1S8dh3qTdiHP1jQe7SSYl2wyDa
gaEd77mHGpjQM8cSfm7v4/ua5hcFP3Jupf1Vi2uIRIc0gpg17CxQbM1TyIOVrX8KOPiiI0fOX/vX
x5PSqvF0tNprbGkwi+xzeuoEQYxvu/63C7jovyqXlEHY+HRXTxC4KLfZtm0FVp/1/G+ff9Hw86MS
R1kEraMMi1MwaHsAJyUGs/G/ffxFT6mixO4R5jjshUL90Z2LJ116+z6y/7HBexmwM3OH5R3pkIlt
mUxQ6wCs7An1tN82gDnfX8MXPZhz0OffD5kvbQ6kbIWyO/eOLnbqc269ff/RX3gyCblo6UqV51hM
g2inBNkYbHEXEtx5Dd7yAgMq6pNZujGsPUfqIXSlcH7iDX/6Xvj/k7jTu9qd+6gPdii6860VgTFl
w1SJI9r0T0oIfMW57/TXu1FhooPvbpb72W3vBn96npp2Y5XTD3PSf/2b/ymz4/MvekrKcGbZoyG7
IBrBFqyBQ3Ya062KUbmZb8CwlR7IUDhdYyffu/XWzpt6LUfagf8K/bALTMgOYfrNUTiaPfQ1qALf
P9Wvbu7FpNOKCO4jAUGXzsfrMeyfsPyDObX4P1z6px0tXPnFrFPxFuzgFkqphXc26muW2GKey4Eg
YXKFPP8F4YCtffr+Yj7tCuHLLiYgG3q+Gny/cAdDlQtAFZt2bOnP2oMSu+1xvg4KUO6w24oB8qy3
33/pp68cvvRi2gi5plNkWLs32MttWVh2OAoR/o/376L11GCP6QBHRMDC9e55La+XyT1US/ubOj7Y
oMv79xfx1WO6mDc8VeZ60JLsmK4fWT3uBgSjIOlqhTPedh6X+++/5qt7dTGFIC5CNACIwsZQmu63
DsH5GCSS6X+Ywb+4issMn3NRX05OgZYZmODo4GCDxudbC3V6Bbk55G7/shD52ML93+mCDawiGhSZ
HeLxfrOgB2Np2lPgapPvb9MXL+Vlgk+uaw/b2woGifE30gAKgOqkv8ER7if5xFc36uKtrxkKzUiV
dXbeeLL8dx94ynb+DfwmcDw/edi+mvQuMwVyGzQLNGrnvcUKNFkCqxGPzA6Xl8bxIpL2IuxeJV6d
Oe4G6J4SF0xxCkQpILAxBIPBNXqT9nuFvGewbWb6GA79mSW1kPwH0+3nd4FeitP8MupLAvbkXrIW
ZL3OevFKYYMle6ClD2Ahffj+cX4+6ul/oQt/rS49ggyqoFB6bwpIFzTgqTfC6Zwf+sSfT3r0MsR+
yu25sq1a7wPwEvk7AZbDak8FvIh5JxJKnubhn6zqPnUuJqMFVADEdmADo9AAvi3kiJi1xbb3A2vD
HxQQX92ri4kogl87H5ge9wNKefQ+xy7v3x7C5dSjFJRQPj7Y7aaTGllGbPVDG/3z15VeCtHmSY35
OUp33+vDAJCG0DqGeeaHH/7Vp19MNsQBVStCNvQ+OjMAh7Oa1fbMsM079f79rfn0ZOBT+/x+/DU+
AVtANZY7eg8R60NOgzQyZAvS29quoh8kFF+8apfojtLpxFgvQu+naEoL/qHHj6m9dWwL5p/ih1nz
ixfhUu6Gojbavn2F0VkNfdzq8Q6cyq3v2xunIme+cR/EhepuwMH6J6EY7tx5FP915wC5QzuW4s6F
6JcpeSus4cx2hInzF3jY/3hdFxuMJeBRXy9E7lExeEAIzr7L8yucVjAXdujBwEPnuPzNHn/kOnzx
Dl7q0qQeZoFuG3S07bPhJ+09fj/OvhrJF6+gDKupkgNeQasadsrvVjJvbnhvftiIfTGM/0d/lruE
ehIToQGnBf17BbxfZx5rMmff//4v7sulCg2mIIsNfqH3Xfg0o6xm5R/ff/AXSyW91JxhP4fCu5B6
H6HylZQ2kj4rKyo3gRy3aiLrwJIP06zfgmHIhLJQpY5SJyyumZujeIp6UzSflGzvvv85X13n+Qb/
NapDcIFnFLrH/QiyZC7O5bAfZprPlVQ+vdScIazWzkMgwvZjPnRbgQ7HGnkdS8JR3V3TZbBWdF7Q
u8PscwWFDbrabPjJtPHF8LuUpA3aMqXfL8XeKdWzLOZNhd0oKN3dr3+7bRfvqbWwskYyud5Xc/6y
UHbtessP0+dXQ/ti4bXMzMIcYVf7KiJP0rR3emlmIGajJm2n4en73//V/blYem3bRl/bafTeDk++
dTV5r0Btff/RX42oizefdnC5jz3enBYO93MkK+Vv33/yFz/6Mlx7KhfLoNuu98KWaTfftiZIrH/9
8Iull/k+qqt1iaW3fe6mrUSfI/zBPf7fqPvfkgC9rCYq0kA3KLGjL/LCJI0F7UjIIn0QTt9vRQnY
etABTgZcTYhYyqC9Js7grNCW79J5qMeMhNL71UXuT2HrXwyxy+qj74p5zjH77A2CzycUm132p/PQ
JDdj+v2j+mIQXBYgg3msoN4o9d7R9qZR6kg881Me/X/Cz89u5/lL/5qzgsqxosXBmjXh8PCGSEi0
eKv3/pnBT3lVPTsyAdGSvf7blVy86b3bdWE74ko6qAw3ZUcg0avb4N+2wJdlQp9YEVtQU4C29SYM
HnIUmr//2V+9Kxcv+CyiqOVdOewXyKR4S9MKAXtj8dPp4KsRdPGSB/Ns08bkeu/7KJ+OeULBtwVq
Y9WRYfX9Ffy3sfrfxwyq6/99zHZVI8NiwHdYm3E1J/maZCCxZs4GTbLpCD9euiSH6dBe6at6I27t
x+q6WNU/bMTof9vVz77+YkKosFRhOijrfYGH7iQGPeYRlEwgz6txGGPwscJfpQ/Vh206OFHGPoLe
AYoU64r7U/cEpYrnJ2Dtzde0rLpDI1ngZNIHWTlBDXIq07y15t2I/0dpoUU/PZyiERxoK3/zKJQV
g9I2dG0NwmOZH64qX3trU0OOwNCbSBtQvpKGAxq5UBphTxr2wH9F5KqheYj2siVuTNAHH44o570a
W+dpDsHydh3QnUG/LZFhDyUYL0YnrueovIXdo8v6QrlIroVXZaNcY92LVg/bzqflCiobL7XCur72
qSg/FjPqIkYwbLNG8Rlin7liv3pHokW+EF1BnwtRTkNVuQ25QT1A9d50U3mO9ZJbKjjY3UihmmmK
FAuRflh60WRT6PM3Jlwr9mwx3g8GUcwcJq+Y92fFkANmN/Si1Sns0W+oxKj3tC70rhrnAgujr3ga
TLXcgFQVoa3V6oOFfIk2K0yRAzTHxrtOWnlmd9K/HnDbjgSk5YT4pX3nTp7aO8NMEMpqWI3wwTqK
u36uIEGh1pr3NcQ+DSkgvdT2nhibQBtiRVtmQVfUNR6kZUIPbrZYsnfipVH5YzkUSxV3UHZsoGKE
kmbwzvCcNpwNnINyOlq2U/1qUW3iZwFlvXf67jHnbbtpWx29kqiYm31ZuwCyg8ALkcBk/ZRpbp8n
rs/G9cUJEGbWGoFAEYziB+c6XOutt2pX0xEqReuKHdt9v2q2xc10OGc92vtyl2fRr58YEJ8fDcll
InwnOeQ2HNsOopZXxNP8GjqN8C3KXsZZ3TJqvXw/d3y+/JDLSnQwAYxb9pg6AuAG7P6p06fvP/jz
aZVcVp2lw0Q+9crZuZGo9xySSh33C58h53SdZv39l5xnmM+e0MWSA6J9Y1uDpfcjOHdZDUnAEZlo
WqQgc37/DV9dxsUe0ysMREmTdHYdx9tZL9Vrz87EgT744Xz21RdcLD9B2yyiXHDI4Xis7ASNT2zJ
u+9//BeD6LJiWuInBx7g7nt7OBhnSSCUg9Da2nC7WnNAlL//li+uIDyvfH9tMjhUIdpIpBGUYfBG
LHUWat/PkfdP2wpyWTCFrrOThXW2mdD+iqluW5KfvD5fDP7wYns0tZ7uwGLW+2Xo4tm6hbLn+1vy
3+H3k4F5GZyK7UThqQh33qFOP8Uz4L9VinUJsxjzC3E6h40t8YQ4XS8bCUKbGifaadUhjVizx2bg
G8cKildGKtrHkZh/wZ0wbYYafgkawpn6/c/84sldZnrQunb8RVsdAtUOgI43IO5Ob99/9Be39jIL
gGOl4tXiL7vOb651oO/AiM2+/+gvRrV78UoOsm2gl6iLne0WGgEzkAWZYQ+250aGJUDow0+ZOecB
/MlDvAwfbvpggH3CAMTqq61fvkOBukJzHe6en1oanxfniHuxOYwYRoc3WMDoKjTkfLKAtI204x3s
HzjJgi3KnqHe8e9x1MHsY1UMW6vvb+L/j4H75OouA3ixsge0GaZi3y0GS9oQSTGvWzTWvASM5HLY
wo4yYigOTRRLmAMgGa9y8QTEob7hEu6VQlDsODuH351j9tcS2Oyt7S1nBrlHPliPRauN2vpBFmdV
lG+QlQR+dBk9WGhcYDkdSHUrQnTIDaXVlQzcBnaMQj4bO0Cyed5Kd133lTgO+S/LfYE+CyHwIhsh
IGXmd9O4SdEuO3fhW9pPmeMomA9sqAfvdWBBUSRTMb6bolvLYqcimoDfGys0cbEkHcMWX2cnFpgW
6MXEIlRxEf2JHCethic0gVI8hDXE79kS0lRi39V2fF4XlXsqWglFLo958zpyN575dc63+fhsL0Pc
BvgGbVbYj4H5wNfL+UwKz0srE1syKKB5gLKO2kamgCfHZkgx8p0V1+G1PT0Tx9oDrJ0sQblVRZQF
pbrvnXkdTOzeB+6xUdYu4GIPWWss3QA7QSuNlukVevbqOFbPAdTKHoe8sN55c1DHQ738WaRzGywT
BEvTpm69XcDqm6iz77QLwT3E81nX06xpHyMqU2sI44oZpGtjk+aDpOOKF1LjmAgdKs0rhJpcSfu2
60Xc4U916yUhXzJpjpX7UpgmPosRnXZj7L1dQRBW7kRtZYtzpWaREHMzNGDS+s8k6mJIFMGmnuPR
rAC7qbB7C0HFjuKwC7YL0oSqwU3q88VXK5AB0qk6SROkeQkkkrUcuqDbqNHOOLbELh0T6eerlhRA
YaJCOLE18+HTUWWiBgFjAbMyNe+U88EQUhvnD1370vJDa0DnhluxAmDr2q6ukON7nF+HOqaPBmQC
ApvdlaNjJJ0e6aZ1Hua97eEnx4sdWsnolgl9oxP/oGrY58svSdY6txKGEedZOCPsInYg1bqEIq7L
iPMoFnQmkvxBsSuPZ22+6a5LsabtwUQ40yTtL19smjs4wlQL3WeCj8flUcjCt253ZbBZL5PWOuly
53drPmKEJcsJwVRG3MKGlcLJkQeJ7K7QouumW9Twzw4il2QDuJc5qbdLJOL+IXgMImuDMQ/IVMqD
cOWueWEekDpQuOVV4MND8TTgv6V3Xd4wuQmjBxv+8Z3npuASoWic1O7j/GEV5on05rf2MDJqYMOa
DgB6qPbjgLqrqtkJ65ZV5xQ2jRKpE3saL9cqKPyYigcyncrlmF9Tv4sXQTNd8YzX0xoWfPHc+2jK
zQn9U8KdV7WbpSxXDsjznQwyvB79sqs6UKW2jbyDZzFC9RUyWZh+MTO4A25TTMIrQW4Gs+2KExGH
xV1FQQuf8K/cuUJPi02noNkM8lqHDGM+gTO+r690l0r4h8i6bp5MfZAQYyp2uywgw9gxRhy3rjGe
4K6OIih905mtibVaNm6UlGPc2WsHet0503eDBOTsgCZOvRN0xcmKd4DxmddxXEO/yt94mzonz0Xw
z4a8lMtG0Uy8GImeT6L82H1RHzlmN5VaLA7wvoRXUfCG31aZ1QzflHWjB/hdn8CmB7Qm9G+xBqGP
Mj7AYSPGgxoO2iRlseJhEvZby39EchYFlmx073yS5O5xgW7ZXyDs3chlO5UKEuWbYsnGdkfgVYBG
O8CL73uxF+IPAMpjyRTE4pcD/5sWMew8mFbXEoqvgF1BG84d0E31IYTdA8JxUHvwZqQVfN/NhGeV
QeIEH05czo8t/935t/mkUqjNd0GFKbeXMZAH1y2xtyGBCLIZY9L2iYDFAge5uXm31C/ZvvQBDFD5
XW1wTLTfCVyowxsxNDYlshSok0SoAvRjeW05UAAFj+1UrytsqAzf0/J9glBtClU62s/G2QiU6xv7
0cl1NkFuTBTcmjAGqUan4XTjQWYRlvcaGn66PNesS8P2KCDwrOl9ED5o141H0R0G925CRGvuPigB
n81Wk3WBogVHZoQnr5SsEuR9oYLU4pc1UEBeuwoiZYjw6qWIa4PbD6lyzec4sl7rArEZbygs0Igl
BMZX1MhE1cZSl0mhSOqxXwNpYO0IN9KDtQQ/3LUOuYexBxw7suKCcoKxRqf+cBeMh4ZUGVp7KSTu
aU4SVD+S0tOJNNeQo6Yz3sLIevFVvq1y2ILF2tEYps0KQmJYfTikpneoSaRQY7MoTJHIlfUgd6Hl
D5dWNsKOcPbbugb6NQ3qAXXuHM6TUN+Yckon5uKEz9vEn+ukzdeiCFbMK3aLj8e8zCombrfuoxOs
LnsQsBI3OHWhB8cd2de9vdbFeKt9P+kM0lCn6hCM01FCU283JI08GB48UHshlIqR37VBVlIMG9DJ
L8GBCTgIY/mcWv1HgKCpAbUe4T6x6ryHmhNngTHGIYndh2sf5QZsYXBL0PoiTwvptjOGcO3KRJLf
IfyVXvjBwqeyLtbEm7D83TnjrRe98taKhxmqbW8CK+heT+C9jUWmKcc/rDDpBgikvSVYmgpyyElz
cKTYO423MT426Sp3PghtsgKS7aF/qMUWZY1UhSOUsdZt7sISbtrrWhwilGMKzG/QwCu0/bDlwb4A
he3EiIOkeaJomocP0Hqjdji7cLpkbjivEZ4W6wi5KIuxty7HPimEY/O54C4iTZS643o+EQ7LeeQC
HaAD200wnA51kGdQfq3z6uwJd28DG09ZwY8sJhlXTXvr0UcLr0AJP+WgPoYqvBlsnlDRJkV17Kdb
mBbhxlFA9sBv3Qy/J1qkeix3UaluciNvqtZ9EiHK5EqzG4aANW3rrFhgRxj1W9W3TwPcenC/X4V5
vVfEZEttvyGEf+PDVB97OSZ8VdIn5G8duSjWsGqnos8/BjOqhIVqF6ncit022njl/GeoB9wtceN0
9IrCGz1yxjGR1PvADbek0aC61KGOvcJtwcdoUfEMl+fIdVFPFP5H4cFZumCDvwpL3F2KPvyq9YM/
+Ifl2hDLW/FW9OtwmYcrZEDBRhThFW67pYt1iMxJTqBWBwYadbVCbyoG8sH04QxwRBArmQtKNmOI
TU9FcxNTOt7UDrhjEcyHLn5KygRLBQxC2MOCFVZz9absMdxBDWRlVYdloVJS4hn40wqdnA8Xs3fl
uXA79HLDYOZMqqaHzr4lW3zdu5kKO4E/H8nwDJ4uEIzPUlcdpkR6btb0vZPCN/1AqOgx9Ye3AIcN
MBdH4DYtGLntIMW6o43AYlbuw9ZuU+lAJ9DSIAujfFw7fuAcMYoepCuLrO0as5PUeS8L2GpVWfb3
Cn6CFMzuIbUqbAQLv86fmtGx4zEoCeIz4OiB2v6PQ4srY3q0ISpolT3lY/ox8COia9CnUY3fGvIG
e2A+VJiX+r1p6BaBCTibB3Cpd7N36JriGlF7G8dBUkLTdPA9ju5qxh1LwwF2dZwS3vJwyTgmpq5b
UtQV94Xn4DjduGDjUSqSoetXcDIkjRjlltPmdsY7P9r5agBda+JmY+C737hDFOzbniAsgP8/zq6s
t1Glif4iJJq1eWWzMU6cfZJ5QUlm0jR7s8Ov/47zlI9rjDSal6voinZvVdVVp85RzM6ZS5i9FL0U
fjsnB9WMIcahyZpnDWfvH1VBKrhwGpSsXV7jORVZBmKwVEnvhwqtCL3Q67tULh7UOvIZOn4cnlKE
gs3U7S2pj486qXCC4knP9rWeQqh7Zk2gzbn5S29Jvq+lhh7rsT63FjAaoDWEhclY4eHSGhCEx50w
63uoADSd16HiGoLuTztU1Ip36AiP34CPYE/pIEPakEpwueWQMtDGd6Pht5mmFTb0CTJQyKAhRJUK
4wYq8y2alUUO61PE0geyoNWnJE1om4Lq+q3eyuh/HpIO7ivr3VjSh/epbQov0jl64Uiif1Si4Tdc
KPJeZM34Ftd6doKHmu+olU+7Gq3lYA9l5a2wqPmYoQr6MKL/KH/vSzTO4qkxosm0rAzl1/Xn7kqm
YyknwuSZySaQIiGsJrrLuk6CBcc7Dc0wG4nUlazEUkyEnSXZkUppz2IMp4plQYoXSj/mJ3i3u6wx
/y2tulRigNI8G7hAXng4I5LzeXZn0YA4ZAM2t7ZOi4RqmUFaHepOQAvxas8bdEsiQJ8LfSN1s5IV
MhepGzVNclCYwh8wXt3GknTgJtv45SvJGnORR9USDTEmGwEWmW413NoBS1Ol8N/dy78doUWuJpGa
0ZqkDoVaONsC3NulharIBlhuJRG0ZDJX9BLnfhDlYcyhXJwxqQparss7q2ggj5bgSayxQnXkviwP
EOYuN1ivVhaNLhYtQhOzNWQqD9vZeMwa9Usr6T6uUdpIycaBXRtisWwjgtxSqgtx4IhF4Ita4lh9
rTyBzFl5nk0iNmCra0drUQOthtGIh0ZNQsxn8tJsVvGO6f/14C5KnEMupjQ2cLp6DvpWDawvZCP/
v2Y3zn//kT1Xm5ZPKCvgSkhD7VPoorudVVeHMmOgbUiQCU4mxPr/dIaXTPZ6n2V9VlgNBOpFOIkH
RkAeJjbgON+4rAsZRWMxlShHgzhyU1mYs0zbp2amfhRlr9lI6Kk+OLrNZ6LopmcyMavO1DemtK8y
6COcuZ3NJygGW++MlwoSAJAQqMD2kViqAxzvUDigIJG34Inq+ehd+p3no/pjyWNDVmtWFyykkIGJ
kbaqpr/o0IqfIrwaSruAkkAYN03vkySKbyXQj3G7BeQKxECNdIBKk7lLBd4AmEj+KY+QIXcbtEC8
m4ZcApzWIuMzg934oKsz/9UWff+OqnX1lhVwc7aQcn6jq9jmUiolkJiY/XOTtHhZo7gqAq0m/PX6
Zl++eSjn/v801UxnBWgyeiA/fyv5C0f3PjcRsz5c//zl2htZljj0iE+dMYFfJp+TXR+DykGum8PY
i+MMFie7GEcNbZfp2/XR1qAsy3R1mWiQGJwB+K1TMKWaAqD3VrV+qXL2aFQAM/al+Ua4+sIscw/4
9Q3PY5TpkLqR0b9+/TdcNtJkKchWpyra3ZsBzpGViY/O1NFtSa++MZWXt21r8YNgLRDOHG8INBBE
0sZKr2zkUhcM6iEx2Liw0gUvdjUeuAqRT3Fi7lOLbzjmy36fmIurO4K/dVYVPQ27LgYQrcYjZUf1
Lr8ZYOw2lm9tGotrR6aEQ+Rg7EP5LA4wFOMR5B0vSNoiyGz6LdGttVHOM/xxuYupQ0eymAHTbJRH
SFYNSOJZN3ik3MKGbMR6a6u1uFloTdONPMcYWsu8qcl9ZiqAbG+1XK5NYeGVlaJE8KKgqj0WVEaq
LRvB+VTp3YEldfyYd5V+f/1Af7co/NcSEnPhnClyQVWCt3kYVRHKGXrT5I45dcxplEF3YrOmbl+0
pjugRx+EagVvdsD4MC9lInFjpSJ7i5VNqFj6DPkiK/LgqnQoLEvRk0DiBGAUELOlsoKUgpKzgMaZ
+XesMwqgTpWD80e1gjnSzRtZxnlrEIicOrSMowo0KeB7EQxpG+vv9blejg/IMsKqW3kSRtMOoGB5
NOS/VqxsIATWPrwIDaK2HkH2gA/n4kHrnizQgP3bL17cSZC7ceR9wNcoi9ucfal0S3hq5fgai4sY
VVZWGDFFy2oFxU0KSfqod2vSuNd/99rnz3//cQNrSaWcqagNCgMKJsiBophog2t+Y1lWboexuHxi
yGqhxTQN82w+9ODqQwQzNl86zbobPY+3ZGXWZqH+/ywUnjLUSYY+rFh9T5CJrIr4SWSGd32R1vyZ
sXgK9ZMxGRzIibAaZBAIanjgewMrqgOqeuaO5Krs1l0f+4x2xa1J+uRO6c15Z0Ug3wVfOL0xQHPy
cv3HrM11YXBwIWUoQkVNqNMGmtz9jcmrF7Tm/tPTjBgLK5PztO1AXNeGZQpJtfplnK3dSE46ql3X
f//KFVxqwwjwdeuGjBjanLLG6eoauCyFx4/Xv/7NbH3BSi5FYUDwiDxNDwRK481+HfQBD8uDGhqA
ghV2/kxd4Rp27zVBfzs9js/9s/YhQ7/nLztJQeS9bGzS+dpf+hULczAoOlQmwDMBQUQAkaSPnKKE
2YAqlH/o0Oe4Pld95XZ9//3H5aVUgKrHQJeDNA7QCdJSFME5kZ1BVUuCm6wi/92nJAb7XFsgF1Yi
44+20g+uEBbk8RDvirFCznvWMxTLI8uVVBMM6kUEJo6hZ/fjrA/PJJlRjDF6iHt3yPcpKEW6vSHU
oDUbvAkmFckBuatPSkbUl4hByAKkJKT40ps2OjUgQNu35dDf5LOVou2LShx7blZuhLZgn5QcqcUY
ldH8VyJbg+WyFok+FJ+Er85qcwSiYwj6qES6LStUo7YLec5fkkSNT2DnQNW4LUCrZmSWlzOWOQQZ
qTvG5e5EIy62SK4v3zjZWlwJCe0dOjUAu9OsW9G5BmjBjX8yv/Ky3bfIpmrsz5g4vKEc6Ih5TJLA
jbPxqFjpVZGXXb5zq4AoDNjcA+A9nEGxpEcauYjayJ45l/dzUc7vmqqmr3GnSC4IeFAIU0S+tXBr
V/28oD/OZ4mqA1Fa5L8U7a3TiU3maMOIrPUe6AvHkmS1ZWa6iQumdgKFHiq/jqzLb6dCM1wJ7eZe
C7IKV6AJ18tiMbllFEluAaJ6gFuG+XkkCd+B7CndSM6sXfiFB8qTop1EBA8xFUYEtUBw5FhNLZ2g
2Jz7BgMTjhKDMuH6xV9b14U74rWKSCPDYGpb7RPdeNWjfN4wKuQbMXXJdi0cTI6kNUk1DrwE1NlD
qWLRUQW1zmM7Mv11HtgcFkg5B63O8E5FWv2lqOvmg2Ymj1xA56oevRd51tqWzjpQklLmDtDROQpg
Yj0Rg/YWZcJ0Z8KJhZ2Vyu7QxCjnmTMBbaAc0WPf1lNnj6yp7gwO/qGkFeIzIRNiNUnuh2CMgAqQ
Ee7agyyNR5TPpGMx1arP0pLdkbFu76cuN+/OyKbfBSgsQXUHImEI3xMQEeptOb3FpVXftRXXvUaU
wwu61QBDmuqS/ioTGY3k8yjv5nmohS01cb1nA0sYmJit3NMaZbwVMSDNMViK3uNI7h6bJLbCQhbx
3YSY3x1ykCnh1ZGEWcSKEzIO1C503uNbE7iQlDpymOjHxpELpLerLkX5Hvi7XS5AUxlP9XvBquae
FwMBOTut3rVeCC9K1M5HGzb3MqVF8Rbe+Y5WrRSOVLQoPTda0IGbHMInFOVwmaT+2M7aL/BBs3fL
KihwSrXpgphVs+USBHxNj/obGaIarHJyudPVuHQhKjj4jMNpGFI9PHHQEztlPVuw+Rr2c1CsxBuU
efKigdcu6p66l0RV9ihXUFyBTBoq4oaZY2ApCboEZfmoBEEjgkn+HEek9ECnpdxZ3ATbbzRSqCsB
WZFJVeWpcv+aWH25U0u1dEfEhT7ah5o7ecyTA9DyyQk6EJZHIdXlRtCCdmmCciYd2lM7okeBiFL9
A93U7LVNI/GnkgfhVdnUqaAO7rbClpUMirawZZKohYnuuz40EELY3eABeDJ7/JRuKbOsDbCwaLAb
Obqw4cxjWQ7Bqr3jXOzzSml3U2/qbiIbkDMcN6K8lfQfWUI+wcg/NYpJu1DVOjD3gkQdSKMmDlQh
wBqm95VPmlH2WrCPPrVmF+3mTitA5Tkqnqpr5j4iiDiyAV0fM9GATulicE5KrPi4buEuu1yiLCxc
RSyRKAR9tnIHqIKZpCPqbZnQdXu2OkD6/mmUpXpa0Vsxs5pmCCEra6OuRyqUMtM/1z++Epxpixw3
ukRqQLvKAUrrqCzjHA78lo2xS9ONMsSKdydLtTRYIkvW8YgHH4ASeRWf37quDWrcnpiYAelmL0oH
V8rJIZeKjUFX/NxSPa2M60mNJLh0tUzHG5NkKXTaOAhhTSDJUnhfD2ji7P3flvC8tD/iBz0WlJda
AiffweQDcho9giCO+MMkvRGAcbzrw6wctiVGmYHYfxJodofG4DmNYx7mVn+NknxjFmtLtvCnhhon
taJWwMQDNAbX4ffg3iYjaNQ1MIFuyBiuWY9FjNqAanIExLcPkRDqnAE0rWDT5jtd1+64CuiCZgzv
lSl9XV+xlQBkqU6mxgqtZTxkwqn9HMk9HV+uf3flzizFyDqJGUoEmvmwmc+SpEoP4h4RKvP4zrp+
o4azstvq4mlGGEsBdzX6cARLIkipbBD8OhoghNenoHxbjwvxk7o4taAoFWAOm5BSybW9igZwKzt2
Su7rIOkU4CDMC7ANHwvxpnIvyj4rAKA4Hz1Q5tnqLPZltNc4QoL8CcyoUFLZqfQpTbJdPv5KeemN
tAJt8q/kG8jT7FVt19T6cegfIxDzGql7bg2qs/dYHAAPt+toV8ng4wT5aNz6Ws/uIqDgCnTfNa2w
I1Ig6wck3G2v7Tm8Wg8uPeAFe7Q2pMDBVfUv9Is4cNaA4xrgLtXcUnwl8m0lE3z6vpXtJs99wDfn
4jAq835IPVPfR7F5R/ungX3p5XxvktnRwfWfsv0MbOncjHZqHaMW92D4qqgPZSo/mQrAz/6UGphW
ITAxJJ6cZa41IVxDglE85/nwUgAAPpjuOL6BeQcSFlxM6HxH8zjCqcor6G7IDuMEgLj2Is/A+Dyl
pQA4/k28QK0Ba8wA9gBuT21sqQauyZCcMUN/Y6LgQdDtpQg1rCl3jX6XQ/QCQPMZqBSgpjv5MVMy
Z4pa4Mj/CNWtJtkWkU/yRwYFMsBcAHgskL0mT7qE/weU9aa04ygPtuImKiF6Z4JofnxXEuIjE2tL
1T1EhmobWOA8MbFrfmzsMxiDwVYVFAxGMHWH3AhKDvQ2GLLBjlu63AQMsPUMs7RJdWMOeEwATc3u
JjQc5gDh1ehyrIEw67LcEZoXx0ikA7FOPhr95vzOllgK+EEKDKDudjkYwxvZZyh+kOS5qp6qundy
HRzuceaSuXAE53ZnIrf8puUQR5AQ9PZOLR8ycRR1befDMRp/S6Vqx8WDULzyjHeb/XHC/mTPQxya
+qOSAIRdoOlSxosZ5QMbcMYahX5p/H3GccrAWmrEoUCuKuoACafBBtc8pDBuWihTZDfVHy3bZakd
v6qdXVhflfSX8L9y4gx6GIneTWJ1w/ZftDgmNIn/38VAwzs2hK4VR7kV+07L7vIyedcLBNcDCokb
JuFs6f9jETDIIrSjlRB63NXlcXBGN/MBDXcLX/NMHw0LDnVBCm0jy7Hrd/VNsZNc5l4f93LtFOMu
HqURqSNNGZvy2LoQSvE/iN3tBFTNSudvb/86Hm9V5/35cbBjD0fIVuzHP3/+ifEQQy8COJCVoeBX
JuVRGdQjL3pA3bv0nii9f31uFz0Qvr9wqtFYRao8jskRWdjqXeEE+S306W5EOWunYuFNUaOMlLbP
02NlPEfKoQbYNxbpuQVk40hcdEKmtUyCZrisBOmK9NhJKJhnWgdenwKQOAqe7Y0hVuawTISC9dos
QW+fHgd9cnsOGvYx99r6bujurm/B2gALR9pT3TAamqXHht10wEpS9JtECnFaiIz92wjnkX/Ef7Is
pWWrYAq6nMDgIoGEyAl5FLQriI1VWjlHy666Gqnoxki64khpeQ+Ey17CG/P6r79YgcYen4f88eub
VhMJMXiChIYIKs3c5RniGbAcE+AjE9A5lZXiDSqSBdfHu/wewICL687ASBinJEuOWq0ekagAub/i
ABfski7ZpfDfLZL4kgaJLz3ZmOPaOVb+f45t1PUFov4p1IvpNtdltPq0+6KUdhtTuhjWYkqLa05q
kD2UDN+nN+YJeFQ3EegUcBCi2J/J7eQqPnPM0VG9eL8FHLicWsSYi8s/dWmUpRxj5pltvWZv6QEq
A/QOEPJP9QviAi1zoFrEPq5P8Zui7IJzWL4TzcksGAPOMmzd2U29zEfLi9cHKIGfMnfef2a2jLPv
tu8woU77t9ghYe8kTuRlzpY1WtHEtpYvydxM+lKRztto6z4amlzuPdxBINBuAiBF7Gy31aG9OtLC
aBCOZ6OiYCThpQ8GeC/QUWinTmGrjuoQD3U0h2649vMnLy3swnoURKmpPmBhlVG6bSsT2bnUj9r2
1aCVN0AEaOPerdwBbXFeAP6ejMhKpxBx/0kT1XPf14/9GZx0/YSsmKjlYyuluaLSzhzDlPZ2q3yo
yRYt29qXz7fuh4WKVGBLZmqMIfq2Ibn0O9fer//klaVfvrF6dExPyYyfTCopQBUJUWnVHOu0+oNE
rZeJYWvt1wZa7DHEXzIwJ2VWWKEZEaUoW43CKYVOHdpTzWh/fTYrjm5JsikqM6GSDKUhOT2MUsgb
ig6EcCi3DPfaNpz//mMbUhM4PNE0+H50rPtPpdra37UfvnAIfdMU0Prpx1BDbE6r6jA0pa9F3Em3
YoC19V/Yf+jYqI2MBtEQ8qK2ZX3mtHLODT7IDqC7rNzIVn7zH164yurCDSDZX8hGjRWqffTeTLGj
3OuB2LNbyA2F4lm4ymem+9qp8S2v/UhvNBudcHZxE/9V366fgW8Kvks/YXnLuySmVaONYRy0io30
7xG6b07hFi5aRnYmWiWh7fSH+sIvdvkGSPObrvDCoEtazjztJNoY+giuoMZDp7Ot7/FStCXnL473
TeO2HkXYnroQAnSoI2/UslbO41I0WkX1XEOn0RiioUG0bz1e2NcX8XJpybSWNJ2zHCutJTCf1G5d
9CI4kv2aBbld2qcn7yHg9kfmF6fR3h3f3ieXOEd0pdnvd2cPcX4kJXipcF9yURPa+EUrN+SbJenH
1ZsE4ZUsn3cV/S9QaVT117FClTne4my9DB3BlM9e48cIoPQCM2mPEeaT+VjcAQpwYzqVN/n6QTkq
+2Ij/7fmWL/ppn6MU0GwU8omZQx7XzpB9Dfk90A7HMeDuBN+cuAn092S+F1xeN8UPD+GIsrQQe4G
u2gx3dF7XwBmLWkbh+8yzA0LtjApdV+YaHHC19Hw4bwieWCjVdKhu/hPcsf2em9Pt2o4hvwZqkqn
5ti/a37ulr4Rxl7iEa/3FFtyt87H2rX/vpk/5qr02gDNNLjI4VAdIYV2O+zKnfmAsR/N3YywU3cg
HutlOz2YdtdvyYoiubWUt441Vo9KiSODrliXHFlY+KVjOrU34MLzI9tVHjJ7NlpHPYZ+g41waWVX
l9yj6ty2kA04XwWiotcZXVHQvMuh+7Uxq5WrtqQeTSJADOb0vK+f7AVtPfbZnqlud8v30e63sKG8
5fV273Tu+AVW78kGNvGY2NVNs+HGyfkEXbCm37WwH3uJSKdTOo6opNIhocWifSvNILKCxkfSuRAr
YEbjK8oI8VM90IvkUY1eNua+NvJ5TX6MjH5ivW80rO2Z8a0IqoDu2B4NkW56QLS/S53GHdwRp7cL
6L7wqt2W7vOaxV2ylcpFN0nSeeTBmf3OS23piBqar+Lf5E3O4Ez4lwStW2JHoDHpIUFog5/LRlnV
zvAOKJ1q3x66T+t3cmt8ovP7vDM4eVs+Ye259f33H2szQvEJVLfncwcypVP7VKFD/ZdxZz6DqGA4
Qu/ob/NBNlIWl9FhpvVtpX8MRmuzSCOKQ6jj+EU7xUv3Z/I9tArvo2N0hBK2CyGQG3ACYBsST3Ij
j3qAOvmdA4TShtNZ8a/f5/PHj2glyHUhQBrBIvUWtTtl2JrdOa67dMAXYZIAqiBpIHEYohV3hGNl
D6YPDAwyfu2+2qfY4t/SbzQ5x7fQK7LBTBtKT2Kvu9dP+dq0FhES2PgbYtQYPT03V3LZAUBiY8XW
vOiSI7WPe4g5Vzgk2i76glAces8R/vSe9dU80bB83GJyW4s0lwyfmgqxsXn+PiBFQO/H1+g+vzUO
dFfasSOcGI3lJ/O2t2cHRYi3Fi26vnRonhD1btjJlVWUz3//cTg6kSYjZFVHCFulLmoeAMo9Xt+f
tZsmn4/Nj0/zQWHQEEaIoJ701/oJdZKb7LEOI7994X/Mlwn1gI1oeW0SZzv4YyRFkS1iRRgpSlK3
Bz0BADRbR2ElrSYvDnkPaAo1axXf/l2DXITbKLz8yu/L5+jt3NfsjJ7wJ2MXhcoRkuJ7NdhYvRX/
tdQOGmlDoVg245V2nz/MiEm+sjftWXkTEMQD0yxw8CCZBtWGLQXSxpiXX1f0P1ShUNAx5gTLWEfc
5ayCgiOyUOy3CeqaPLY2mvFW8oZ0KR1kDZD9bKYJfrHqkay8VQSKN6AzgFBDQGY8c3i8T4p8b4Gz
7/piXj4fdCkmxNWRUquTEcWVSQ6OEeEN2hZJ4uU4hi7JGJk052XaYp/E9D6MB5l+xsnWe+zyGaD/
IWDU8r43GDYE5TQwIJwgqO2C3iNQ3bMPSZ3BH9z4tvpKAwQV79aheFCQ0DqHh/FGcLgSkFJrYR+i
KDF0MhMc/+fJQdf6DT+A1yqIjpKFN1LvSTv5qLgF4tEMVZ+H6/v1Hdr/17PQpUJQVupGYSa4dJ3T
eNKJuHpY+WMAxdnTuDfcCj6THCbMtbiZ9vnJ2Nc3W5yLK7Yfmpv/b0ygnB3pdYmxjR3f90/yTfJo
BOhPeQXlygmFgK2lXTuUC8OChjX0M+q4BiM1gd+717OP66u3EnjSJYA4S6oe6DEcm/GknqZDFVg2
tMkR68onSPN+boxyOVeOC/T/6yQbIF40zka3dudX/s5ulQPfFz4JpVvTk25K0J/GD/VtcYg2nmqX
Of9NuoQXDxBoB/0uRoyPo2/s9Nd0r+7ZgR55IPsigPy5k56sDZuxkgyhS4JMDiKGmU8wGqVXfqng
ZAFLG9gpnqtH88H6Xdw2AR66yCDr9+MBIpqOESYbl27FDi9JM+MYBG4qw53LLDQTo37eNKCbSu8S
YFDHWbavb+DK+Vt2+hRUgi6LifPHyzhxtLR9bKRsIzRcMYrLMvc4FENC+3EMJ6qCpSxP5mCSITDW
iWrYcMxrQywMk4UHlRihbhtCBvXZgM5LMXBfz7ZqgWurswheqlwCqzhrz6tD38bacEmUbDjAle1d
1qoNgCwL8LvA2UG0Wx65Y0VvBkWpXBocvXq+vrsrruM/BesmaqBxbqpBIsATNZDmE0BkgFuGEcZA
39JaW9uERQyOQmYbDR3FKCXokWQDLGw32dhtXMGVry+r1il01RGbWmrAqGyPee/xCP9JN76+skLL
gjWTIW0/8wj0iaN+X1vGLlEmPxLmDsI73vVNWBGApPr5CPwITAWgycBZSWow1IqWeVPS4KrpRitO
TB1A5U+6gp2svNHP/JkoikhmWYLaTi8eFR7lG79i5bwt67QtrynSjdwM6lqpXudsagMQaHZuZtXs
s5xJu8vLbCtmuRwuU33hPRXalL1oIMo46gbdSwPq0FZkaG4bxwS8aVoaYObiNcpqDSwWVfeP3mjZ
m8SBQ0fjW6oFhlIBaBfXWSn5NKFJ6mjdqExeZhQEaZe4zQJ9ZPwOfLCE+Bbr0tbuFTDKyIoVVW4F
QSLU/aFJxcCDYzOpyMAkVut+NzXs5fqxWLEtSxAAA7FFAdkTGgyJdQc17JMs+o1Pr12Z85A/DlzZ
cKPJSKwHKpRIwLoFRWIw+dhSMm5Y9rXwaFkiNzpZ5koNnqFkBvzWAYtWDWD2lOw7hkr1BIHvo1nI
kytqmfik44YPGWoVSVsyQ/6nSV2NGuqf6wu5doUX5qeEA6sLSTYD5Pke4ql9JZT7cXum07O2iH5X
NmtZL2dD1g4RCJcDUNiewNfvlcqWxNdK7pku6+CFrvApJi24TfvctaIPMEzZbGZBDCglG8CYBGw8
+dIr4gyx5CjWO0kGB1xxslnsZvBuTqgO1jfUelTELkdHl+heIlDaFQFkHW1NPyUEnK3FU5X9MiOA
sUyoac+v15d+5aAtgdlDrxaUJZIWlKPcPqZgDve7NilcNHorG5wAK3ZLO+/6j7OcoGNH1mmMk1aC
s40/TiaY6qrJztmL3v+TiIuJjuP/H4TQNBvzTjeDipLjmZ+sM0CXmMagTaIb5cSVU6ot7qQm6UKT
qKkFtDeBlY8gqyKmVoMQgzq74BLZGGbN2Sx7LBJuTFzWiREoIzoa0VgXG59qL6utDW2qEZQiBooH
1UD8eu5aV1W5eKzAvhLbpoKm+o2ocuVcLNOrLYnmyezrOoQawdRVaJE8qmD8uH7oVp4c3zbpx4nA
h0RfEouA3kzcj6w9k0+jjSubUeKSjNxVFeMTfM4btnTl5v8nb1rKvACoADzWeBz8ScoifsgykW5s
19qpWDjKrtV7MERMJjhX2/sabarq+HuyyDFr3q8v1spOfKfofyzWlPe6aHtqBn0rh1aWpGdqUzCj
auzr+gBrM1hY3xjUXxHrMhrM6XyvGyigmsaJR50fQZdlY8dXxliCUeRWM9CklNMgNROnSm+sTjr2
NdCsAPxen8XatVk2AcTUKCWtGhAeTeitB+1gqqqekra7pLqrs8+W3ZdARSdd+SlEuvEEWNmbJWCF
1AawslZhBdTg1utolM2DQbWO2QpeB3+vT2xtjPOS/tj/0VClLhkNGjBSDIeIZchj66i12xoTBt1Y
vZU7ssSqQBwySriCfj+9Ar1xPr6CdHfj/K5t/cJsnkVaB5li682WOgxdghk/ZdUt79Ld9QVa++2L
J15kyEOepWj4yLsmzGr5F+PT1/VPr/32xeVG0riNBLqjwgYSi6Dt1qxX6BCkYI6qMo808j/RaZh0
CVQBYSHvZIFeHwRlodHLflUNt6LegrStBPPfQO8fR0giidXOtJrCjmaGrRa9PxO8kYpiD7YBBNlU
/hOx6A0Ng1s103Py60Lib4lAgZBXkUVaQ8K+7Mwj66PiKVfjCgzwEBZ6sIipo4TYtRUqZYkk2ajw
VmBBtjLqxZ1hbhyMlZuzBKTEGp6w7dioYWfKr2pVv6fj9JrL5eM/HY4lKsXqQW6Q8kENgaz7IlCs
61ISNpr8FieRe32ItRks7j5UQ1ItjiwFUnniiyhgSSVTdwLicqu8vnJ3ljATtP7KHYWwUzgYag9x
hXG6G5VuCxG04ueX4BJ11ECWahgiLDIqIaQcfNDrmY7MzUOR7tuCPs2i/PVvS7WwAv0ESkOqKCJk
5isUtOy+Cqfh5fq311ZpYQZ0rZG7Mz9IyLv8pFr5rqr0Deu4EhwvgSJpx2KJQd77WE3DR5SND1me
q8AKT2+DHAXExLP13+aw8PIRbbqoizU1SMfqJZYp+pb07uH6t1cmscSAQEC5yAiEbcIuY7Am6S4r
Y1c0+s4adM+YP66PsmKMl0gQmsX1rBS1GlbiPu4fKzDwyuZn12/126zs8hLncW6K7buk6PB9IzpA
jKfxuMq2AAsrV/k7Gf7DBls9wYbSmYQ6S+6IbD40FiBdtbFhcdd+/HnYH59vJXU00JDWheVsBay0
jpYuedfX/eIvN+iSY9BkScNBbjujwHFmVTCcOsn2ubplgtY+v7i4oGqpJW3U5pBKterMvGF+XoBl
OpLrLfWqi4uDGSzubzvRBvo3UQ36rh5sdyh9xZF/fXEuHkp8+uwAf6x7OUd1oUH2PBwg6QTxG4Xq
LuUdKLO31ucbwfYfX4ohFje3NfUo1rtGAe9ifj9zM3mFdpTp8TgtHInkFSgVxFTaPan43kyghVL0
U+Z3CfrHR2RGAU6cxl0rKoAQOjVTQ23OStQjGEgG0e3TwiBYNJShwPXeMUk7KgTafNcX5zIkzaBL
D9yhDd+SwEhxgNGEtAtUaNCNoIOP/0x8nje2SA0vR75fblIbIqm2MQS5ZoF/4aRU5YF2coiYwamy
ID4bxnbjZ10GPeJnne3Yj01rkBtspSqPDsOk/xWV5EMDREVKFVqGBgVt6ZgEtaAea2SXTNpehkBR
m2q7Co+JFAoR1xdn5VAumSaFTBnyuOB6KuriWTbPGk1ttjHDlVO5ZJMcTDDUF3wkhwEdwvqc/hFd
dupH6zRO8VYPz9rvXyxi1Fv50LS0ApyT97c1L2dI10Rb+ZyLLsWgSzLvrjMhxK7g0c6hKqJVdW5L
TD1YOc4RdEhBHyvLu+v7sLZWC8tJwHEFPltjDnVFgOGdcluFCNSYchdVyq3X6dog50X8ceLSRANv
bGPN0M1FpwqvB0j4KCdhmvtsjlPn+kwuhvlYs4UlpUoGAlFWIktQUvkRlaNCckiVQ1CZQ0M1qGU6
PUIHq5mhxjFAkRMiIPXG0GuHYWFhGQoPIM4m8qHvIubQqv4QVrTRVbl2FBYmNi0nmSmzQdCmbcB0
qNZbbJXgFo52iPHibIw2Ls3aHBZ2ViM5FEOSrAs16MxzonxCym9jCiufXhJTVnBAZT8l8qEc1Jf/
cXYlPXbySvQXIRmbcQt3pod0d5JOskEZGc1gjAH/+nduVvn8movUm0iJFLh4KJerztALf4hy2ti7
29P+ZpbtBSZNOBvnruEDgcrzMKL8XMvPrGyfoIC8GyFhBWL7BNuKYcuQfeW4NsnBjMjF4UtHEgf0
L5A3+/3Csq+TP24kMm83JvA5xlISmRr9mtLg4qC12nLv2IxWzD3va+PKOwJ1Nq8M9yWOV6spv0+T
PrpcHqb51+3BXFlsZr9Vt5VK03kJLqF6afkrz7yd6yFXhncPn99VXMUnGitNg+lVpVo4l76CzsPA
Heveq3wJKrIsNhbFyneYPVdbTVMLr2LvMnnhuavRvUPreyr2PsNhupV0rqwFs/U6eePSW7XrXdhc
77OM/ayD+ptrlVuHwErUNNuuqNU5VREU6QUyQZC9QsSCvjXE7CP+LiKSB+rxf+MyKQIa2k2Wwj7w
semCCKoxxxmcJCiX78iw1T9eGyfjiKE9XO0UG51LI78wD5Tz696k4UbsXZvqa9D552yRYiROWQ/e
xXcESYi1AM6Y5vQr5mE+lQJ2aT70R/e398fboCSMmHHI9GEBsa5uaRPbh2oIrHn3ahJwwwmd5gT7
x6CGKngOShUv4S/NUy+iZOB7oR3YHkkGiODt37EypCYDx9UebCVEiQNANMdJQ9fCa+jPXm4JWa+c
pWb/W0p0CEYcsRdgaqmOw8YNThPJm10lnPYYdgPbF6p2wPH32U+gTNTxXd9ltmVVKaoG2vVt4hEf
shWwfII3oGq3tB1Whs0kKQcqhzt7NZCEqRBOQGdUx6LS3wB2rTzcbLHmNQ5p3eDhdv3N1s/N8HPY
2qdrj76eff+scR/tWxjd+PblKh4QDcBUhSyA6xzA/7fHfSXUmH3QcswJGMYwxwMzFPZe09kZG/DM
fP6FFu5WWn7dkW/c5MxOqEyB3RnHBouqsnLUX6az1OlGK2Lt2deR+2eEiDvaTGHJXhwp73gFiUJO
N1pcKwHGbHymmWdNnLjsovKxldFcQR4MhanqefF4G6taodtNxy0l4bWpNgKMmwd+QIIxvKQMhmVQ
zak4AT93yxlibaKN9AK4aGrnwIhcqJX2McztszudBSCAKbEcq47WGxt5bdCMrLUd2qwGRZeA8Aus
efYtUP0xD15yaPZIpz28b9UaiQS0eJvRYSO75EVKHnQW9jsbdmAnR1nzQTmQcbr9npU5Mdt3vtB+
k4/O1YpLvvhpdodqwgEOwhssxLXHG7vbLSDJ6sNHMAnz74p9lz0UTYqN1Hvt2df5+Wdf0KJzBtG5
bZI7pTp7vAjubAb3Q6uftg7gla1nKncNgcS5o4Y2KUf64l39cufiw+2BX1mtZl9Os1Gg4GOJJKf9
Vz7BRjeow3sKPPmOQohsY4OvjZGRQdAgDRqSIadnLnzCsxD37BFwn3Jjla493tjRDF7EYR5kOBfm
Sn9byKQgqY1zLl6CPnt930AZ2xpXkkpJPdqXroWpMVNwqw3UpcvJr9ajGzj+tckwtjRUc11O4X6d
9ELHqtG7HiU2t//uVWJ/+yvWRsrYz+jFcKsL/poE6kcYApaR7uSHzus2oDgrzzfbPU1RN9XUN8ul
ctgrlbgYAhtxD/Xuz7d//8pV1Gz4gP09BH7hFUmDRgzpl8Ns+Wk0K9it6h4VQKfcXx1eNkZrZd+Z
hGIN/a+icMG81Kl9V7Aafkp0Y9+9jRpHidBYT2k2VF2gwz4JiN0fIchZXtqhnss9bXh5P2ZzWUea
h7AwwifXIna1o5I+kPY+hTsQhwBuaVXQj6v8z50j4bGxlJ6GZ6aq6imCwHb5JKXo1A6o/4zvulFD
zETWy/tW6t967D9BT2bZZHcUrh0wTLP2ZVt8mSmH/ICGSEu+pbKzspjMrg9kltpAtvaMHLj51Ikp
FrBdT1EQvL2WVnab2e6BsW5A7Y7Nl9JWwyEnhTz1tsf22dXztAqcfCNxWvsM44BwC6bJlM4D6rCw
dw7IQwDt+dkVG0nx39/7RtJnNn60HNO0Q9JxmabyPE3+vuldCGx+t1kV18tdw/gjmKywVvHjSsPX
G6azM/2cz7CJUs/l1EPO75tFtnK5t4lAXmAye9XcphVsuuaLNTZil3W1OE1BQz8IyGmfEDPHHWnS
8XOoU0BoHFk0kH2k88H20/qcosr3xKUj96zu0t3kQxZdWIQffB9W1JOk9Nyg6//l9gK4TsAbA2e2
RvtqqQKo7M2XdGJOQnjNH2DnOJysIYVGFQjAe0hjio0UZOVlxNjvjh+UabqUKgl4fqyuOt4ww7Hw
VZ71UdONQ2rtJcYBUiLHlCkvYC4lmgebD22Mq3MQaQF1Es/OLhz+8rfHbm1RGyd6my0DE7k7X+ru
a6q7OLCWqMreJS2ENWQc6G6lOa97Qi5pJ38CAfXYqXfeIU2wnsUB0c1bH5VSOjzNqSwiVWcHMvKv
twfmbdYifrsxBz6T16yZkouEwy335zOfpmNduqj3wKrUbsc47+xkhnRm5FTwnL/92rVgZhzsvbTH
EZavkFSu3KSa4Cs3fAic4WBZWwTXlcPQpDp7lh20uhqLxLayg5ZBIqi1cRiunOrESM8pwPXcnkPv
UlPnMIQh5PpeK+eZIU0PizzK7Sx+1yiR677559hqiBs28wThadI2EK+psgmYxNGDTj1U3WElmm98
0MruINdZ+uc9WvtVN8Ku4FJUvN2FBZd7txMQobWC97kwAuD831dUHRF5NiAncKmIPBEcKUEi5GxZ
ZKx9gbG/J626lJcQC/a8lzT7NKSHAg2d27Ow9mxjdzMNG2V4d41JGRZk17cZZIJq9kDSwtuY57cX
FDWd6GyqJ2uc0bEoggDEielr4UHatcjKL4sV7mYXNs64NW8cwG8HXWp2EqGMOQ/jjKydL3zPKyuW
ocb1o770rRs19ka2svYWY77Zgu09B0QnfvnJ9iWEun8y/U3D/0HkW0Hk7Ymhpi9w2tkNqaXFUfNs
L4sXgMU42HU0unJjqNbmxZh5q4ctT9AynRTpQ+eEByXnyPc/huGykzBwb8Z3HbbUtAh2m7YvQsoJ
8N8ZREP89liVMOXx+0RXZQLQ3rvu/tT0CyZLKPoFUPrLDFpRVDnpZ+k7l8wFY+v2VlkbMCOsN30V
VvMAoxwBXfDOWb47Ta2+pNOVRt4Ozc6u4YUYLXW1Je31dpSnZiPRrgpLk7QnSdXqV+a2nxdqH25/
y8rqMn1jp6KqmUNyeMa2IZCifsPvVZ/rlwWH1+l9rzDiu3Zhr6T9IrjU5agOoq5/eDodDsKBvcj7
3mBEdr8pR3iWWjrxBLqTOXc+u7r7mMMSYOMFKzNuMmIDFwLUae/5l7Z0v5dkfGha+sS7q8ke43fU
lz94523ElLd7ENRs7MJe1nN6iCJeaErdKM34QxE291k5QjpdnuBT+9QPKotcsOJuj97axxn7XzXg
s3iwoLuEAaSl83MlvqXklLlhhGJptJDmnUuN/vdwpMvYt7pDrRpdnKjEJ3Td7355Z5g0W7i8yIO0
rRi5FLW+J+1VVXB5TK0tbPNKpDebtyH881CiqUlSULIDwjXHBMCqx3LJuYWgOsTRAU+5PR8rW9Js
4qLXlqtM96hVz8zZhXYwgL0GMd5i8oaNKV/5GrOFKxrawGVqGpKq+1D5LEYvek8gHgZ7ndS13/kS
Y9/ngSStcOWQzA5um3J6clp6TzNxhpj815GLrXD8NgfEo2Y7N4V7T0hYRi/5UH6oyvRkjfDtc14K
q44dDkParjstNdjaPdhGbve+sGbyQG2Qm8VUpUUCpvPd0LDXYqqbOMzqLdXytUkysj3YallQsljm
S5HfM50+NvYRflDQclEw4dvSsVjBGVKzswsLYotD8LtN6Df5BcIMFyh1jEc7SadI/vA+Oi/eY/aB
3EEh5/RS3+efih+3V/nbUsaYNSMcdDrklnTwYvLUnR/bLn6EMebZa+NH+5Qj+Uz42VPRMEYXaA3F
9u8X7/Wlenkpj+nG+lyJe2bTlVRt5eatmC9tp5ImpN+nDAh7mJI9ed20G6qg2lFpbwk2rL3NSBo6
NmrqjWhdQ2Qt1vq3E9z1UGqu05dqkvGc5htZ9sqqMdux8GbnzLf4mDT+z6EU8ULLXeqWB5Q5ImVt
vWUlIzG5r3MtO1WBEAmredgDLmEMHsvx9sJYCX9mT9Yq8zIcGsKRjCw7r7NBGujOxFs2ssOVeTC7
sUHTZArWJhy6fr+GpgbsD/bH4w8vuLOUfapotnHarRzjJjW1KuzZy+vrZyBuHyYd7NIOKguzqu8y
jTNcwfgDgI12nyN+vO/kMFu2bY9WFNwueOI57DjKfl8q+inw5fsinklRRTc+G/uUdQnR3XPYsEep
y0saOM+3J35tTRkBoYHecJFZc5eMqEk6DT3A8HJjMtbWlFH+sdgwOrxYOrS5dA6KNewZcqt6pmTx
N7bd2o83trczWTAjcixsiHY5sFpEUAnZePRK8Yqafdh6qljR5MOY1MX4FOYOeuSkj0IZ7OpJnDkb
z4szHyrGn1U6nW9PxsryNXmVWQvr61Ci1CArYEYkrPkIAf1Zs4M/2GfBYT+Simwn3ZZvLN5rsv7/
hV9qsiqHxQu9pYLVEj5WRKiiwD4y/a4UJKQ2KQFvm5x41GzaWhATI7LBQtA2ZDzhlARHspzB8Re4
6ViMln0n22Y6+f7CLn7vs1M1uf0JOhTZmRD4OPehkMcJAD4A2DPrRz4SGmWhW9w70zjG9cjlC2no
+KqssjxdFdMj4afkDKvBet96AOj3JYzy3BxUcg1psEjMhffs+qR5uj1tKwvdbPVNjdeFvOqaJJPs
SlU8+bN3zgu2USpYe7yRksxohS5+bvMEnsA7odOTSPP7zuo3tunKJjJbe1YhrH5OU8ilw2Vy4sMS
KwKH4ttDs7K+zN6eDWNLsLZDmahGPFEldw0pc3g+Nc9Ag2yUONY+wIgzIOQvGGyY/w4LO06dDyuV
+dPtn7829EaAQW+eK67tKdHWRxrmkcZFjW55Oqw83GzqFcNsZXqZOXLZ8kUS/06V04vYFBpaGRYT
z7A0Vi3cMId/ZK+DF8ceaY3Erk03Rn0l5WHGqnSovXhtp2tI4kPTRBL3JcvKJKXVi1XkD82g3iW3
iejB/nuDDSpv6cQCwq6iH/q63w9i3Eh6VkbIbHsCahUQBNY6sXTPToJZC4y13C3009rTrwP3T+W7
musmDCAPmpTZcIJf1Vd3UFthm/29l74VuI1z2xJDX0HYQSSiHPmLYJ73MKUlZHz6dFmeNVeTiqiQ
7Dj09lhFop2GQ0Np+BV7nb5ICBR2dyWEAi4S17jH1mHF8xTCrHxnVwv7noFC0e1GR0PhNwdcz/l7
xTpNfU8/tW5FmjiwAyht6x5qOY2YX6C7v8hdqLJeRCHsEYa4G0juXZ0GxlMNll8ehdxVz8zl2VMX
+k1c+lenZwAXCFxMeAgJEZnboJz0cCsAJ5vnB8tpupjBv/hbjXLWtyIc+WfVuMMrGOjtrzTs2s+w
r7Y+C83qnZBw6Y4UD4eDhl78biLTvM8zi1+Ya/V3wYy0mSyl++Drzrkr2olDl5+C7Q9DZOUH+0W6
TdQIGsqd64bMiQcgQvFroDvwp3dZBXBqW8cNwMp30BrvYaXQcCgeFSFQeooL9ilIc/JcjPnysfap
vYOzSXEKg/AL81UPHn6lfjd23t230gmPAkiKD7zSLyDDvE5sURefQbd5FuECYXtgCUjGrB3NxjMJ
gb4fNbqwKU7LOMVA4K+1FfUCtvUiZOxQhUUNh08wzXnZPtTE/dK6OouQHD1dOZx7L5yeSe7nkAMj
4gCKIbu3KxcF0xA27n3TQXZI2LsOkopxruxgh+DP44Cm3zwP0nAwSLp6IELONKignLoMvN3rHNwy
C77oe6Qmr1YDzzsIG97nnraQzwf1TjrsQTvBcmzKIo04F/0ug7oS7PzKJRqE8GP8HxWRbBp3lp1N
ELnrAVy2ApiPdNB9Ht2/H2j91rIBos+Cis0UFpdidvwvYs7dqBxciWI2oMiNgvIkjKEHEC8qt3ig
OQTcvCL4UPdK7tPWSo9eYIHrXti/UJji30o/zy5hXdTHjs/ZFPdiDh4Ly9YvdMDUzK1nAeDi8gfd
OO2pKRx1JCT7XXKHHDNZPsyp88g7wHna0HrKJayhCyerYrI4zZFmrkB2llXHrEexCuht/zgMREVB
g3UTUDesYzucwHuCJTggUyOp904I5/Gp4s9s8O4xHUPcBkt7r0Xn1ddHv7a29eJVbD4t3Bo++BWB
51GeORerHTsRw4/7Z9Xz7LCEhEcVms/fFZm/DFbenZc6oJ8KzUuggdAZgdZEuLdZD5AkNp8Tl6Pd
IRHrxZMFc+mYCDnGEv7zu0HB2rEfQ33KHSgG1CF8K0fbGXaLI/V5mGcXFl/ea1PVuOUWikVa6c+s
zVz4uyzZ88IBhGFhry/Mg18jy3h1FGELOm6vbQC56tdBTdaRNmAV50Vbv5QIQTFXHv4IchkD8Q1D
o6n43fbpsxW2w4l2QRGP6BxHPug9QIhnbWy73ecl7b96Ve+dUmHDjxxFlVjQgUau2/n3y5I2Z1bN
Geamn/dCOMXF8/yeHKXmfRxWrh+7aEbfzb3tfMYh2R+8dqx3zWxBqzhDFdAVAD40qR9efL7A18S2
4RK+ZB9gTFT2Ee8QQqrWgQ1qZrH2UvWquA8ARtp7LHB+TDnUvJdeQUzNtoGBZK3Y47hv7kdWTN9h
iadx1arqS+4rBqlRh+p7e+HlEwxMRgoSTg0ClszsEXuesmODattuvJqPWv70J59LCvE1fDNyZB4j
jPsxdSBTBOQrfMSVsH4uQVhD+6Op9ouADOMkSgnFSmBtqrhcCvfFmUTdnNw0UA8F5O0yODt23SOU
u8qX2aZwWeZh1R5h7p7uWKfzzxLwsn3e1hJsMIQ8RCN5lA7mk3mz9XtQlt3Go55yEE07Sj5yTaEV
Tyg7Kde3vg9ePst4XCj7yIXbeRHsNpw8boDnPDHPrrt9DjE6eO62VnPXDh45OMhdUNhz4EEZOpn6
wKSXlRHzPT+LW1p2qKukE7R5piFsROyXGXvMcx5+I/5s/7id/K3krszIK8McC9SfaZME9OPS3REI
ZipUhF291Vlee4GRXY5eWNvWiIOp6z/W5VdePuROG5HW3ki+VxJMUxkkdQccnNAcwsYjJwvMy72N
2AvpPvG+/jWYYv/NcfLmSq/SmsM4WccUBbyF/a6zdn97AlaqRv/HHW5dv0TBcEzSql6g3p0feheW
9c70tXbt7yPLgogpaOTdftvKbJg0l1KQPCgtPl3q0Z0ela+zZ0z5spttK/iUhsW7ZFI9aoLUQjet
ysW+3rcWeZen8mPQql/v+gQTcJZDftFuet4lkk4/Qa39PHXi4qNNqvN3FnVMsbJl8m2caAHcxd22
v5/mpfoIlkuaqM6rNipeKzcLE/JUCiAd9VBNyZRJWAfyXZ7D78f+BnmjqHNebw/Vyt74P/BTiuNk
yHyVaO8XNiHcb+sdyP+7209fKeSYyKegLS1UBVmNikD4OLnya82yPwKevgj0zg7+1uehh95znW5U
INbuGkYksUe0Y5Y+n5JymqIMaELKPt3+kpUnm1inEteYjgFynzQwbg7TV2l9ft+DjdAx1ioYRB0i
dNTzzmum/Yzs9X2PNm5egOM5egHeKJn6Bw1YG2FbV/aVGGGimTJNcPa4wwQi/jdoacTO8qGf8hi4
9/eFbBPLRKHMOaps4okizh8PvYrI8fxfoPw+3x6alYVpeldkoZNKPRVTwocfafGHjuyjcCBLXy+P
fyHSpInk8D7QODXdLGgFFPcYYFXCOybyYNg9kI3PWNm9JoSUphBDWHoXMHB553pwm4X0PPt+e4jW
5tg49m2fiKBB7RXwItp2kd8sSxcVaec4UeGD+sm7Vhxuv2rlgDMNK4rRHgqK23Iy28OLLKHIHqjn
IdNHjQuUZfuXwM22CHF/iQH/XzFA5e2/Z3VlTV41aTEkHQ/lvdtby73toLkeK1xiX4HCJPE4Ps2k
6Krdorymi8owEI9ZL+EwRXBnt2OryTDYVVXLY9aAVjejzUJ3nZqq7wXKHY+KSPjYK+K1eVwyjbuD
13vFxeED93HJd7e4WG8HJdu0wyis1smrflKJrSEnD9+BNvM+3J6StzeIbfpe1CGbqjyjeHROAPpS
y9GxwYKmrHgE4gBdywrU6BC5edeLemPTv73ibNMPo2AgSIkMgOh87oCEHtkH6hCATjx4i2XuRjK1
NmbXrfRPOSpQ0Jrp7UUhKP6e6dfB38D0rz33+u//PHeYbTYp/FSILT34zSUvf92eiLXnGmU/x89C
VORGlVTz9079GpYtQ9K1B9P//uBeZEs5Mzy4s+7LtorzvN2Yx7ejEkRV//tkmqWZj2JTePE07idO
O+zbyv+hh/dpANimSUUBzlI2Z5lMfPExTzWquUss2mZ3e8BXVqFpTtGPCji6EKuwVu5419B8bzUQ
YO9oqWKm2UZytzJGpiFFXnS9E2qhknAM009hxf1k6QbrpArqbkTVt/NH23ShaJzcmnCzUgmKgZcB
s6uA3Myn70Pt7lT6LhlPzw6uw/jPupddbvljgUBRT/1O2l9J+uP2PPyFQrwRqANjp+K5c9EK9DMm
ORQfcckt7oBAts9d2lmnAHWVLGI2NtwY2PAPGRv6rO0h/DKU9owKjQA7xO3LuKxS+ahEKXb14MIu
MEv5kUCJ6VRpAg2BvvYOdm/puONL+zEvHAvy2FNxlnnmH7oiGI5KhDJutTtFNcRW92NYBAfpoDSV
wcIgaqaKnqlKYVuu6ua+cAr5NEyY1y7NszjtnXbfDHP2wPzevdKK0DZFTRqsksE6LLT3oiCEUMLU
t/2JkoA8FQ2b96SZK9Ql5Raoa2Wrm4phTV6Iqi8yeRG8l3ENqZ6TRXR7vj1RK/we21QLK1jYeEog
kth89E8q4OOx4H2118S+FoWzGVZkjE/7ApbvMIYS/aFbVLFzHd6dbVujxkm7ZqfRfo8c6L838HPk
VpzPFoxifc95gATHsvFbV0bC1Ctqw1ETks7YdnT6WITLXWurj7eHYe3RRjyFUi7vHADKk3pI9Ymw
iV6qTm6B+998uv9/HBLq+OgcktFOBGM7D8mENwYb14Q34wQebVyaBLUrmCs4dkLagjyFYxbu6iD/
5oSTfYKTMWxEBVTJbg/SyrvMaxTXViirETVQSWUeO0UDaJA68lzASGKEvYhXbkUPhJ//Cx5X9v5/
w9JYFWkDB0U7aTvvm51X96xCWSanTrFxyK19yfXf/4l7xO+KUKYBZEx1umvlY13lSMHKXeaiSUSq
982NedFqIdqT2XoBO2ia79MBhT5q1+fKm49iyp9D4vnR+ybGCLYaTIJSckZAPn30U7HL7QrF7Qft
fh3CLXrlyho2L12ltNram0KRtHZ5147BKRfjxr5+8waB6TaypDwlHL/TJcmIrDVyS6vfFdJFwc/+
zsoC3cDcgj1o7bynzoDXGXtddoWiTi5tjBa9T0mNjsfw+r6JMJInxX09NBoafb3dyx2KfLFOqzxq
J3rqCvuDJejX973I2PbMq/K20ZC74ypju4nR8mBbYRF3c97t+7z8FtTNVrXs7enxzTsXVlYYKFGL
hC3On1Yu7d635w9hOJ9lCwezYaaRLFprYy2/mVv5vnktalkPXU8fuqclG9sTFAz02bdQZwrT9+kv
4BXG7p+HHEPHQ5KkYiEPVerzc9huanO/mYLi6UZONaMa6tYhgn3YdC+qG9C68YonwvOX0F1+357+
tUEyNnwTTDOwTq6dOGRJsmB84Zz+CvPlPdchfMI1BvwTHrOh6ca8nuwra2Q/5bBohAna+365sddJ
uTBLuIiJZQ+lFvTk7OlHo7by2bWxN7Y2Ley+1AyLp2nvLafY1ag9Ef57Gf/c/vVvB0EY+/53YNQI
McQ5E8A4D/TTnJZ34ehukDfWptTY0WpZ+JiHFFMqaUyX/kVW+XEssg3w6srImBejTuVp5w9A5RWA
DdhI7MrxNEHqMal5S065X/CNYL72IuPsbr3aDcNeQJq+6GFsgDqKiiFJ7u+sak4voIts2hBfJ/X/
swTfvCIVwATIrAcjT00DP2diUXO8ABgboyna7F0Qyw/omi9/Br5YD6UeddwI0aM/N8n8A/OU82Gh
cOGNqzLvLnKC2rjlWDTqkOM/tl64jHEWzqSMJJqSYSwGuExF2WLTLbXblZEyiYZ2RcMaqbVM0EsM
Yp8P6gAcW7Zz6wk20IPINlbW2nuMYCEUKmSemEnC3eyJgACGDuScRbUd/IT16MZLVg4Jk2vo+9lC
tGYQtC/PC2AgeugidJ4OOZ9xGYJYRb2RVK19jRFAHFm5YYfucAKWzjcZ9JcrPC8qhuVPiUV2e5uv
vcMII6GiQZfNo8Ax/lWgGQHOfWD/yZot1tnaYBlhhDVdKvow6BOhvdjSGeQpvnBnihoo36Xsj9gS
pVuJKeb1vhTZsPgae7Ei3o67EpAHmT+yoflxe5z+6gO/tQWNpSVrkTmB0+gk9acFql5D4XuRrIZi
2aUDkumopOIPvCCrH14GJHWExlt3aEKR3rnTok5UizmiE1H7ufbHS9DNv4NQ+PeTL+Z4YJYTtV7u
xAW3Jbp0XvEd7Yrq+5hL9WD57vwt8zAlYAg2C9g5419sVAgwzACDxchmeo4I9u/FS9P+7Lf2uG9I
6j1No+SfAUbidz0NIdjcyerVIfzaF0drqxr7aefUZbFXpUX9uAhrfuQ2f5W0cZMWucOBdh09zuHs
XsRYkz0lThcDTBMeJ3z4AcXwNF40ShbNIKuYAZATXyvKO6eVzXOvWckiCuXYA9fKv2/GMDxMwBic
XShFHwVwazH4reiBQRDsqaiWYC9aPQEukJewMO5yt15iAMua7txDJfJeT0Px1OdV0UTQM3SB7ZiV
+Hl7dlcOO984kSrlMcdqkcyqBk3LNrS/wnZjC/y38nCTmFpnDhdKXQGR/aOrPiN4R7d/9dtXO9+k
pbq1D5MoTGqSDTLigXvuwlfQUqPS+4ntdbj9krVfb2SQJJuLvht7mTiVBXcd2iHJC7baWyu71jRo
lZBA78dZoULqKroDPjWNss5F49Im5f59v9/Yt/UAySEgRVkS+NlHCUpq5LlbzdYV/3fUeP6bJPHa
hYz8cBWOpzW/s/qC7QXoHztIjMOimqr5JEpbnroMmjXtQKYPecj9nSg6/s0drf5LIOzlEoYh25is
lWhr+hFAl6wcfAgDJkXlnARoYnoecGI0hYrKEhmo288imostF9+/Lf63gqJxQg3w/hyGwCLJ7KEq
UtIReBhbUe+718lxD31QdVQp0J11vyy/6iIn+wxKj3vCVXnQrQslRi/Un29P9Nq3GydZt4gGWSVy
pNbqLhTGm9Foyc/BTA4B8/p4ai0SSX9LLmxlW5ilysHySQ5tJMj+FQ0gqX206K2Gx8qRbJYpGSrI
jpix46bZ+qazr0sZRAUE2AO6cZat/HZTXl9JO1g6B2fltKQPzjB89J1wd3sS1h59nZx/rlNtzkq4
IMMVCuZQXyufPtdXQbjbz14JFqY0hud4OZ96BOnF8j82lWdHaTm/wi13i3248gJTv1u1TlcKHFqJ
1aQovIJMWrY/PZ9tcXDDt7N4z1ihrk0GWdrekrTBtB+W77gwJ3XtxRX7PBblHuX8uK76jbi3GpuM
zKsopFQsVywB8PquG9EUt4s2hVxoX52L1vlt9fVD6jS/IU12UIH7o5sHYFGo1BGryzyyw/7l9ryt
rGeTFS50BpLEhB8C84jfkN7fp5XzpVfTT186G7f4lZkz2eBh3bRMsNZN9Aj64ESibuFR3m9RGlYO
WpMJXnoOyXJP0qQm6ZNy9FPdWD+a0DsvfXcFnm9dk1ZCmCnqLWcx9R51xkQqeaaSnVk3waXT+QJB
y+d+Sl9n6LLenpSVjWrSwRX3rAIVNCcp7O4ux+0yGtWWQfLKhJukb6D/ylZmnoM2v/ptte2OzBBI
kv/j7DqWJNWV6BcpAiQQYguUr2k/bWaj6HF474S+/p26qx5eU0T08vbcgEImlco8BtDRaVphsyy9
4vJZH+JM4chejCSyL7ZTmzKsPVX3W1sjbVytzn3OKHScOenboG3XaWDZTxWIBV1Weo2xq5zLQFW+
VQIaljxzh3rwc1uZk6WPmsUHx+Rl4lQEgm46Zr6YWONXUjxSMW4b1j1dn/ill8zCwsXuE1ID2CpJ
NT2aGdqPJYv3dhebuACseVUvbZhZPh2aNVDkGmwXZZox2kAuqKQtajFAHgSZKl9AHFmpDi+s4zmT
uxp1LoSyKO6XyR06rj8LTtaYwgtfMedvg55QizJL4W2W2ScqR1xpknc+db5o5GNdiu9fmpE5l7tz
4Kllw3bpiDumE8CSB+Du2lUb0dQENltOvrv+ns8lIBxnzuq2aV5BRxNNrdZtq11uQKa14Y3xQkGi
gDdzVuAS2dBDkrEqGLkMvc6YhA8CB3u4/guWJusSvj/s2hhXRajQoGY5URGERf+ajACwXX/2Quyc
07r5NE6sSh3jBJ/Te6N291YSHwvZPIxOvOsy8Xcy1pqzC6fNnOJN4HzW4BjXpy4zbmFCuwXa6IDr
7MooLaQJ1iwMlEDhNwVD3ViKGDUmA22iWkI7INqkZQS/DcMogm6SqDi4LPja4M2CAoDnigIroE9T
b8pvceeKc4iC02uswgRKjAxsHx4NUeFDDJSvdSY/R7g5ztxVDlr+0Nhsm/oERNKwaTLHvIubXt/R
yIyeOQB8P1KImW5GN8rvMiR9vhFVw40hkmIPEKSOQapywC0CsgNq9ISetMstD45exk1jVk3ATWnt
5VjbNwJMzUMTwf3BSvChQAcWZKVGt7QWZpEu6t0RdNwJMaImfWD3gkLrVfI3XPuAYrk+OwvvmFPb
c2ZBFJPT/hSFqNDBsPQmkXHip3G9UtFc2JdzHjsvY3Nw+iY95QwCVJF5k2cgM33tx1+C64c9D4YT
babeIYDi/SYYewNG5/RLfAbH+T+mejrCP4gm0PFIQT1EATvM+2DIf17/6UvDMgtXPYQuB8B5x1Mc
9n/imJySVnYrZ/3Ssy9//zAsFWpXYUtceTTx0290O+oNMbo1e9elUM/Yv49vOYuyvLXjk+0IuRM9
pQFamwbKu5ANaGIzxm0dlK3vgHZFZ8XaYUfQuQjgaj4+XB+8hcOT0X9/QVfndhRpSo51/7PjnRea
ZJPHOdoKoWdW/eb6Wxai/pzzw8bChpO9nZ5Y2t+wJP/tjK4FJYayB0ajvxxe3YuBnvTKYl563Wy3
T8rVVuP28qjdd7cDA1HcU043Lnc9Mwvvi3atbL6w5edUIDtxSiYqvKip2OvUAm/F+Z3oyNpNYyEL
nBOByGALx7KQohcZOSS8/x7DsGXMSWB0eiUzW3rFbOPTyhitRnTpKRMT9MAt6KnHXp6AqZit3csW
NtGcAkSFItJ0qHVqasX8scvLF5mY4vf1tbX09Nn2z822kxz9kaNDO/Bne/N1YN2f689eOOP/OxI/
bP8GpjlKttASAPs7ApFFRo8w9op+XRSFd0ZmqAcXbO87kPzEN12OAPBdf+/nktuOM1ePcMYq1VAY
VCfat/GuNRv3ACk9kKDtNgL/umt89GbbbVqL4ixA29oCjEIgcd07Xo1zeOcird9yW7DRgw9ku2cs
zzcFANgwoSrCtbhO3UuY+KSyaMxWT5XwQpatTE5mzwGlLKY2KIVkPqJWeK8S+0FM8D+JVPFdWnXp
l0gNNm1Gwemlldy5rjmejfYiHk3sKtkDqPISTSHzI0aeFRqRuFmjfZOlxtkqJtOD02AOojOUjiSb
7CCU1t86QfnAtpoLtbTEFsmik4wmEaACRVFagFNn2LL3COIooBwMP60xhNJ94tqvrDOqIK27zB8T
xj0nsbMA3rkl7OY6iN2P1DAir7Yo3+B/cvyqswoI/Yk/GqokBmIzKIulcCtoV5iF32pwsenkKl9F
7rSxalj8gOCQeFnZxMcsLtUOFhh/c6OH2Okgom3TFnJrszb3QwdCXdRwOTjXfMh9mJRIQAQGNT4A
aGs/KELAvx2ELAZvTCcn8ycysr2dQ/HLs7U7fYcbUt76fYvMGrRrTVrcgmsgluqB2LeNJAycbmq3
8abhyfgETKEL4X9mO2/pVKBm2dux81o6nelHSeq+wpq7foE3AP/RdB0kDlyQEQJ2qUx3bntISWp4
FqjH25IyZytx0gbA0/Zg2xncc6salVagp/w87wDTBJ4MNGND4HYU9G04vqV9i1lMoPjT5bmlfFyp
4tc2tg1wJjp+arJIogI+ZWDEh2YTaHCvfvXO2OxI66q9ZXN7F9VTdMgBYNwnmW42gwuYDLGJOqDA
DxZ11Di3nJfyRscVmAZ9nfD2bLcmdBAsNmE3sIFsc2lUXupM030TZyhAi1ht3agtt4PdMp+27IUZ
UezbuXD9zK7DwA2R2jOloQ3Wy+YMz506gFwu9YnK23FTxgPK6CYjxs6OBzgix4KDv9Tk1jQFsL5K
2o1rmk6yLarETbcmJW7u94XMznJi+qABSaiDySz5izMWEUx28vIBWlTwtIWMxKaqUo65idCDz2LO
frbcKfZuxLN7W5cl/l2z6gBJcDp4NSZr00YtlO1VER4l6qSPvFfdPUKJuOl1XvnQK4EoB6xPQf6j
QwEeesdM9gyStHXvso5mgWPa0anG1tk6SeJLFAH2kAcUHofuwoMtneqXWff9EPDJkX7e2b94oZOz
08HkFv5iPSAJtB9upWyanYSzxCZyqLtJaR5tKgg2PJvOkGqEIdCnwdFOtiOuMU+qSs3nBh2XN2eY
tOW16PVtIpQLuw14Z9WBSaiARUT06M7KTD+LHHgaqyboc2ZZZAXEgCuRNdHUR8Au0Zrt7+FUDXMz
k+VbasOFbASGAesBgJxwM8Kh/LkhRbbXOoqPkckrf4qgbJGk6Y8Q4dKuxI0ajcYboSe6ITFaFcIi
HYjbY+I1FICLUkXtgaLn69u1I3zUhOwA51CFQYVaa+rEmAHieMmUfpOjJXfQHYDXpCy+w0cGZkfS
rv2ozFEt7LudaRAeOEOMnDjOXjAo4/eUlPbRxN4NlDO9RmHJ4Bg4ll6sxAugXAU4Qonxsy9r49ml
wAzycsDlqoyDTlVoMid89BRC6nYs0vxoG27oAUJtQn8CCthDUtf30N9u/op0wr86aXh2dMIRKfv0
9foBtpQYzdLKPrJz2w0n64Ss/93I4RarO/tORm7/tcR8bq3Q6xCyDV0mjxbgL3dDRXWg3Hjcrvz8
hbR4bj+iWJnQvInVyRw1g4I/VxCxyUwnyDLFXm0gVYJOx2qXxQ0MSexRZ77oJrYnWoabmkHzyZPP
ULy1PNSJ4ZkC5ZPsbzJZ1DdlOm3AsisKzxZxBDeWRvgDcJrbLMzUjrrceGha1p36sOk3Sm4G4Mtv
xlAXu6jLup+pBGwon4YiMBqSHZq00/uxJ1DsKuqqeg1jy3zr4zS5D4Vtn3lKrEOTjClCOkyvIjgp
N15WNHxHBSy0lUJ6sYFWhXHmrXIdgGR4f58bpDgMZjgA48oN+YoOhbvtEkFudSmrVR/GhTUyF2pi
TANT61QTGEP1hHDYHHQmvEyyoKJ2AB2xZ9YXaBXIeyXyR8amxmM1BEp0yJ44HFYxrOXL9fleSILn
kkW5IpRM6SSPmbOvjHNOUt80b2nH1/K5y4Xukzxpzk6/mBWbQglyzKf2RNp2O2gIdhmM+jiAgiSu
jwooDIcOO4a9akYcdZC7llQ/r3/fwnKeM9h7M+VGp+rspGt5yvre9DOj3zsQiLS56D2UquyVfbk0
krMLcxNpoVSCarySxpvq8rupgF75aJcezCPWNKCWXjK7NlcE6ewYxuHJMf8w/hvidn5Cb4s16sXS
wpwFL9MejEkzMZ6QHQwb3sO7si3hZAW1jcfr87H0hlkhzxnyoh3V6B4HrDd5n6pHbX9xKc/uvhI0
FwfkBHkMM3rMUtOvcZdLhvvafLj+2xfW0pxzERaurRyGSlFBy8eQRL9JMTxI5zmOgd/s6VrJYOFa
93+MCyeuARXAayxgTr6Zbqz9MjTHp+sfsfT02QriBXIoVyTukTgmUtPsIFS8Mj5LDak5mr8Nmw6S
RygKKEq2Q53umCzOxIA276RfQxrBvS97dkvk4zi/vrbtjNmC6gVDW9zQ5Gjo29Z4tep6NyR/oMOz
ciD+pyz4SQD7P051httJhHLmCXKd8hvIHb30hgq+lqWO9I71fArg1iu/a1wGsoD1Bu4AnQt2L7GH
Q1MMetMVPH8tYpkfyxLpbiIY2ZV2rnuvN6r8ADvX5EG1ZbWDgXnkdy6nX8pF+Bw1Fk56gPbPKI4h
ggTL3Fsm44PhpJvrS+nzvYwm2b8VtKYutMAFHYKAPaSiLIFWSW3naHEm4u4rb3DmrJ2Uk3qYYmCV
wZaHoNO4ycpHvqpRvBBM59oIheUOZZZnqM1FChbED5WD5gWcXsY1H9HPB8iZ83RctzOsPubkaLbN
vjAVRN7M9ldlq5W9/HlA4nM2SCvjlDpJa50Io57R/U4HgBjfi+g15WsCFf+RRP9/+eOm8+8kh8ws
KGFZcXIdxW7idqy+d5BI23Rl2eF6rcfsKN2p3kuLhk+xOYptJknvN5Ii8etLdkh7GCAQrsZNAf2G
Wzsl2bfQBLQ0CEdaBYZhOIanxDi+4cZOt2kFehNEzuBd4zmdMm+ImMiTFTX6XLlmcyMilB5cwGmh
vufobdtx0N9Up7ZW3aQ3VMvpMR/LFKJecAraRY5hbKx+fOmmlD4OPVzUW9voT+hT1K9a1MQFkVeI
xFNVgfSjxAXwTMNa3Up7TDcQXzY2ShH32GpX/VR8AuvNZbZ5ruDXClgMel8hsd7gBsX3Lsh3L3Zv
8KOr4Wvo9JmzKSMUXEGyNjZ5i+6eO4EQOzKIQIxZKQEubbsgMqZwr82w2NXmWB3iVpM9tL0SqIk7
fbURrOBni7Nuj4YaBLOw384WFJFyLzYv8o+sGTEeObP1zsqE3IZWSr+JyXba4PoW/Py84M4svoZd
rww7acQxl+6GW8O9m6jDlx495/70hXJi6qCjo2FG7MvSpvdGR+P99ad/vvkgO/zvwq37qLB0TdKT
GKjtT0VL4CZg/021JF8C9XD38uaPNdKYdRIMjotIuwpgzO0n1R+WrJUYFyqhfM78oVaou4Q6GJ5b
3Meju/F5eqewFPwWf1f35Ad9Fa/jU3fffQNGbuUE/zwicneWHLBcoc1fZi4OjO5hIvSbRaazdIqX
xIxWWnlL0zJLMcvaaoeSG+IIPxkIyA1Q8aOy3/R9vhIUl14wW7BD2rqminHoSfli2IOf6CoI09G7
vqoWtsNcMqGEtGU61kock0pxr7TGMTDces3+ZOHpc2YQ5AdtWVWlexxN6ocp6N6oIV//4QtTO9dJ
KHu4IIAZII4TooaIv10Y+QJXyTiyV96wkP7xOQkIKgHjGA4jbq5OZgVxHP91RhhDNM6vsAxfs8KA
oi80rcPprQ8Bg/vad822OQ8RBjUEEo9i6nEIUnJTashQsqgegnwc25U0c+GonUPZp8qt0y7qxJFW
5S+U9LyYP+ZG5HMzhx2J0+6uf83SApiFlMEIB1HDZgBCPRBeRCl2eoxsEq0E3IWtMUdfQ7qgneyQ
9Sf001WAembo5TT7XZA1LuTSIpvFj6TF0OM8V6eepu8oup+KDphNp4Z2Ayuerw/R0kfQf6OuA8fX
bJiwkC24EtvNmWQ3xvjr+rOXfv8sdrC0a6CyYEFwBXrIAMlPlY+GAMxKcxaiLFpla2nVwnKaQ6jD
xIjhpVNZJwkxV6g53Ldi+lZe+CfTeJh0tr3+PQtjNQdSQxrdEV2HzVGCnzU9sxwdEuvxa8+eJYZu
A/96gcbAMRe5X016kyjLq+uX609f2AhzLHWhpqEqCBXHOs++9Zz+hHDcCv1yaVAuk//h2C7irgiN
MhfH9j+rEHDwHFm4QT51a7F26Q2Xv394w6BCyLsw0zpBq2xPebSxomHXOWsY9qXHX8bsw+O7ymSR
yTA2cXJIytci+6PJ1yCewI7/+2xqxMpMo0QcDcuQD/Ap1MfakezctZD8FMkog+vzu7DTnNkuxj2h
BHQLaQDtL8JDMdpf0O6zPdRe/8jYXnnLwkjxy/b7MFIRdSK76xG1Q9rttJs8lmW1b6dxBeS7sIvn
7KC066BEbSKFydhfgkvPAB9PCrGZnr8zucYPWnrJbDGlTlpnjsiBSYSouQf97t+jYZV+bNr7hKDV
OIzy+/U5WRqt2bqCV3Q+XPSpT4PzuxFPbfEjWqs6/QeZ++QaOacumHw0mxK1mtPwiip+8+a+oJ5N
co+f2eRJr7oxntSPx+pehJ5eCVCXn/3ZK2dLzAGfeMwHvDLvUuA7/tZrCmVLMzI7JabEaKAij/J9
anY7l8jey4uQeCgCwYAIqL9SkjVw2iWYfvYNs5rmxG3Nm4zDNKYFhjwFx9EbLwhyx6lgkVe00JGD
xRf8iFY2zMKYzXkKRDZlTU18Gocz6V1UV3wHXkH29/oCWxi4OU2hCUkDZZ8oPE3FX0eEUH+C0mJr
w6L2GZ2Br9375hyFLB7lmBCUgS1ICJtRHZjIpbvq/fonLA3Q7PAImejL2LGSEw/RNC35HRui++uP
Xhqd2UYnWncpudiOxF2SeH2hdwqhsWlBfWBOea9hcX39RUvfcPn7h6hIeM7QYw/VSQt72CWNXRzQ
CG5+f+3psxNERw2MpQqK8afo1sb5cIMENgmuP3whRM3t5hQjWSusKj1F8NBrChAxm18gOa7cJZYG
ZraxZeVKjkqTe+wpLEjKUGwoBM42X/vps62c0XgQKnXrU18BGOzU8JZq/SJcCXYL5+mcZoBBB08G
bJBj7t5M7nlIay+L74vs55d+/JxpkAGVY2H7iuMgf05mBSQAJObXtJkWhn3OL1DDwGI3QSYJJXSg
YCroBDqpf/2HL43LbL/arprsSRru0Rq+J6gCgMfmZ/ymRBH/ay+Y79qxsjvLtOWxz8ytdMBJlwbE
Ltr2xZXpmtbmwjHwf9yBziKRmV+uhZ0c/ExojbJqdFJp/QP6aE8FGe5o27xc/6Kl6ZhtYEB07GhE
oD6Z3NpmKt+Zmn8t8syZA4nuqrRwC4AjaBGISyUC19E1yOhCbLBmu7fqhU4q3sqj28NxYyoiL4SN
uwddj93XBma2gyEc3zd2JOURPKRXWECcKkVXBmYBD83nEPqMw8sinVxxBKTiaWjNdyNi+16JX8SA
HQmNSQxZ3OogCvPvpZITxM4X66RzbH2ihmZIhY17XG1uQ1HcAOW36/rsazUHdjntPhw2hurN0WEg
D6XOAPAdhDPR96qE+7XtNwfYM2aIcBxQoUepD+T/zGfZHwPnQmp+vz7pC6fy3PWqkhZcdsJaHHk1
HCxa/MleSpv4hap3cUSjlc9YIMNCzeHfYXIgbdGYrekeJa2iE6ND+lK6RfRURg0Ex6MIJa0+q+Dj
IQiQaTG3glImAMGYdPLDzrHfCrTKNmDKyZU67eKKnIWBSZMOliMWagciv43D+NZsYEBSxNNbBzaM
Z1p1YIhyU3flprOSg6jlSgK3ELLnwHzkV41rOpfjYHiZqsyzJEXD9Sf9GkIL9/B/h5qQqnLgiaFP
ttnfaQ0okzQAu6R8JY9biEP/uRZ+XPF2pkeWw+QF3TnPhL51acXAXDorS2Xh8XPkfVuCvWoPyG/j
/AUaL16TP0fW10L/HHVvp0lstGCpgdXVqUNBqnCvADlZuS4v/fJZKCgB9aKixy/X7q0BUHFmuPCh
sVYW7KXr/MlVaY615zyJgBArUDtPRig4EKU2Y2a2MOuBPRRim7Uz7Gk8tqThx86o2zVN2KWvuvz9
w3RT16naxuLusWENbv9ZEOpnbQ4r+cvS02dxQaa464cj+g1d+j02o73GjT911wT+FoLbHGwvwlSW
painkxyM5D6Gt8EeSpnxgzW0rm+Pytk5kqvn65F0YV//B7D4MFCylsooDQQUW79E0Mm2G+7VwIby
OP/iApvtbAEkeDP2l14lfLR8x6kfXM3eoOk+fXHvzTKAKck1T01U3sDmCeDw4ZtNtW3UWpNhIfOa
4wKrpI5cdellFEW9HTkA/YL8/tLgz3F+zRRltCQlmokiszyeKpwf9dbkcC8dVkVpF2Z4zpeMzNHq
mYnx7yDPlpfvo3gP7bNIzJXhX3r+5e8fVlBN+1iP4B0d5fBu52Aa1nnQdoUPseiV7bYQROZwQULC
NNWQpDyR9HsF798mfQvpIzXuUuPG7G+neI0At7Cv/8sDPnxKpOg0dY2OwQkd/UFRaGyV4YOWMEy+
PuFLL5gd35SCOd+yVJ9CmLb7rasPFY1PvTW+X3/+0lql/84FjcI4qUOc0lHVTU9p45C9Ucn6a631
/5KSD8OTstRNRlz1j91E99kE5Ewe1judrQkWLlyo5lLNcZ61ECLqkpNb70sG1b8UtAi5C2kJBrEL
D0z1tQU1xwyODizqAAdL0HIbWeJdNC1eY5hmoGNCusqTInW+DW0xnYhd1D+pPXUrN4qF0D5HEXZu
nVWgYyN9SyE8DeU2nXcbQI8OKAvw+On6IlhYZHMS1FQWED4r8BJYp3idGUFnLd5n0RdvdHP4l2ha
GOHZQoHXSjcd1bCHhIGktnbXf/1COJnjv8qpVRZRA+5cRvMiwLUIo+hE6+Q79P9WkpKlV1x2z4d1
DLKOIcZW4PZAn0p+0xVQZkd4p2vd76UJmO1ycL3gkBcn+jRGcCvlg/rZifA1SZzN14Zotssz7G2Y
tCGi4wrnVQNssr/Z43sPSPD15y/de+bwTe1MY9NB2P8UFol5jKjd3WQMdLWiM7obW5ThWfSpG1hh
Yp/dVIdHWKi7Pk376Rz2EiINODM3PKyslcvHgmKYPe+RWz30jpNpAsAjA9MRl8vu0CW4EZMsLwDf
K8S3LmvbwJhGtm1c0FSMGMbmSg7Ql44xvSE6P2to74UYO4eeZtHFWY8jSg3Z8AtKnn6cNGtp6+fP
hg7svyvTHJMQGjWcniZINUAaFpCGMgrfrk/r58vSnoMGm7S2I2ZF+jSk5M2Ohp/gGL3kU7wS25Ye
P7tIWFmv3BpG7iiWwPGzBjgqes2NVeDVJV38/5uEPUeOaRvWRCOEQE5WPsqfJTXyNw6uzfeM52m5
rUpBUQDt7fLRGPP3SAix6SLteGhn8u9fG7/Lh38IG5ZsItIRhW3tktQDr0Bt8hJG5ASik4/XX/F5
ZALL/t9XpGDYp1VlO8f+AgqAGY4D71qpz9xZORsWXjCHr8naguZ6J5wjVNj9tNpNQMuY4jVsvxRa
YaH87wcUYwRpgIigVWVU3YGPJA96kgECxMC76AWPVlKRpY0yC4EuJxDvgkPhMaf2KTfdJ6D9Xq7P
wX/3rM9W2uzCUtZ2c1lIqE7DxnoPHE4e2NqBImJj2dOt4AY/p70qHmQW8U0c59UWdkDdt0rZ2huF
Ye6FU6Ug0ragCI5C/uqtePILsxoaL81BvYVrb3IelG3snbIwid+QCcNErbZZS8k/T6RAq/53FuQE
ZvjYYRaUeysU8xL1zAzXg57JcWh/hsVaHX9hy4vZLBRNi1nALjyhUjrBYTqb0MfPIfXZRzq4PhtL
nzKbjLjleUEAuzqCLh1Co7RHzwCyOX381hjZBf3z0hr5yuJd+pzZRTLRGRtSt9Unrtz9oED3ln1A
TbYCcVnYe3PcT0jKbuiLTJ9g5Jt5E7ACqIuqEETW+lTH+f31AVt4yxwLCXFNWoItKI6NUcME+Nlt
/1Yt5H91tZIdUGtpnGanVC3zyTYFXICoGzWBzWI0RbVRQNIYdJ8/TcvJowFUGxSVQU0tfFR9wEaH
rtchG9Lqh2tp1FLjg1aa7nI7+6Fzl35rHcJ2LmrF3Jei7U9x0QIDRDLg1jwy2rEJTauqg8Fg1uJW
ENasvOElUedSGuEOkHXx5ho9DWwzTZ9SHodb7rbhNob3zhZ0w3Aj3EGAiV2bEiz6uE69pjLwW2yZ
+2UWqieJCuRP4HfeNCTnnpmyGO6ZQqIXPgyj/lsXbnxWTWzcyNQdfEvAtHSCsfe5t6xqi4xYeC1V
6T5UdrlLWWi+NSWr/NgQUSB7kuyRMFR7Z2p+mXkrtk6X0h2jut0rg/5ONQRQURUrvUGX6aEvyI/e
sdT9UDpqy6Aa9QhFlBc51NYmJGnxtyxkCGo9KTescdUtK2P8dz7BoFdO0GrkPQaxDUOIvUcTeWdZ
hsY19F03cVM2EHSBGrjmErrMTjQFOcgugNQbwoeawfjYZ/QHkA2Qd6BO+80Ci3sPNnAekKIvDrgZ
g4A+dbHvxMYEDWc++WaV/4bmchgos4dcy+AkQAvpFDTpC77D0BAdGEsLYg82LY5Z7ZTomxQtCkzu
ANijn+vJvY2mEkeE3faGX7WJC4d7WHmibAHBqny0QCTI3i1kXAGzWwu4zhE22j6qougiQY90H5X1
9JKEwOGzgdkHznriWRWttyiVM+KVRZRvtWG7D5aVE9MTkdXepgT1e6up5e2QKXM7Nn2/0dC1vwEG
9rWDVPdBxVXxTGRpbkuoVj/U3TjuqhpCGB4xM/UzHS3VeuBlM09YVr+hlKUbqTL9IyHjXwYvrTu7
CccAU9MqD8BntuFQK97EAtpoUjdqM0xSby3oanu1sNsIMgrKuQvrPrkx0FN6rAsb8vw21B0wEhF0
Nq0WIrwylTn4qfbwBlEctoXw3+hFZWvuy6R5zRTK211Vyjvo8UPTQrNovJ1INQXhhe3tqg6rZMja
85iY8ZaEHfeFIVsfubz4PsTgDA8SlHsIh00gbYw6AdZE5NnbGIrxkNojaOZNT1vfqVW+r8pYbFjS
vqNH9laNfeEnOdgTRQecOqAeDeywLHMHp6VR+ES21qakbVR7VW+5eeAmrvnUYf0U0OJQzkMcowbp
05FmY2Dq4SHBEbzlYd5A1UDmQeU8Vr1JdpBFT+C2XuYZEEmlswXJvnqGqNVTXhnd6HVJWKWbwoXp
IZYsYOw8zPwQCgx3aTm+aMo1D0TUhrfQHYBHXEQQEokGExV7STL7bLl1FLStlUeBlYZ97n8pIM9B
k9gpQHQzBWBg53gtWiedbfi2/ZS4z197weUk+JCXcuGmDFIF4ggBeE+CPDOEtsfUFBTk79feMMt8
JysxoLCAbIskP2wg7E3rVVa3aRiuDNHCgeJcsrwPX9CBjdzrUpcnbRUtjKChj5BT+KVJJyErecRC
wjiHULp9n8BTquLHJnHuSjN9YgBNfG10ZlkQDkNCiqrggGHkEgbm01+YiT4lGS7moMqtXIGXfv8s
D9ITiwBrtIpTOjJPFbA7blfy3YWEYc5HdBUMqlmV8WNsFtA5edFNHJjTfdzdXR+ehcmdExJhHhTG
VZrVJwB6BTRZpOPlLos3CYtWEqulN8xuTSPclyIjYfbR4dGhoM6hhWB+F08rFamFFHSOV4WgkGnb
djSdBl5vi7hKgqTg72qMW5+56X1XZDvomZy/NlqzzQwL3dBw2qE/JR03cDrH1amFW5I/yYSufM/S
cF3+/mG3mTaJO6vDhIN2DNeCv4b7C8X1lexwYZ3Ote2HdEJ6SMrmZLFsSLwId59zHeXp4/XhWZiL
OWHGruuOWkDawPXzJdXqljdToKHcA+0Av0bGk7fmSsBwMBqf3ALnvJm4u6TqJa7iI0She7QO4+i5
hY6SsNF3ZysvWWDn2HMDEjBzInAl8RZA//wssv2QtJvGoJCVeWZTvXGy7D4sX2W5Vr1amPy57SiC
bJjVBlpOpJcnQbv3geav0NNZafb915P5v2EDuXm2F10bnDHKM3mYTNPaO0XEU8/KcvZgmFF2A+of
PTI5EL8GT/lAynr00eMftmVWKwjuGEazgU/E8AIXXP1dakVXBvrTz8bPuszyhzUfwVcSSdaAixZ1
L8iN9pSP09nAQXl9XVqXO+Jn3z3ft6zoh8ZqnUMFGyfPsQao6oRSneHZmt2lQHHfR3mCNjFEdON9
gRQm4BRbY2jr0dyCOWPdGs4IBZSImHuAss1DmhcuDC7GNCiaUp3tgqvHIszHmy4qwz9gvYgUm3fM
b8CbgP6arHj1jVV03FKAUS6wpOF/nF1Xj5y+1/5ESBTjcgtM35bdbEluUCqYYqox5tO/z/yv8vLb
2ZH2JpEixQzGPj4+5yl9bLhoFrBoS74P00LDRmEkMPrww2I3q6mNJt1m9wBCBKDE+/m09XBBO4iK
IDkeAKF++3hu3p/7/3A+fa9w57LSwXHQTcyQYII2HLflp1g74Luvwhl0b+ceap7+sWDLji7BFleK
3aDGQwMtLUs/hZPAY84B758VVLoZouYAGSSAjCJieaQYj2Cm8pkUCMMH/394A3525REBjQxpN4N8
wsaJbPsp2zcs/9UcwVt94iDWwE8J94rEtP0BVXwLA/gO9wfIoV15iXdjJh6zmqMa90gYOdTYZenT
mBUJSf80xSMBTE45j59ZTGxthbkMU6ZSmnenMCjucMfflUPxlfL5M8kK3mCVy5UM8qq0KLqTkz1O
uLmdVfqn+UrR8t1MC4OvcrhyZBQ1Pl8cYATm7ggEdL/Ofg96ykQ6/9naYLyy4y59h1Uhq/U8WmSO
9I8ttPWG7Cs8GqBGgJ0PAnsOEPjHn+J/akH/jXn/UTqwg4VrNV/4QQalqmJJbbh1qgwiaLDzxQ19
bOGZrOY3PcP6LPLqVP+WQSgjx/YWQO68uVWM8gRaayhQ9FkDFQDnGmbg/bn+j0JCB0FHAb1w75hl
zXjoQ+NGyqXeZjoLV4CKf63Ueuk5qwVDaoBNaBP4x2H41ft3PtvZ0o2zaz2b978kXfspjpbMpM5S
/+jxcbOQKlLk+zS3Sa9/AarwqcORrkuGWamWkY8Ntu0stxJqJNKhJ7CED1fWife/Y/adlbKmUPe6
MzA4sikEGx3/DXKDHkD8Ahqy85TtMvRPEjQcm03Ro1wHPWMxwzg8RARXXb11zWBPvSfsnSPI1MVy
xGFanv2wzIRmzBSK4gFpn7t1vHJMgKmAMxnN2LewZPou1DM0LGvHvc0bDkEXv1zQkA2auCt9c/RD
Sbb96A8RxPfuywAQXuJPFnUdu+wKm+YoZ4sqLjoUlyg7K1KUpoJ5QzcR708tSvtLL0yi4zjIaFxg
+Wzl2N23NW8TxTkLYMyyaDfB/E5foabpPziAa35NXd6B3khA/yTpTO/HmmvoboA5dEgNY0c5d/bH
WJMybnPu/lS+dCPfb6ZtGszsj+sv5U5YWqFgMqt2L9iY7QXtva1f+fXBVRWINTavY9IOix9pOJTe
GTgcbWxh+ic+Co02KeniZWANErB+2GnqzHe0WNhP6EP2cbeMetsFdNjwBeLkcEboUDCcAverg+3+
26F5sSmpKW9F0S7fCKv6A3dUn0WDku7N6LMUkPsAxRic836za3TfgbPE0qT3ldYJS7P0LrdSYIK9
4tFWgXsuukgaoT5S3DN01L4PXU1vWVj137ug7WPYI5q9EMgakQ8NPxeeT79gDVnv/LLPAT2Yq69W
CIvSEcy9x4V2t3MDeb8SStIx5h/ys8IEz3nVL0itR5hJhDV+GFTyMqwmQCu9pGx9yI5plm5m51xL
LfgSD3xu4Woo2i10HTEtXLrPgYU2q+lkepcqVD96z6GbkMH80nVr9VZQGAz7vcNegA/2k9lqeTfz
oG8SWNdNO0PG/qh7oqEsH8y7qQ0IZG2Yu7Nj5p9G5VlI+kKCmo9+v4f8XQghEUqcNKk7kv+AhJGI
Van5WwuZbvg5DnwHTUOc5FCg3XSyeFHC9V9mhf/GlcbJIusHkhYKw7MR1xbrRCCLBLdIRsGd1vP9
1Bc24RKSs05fLhM0b7PupvX67IvoYUq5jOK7IfxBlPonZmGE0DO8N7F2gn3tB87WdLXzEvrjfN8w
pEMQJ07RrmzzZ6zA/AZtM1z/0GmukfNJGDYkfj2UsRyYjgitw6cWemN3EkqEpyErsxOhU74ZoXAW
QaNGRFBRETC16H3wvXW+0X6NAiMe8VIAtw7fMIjbQNfTMd8V1/UNbGH1a9oJlK2zhiPtkMWWpyZ4
HdtB3E1BkKI6CafYwahuQ40GKCPTApQEiiqpaPIbF/45iVhm5MWlhazl4pkImogMvudBUUXO3NYv
Xp45T8whFewKRQo2eBhwem8mRiI4N85vEGLvAW/sg7u596ajHRuIVmN5wTcDgsKz8pot0SSPNYQ2
Ej7MMLacp3I7FXLYVJPO4LSULnVcmkLuGhOOO9txu9HW+PdZXtd/AwXn1kCk4TEDuARhC0cnMKhq
65dzvimAaLlfcoCbSZdnqCardkdbz254WPYxDM7MDi2NalOLTm7dEAGtTLm7gXN0GyuHhgfLwnG7
zC7QG3Pm7IJuWBJmjIPWTgeE6+j2P5Fkl8ni1/bbMIzNN8ML/ehC2yZhQ6FuBOhID54py6OE1M8m
r7zXaenGByaGeZc6JIVSr7JuMgaZPLUSZlHEm9I49UceL73HoxR2G/B35D/gODVGrPXybU56FTGI
ZO38udhDpB1+zuF4Aqh3uZ/rgO5YCIH4XHdzVJGGQ4136HcopPdoz5cW7UL1mjsqQFEOApW1gysP
r1MVwcZo/p2RBTKkRQ7BL+azGw3/Sxi/ttw+L8RWPxyWu4kNXChpdh0UXWEOvFW0leiC9N0BR9Gw
J2mXQfq0S7sOjEDKH0Eu4n+aIDQxt7n/w21KZ6cqs6BH5pBtFizqwFQwRRKCJTswiBeQBrgLnF4D
MVRYqhV74rRNkkPFG2GFhGikhilciKHAlAYVOStfFlvdjuE3bXyyaadxei7BfXlRk9cc0hzTUPRl
sA1RLR9Qa28Qc9QYQ0aYJss0FXtPBkXiG5ylIJTC52+Zvd1svDrJK1VGhT9kiSFywXEIbeKyVDep
i3+HpvQ9zDXVPpvQo+omcHdQE0OgAiQnylX2C3xXnQCf1W7sAAHS3hXyBBVZ/E8NSRHP89wH7BtY
ZIbhmQvS1k+ZthT7tH7tef7mO1zuyVDUOzXm/cnDp4QwsuOhp7RUv3tbm93ogjRUVOx3ZwBk41Uz
x60HN9IUNbmbvMePzAvwPqwLFWoIcCGEN7OOVC69R78hv5DKP2Rtt9cLeMHhghKeG6IwkU/zFPXc
+nDJE3LngK6S9A1yV9qiZWgbX2383msibnqoX7kTsmeNC7XVVf9YwJp2SzI0zlDAMBCzmcGg9qBJ
bVmmE5SD4YDqu7e0R1SQwbCjtg1OaMM9ATyy3PW4X2+KGm0ZvywzSK/CtalxxjdTo+8wzui8pOgM
lQ0axSLgX7O0bjeCBz/EVL8UTb8jHfmp5kxCD5vi5A0ygxRh+YN8GpdTh78WdkT0zdHhoONEQe8Z
xk1dMrGdcVQfghLCrWP+O5zmOjIDNponfX+TwVq3DMwXGMI/+TAL3pOKHaAHdss9H6dQCRZsX+MX
IZ95aXqX79OqQ+tJYIaE8BW4MBVQAL6DLVNmFfravnyu0LnsnP8paHfoqKJBGZd0WOJ8mZpo6VCM
mZbhuxntW9q3QTzikNzQUUBBk8r7zKFvkAj+Bjjg6+y3bx6EXfZpOKGVWVuEQLtIOEd27h8InOcJ
DehX6FWNW4HQe9eSWfwoqe9sPFg7btlEHyQEvpKcdI+Upm9lDr8ikpU4jhyNxyFKbVNChrg34U8R
umjjMv7bai2jpWnryB+Ge+GDNKKKyUQDE79RkkeO0w2gSyP2I6EzIKyoGY2o0rNnLVs0MMqORRyK
4lGowgdZyz/AYKjIYSU6v93sJf3S3rUQJU4Cp5gAvuczhNqhJyVz2RywI8r73Gm9nVdKHQsv/1vZ
9C8vMhop4eFQm8yEm9MCf5SAPedG7XkLagtZ0lcyVU+UIHNEg7k7hDh9Yt+DTSCW3I9WV2lCGUQQ
ifAec2+oEgMZolgMaOEaof90C4fofWaR6TYOjWVLHTSUhAbjx5Bk7ksAvJrppSWu2Xh6KOJCImVx
8rLbI14gFy78v6EUyxGcqG/1nLnbcgbvm/C5QUkwfaldeKNBR33eANv9bF08W6N2gHYJessTr0ew
UFyTTDQtEs+fdAzHse9U+7jDdWBfs4LdQpxY70CRm2D0A5cBNIFR1pPBjzlIHyAjMkb9Mj+RgP10
eh5GhIXNRrtIkiFIBGsiOONEc+U9eJmvj23vDpAyFyNIDwWNjYDRjG1mBx5ty09nqfXGM94YtWHb
Ib2WfyvIu4Ejkf1ofCfE4/008qGfG1NEElgIDvOGpXWTLFQUUZGG34LQrWMHxgOot8xwch5wg0BX
MNymXtf8yaXINo4fujeIwRAmwcGxbb2CoUnqP6GR0SVSLzLR/mj+wJIEaQIbxJSkDQbIgJj+amR/
07QtZJ3r3k2aEDh5yD++crncFVUG26JOlredDpynmuXNk3FK5wl07QFSvwT6Hh5/YsTP71g11sni
WbnNB+ewZKF/kwbBl6Js5LY1HFrllVqARqDV1ogR766dvVzQqAdm+2eXA1lQdeMTHBjohnjFlwUI
1RiWCbdZjXSnM4N/yNg0xOk0vUC52ovmYvouJ6thkYGafdWl4uQyXcSh7b+DTH5nmhF92/J+KZYA
164R4R/u7EoNOtFirg8lUIA8ZxTnAO2TLitwHuKmFJeD88x99eSXOQ4cjf0HKedmM2sVRhQuBfhj
+Ik0pzp4bGZnNMHPth3u5tpBRpm6OUhKvdrKES5QgTNmicObJ9C7TvM0i6QVRMU5rLkTgPOQIvbg
tOY83TiF+x0sP2fb9vO9HUqNnjeMnEIFAQXRedl2QKoXTZ5BuFVzEffEbeNwrG/7aVq2Ct5mOgjy
Q1gq1A7CTG/IUP8WSwvhUeTzcVMWPqKip7ZTlsJ0TSCGmB5QD2jxT7FChyKZFGTqGcGx7/guRBlV
vYFM9bwRwdIeWJqeZV+1THJY7kKEEeS9QQZvzoKVnE0hXsCH0CJTgMrSDulLzaGehlwO92GS/phT
9bCMTbtJwUSFbZm9L4iB2cAw2pg4lRMB5ycf/AkWzArKgftsLHAwmfD7UEs0suhg4xEdlF074QfV
U86OOdS2t+FQd3FVa76zrBjRVA6qxHHYtyzvAphi1G9jM4tINz7CAe6qOifhbg47QFhQEIcbEC5g
Q91A7J542Y4pD+KMHb/VsqHAt1RZJEqBDmyOoFmqYKtlW8WwfxzxB/ppg4BJB2kGCPz3w71qACir
ZF3swhQiA3nZ1A+oWUxxGjTVUzNBND1AnhdNjdMnPmxjNi3wNknlUbmzLSOHCTT2XeUb+C4U6bzR
3EKX0fbgtA1PNXgYsQjVt3SxD9XIl2jUE7II5BwH5k5vZmmegNITGzP17gPc9noc6C0WSe8ARAuF
940aCmcfqnZ6DHJYjrSDg0OSqzmuUqR8JUHdg0CicmebtotoO5hvqb+4QK7AOclHNo/NVheRG7Kz
Pm477gIPRiQ2tdsR/nfQxM9+K23MZjx/XpWO5W0BJ48X2NaPhxb3r8grZLsxxdwnooJrQWnHkyBU
JmE1vgDdA0IlzDS/OKYtgL6F/UCr3Se7mCJJWyTfQem0SHm5E0nHzvsiBxRbWhCPeYuDUcmlhula
+bOYi280CHQ0jB57nnrzABjmGLdz4G2w215q7UG+3kcxAn4XBLYdUFxBST49GBu+LrxdEgCY8shl
st72DvdvPOOyKFAAdaBjorLYACbV7CseOnAVKio0OVqZgv4MQFYWZy33cNck3pOcx+DBBHa5qUAl
vy9cM97SvMEhixssSMypz7Do3LEh+XEOZndK9OzMz3Ji8s2ltt4XalIwr/fkndv3eaTazVjspOO+
MhdmCLRU+mbmVQC2Mq12PMC1xZaOiat5LO9F5rc3ah7SrQM3jZMH6iKYsHWzLeaS7iQHukzkptkF
rh9uALaukqlg/Z0QxYh7W3Xmb9qqQEuU8q3noE+pqUGkQxKx5f35YENLCOpEMmdAMzX+FzO6QUKL
QaEG0GYAVy1+cXJqFdzDxmjY9i4787rC9AAPWzfGNfl8Fjsj3NLGcs8cuNcIuuAaA9jnqbBt+epU
ZYq9L9WW5pJCe4GgFYw1n7Rhk+9hdNHuQqsXCM5X046IHIW1IqvQVuVkiv2sChIcUDoppds+cqh+
wGh05OplZkqiDiOXG+5VHM5nRb3J2qmEnPiQH9FLFI98tMHRqZoO19usecX5Y2KAlgBXOUOSf8x+
5aHXxYv7VHRmN1tfHid1buK0ZqDRONT+vgskQMshLF1ADZ6620VV6gtRokmUz+mjh8TuRoZzGcFe
KDRI7EKI2zo+wGq6GI8T9PUSSPl5f4rJNl8KBwUrys/FlpmTbYhtuZGugE+ngHDAFoBA/i2Vqd0h
kANgV6JYRVqeIwtb1NEGsgIeqyAtMHLTmCakEcW1uv37vUq6bqKzIGNiSnl7YtAlSfPl6LI7B2kb
L+YHZX5nwv7N+PSiipePC8AXGoDrVvqk4SXjMN2dqAFMq+vgqOhVRRuRusp3Hz/iQhl+3UcH7ICK
rErRcJBsq1AGBOwkQWBEFef14ydceolVC22QkHka3KA9LfKxYw8mgyuSvtJ1OvfH3iuPr/pmAbwq
m16L9qRy9z73+13tl1cwzZcmZtVX1F0+zjrD0HN/HwC6cJZ97md4AdVXOt+X5mXVACmHHtdMKEye
mvbOgcI1oShBTX8+N+mrjhnrSO9IgZXqAc9XNOWOwVfHc66MfqG5stZ7LNzMC9EVFYcSsomvfSec
xLqSPw0Tb52oRjEBt72RqSvYiAsz9R/8t2oq9ABkdzLOa6HnhBQQLLW/PjVTa+bIYhcBt/ZqOS5p
BWOfNjbTU2/6Kx2iCwt0jWGcRAU3li7rgD4rnqCdfhv6y5Ve5aVZOS/cf/rqzYSKWxo47YnAYm4D
nwsvakGwuu8papmfm5vzo/95REZk7QtIeJwc4HcKJGT4S8nfHw9+aWrO//7v4LxNLeHeAtfgH7Wh
yC6v6QBcmpnV1mUwpjXazT1owIxh3EGU+3yh+pI25DNYMwrX8f//05nveJB0twtc1k0U4mLtmCWS
7Bow49LvX21eaUJVA4ftHw006bXzQrIfwBpe+aaXpn3V4uaZgvzSBLyEQKcqYn1476lZXMExXAia
a8iiGVC25CqYjwH/CfnIxIdF4dLD5LARV8LyhblZKxcLzx94V2bmyGHvVUM4ho7kFho/m48X5f98
p945UdaYxbLTqVMCL30YGXE3FJe6x2BuQZFLlxhd+w5cgGU8kdlpEOLC6i+YG1Ef0r22ywOZHjvI
de+pR+kzeifuV0YAHjCVWz+PVvR3oDylG3jHLVcC4/uMK0rDVQzwJpx/QQoJwvRc3IuzpYOtpAEO
/S/vlhoMODqqv6Pl2ZnP55Xf+kWdT+Cm/arRftjT3OM7eDe5KA1YVOuR9JP+jxzhAMN5UH0xUphb
nxTDN9/WaGvyjvzSlC2/mo6iivHxlHNsmvdmfPUORrUed5CSglTc5BGr2EkVy12lnVeItTwXC258
aQtqwsdPu7R+zv/+T9RBc8nrmCgm9BNhmATfw+9ZXr61Gb+SI144GtcwTpCujGLtMh9BJL+Zcj5E
SygfFxdSUd7s/hna8cq3v/QiqyCXTS04FE3jHgsenCCb+ZSLDCKF13TnL32VVYgba41q2Vi4R2Ls
tsXd2Rgcjd5TR2Ck6T6lwRWMw/8kod77/Ktg5za4KMNwfTlibZYxmk8MNaQuQBuHpUtS5A5FE3/U
86NF/rsRJRynhZ6cr4sz1FtouaW4TaHQvwBqn+QLyW3MxgZNfLL0uzPi6YXxxrttxpwcGmzUv7RT
5V7CeeLWqTN7W/dOXkVB7Yz3I8wyf4Lfw549KIv/aNGBnuOy4OLZcDbtGl+KX9kS+NfY4heC5VqF
0NVBlRF3JkdWfx+AYh28P1YMEWx8k4/X+oVQv1YirAqokmqJB4zunEdpV+6L0V7hRF/68atdO49O
wKznA74D8HtbfBvkHWe/dfDj459+aXWvTimri0mVobMcg3xykxkeeGgZwYMU3Ybmys3nwiPW4rCC
az3Ucz0dG6FtTCESBJmUsURJpeuvHIeXHnHeXP8GG3/pQPDs9TFlYtOlWbdJa7brQJe8Es0u7NK1
OuwwsTbMYOh3HEZpvnPo+u9Cys1PsJH0Fz0DJhLmjmjjqR3zt4+/zIVFFZ7f9Z93mgNau1R3+lgt
Id32iql7z6s/5aeBA+381H9GVyMtRZ4T98gLpTcNEvNNLpwjrYor+cP7igh4wjpuZpCfhuGpPc62
uIMO3ICKXzSAeKdSrLGebAhwOZ6/3Prwc/Q1rEPFDxe05I9n78LxsFZ8HeoWZR60f45mGdGaHyNI
FENvuQHxrsBX+tzuCVcxNfQs/GRhIHEcIYjUG+hs4284pF1ZdZeWwGpzwguoDgFQ8I/Mg+mag8LM
EFxTdrowNllRZAsYEZvWILUGIAHmWChGttdAtpeGXq1cM4IKCFtx/9iX7g4Ot79kBQ2bj7/rhZ2+
ljQtEU2MnDC2qoAHsnBepz/henll9EvBdrVmAZUDlx4c36PrpeO2hHgq/Jn86d6bTLipYcX22dfw
///2m3OU6FvI08BMtoiU+qKDP5W8pgp5af5Xq1LMDFxmYJyOFt0clCSjMX/63OyvFmQKa4UKJ4N3
NED7bZyB/giBW2AOu6Zv9T7dhP5H0HTipOwH4P/heYd2VJoN34EwyW4cZigY6X2mHkXoDMlSQX/6
nKTkj4YCffHx673vnYSnr84RFLmrygmb6cizobytbA3pX2onuoUQif47BV2TjL4aH1XZBm8p2MWv
8Liim5lMJQQxGN9reGFuc1eQDWoQ0JLL0XDNGNykwEgNfn/8Ky8s0rU0qiyAO5qYRh5P0VJEqwMn
nQdlB8jrmDgHTP/54+e8u4xYuNbeF5UBQoZXPWRFAedx7fdaX7N3vTT0avkvfpVKQUF2MbRE1otq
88ZNx+VK7H93gvDDV+ufs95LU+MoIISfOFBcpQR6wjL0mPwrT3g3CuEJq30QVqEq0bHvTijPA34f
hmM8OuamsVOZfDz5728EFq6zJgpoBOR1e3QiJ1BdIEcJyF2Eu7BFp57GoI3jxvPxoy58jLW8Pu0F
gEKKhUfA48vIycAghyLRFc2dS4Ofz+d/8ox6thRyb6Y45WXLfo1pttSRGD8HDMcsrbJjlJwI9D1G
Cx2oP830vcShAPzDx/Ny4SOvEzCqe+t0QU6P7UjRBcxbsa2KAFxsb6ZXvvKlR5xn7Z/ZKVg1oYPk
gjMLDzv1s2rvfPvy8a+/NPGro0y6To1THc1T17tXy229/Pp43Auba51Y6a5z8k6hQ942HnrisNBW
t8J0IlJZ276WFvT7jx90aW5Wuxht7kr6M5tPFcv22mRfbeMNKP65V1bmpfFXe3hpu8r4vIThABuA
vJK2g6uZk6cxaj3hlSV0YbLWSdZgXcdy0duTCemjyMYvEFt4pIs8at19pkTKwvXl1qmmmjZLWJx0
+gqo/DI8ep/z/QLi9v+vzmWQpKlb1Z1yBqJaKvihFvNdGagrP/1SjCPnaftn+cMHSg8QXGlOvf8X
/oH7HPDzrp4S2QQRblxRL8/qdGyMVfj68aI6//T/FEEwW+fF8M8TsxGeuzoompPj+28pBeLZZD76
ilryrapPtrmWyFz68qudPUETxYig905jle9J2XzxJubHVAdxmzrN9uO3ubDHyWqPd0Zl6dL58wk0
1UPqOvsyAGL447EvvcD6iLZlKdJeNjji5Ms8p3sNTBfEwx+d5nPW5+FaeR8ApqJo83MogZMDGBHK
xIW7NDtVQwslDVWTfPwqF3b6/xix/3z0xuurqQp5DY5OH3nsO2BKUedeiYcXBl8r8INzUwqdM3VK
szkam+95buL+k0fQOh+1GSngASbsqaW/NPhEKfnNgQ/+eFourJ51HkkCPYcsN/ToldmdEtVrroZr
YngX9tlaX7+oUD50QFQ61fMzMPnRPP2ucBmp5JML6tHHv//SzK/2cp0CGjKUnjpV5CWYHhr7VPTP
nxv6PGX/rBjZaZEtBENzcSfC5zT7MYQ/Pjf0as868NYO3QEyGQOkOBwoRTViTrS6UjS6sGvXIvh9
CwSIbcfuNIB1nHRtTsFISjPgwJRKIPp2JfB45yjwThxdi+G7LPfgIMKbE2+q27p0D2d4SWG6A1RM
TsCVWkDQnTQCpHQL3Zf90Ik+4U5w5fGXvvzq6IZ1ljuYTADQ02VxCYbzAtcOr75Wv3i32MfCtVR+
4bU9qVqG4wDIzQi0pH2Q5a+2LI6eaDYiR6GcmnnzqfWw1s4H/UdqEIHsaYQopYSKw0D/6uqaXOeF
mfJXR7ghzO90N3j4TvpHqfKd4r4PDPg1pY4L622tnl96EnIKrk8gzfJVgg8wc1iiD18Hfq0ic+lb
nF/sn53ITTjDMbxsTrorUthzLH3cNqGUSAS7YT+i/hrrwgm+1CK9Jgd/IS76q83vlXMVZlNKj2CF
GYCqSRbNJHv8+HNfGny1/dPccs+rhuZELbgRaWBez0SOj8e+EHTXSvmllaZUNITdDwObMlymak+L
yTmqEuXDWQJmW0Gu+MoevPSwVXquZNb7A4NQeAp4zUNJxvYw+CrcjiHqWBAmF/tBlf3Xz73ZasNz
h1nXNsAIibFC1CS2/419wxJYWsoXmarpluKxV2LohT2zltPP3IUEogrJMZNv/fDXg4oZMO0fv8iF
/bLW0wceOYRBd9Wcpv4tqG56K+ICPJg5/fPx+Jd++2q/t7RS0hkgNARGSDx7z4LzKKPXKOuXRj+/
1T+bEbuPghEFGnaasRtS213XtGM0h/Pvj3/9hc3xP8mWf8cPbMpBvm1PwM8+adLdBXa4cte4NPT5
3/8ZutUDnAxCFDmWsIkrdeyx+z7+0Zc+6WpHz8aIwsmxXHIFWTbr3+TqzoTmqNNrVkuXnnA+hP/5
7cZODWlryDtxBn69AS4+Ur1uUNZ1Y1rYa6H20hStdvQI5kYPVgU5FkCBj0jMk6VwP1XwBudxtYNF
2PAZ3QxyrCABl6ffJFiNLXn9+BNcWJdrtfyca1FCVjM9Wix3C1+N2fx0r+bJF46gtWAQX4YqXXyV
HlMXqH5+lopMiydTjzt9pnj5wE4EwD9/7lVWG9gbA0cvsyAQLO+/5HPwrJ1+E9TXvMguLKW1NP4g
kDHJc9HD80DVLbtksOCAGeiPl18/9wLnb/TPYoWya5pat2Unllf39RKAcl0XqKcDNv+5B6x28izD
Ds5aINqGYGt79aGrw0iGV8AeF061tXiLhHXAIDTYLn77osxdOIJglj1K97XNP3ltWQu4uIXxzJA2
7qkNoEBAA/cPbO5/B3DpuTJBl77xah8PGQiyEgZkp6A/QrW08u668mdvfn48/ZdGX21kWIBOdVZD
0XgmvxvyFGgRL/nfxfkUFJKRtcC8uyjfprps4ZLbTVG7yDypCq63rXvN8Sl4P1yQtcz8CGFSYP27
+iTCoLlnhOQ76BGPhxLUsCSE7EccDoU8pE7QfRXNCBWioSrLqB3HdFeXnCVIequET27lgeQx2H0A
XkrU9H3w29gKzSkm5KYiufukuOe+LHk9/qSeA/Ko8d3+eVIiewRx1XuTRZmeKlGQ10G07o5XqXfv
gPu8Le3gZLHIK/drWlBs0Vlxdi3Ov/8FiViFGGs6W44e7Evo8Cj9Pe04aK6Ps3r+eIFcmt3zY/8J
ABXYcAq9anoC7QzeD79TaEGM6vHjwd/fn+Q/UlrosTu934cn4YGHqpyoFSgV+nWsGdxRyafu6GSt
pNXaKgNvz6cnGdbqMDRBte0DAz/2qs43H7/I+4hCrPNV2lDrGRDOtp1PZxLVYRqmedsVIdzxSp5n
u0KI/LllbLKP4Ckuj2WRCx1TOs8kKVFYBEoY6zrxhrOWuapA1TMKJLYechgN7vmePtAxFzs+BP33
mp9RCRaeH98AVIKN4lKStLnyHu8fjmTte6GYDQtlsvCERsYXpYEChuaBLsSdK737vLb3jqVXTpb3
8xPCVzM2ubOcdanCUwryvsrUgXvkytAX1uxaJh681GKuAoRMOUFrpAApif8oIQT48be+sGj5KiCT
UTtNSjpcwiFGXpr8TYbykCm1831Q+mt6JcW9sK/XZIE+S5VpwtI9/R9nZ9Ybq45F4V+EBBjb8ApU
VarIPJ7kBZ3hXmPm0Qy/vledp1x3KKRILbWUPm0Xnr299rfwiM0Rf+HLA00ypFq5LWAjWbEFel1p
LD1LoLRKZGcZMYtimd8XbnKrFoWks6TZUCqu9LOeKACidibzaWRRpmSQ09q35z+XO2KlhfQkAZcW
6UgslDwjrWcAaGa+TflTA7zH5fJXOpprS19PO2CO7BnJICUwNiPUkzNynt38xyIkuc+dFnQTwGK2
4lQrDeXZ/11pkymlA6YdFkPxc+GnjG2dIFZ6WGd6gaOAYPY4OlGeXvNZ+OZIrmAou3HGWlkydJgX
crOzEh6hTiQSFXLA5SwQ17zubZzoFcKsVvzv5d5YaR4d6YUETsYLJZyoIN4RjLUPqPE3tqGVBtLz
01xVwVNI4BMAFLxCajDCK566MZDZvbv829cq0PboeAJ0D1gcK0rdl8xF3nT5Csaaf7lwa61ltHGa
AtoUO0nPI9EDnMV/udbPGizoOX5a+lvS/Tbd+1K+mc3dhKR9Yryxccv2+q+n3/8Hjh2d7pqXU2ZD
RjRHjmpDsBiDti9ewXYKKrP60/TZfpFdlOcKZLXu9+QuY4g0yedaJceKQ5HVZYdsIa+uMWxM2ZWG
1kUuSF/EPlooEqXxDKHIP9mAJPxxYwSurQfnSj8dhSpcVHg7A0oii9ZvJKAKFXmy2Xwsxusp/h4w
1+HnXv5Ui906IweXg0ZdNwQFLAo8YLvMraxCIG9QzhddpoPJAbuyOBJpadT0lgjFbLD7GLSbE3M5
wIquM/8Zi8l8j5EAnOM1A4Ya/ihpfA/nGDAslEFu7WRhh1kh8jLZix04rbeIoHfm6VAj6yAEjWFM
sVDay1UqBa7wJqBAe5kkwCWx0TnNhpfccCSIhzlB/vCwFOInkqPnneWV3UFmC0CzY4X0VwrGy155
gEYbtdE8AYhA97DEmQBcdfhBqiUORzww7pCv2+/joR6OapLzscN52G+TdgjhpzFF1TTyWwvMsqOd
FgA2A7V2apspP7HWsa7Qn0gfzOohzIt+vjPb1PgnT/tXqMbG96nuxcGoYxLMtAISCdq0kzNDagvP
yaa+BlZyChOq1B6BQLJzhaV2sA8Zbnk/NCqo04zf9lbdPTktOafwOvj5RVHuelrhaFKqW2F+eIt5
BDkzDs2R0kPnFQBegdNU+4SyGLnH4t8Bd/xbZ4ElCTgUYxdOw0J2PWu6wOEkBrx+cJ6AaasekmyU
1lmyPGQBsUf2sxMuSB+pks9NlkMvS1omZz+mwKCQIqnNUJm1FSAZaArHnhmB6h0gs6DCu3eTPGVh
7CzgMxkc3MGNpWplBjFtpcrMRS5SYaGt4e2QVj8MwPXg2tkCnTTDBvjyeniWvH4xwJk2TZM6N8te
AH6EoRsHVlKO1J+QSbUDpGI5oNGgSFAJ8p7hJOrHPZv7ja9bW3y0mTvGzlzKuLcjYoH5B9pg8+JB
LXJUDdgml79tpQo9g67mLgI+kgxwwunN41K13n03J2TXWu7y9r0qtOPtknFgP7k5RhX06kE+yB7w
nQw34bM32NbGsfYdWtgBPCQFdmFiRzydbhJm39EaJ6x++rj8DSs7op5P15CG2SOgLtFYW4CCiD+W
dMLLRa/8cj2RrudL41rMGCOnHh6Nbgo7UezHQj58r/jzzPm0+ltz7yFR3lwiU45I7UzC2v6wxz/f
K9z+b+Eyl06Wuz3BEzvPn+D9lt5UuMpGSdss9cYOvHIc1NWas1m1buVU4EvS+uAp+lbXJqg/8Ljt
s+E34DAfUNL++t73aKNoMbHIQ4vuRF6pgswhgVXd0nYr5W1lEOmSzQYEQQYEIoXZ2ACJJsulz+Jm
Q652XvG+WKR0laYCkKXKYcgaJc1zYl6nY3Ew8RpAaLMxTtd+vTaQOrc1gVihABiq/GaalucY7pGX
m33tt2uruO1OpQEKj4MHjOE48ASIo2V4Ott42BTYpMuVnH/nVw10nn+fJkLdAJlcu9MMWmcvkKHt
em+NKY2PkZSA9cAY6l9Yb20N2rXGOv/9U2ViSsGPI5kVMewc/kycm/58+rn8JV+n6oGiSP5bulcz
MxGkMSOgEHzQcrsb6BvyffFA35oP5gDatvM6BCkD61cfsaMTFtfN0d7jRHF1hiFWjyX4JFATPJWA
L/rtixz3pr/lHbvWmdqagFwu0kB6A1K7emqg6ek5DzpAyL0t2PPKdqwn1ZgWH605L6yoy6+socQj
I46Mpe2r4dZQL0UxPGX11eWWXlmbqbYelArLjJClFTlJEoM8o+7baX4Uot26Xqw0li4ATRtp5chV
sKMqNZ8UfGl9VQIrmCJtAHmCY7Oxhq58hy4ChbhNAUXUNZFLy5A64Dma9mEutiwO14rXloZZALfH
sxLnlMG6pU18ksK7cWX5erkXViaTLgMVdkvAwkQjdU77lBT2Y2OOGx28sijoek8W925Xd1kTWQbx
+x+m+2Mhd1MMnOCfy799rYO1hcAtTA6+4BmZYUqgfkpwh+6ruPJNZI5cruGv7uSLhU1XeYpszgjm
QxuBYD/t5a19cgLgAEMT/L/A8UGq70LjBjeJfeyfnkQY3xZvbPfdEaxN97hNz/Li2IyAnG0C3Meu
XGBGwX3mgPa3G8mCayNAO0KmXjlwZnpNpLzMAeUVUaBR3F9uv7WytTleAEg6CiZmpOAMdpDM8R87
QdNdLnxlfOnqz1pMMagjBomUmQWpABFT8MgwRp8bQI52zkYEeWVJ1HWgTPVlDcSyg4x9B3R45U/G
4KcJQCQT6Kb32Vl+XxUb37Qy23VdaGGktbCtjv6trITzQTc0fuJtJTWuzBhdGjqD2TAJB8HFxmgK
H1dq00dSwQORM5xrp38v98tKp/99+vu0P/e0sZkJj8zIzJfdnE/HtPI2wtNrzaPNeJDOC+giBoRD
kMfKrV8GBL81jCIv//C10rWt3yZ4E0gkejpJX5r6l+MwMD/fL5e91vLaVC4YrElpAZ+zZbnt2a51
lueqtq+seMssaq3VtWls5UCzUBdP864dkx9uPTXvi4y3VJ9rpWsTOR+lybqiL6M0694sZAI2zmhu
jPmVsnXJZznkVUUWHN0917p2+u56oHJj/VnpUV3g2VfxoNKBORGvFcweZTif/1tuHdvXitf2ZtDr
PLk0ikXGMPqt2lOcDEX6fHnErDXLeSR9mkYcSehymHEtrqqk8kGICN3R/d4Utc8f9KlsRKGSmnSs
jpphBnNegP+XuVsvMStDXddwuszw5kyC+bWk7X3aF3+6wYUdB50OadlsQQHWml6bqwaY8k5a8yqa
iLKCtuvTQMBdNEiHeSuNfe07tCnrOQMfIUEYIkCrZ+Dici9y2r5/7OAxd92Pc//rex2tzVw2LxUz
FrDjBgH9tiWOLjw0vle0Nm37OHbaBWfdSAgQ9VyQ318Un4u3y6WvNJAu1jQmmBt2KeQicBJ+NcAO
Bz+c/buoJA0Av97as1bmgS7blKArW/AFgtMhjqc7OFK0ez509sbVfmV3//tW8mkmzPncgH+fD5Hl
YAJwVqbgIlhkx9PaDmXtHOJeWDvizVbYt9Pr5YZbC+v/9Uz6VKtA4Gj0utqOYpp5t6Lv2I5NA0Hk
OzePSjRwNyUdogsmBlzAKwU7CJOqZGtkr0weXbPHSoAjORimEbWTYAT9FnMmGzfW3JWYki7Zc6zO
BoUfhVfJtMtS0MqnHNYkgLq7ZlB1SLqYtsIOa9+hrb9ungkjXVzYfRlA80M64PIkMMaNBXit9POw
/9RJndlUyMHGccCzRvW2QE8EBHwXgwtKxTdn0Lnqz1UkeH6JzRxTP1NPDGxgf7BLcFZj4+SIzXzm
tRl0/vunWopSDIVsaR1Rs3xuCbuaB7VxZFodydo6DM/6Lq87xO8TptwI6z6/FiBg/yhSHD5CA2Gh
EfTl3HloDBOYcDjhei+p5XF7d3kqnbv6iwva3ySZT9/mtaRM1JifHcwsgZcU+tqCZlvB8iKoZvtH
2gzfrEhbpXGZHdvC42NUlP/y9l0BJgxjan+WQKsndKOSc79/9TXael0XylBL4o5w8e7y1xERkv3Q
wqTKNyGM/N6rhO72B6FbI12Pg1lesDiEwa84mlaf7spp3sKKrnyGqQ04rNe16U6JijyweeYlYN7V
me5+ucdXdh1dJuolU9cQJAlFlVHQfd5Zyy7vYIRq9EW293KxFfRdmTW6VnSpJ2tSrTdGcoJWl3os
f4kNDOWNU+9aG2njyRPd0tY59U5J8dLyp9bcya24yMqcMLVRZAPpJXhuGqfJSeGGgrxLXIgNq7yS
7mlpzI1+WFEyEF0t2sWsmgfCjBNR5a6os7Dqix0ef/eOPJkGfeHxm5DTSdWR5JBpwwUnlaFLN67l
X7cf0YWki9tZBCgXFTVAVneNCCmLmDPsvzPIiK7TbDvLwg7dzJEEdjGBvlTmO+7MeHiH6P8AiWq+
UdHfbLD/n/LE03aZsWsW2HeLForQfgQMCsD0nYWtEjEGDjPGik/tK4e9xr95FcMSbqqwqRqKP0KB
ZGPl6YZ9Wi7LrmmAlIJrRoZHYkM2zb/NVJ5fyDPyDyyzEH8bm6oPvDHr74pY4um4gym8GcFrj8Jv
zRtSgNi5UjAyU7BiutyIX2OoONHVRpI0WeeAcRQlQrIXDis2kKaQvZQEburhoaPoHDxuG/MuB73j
4E6OF2YZUOodzPWAygc83Xa6H5d/zNp4Of/900bBuCjrtlPxqWXudazgtZIVB4ygauNjv16WiK5b
tepp7hwzdk9F0d/XVnGTpNMHCGWPdmn9vPwJa1Voey3ECW5txwueHax3q7lzcEAsu9dl3FpZVzZz
oovacFtI4TKi3BMDEKDuQFzy+jPCCHlsxdwcBD0fQ9NI4NwFr5V5Q5O21jPaSljFDOMCjH98ltfC
mQVGGikeWlo3fbncbisV6GI06s2VW4JhGi1zEkozP8KKJcIc2pjCX28URBektbPVWrSmU2QSpMSy
FsaweaE2HsdX+lyno5PEGM8+KlbUFM1PNlnWDU5X9Z5Ok/tbTKA6Xm6itWrOf/80O/q5QXIkLIYj
zt3hgPXgmaRquC4gjgltb2IbseavdyaiK9Ds3ojhh4Xnpay+N2fTz9KD5Zm+VP9shczXatCOHiyl
FTiKHGQRatcnu6qf4mqygkGyeCfM8bnaTIFfazJtNmaGzLIeNqAnbr7W879exoK+f01whr/cJWuj
1v5vl6jSGIohQVw+EY8shqMKMktxgWIbk+Lriy/A2f8tPjPxbNWUI84fdfqYUGTyj1gX6+UHH5sr
WUmYQqosBVWhf7j8PWsVaqeSQXZOMhWje8JDegN+aTYfexFL5WcGMa5Gs8kOsG1y/MFjf9oSkKXL
1a40o66YTuHcQ22SYCcd41Ahop5ky84gYuMUtDLedMH0nEsjnxF4RfFkb9tgws/wL8/sJkB9L3CF
2fKoX1lldP204wmEdF3TPdW1s/Nm+Yd35fdCLETXTqcmPIbAUnRPk4gP1WLdFpWzEfde+9nnbvm0
sCzIF0hawKAjqzOqQPLuX7hXvn2va7W5bhiT1Vdj751gOffGyuLJWao7yxueLhe/th3q4kuZ1EMf
L8ADwDxigFvnfDZjNaewNxx+HGhrBZ4jYdWaiPgKSrL6ocCk3YhLrawuunZsYCm3xGDQE2/gY5jB
WjW7TthbZ2ylwq1VoM1/+NoitUbl8Qnmf40/Tv0zzyjO7Q3ADnQrSrs2O7Q571npUOdnkE3TwqjU
hsMcFZMTVBUHTlPWZ4JkvvHavDLPdRVZSizXhRuhAovpqZyvm/huTO8uD4S1os+Rrk9juM2rVjXS
QDK/mAcfSIQ88T2k3jxyJ2FbCQUrTcXOf/9UCbwf+xi0Z4izK8H3DBZk+1iK9KnKi+VU1GN25Uox
f7OxtO1eTi7y6bozIQlsf0h1/RkDPE//fK+9tDkPD3kvaQVKV0sZWEAJmc6rolsr7lpvaLN+jhGk
ZZaJM4Ti+cH21LBrTGc8tLbq99/7AG1rt+ukpJ7Bm6iAHRW8l7P4AZHu7mzJSzd6YGVdZNrunhAY
Q4/nR68+U+Yub+w6qA1QTr73AdrklnxACxGzieochsUTd8GClfytgSPgRg0ry4dOYYxxQhhY7S2R
Q+c3a+QPbskb+Ikb97KyvrcG6pq+bukolQseksvJgYf1EgjTCtPGCSy5lRq/khOBjfq/0y7pYXDX
Cu5ApDI4R6uF/3HituKjlFXyq1Tx8GC0FjvNLazhpqx1d0DeQA+FFEHgm7FDRBWNYWtjdstL3CCj
o2EZbNbHafre5Uh/Y1FG1sIgjpSRQ57d+DGu7ya+EQhcWXF0rnZeWXC4EjiMN714A+HKOsLC2wvy
itehNMTwkBmbRLO1urQFp2xruCHjIB4R836e4DFWQbIxwY/MfUNeycaYXJlTOjTSMGaRO0hqiNhy
JP3kwznre4dIndjd2I7BXXlO7xuGHVfYwQwZTnwrIXVlSdM1h0QJq8sE9i5YV/ut/aKyIw783/zt
2kqjvDhtkPwwRGdo1+jD7HEMOgCibhZQRDaOSufZ8kUQS5cNInWWlebAEFNebA/6G0RJYbB7zVsB
FSWZfsk2jn3Y5x4vL28ri48uHbQI82peQwtXG6dlgIG2fCaZCo3e212uYKVDdOkgg32mRc6x3wbS
xB6RKlL6HhwFL5e+Mk51xSBrnGrwFonzhLTekbBi+zQ1tl7fV65ZOjiyR5Am9YwJ9x14MAZmxbtg
mHl3ZyJBsg15Wk03hodUi6JrOhhDFstWAGylzfR3WjpkcHJzgZ3rbea70MLySYRT7G002soKoj/U
ClYlM6/wiDUhWyD1HRdGhsq0x703OOII3P18a5l1qzaqW/sabcECkNQeHInzNxHVDBOc0buz7V7d
pdSaNparlVGsSy+ThsEkUrruycIVPOxyBa8Wli0GPo7nUGUkmbVxSV0bE+eP/HS2lMSE2/AClGHM
h7chpnAe5s3il2NxLTwKdhyBE6g73TsMD8+Xx/hK++ms+EoBziiHBK/AsIJPuAwWT/lp8c14la7L
ZHWHIywQiifYp/o5HpR7pK4VFkzbt8bbypLm2P9ts74DxJpDARJlub28M1XJB+R7mHD8bSFkNbry
p10aZz+fpdlKuFpbF7RTW0LjIRXJ4ELiO995vLtyh353uTvWRoB2EYOivbNUi/cfN1meG7wShNVY
3w6J3AuB1DaF/JW5nJ8yO/t9ucKV/tfFmSOYvi6fsBcXFE7nRUL3SlpHMy35xgBbWQ90WabV9Glc
lVkZldmH6F6MGFJ93voC93PXrDYmzgopguh6TJMvll00k4uLcT2FapimQKbzFCTxWOyBFEgOjgmf
1tQ2xIMqkxJHD0dei+acFQnl2RVM1PIfk7DzAI7QQ6DMZYAk0vF8k7HyuoX31C7Hm+9BARkdTDOE
PyBZDW+X+2CtibQ1TLUL8IAU4XyBLR+EboYwQuk9qabzYfJ+uFzJysjS1Z453jxaq56HqHJMuLOa
8D7OQ0quSFbuU9gWz0Arztbj5crWRtV55nxayJp5EiNvZnZaIMKFu7QxAbNRs1uIaWR4uYqVeU/I
f6somrjITdj+wPj4xPrffQef22SC7fBzC6sLQ35zfmjLSwJhIvKVgJjn01PPbxTeSo33y1+w1iPa
MtLTtO/hndpGMP5Kn2bO2c4zMrqvqOeLJZ3gvdv0pymd+AHO8NbGbWKtVm2F6bqq5jOepKKO/YCd
se9WyQ0ld4mCJ9gyh2Vd7dqtVLKVunTFaEWJC+s0sUS1117V1gR3SONQlOZ1CQ1VAw/4cW53RrYV
LVnZqHUVab6wqicz3ozsIQ9iiTzLvgpG5ye1NybqyrDWSaEi9+Q4zcMcVf3jPN7NsvQp3bhEr5Wt
LQKN43UsGyYVSaQNHJEbWt17lM5BDsvOn5cH3Mq+patJiask/pPACCCpbzOHvlip8Xy56LVfr014
r/HSAknleARhzBdQ+MCQxM/MrR13ZYX8u+x/Wk+sFu+prTTAD+xle0rsFKTcCo3TGKoKSlz0dnba
pU/f+xZtyhM3HsuiL9jJlvxqIOUva8lvs2p+uFz839DRF5ewv26Pnz6mqwfOeYYIIjI66HtuwsON
dAZ7yIpRBrwWaZgicnZHYXUIsVwdh2Lhd4syRcCnZcLBhqqdx6R1gP0sBS7dMHw12QjZKpqF1iDF
HWn7+qcqYvwPcE7fUdmSIHZt+VEx1zkuLGv3KWVj5FVVGXS2YYRFa/d+qjIRxIsJuMAi7RMrcxoY
VcXARcrcneja7mH0BC7Wsq5PzEjgyw7QfcDnFnv6sCQH/AvvhRgJ4gVmz65aIHASzJC+3DmJ0/kJ
wC6NX7dDAgd4Mi2+51b3Dmkf8mL+DdD8+FHG5vSnhpPT6M9OSnaQnFvwkqhhWu507TfPvLa2BFoc
AoPYZvTULMz1W8O5Kcui2KV1unXoWZkOOqQTZBI6plYL9HP2NjrUr90f3bwVC1uZDH91Pp/Gj9cz
PDKVwONaVnlNJvexWNwPozV2ned+FFZNN05uKwBr8lcu8qmiwaaN1S04jE7EivfSU/sil4dK0B9Z
lnY+89Rzlw83qTve0bE95tl0n8QwLr48T1ZWK10xqJQDpGdhw5wD/BiID4I0bjfW2rWitZ2XwNOt
4h42dcJ/TyY83l8v/+S1btcGViIqr8URa4aA0/MlMndqaJ6SfAstu/KzdTnw3Ja1Z4M2AcXu/Aq8
+MtCt6xm14rWwqtFOVnA7tXs1FfdM/rwRL3k/nKjrBV9HsafRtHs2eD0nN2/hWpi8OgquDDZ/UZP
rrS4zuocvaIdlgXIVLaI0zCbV0xRP1HO98agrsGsGxe9WFhAEcN19A5M0AmZXrG1/LrcNGu//txk
n5qmyeIlz4iDUEz6wXE5RtKOf6aHXC59reG1E7KQA2WtcvgpnovixirkcsygU9lfLn3tt9v//e0W
r8RYmLBCjOv+l1Fb8amzqRGSgTa779WgzdLOnoC0rmFJMXZk55Ve6BI82w8CqMfvVaBN17YVyoKr
yQIYHPO7cvGTpIf35lYw+uv2t3XdJXfxJIA3Zzsy3Kbfd4T1cKia5cZj59eHXVvXVbIMM6mvDQsn
LiNYUhL02LJdRnyebozOtd+vTdyqsOAC42E1k+DXjSbgMnlmbUG+v76+2bqcEmHoxWqcvsLTnV3t
xWx1+wq4x5PpqOnPNBgwZpi5PEIxzP9c7u2vLyO2jsWs4MxmLzJlWNqWOzKlt+ZUPBcNcpBN19kN
teNbqkkCms0bccOv92lbVxrObtxw1OWcGvIA4VxQl2wXVx/t/LMyt5yRv56FtqfN8TqxUjgBM+c0
VPUe+THXLTTcbN6S1659gj7JEcOtc4YUsWY0f3Y5+TWD3AfarwqIRP6fU8qNqbg21rS5XhfWmCT0
nACVDneVVDfuwjfO22v9rs/yCkHhvkvxCJGClQvHD9MNO/UO7wqwno5JckPSra9YmZO6gHFM5nQR
XXdWI89+lZC9m34Q0QdVSsPLg3ilv3UNI5J/edrGTR0xUcBmcbxy5gbG9tPGor5y5LN1GWMh5ZSW
pgcp+NIY9zRHTr0PYFV1YMkgDpiX5b5XLY4HmLoHswBDY+rceF8p1/hded2w8Zq61pDnv3/aGD2X
JrBcnkCbMu2wK16H5I/lpkEcb7lRr1Vwbt/PFRDWgl7Wt1ib6eRDqXBiA302ZpuCkLulpFuZPf/H
fQX/x8xyOkauXGyx42PfP3dd2r4WltddT1PSHry+LA6Xh8aXU4iZ/0fomgDRNCu3izLaKVwLGfYz
K7u6XPiX7YXCz5V+ai9Yl5O0mYl9auI3d3zkOP535pPMvjNHUby2jKmqW1zs610kxhmvOE0cLVl7
bZv1k5V6p1rUAAWwGDHwb80jVKgtbIrExkxx5IoS+k/TV/6cRONWQvCXcxRla2sZUfNQy2FBR0BG
r6DpT6yPftxK5/hyUKF0bTkD52KqWBW3sPwrQi+7g0zyDLeDYfsvh8cby8xKd+uKjrmb4n4qgfNP
2ulgVcvHXCC1EUC833G+yX1ZGbC6pKOqbLN3FISzMzVOnCU3jrdlvLLSBbpkAsxAr+cybqLJvh6N
1zre1cPH5Zmw9qu1pal0EnDQkasbJcm9xX6UxuPlcvlfcuz/xYWYqYsXkCtVLFlfQOmbS8v1J7P3
nqqsGRXEvXZzP/QQ/y42qw74l6blL9Ns+HNvD7HfWLaICtnb767ZkOHGSRWDi7dZZ91V4dVd6eP1
qITfFGCNf0zKmslnCLfg/2LT28oyae6btJxPnYRvNBhCbXmVVWkfdRQcXo5cQbBVkVtVLD15sgwJ
h4dxhCs2zN2NQ+1BHkiLZTi6zWDeAhDtHMciFn7llN1+ZkCvpBY55E1LHwDNlaBv2tMbMam3n4Gd
um29tH/OYLjwA8oTkQc1rb38ihdiDDJGq7CFXdIbT7Mx7EyrgcUouWNO8ojwwBTgqv2IlSMPlCQI
f/Ak2eEzjf1Ue2BBVaPrN3E1h4vVxkiTQMJmNRUlkPFFt2/gCujPKp/9JiHLwc1sc48sUme/GLTw
DWoku6IsvBCeHO6Vwet9OeenZMjzR+kO/4CJD5y4mG97g+D8OGPBnZh19tgqEe9JX41xQuxOtk0w
tkZ3sPPkw2M26Ene8ENasXvMingKcOYpkGkJ02YCq5Igb9iTlcMb5ZwORpNqum5tfkObrA2Q9T/4
fHDFvo6to5qtKlSkLXZJb764pfkBHPfol/NQHBBZPIy2k0BRgA+Upst3BZ6L/QSu9Xu7a57TSfwZ
6uxfr62ubcqezdQqDy5oaYMSL8U4Hwo8pwO+hHMecSYS2G5/ncaUAcXUmmE/nd/v0ni/9HV5SvOc
dT6suZZnUMQwKmh8XZ5RYlbShJVX7DyFJAvkRD7bKdvhPhR6iXE0pPeH2vKhKB11TjrufCGFEQ7I
mvEX6gaeCatgRWuBrTjZj3F9VQgeB0lJTv2cQhnjjff97BaHMS+fmsUZbm01DH5heFMAPtu7l1bp
lcurAyXLyTBTuFZmAuBans/7AWHJXHgfI89uSFYhI63Lf2ATjhyPfQCj+S5yGMA1C/BrFYFZIe+7
MhxqwJBiO78tJustc+NXE24dPUUWmEu6XerFB+Z0IxAwbrKnebkEpBhEiI2ehdyG41ovm720jDg0
wFnymY1LFBtTO6SK/MzOGWMFfacjgWNNIn7hFeOuRnjXV2l70/fVNdJAbxBJPb82ML8ApqUup0gp
8thJL1py8s/U5r9sV4gjqZvaz1n/6Dbmde6kd7aT/0HOzjv1zGu04anynDrgiUORuUOW4xAPT16m
iD8JmBrDveWa1tVPVvFbsjARVrL6nY6udcUd5L27rldeFaSF43gevyGQDIXtYre+afc8yHhZIdjl
vMvSPqVAFfskJ64P2y4csmt+ZUtzFw+03xnC/mUW7KnNpkMCYm03sFvcaq7jNC5/F2o0d6wuIKIm
4+9WlvU+RTqNn5rmTSoMbHcJdFf2RFCXZTK8V7nPRWm0YSnT9zrHQKoktf0lbkko+66BlSIPPUU+
Emt89ob6EHfTPk7dSJo8D1yXejsyGOMxdyq584YsxcjuK4Qw8IQsCrqT7hjg5gA1vPvWOUb1Vhgl
8b2WxnC48V7o4i2YuXH6c4AIMcgX2zwolWJtrTC6s6zKAN9FMJ0gjzrA9XkHSDBkiGPu27i1YUQA
1OzF4nVwBuEvJftHtfY9UqThkBQXYtcB3+tTwe5mDkMDIyve6qK7QZJx4i92IoJ65C80cX7jml6G
RezZARGc7y3ETIOZe044qhzGEuORJq3aLfADDBxGr6ylfu6Nqg0AnPDu4bgx70Zh3qXz+NMssjL0
YNHh91kNQ4plMUIr5qfeKe6wBD7xNAVigXaVT0dESbDcY2sS+S4rssE34NsRZOl8M9VT7Zedkflk
8So/V/0Pw2hfzbR5zNhwX9uL4Zde3QaAFacBcgsFQhbNMxsaejA5+Y0EvVfBz4ZfAoh+W7rITu8/
IEkJ4fDkhJTWlt+27lNP2n3bDW0kk+6aOMPNNIvHrKyuXQ9vT8AKzyGEO+/OML2VgA+GY01ODXWH
wOut98W0c/CG8Q9xN3ueY++jbMaPmPdHJ0bstjdsCMmk/S5joz5M8/ixCKvexWPa7aa+U0eCJ/q5
gy1o2QRiUTvCulNrdtCCzyZwf0D8+hVldxW8U6CIagKWzIlvNN5dX6B4k2bHemndwITlQPg/zs6s
uVGcjcK/iCpJLIJbwHvs7EknN9R0d5pFAgSITb/+O+6rGb44rsptT40dg9b3Pec5s22V2JrlCmIc
HuZpNa78afrwA6VWDEfj0JAJ2jk/3SO18h2J6mPYT/kfbDgVEgxG8MBQuyiCgURT0JRp6BfKPc6q
T+JOOyl4zcxswPWC6d+PXJDDLWy2Edq+t5YlvDX3XRGmrF+bRPxxIWxo+7mMq4ZvUTHJAYUMoqTq
Dq5Nnjzo03DsYHtsDDdV2zphadc/ZmOyNRy9IhoSXq281q23ZLZkhBQ3awVRdrPJyqqILAtuVj1h
D6/bSkfGsn5qSYYViNxlVE7okkCdqJBmM6EJlWm1tl1yX6U2icu65SGI1fdJdfbSkjbGgSjdoEdn
Y1xDHYeNOn8HzRn7VjtOsa3dR6lLFk5eOeHrxHlgSCNO06j7O3jenYOl8fTh2RW3BYA92Ka6bVF0
J9NOGYZFPj1Nw3yERzoLSxRRY9OzP7pLHpy0BwYxV0cy1reNKeuwr/XOhYQKGywiEuC1/lnZ3rRj
ACoc8d8pxoLNI1gFPByI5m5lJbmIW0qxNzN4goPRYffwixa3haJixUaSRMqr69e+Lf9uYGncDPux
VmHpyLiy8vImsxAyrOeMYT48N/pPWcLy3IAkXGmDkDy1Hbzivq/dkPCOhmkLRsUo0g2iTbCZ2/W7
6GHxDxq8Us1iI7p7hHo8da6MRDpFOtG/e98OczGdKtVAsT9tWKtpWPYNeukc0cy9PuUij7XJVq4q
ntL2ZsQRVZJxQ6zKiwwSQpRvbypaR42iQFFXW2noBuSfOxsSYiASVwpCnRkinARNK8rGG6nbTeHo
kNhJBBLwD0erG0gD3oWNHoo2Myx16PUyDvM4wZqL7SqLWs/aBNwgy2xIjwwsCXC5I2m1r9VYrOHN
2OKAEiMP8w7FNghPpxUamW/56N2X/i+IIEJO8zs5W+ipKgK5hTgOaX9jUMKGHFlEbu/d14VAbxPb
MkKAcY/znvueBSuXeLFXmGEnZR7jZnoUKohny36nBf4qK+9snDI/srSoIrfCEZWRQ54rqGuDfUW7
uLGxexWavLc465bYmjq2yhXTcQ8YO8u9dZqXW6dJmthBKzh0mwG45XlvibOXJTFPGeDIIywOTl8d
NA5Xrm3fF7DNha5fY0dClzWxANIXDrbfIa+3zvDqtq9sIDfOkMWoSQUrLSUJ0VhDKJ5MZLOvXYpa
TuMiW6eRa9UEPPYbtpt65W68hvibvuvoJuism74S2Z8k9RFn69lyXw9IfELj/9gXPF27tDfrIRm2
HmNYJoZm28qkizMzOGmYDqOIEmrRFS6W3apSEjCFYT0U0KCiCf2PCMbd0DVOmBf+0cBVPiIaKrQ1
npwe6L7Heq9SYocIyHtDPAmPk5L9Y8s6onPexgi9B9DLsRssN3hgDDkya7Dj62CIWgSM71ye5vcj
mVH7s0sZZdrl2NSxCDe2065YV8P6kmknVKrGsUo56Ztfj91TY8888twUisVW6X8qqxK3hDD/J8Zl
vVM+fhKqZOku60tUlEVV3CBlldzkMKNs0sDvsKSaxg5Fpu086iaV3gcZTrTgeXRrt0BAW9h6KrW3
1OXuKktFi3sakj/y0K5clez6qVP/CIWgu5B1VXHq6Fyt+4ZJF3Zvmt8ISYy+ExrcodVI4Me+Uuu5
cMNdSgJngDTVVGu+C0C9X9HK704utcsr7UB6LoN8cs1dCgJT9HVaZ9bZQal+i+p/KMEamksv1jZO
FwU/FWWwkfNOpn9Spq/8povfei6n/KuANetWoJaBMk+FgyMz3g6XPRwgk7Dkcp8SkA5Uh2sQbpn8
1nfcaz/2QrVmCXKE3kG0tRDZYeJVYCGKL6PJtmAzJZiLVvOKHl0Tj2VJ8ljkpi0wOT3nLQXJ6Hfa
ITYtGmFdHLY5scZ9ran1Zs/poFdg2Y0nP5+mX18XHy7VSxb1N8REE1KcPdJFh6wJOkEHMnvpBy+Z
c6Wi9Gm/B8WNRcENpAuewx7k74csfx7TeTfV7K5rehn2PtvWKBo4pX+lKXxhAC9dDnMHt6njoETT
tS+wHIzXgJmXntKi9MbPSwapabAf53LVWR0SRj9K9Z1ukUeWVoZsmtx+DLzmUIFgpkDj8u4s5MuU
T67zLfswvuL8bv41B4zpnGCyEGyZdMWNSfSrT6wfXw+gzxsH+OzF/OotT1jt0DcHjSm1gstPRFlc
PntvuP4CwB578xX94oWXsFTjz/VQz13Ggj1yKGSYYjMBgfEobXNlKlwofS5pyK5buvMoeLAvGiSU
DHmcqia2OcFV/vHrZ3VhTVhK7u0g5QLxjc4+oLiterJ5N+XwVAPeMCZIu5wRtBF9/U2fPisOntB/
X3gKojvVijYQRHp/VCt+0UzvW1MF3/z8xaSGjBRBx6JlhwwEmXDgA6YcjpmrCnjWK9Pi07mMn7Ao
pjvZPDEpgdX2g3F+BpQi30rPZk349RO69PGLKX2WUuHa7tmHJg3qk997E1bc3rmy61x4/kumQe4U
OAswDxmJ87zNqpmvtcX38I58z4zMllSD2rKdTquZoXlhoWjj/y6lFqEOaLDGjyoiKHC/15FbYg30
UGYs74E/YlYROSgOFih0SO+1LHdfv4lPZwVnS7aB6BKsSG59ZhBRfm9NY3sHN1e+Azsg0SEakwlq
sbhQfu/bzm/sX0thI3N/rvrMPpCSviu3udHopjA9elFTNz8b1xNXBtilIXAeeP/6IgpRJutd1z6U
Y7EPuP/hu81vwoMroJZLH7+Y4a1TNdUsOgSDWPat9vjKL2Gua6WtNl8/qEtfsJjiCk4jFIoy59AR
3EdR803sJiLDNYHBXyn4/50G8doX81uxllYIkQWEOnIi/2U8unjZzzq8Q57USkTtlr1ptKAfybqM
UTp+619RhvtJHiDE4jHfyUheWcsujb/FStDnlplgTHMPmXyvUbRFOXyTVb9okK1r++e3HuaSfeC7
UBIXBQcJfWRbhF2hutAUCHAv3r73+YsNHgHfoJSVAwKAqlvm2ZHVzaFyvnOq4mwJPpgHRS2Y3gCu
RhrcjqN4/+TROfmmdmKZYpUGvA0omCOHMTX+y4wwdJRvcGX1Zynj1u6r1dfP6MJ7XrbJi44ylyA/
AydyF3aHHNFpObmrGQo/Vj1VkaitKyeVC3vLsmfeVLS0wPi2D3Ph/m6JtwNa58qsvPTRi2nfeyny
MhKkWjrCRoW9RR1jaNJrl5bzp3wyJ5fNcdmWJMlAzDi4wLjvRKPNqhQl3CmVXWxxUfB2qfb6rShK
dqylojG3i27LfDUghq63n1MKte7Xb+vSD10sD65fEIMq3XCYijEege/PgjT+3kcvJjzr1JBLH/DL
1p9OJSCoCIf93hhbts+NhCQ+4MUA6bIXZxwlxXnc+NyKCv8PL359/fdfWJmX7XPf9wTSAfAlNXoy
VvLWln800IJff/iFWbJsoHuTMGXlI8VqcHFqyfhQr+HYF5tmpuX7PBGxYbh+Xpson565ObqO/90k
oZpSrMhy5yACpKPhjJftoOFl6H1aZptmUxKhh4JqXgf7UN3BqeQmxUsiKArB7SDuE/dctR3OkS5e
UIX4tzFsCvgW4A+fX4aiqXap25Jdm9R9HPSlXvk2r1ezo/21QisjdL0S6X4cGC10eVEf8qwXQD/J
rvOr09hpe5c35K3k5L1QM1lzJ7kxNMeAEYJs4Tr8MKkyURk0L2h8NyGoqilM9Al8dUyN8TR41xAB
F97K0sBTOQ3hwDfqA+ODwlmy3FU2lVFvJVDhIiXdqu6/fv0Xpt0SDd97ekw7AWB+4P8s+fPoXhGt
fl6G4XB5/PdNZ0UnQcvh5YEG3F4zO6VH3fHgQdUIi+C4N5QrNMCkCPsB/aqCdB2aWQn6wenUt+mV
wX3h1y35E6xUyTh0mPnVua9dmBGl2uCbj26p4rBqDVsrWCOH1FN9ZAYF/bXVD49fv5i/3otP1uYl
gmKsyZiNCkGjRMLF41S+htLQ8rvIthCe2Weki+AZDx4yj6R3+kx5TXVuxcRT+tmfBivqBK0fvv5j
PldW0uVPLRJaE2qPAJMY0sd9n6LNOOdsnTaBd0idtortXLRP/owE4DBHKOjv73wvW9aSlOcAkN8i
QkMmyRiKkq94Muxcy8bmLW/UgMoMhO5uyEpn/fU3XlprF9sQ4joQxZAAuxikvoV5XwY3vUzSlWvl
0/dO8ktWRl0n1G2Dcy7I1CETj+CeaPHfCFe98rIuDPplfclKYG/qbARIyWzAZdRovlYTca8sGOcT
5ifDcllaqmSVlW1rgPYdebcZi/pV6+AYBANAwxlQ8nP34Y3q59dv48J2saw1VVoUOvHy4TD0ctXW
x2Emcdv+DuzX733+Yjuq26yCFkk4B4RWQffgRkxVodDBWptvInfZssw0ZQ1Cw7XTA0YqdDS6Rt/X
ZVY+CD2wY+EFSEV3izk9+tLmm7Lk/jr3cgHKXNccG0uih56jW3/l3nBpbJz//V+XVJDlBg/FZFBF
Z/tWiv5mHOore/uFLWsJgAhsHwSQvCwPxs+xFqVqWDlEIKoYYtgtsL7QDnMfN7yv39yFebqEQcwt
l6rUpIKsF0RtVAuIlaAdN105111afZ3FOqChzuiBkHUOs25uuWX908jxB1rXA/qjeFd94ofCoz84
DXaQEKyToHwMJkQMn92wX//CS2N/cWrlgkHMU6LHWokODewTvIwxCbbZtfd14Qkumz8KEZoTpxM/
JIhT7GpvCzAk1Bzfi25iy+YPwM5NohMfDXgng5XnI5XvsLpfeTYXFqH/h0C4UwdWPvYFYB36DnwW
xSOneKcU2gdkwfFr1sRLD2mxQFQBA+fcthwUu3WYVQ0kBkPYuleNl+fT0Cer6ZLVMGM/7wKJBvlc
iiEKaAYWkBPUcQ19AlKAfFjcJqEhAbSQ3oIosuFOer57kyroCDwollYtxSy+8lQ/XxzAbPrv4kAB
0fTgY2oPOp0/Wqf5E1Ri/fVgvnCAWP5OaNaY7pMJboZgzrZNnp28DiI/Xt7avbctDXlKhnafa0RC
fv2Fl37LYqHDESYHuzoI9o5jxINpoesswMWIv/Pp7G9U6b+W0ayAJa4aQDxEJ/Nni7wTOBH5lTr4
hXXUXhycZ3igOUkxtv20Dfv8XnllOLAy8ks37IAt+foXXBrY7L/v2hJVgrQGTQ+QPUFbBHHFOIbS
+l6eDbMXy2cSBJ0L3bF36KE9mDBviJ2Fjb5yNv785TJ7sTTqcWCzW876YKnqvR6yG+F112b8hce/
JFl0AQIspwp/uQdNFKUwDEDj6J4ve/UjKdor+8uFx78EWPRYL0kOjtGBVnmJ24921wbd8QiBDdeU
8RdguWzJsNAOQpn6vlQHWTfD77aunbVW2mxVP34Yq0GegQXxWwPhBCG3Y4dsDbTJoc278hMvvCS2
WE1Kd0iMSQZ9gDT03Quyn2AhXJki54/4ZNVki8HrDAkMi5CzIXAE0Z8U/AlozTRiLGl25Rv+vojP
vmIxgKdGTRISDvegYvsRhISo3HfP/GdwULtu5d7NkbMSK/mY3/tv5DE4QrhyU2zlvXyv3j22sq6s
M5cG42KgB0AceT6KGQdg3FaUyxfo3HBIbaw8YlOy4yIov7ceLKmWoqZ6gIC6P3Azki1iKH0khAq2
nuuG331ryVni6Njo16UDOebBpMxZSWCUV0FZijt4A9rN977i/Bz/tS4rPWnjjRrTKnNuSTGvPZmh
enkNf/q3V/HJqFimhFV9MFglgeHHmpqT6zI5RrDM0QyoC9/elZpZ9zr1+j9eC+xHiEjs7ojrKyRg
ieI3EurPDYKDi5XfizlKqRYbkCOgCNdFdjwrqNeqzex9FczJmir0W6FSxp1bM6d806Yo47OiJrLb
ZrolWdVHTa/1oaT5uDHprGKr7o0IBTwBUc58L07qUq08PVQ734XeStcSWJ4GRFsHWYN3PsmKFyFa
+1CNc3qbQ7q083OPxhT5TXvtD+YZkqkCUk8GM0DiNqGvwfbx51bsvCytjqLwk610nT4iRIhdbeNs
zILcfRFNDu07H9OVLMqm2gRtZ0G2NE9jWHf9LCG0Cvir07fExzW+7IvdpH2uERDbN36oszoIaU5e
6GR/szW3hHSUEqBAU3stbDDkQ0kkE/rlfCKa/Pp62F1Y6pacDpzVIF2kWXeAbKSK0GgOECPHst3X
n35hEfh7RfnXoK4oXC1k9umB22TfCe/Bo9kvZEX+GMf0Fv9+ZXr+3T0/G9yLVbVl53Cl0rDDhH0O
rgilndcaX/4x2b7ZNr2xT9NcDbcu0taipGl+GWbzOHU6cm/lxom7SrMPiN8adKNq97HNCuBubD48
KWJ5sTPm07ElI9h2lSAfAes5BgmO7h0pyK5voVm1Zm6iOkEPNdLMoAXQze6wNmkqXr9+kpdWdbJY
HxDfAMlFg0ep07aO8XXVua6cPfSyM5HDas+JWu03cW419V0Btd9N5435yQ/kdHSFYyDOB6iPsh5o
oixFrHTul+/4P0ZYXQoZEWUaaL+7GgpO36cRtOr6XTj1uLZMUa0QezJkoTNTN+pxYFkR3YxXTkSf
nyfost/YzSlAzy4WC+M+lO4INemLgWTz68f2+fCm3qLZaNuVxexxag5SsjSyeHcPjdeVUfd3Dv7/
qKPLZmNKgrRuggYlGO75uy53yx+UVMWtT/Nu7xZmfqat9zYHbX5omnkoQwrV4KnKsvYoRcDvi2lm
2xkhTGELbuuVv+rzx8n+FrX/NeVATkPfS2OrQojTrSHBo3WOqsiuSeQ+f6Ds74ntXx9fu6gBugVl
h0Bn5drjptkUNQmu3LUunI6W8JhxIs0wJAk9oCISMDQ/mlhNb9l0LWHw0ucvhoPvTyz1TYCHMwLD
ByfTB/avH6pzfxPQJb8z5KDL+e9GnitZlTTru8PQDb8G1h3dxN9+/dEXltMl6YVVLE2NnscDxb67
ClLg3dwmr5+SYvo11/BXhsqSw5W1+8JAWubuFaXr1spGWFCrghPgXE7YDO6L5+bX7rmXXob93wcl
a2Az6IDb4pQ7t+3snwouPkrqVGhweVeKhpd+xGJj8B0PJZa6oecnlu/6fnSm0HgB+9HZ/bVEqEtv
ZXHetqsU8Nbz+GGuGQ9e0fr7bhaIQSjQU+tKZw69viZXSpUXykfLOL6C5mxmbY4d1bTeWgOXtwYi
IIuHcaYrzcr+yU+RAWBsYq60wz5/hHRJiMGUscChwvqc+SbOJr4bYHJvKL8ypj//QXSJiKl8JQu3
7VFs8+Y7R2u6KtohFjgwhEnOfzU03wzWNUf9hVrOMomvGt2iTYUNqLtuSTgkNQwp8IaUbnoUlLy5
GCthQM7OlOBahtTno5wuGTLcyp05UOd6i5YDatdtL2Lhu+6K1jAzB5gE19rhtvM3TOaTHWmJj6nM
4NrKKMCCqJet5EzTlwYQ2V3lMnG2/c3I0BXy4IkxfdM5dJxq5uXbYLXBKoEpoQ3BYsKOj0Tfp8rk
cJCVBrYv1/TTOzImix3sgu0tiE1SITahpbeu8aYbM8JWlVqJhbyvcj5KyAq2fHLL9UBE8mRnQ7+B
mj7flAjBiIe0BkPclP6TF9TpuvBbdZO4iJf0YTReOSwbQ06lf4KJY9rNnMCzSMZe4UhdJjQq0PA9
orwNN+UEr10u5vlOzbpr4UcKdBNljkP3mdOO+wHmo+3gd6D2lw0zJ2f2h1NiVwMsayl9Qdmo3g2w
sD/0dGz8qBlT4JVMKQeo/EWybSTld2Wm+60SsljBIU5/aDtRG1hlETHmQOhh6i54cCcgq6IE/N0p
Qiatla7yDnBSAMTzsLDRsHeS7Ew/GpuYdugg1EGmdrgy+PEYsPk5ARbyOcOj3ohE5w85/FQihLOa
xcqx63vqAG5YjjyWVf2ImfAhmZNuKtK+nIk6J+nKA2tbHN5QkQwnZK6tJNy7p9H4dZx0VZQn2a5O
s12fgb4kh2FX9bl6xmFxXmWqR7C2Y9sR3NFJLKUwa95YPy1hWavA1M2qd+sn28Jqj1jcBxPwFWgd
LLRUrdcAf364XfsHYTbmESAWscVXGjgUCAl72AU3fsGO1tT/4ybSj3o1PDLjH+rJeSaBMLAqenCN
w4wMak8FC7E6drkNvq/ccL+7n/IZFSv0nUIZoEEiSvmuYMaIkhag+ZRM6Ffbim9E0J0GHgAIq0i3
hVEqO1sCkKU+dHUfgf7IXudqcvcDzv1RJ1nUzmTApdqtIkanPOS54E+0niHWkMHtVBD33eYKFnoj
dZyIQB6aMxgPicrW+TkBEBzIMqqGwNtI2Y5Rxm1dwa+ZDQUE3rrv4smC6Pd8/sbx2K2GtT/X2X6c
ErqpgMTZNWeHq3M2EyKMcNqS1LA4yYBc6pJGIuVDNNt0UuWeVHW7s7H+rSYnwSERNooXpJYPc6hn
Zm26rh3DtrbZNknyBCZTVUNNUjfdA1ZqPy7LMji4lfRXdsvkUfj5cOdXwY/hnNhpCThaKRQpc26D
qyrsGD60J9qIlUUFotTo8zTBrjQK8acGuPjJboB4QHoQDpC292euq73VJe8+8BIIC/VwCRrgsjrH
sgo7Xac4TdVIir1lpnqCcqJHLqfc9PVcbR2b4G/kyQpO6S1R1Rva7sdusOM5SzYya07VPB8ywEy9
xgcXIn2AA+yfycsfNQnuRDZDWzfOW5U5KDPMk1kN9ry12y47IVjkOCf1WhEFY/C0mqrukXIOi1z6
Y+yHTW54DJpchv5HtVcErta5Izc6odtpqm+cXB4QTLnrbXfXqgpWLpj3Wle8pumEizzzoiTF1cjK
rAeZWrDusp2fmAdq61uuvReb+ese0CRZ0nuSzeuKF3/GwbrP7Wlr5fatw63HGi7UiJLkOHT8zjLJ
OqHpXU9hrxx5VoQtzY6lb++FrLZ1Wq+TKYWjNdm0Zu5wAU1UCFal3nIPSQUq+V2c8eRUPOfaPwkj
7zC+V2bE/1KznRnyp1yhEFpgsQo9F/qCmWBwl8m6HJpTL9lvl3eHvOSwnI7ZeibCA76jzSLOuyQs
YA1FmWROYy2CmMzjT0WmG8uZjnXV7gHSAvQCqHI8gyfY+I+doTkg7/xuwt5cmvLVclAtr0T76s3W
c+laP6hSR1AxMOZsSLPc90RVp8JFsROCpg8Y+x6LiT4pJpF342Dccu2vVN3eQWL5mrrz2grcG9jQ
yapL6RsapUFkn+26jeUiUieI82De+lZ3qFIgLIbqwS/5poDQAXVhbwvX1A5HspMm+R0z6hV8M+zz
ZPyFjnUVDV5zsnJ9yMj8WpcwxSo13cmxuwPF515M/2Q+9oym8e/Giq4zBqtqIW9M5Z5Emd54wDek
GX7FXBIR+qn3XDrN0ZX+M6j4Rx/JZzDJJxE4fYDDCuc1YIjBBYfgN4fEcuTsVKG8F9e++0ia/s80
eU8pVo689ERU+8kb0Ac3IJUmoeeMt7XjP6D8A8VR9ThWsHcWnbspxuaQ0/4WksrnzKJ3QeOvTYAx
7Cc/UMW4MaW49SyokDJS/QAm9yPwzJ03VkfbVLsGOzC6ctWqcdSa4C/LamBXYDu7TdiwnVICj0R+
DBDChJ4Xi4LcBzklYdhB81/90NzSqoIIcZA3LKuwTNR9sqcgFJ1cm+u952bN2sns4dDZpll7aUKi
vpWP6Ka+6BwEu2kyJ4qQZaxe6gDYwiFz5OsQiCZs8kDHDC5fF9Nn7kS1qn6qwbPvfVhDtpC8se2Y
+mzdIUlrO3F+gjlRhok3wN8uixdqkC6qhZ63sxjLTaHRFS69ucAuwFU02NycnbHoGSTzUZn80Z1x
Jrcr8uGVGHnkzJVApj0Ee5zdEls/qi7dUqsBH6JBxL0s5rAb2z0iQI9TUMRAokdjqV8HT+0TRzih
US4J0eLOoc5zN+B1IaesxYO2ZLHJCnNvDZOJcqJfDKn2wShv2zJ9smz7dZ6Lpx63uZnrlYO8cV0h
2cIu39yqRm1pLH/MZXNnuHUDkku+yQd1rA3ilGqdpXERoFKpaXF002ZV9Bx+TK/fTE6+E0bIM9V6
O3bVNnD9D964MdZ1traZI8JCCeglSQa7B+6RyuzgeYNXmq6E9sYNKwiJAjHdwgjSIbQzA2qgOkzU
4GG69oNT8VVrWR847JVRMjfPSuQ/gtQ8pTazbnvicgyvWYcIU79zeLlN7eYmAOdDNy2Ofn5R3EAb
YlYVEOV7nLuwsRfPYpzvWoPwDVnuxil/7nK/ikhKTx4GQzrRdT4O50navKOz/MyR7Wyo3A6N9aZG
FePMgnMg7mAgt6h+T3mztZtuk6nxADQDMCreEcQJoGqCdj+y8cBo8ARz+f1AShw5SAagQc9yxL+B
HwSrxRr0jUNNYPwtmn1R6RnsPZW8y9Eaf7d+V72pNl33gA8ANz10MQuskyiCTeV6a+AwDkkzvk6w
ZocjsKmR4ZicbRUgwtPjW572OZzRpNz5ClTqIBjPpfLKRqiBjxUjKNwTaErAVlQjgBREsbhgHQ8t
P/BwAPH3oqOP1uTSXVN5TgjMAbtL0669owjEjBDLjXSMAmN+gCA9zjsyRTJLSZSMjRWOhv1CW6Tf
ThIiIWmjfeH2XRaZfnxJSMND+ErfGAC1eQAgQe+1Mi7kiFCq3NIRqzHXJdAnMW01TjBweYdOYbCF
KnkiTrIlZ0p2VnsBTLLgudl5q0L4zXdpXb8Ze2xXftb+A0P2BxnYhEcGX6JfWSbUmvkhOOZY/AE7
UBx5xw2f7tsMSx2kbK+uLV56G0NmwGQKUgAQezu7Q2lrXJell2FiD/xGEYORpbw3KyifKrCSItwO
AvCMvTsb8tdDklL7B647qsdBEU2LAS1pEJn2QOA8A5JlQukw/LImfetVtxJq2BWyi5qmRs/KIA8q
Wynqbz3f3ARlsCIC77pIshBnvZVRMva6Dsijbi1GzDXURsC+oThCdrGd2tFgOWHllX9GaqqVrvu9
O6iNN88v7mg2ARtfXQ/cRd+an4HCugl6e93X3skK6LEXJsLSvwkyekRW2DMvEzfGee/g262GiAO/
Zpb1Bi3QJB57LHLosJ8hUTKHW5u86iTrQvd8gBFabqmHBrYtEaPQtbBwZ+Z2NB26LXg/UZPKNKTj
8Jon6BDa8h82NlhZx3nVj4q+1UgrCOsmL+JxLLz1BDFCTL3B2yVicD6mLrNCkyExSTWW3s6QWm54
N+ndbKU8bjtg/iBCwd4LPFR1R5JZf0zEyRBfgne09kvirR2fpM+517kABlg9boaqb7eWr5ubhJft
YRAA6ui60riBBWbTE7BycIRnSBDHj1ZYA6PRdyCkHudig3Oz+1jwuj5B+dJvOvS4gOiy5q1FUiyy
Q1ED15qWW9PoeUPPNlYkOddeHPhB+2R6me5KQDIexTSXj6kW4EyMyRhLq7div5M1YP6MnOkF2WPi
jN3KS6oaODDDISeUrokyObJ3TkdAoDSb18aFeJFYdAD0adBsBzVg+8QJQFXQN5Ij53BXK0TZYX4h
AEK5/XDM2QS9DCrrRyhLMiQUCPupwfH+hJOOWjfIAn7D7cq7xa4DlsLQDORIh9zs/d40IOT3czh0
hEW4TndbDWjQDc6zVey2Yx8ayfzIow5YSFb/P4rOYztSJAvDT8Q5EPgtJp0yZUqmVdpwVA4CT+AC
nr6/3NVMz3RJmRBx729DN52YA88LDtLXmc/L0bm+zC3fa05F4OvmzMTzIKcHhmdrna5DmFVPkpj7
U9mW3XUKppYdKZisg8VD9MxYkSOUsoIttkRRnGlwm57hlexzAcNHyHgt5JtR8N5LtqUHdjMWvH70
b5tZEEqWo6ImbYEUoWO9ZHaKhrC5lIubJdqpqmPTi3sHcr9e6tWrk1y7WayyEARipLLTM4R3CHoj
OO3sSAdn3cYPmUlsWeGwvIVO++128xoFqzRex4ZgNaxi4TMZNtuViXpPho4uiHEpbbJrtPODON/i
3c3tOjLoUD1ybmeRjZ03zYM+f8RwtKbDve3KX8gBC0QT/CAPaX7Nu0kwPxFQBmnU4g7S8lc920ZM
SkF/tJq2QhdlBTSs89Z5z6Fpiz0q85WhxEeWH/lFJ+JZFzKeW8ImyEi0U31XIXCuFi0e7mk14qam
StcutPW61pP7yejWOLwDM2NB0Xefrj02t4JzYtw3weubPYVuRsFj/mtwjA8JFZWGovoi5mY9eF1D
IhylTdCc7/bqH8VixbvUMd/KaW09Ed8DhLg0m/bJGNchdojEAcFw1gReY4gpHD21rv4mCS6IjMm/
+cY0HL12ts5dr25mbacGucIwVCp4yA3CICY02N+eknxMW6DihnjIx9bwRSzyfU/ESKtBaPbTvXgh
Vp351snwe0etS9S1m6e0AU7gIorMkJUOOjAVQkXa8jNcSK/c8vUyB9s34Qmv2UZJ0Lh2GFqAXHAF
PoetJoB2HH+jky1I9dHeYdl2onDq+rEw9ZcUbHOshnE2Nrwn8yTjciGJbWjpCN0C42ezbCvGjW4h
jWN5FGY+JTJTL+jCTvgyrURaooqcJnvKnSKZZHCeOGWBtt8Y72jNsZOc6SFmZntv0fpErbZ36oqz
r9GWh7ZrCGOr021Z/1Oz8WbO1c9t3NmUehfgTeIjOY2t+enlXTIO3l3DnuxgsFHrZE+et0+RbzPc
7NN+nT37066378rfTsMuH/RQvcBkv9Qb23pv3IdxYlEdRYyip4NnN1N7FJjz8jZT5fik2EtIpmnV
9JBjNUjtANo9ZEs38uAGSBkcaq9sHy1f/GELIRQpG9ekLevqWitnj0Ob1I813MwX7r/hAp23nLvF
85/6upspgC94tfldI6MVIfFO2fLi1dJLOPZ/L5Y+3vPNCofxBNH3rot47MxDaTR/19Z88UzvSJxN
FbXzzqztlTdlEEfRy/CtH4v/zKV+BIu4bLs6aZvMyG2ZG/JvrL+rWR8dLQ9bXz3LPthTk0iLuJb5
o+UUDYlF4611eBQXazibd2et7TSAjUtpRrWawiioiFDL5sxhVeiso5WPfCHWdB2ZREhw5IbeSxZn
a6i9w6AqM5ZDsCbgQSL2JCMMEWLWfgjtvnvfssa5kUXvU8g1fIz+FkY68G/KD75yyftuZ2qIFqPt
XtaV1Benkm5kzRaiuX40Ezdcv8jnkFEH8A72lDZmSflZ/zZ6/Xef5d+NF/4yNchhp6ikz/v+w2iG
30TpZLdpFV3suM7JXZqR+JDggJbqxWiN19By5oiENDJh8ngPKVaGL25IRxz4GugaU5wQRY22vB/k
2dycz7n2T/Warz2u083+UwbbehaO54ELSoKj+sEhgiarONvdwfYpAXemMSIBs7sarHKXRWOQ4e1r
P1wTA4HKm4yIuw2gstbTf620lwSvYA/+Mhm3bm6qR66/9uRnlonoRFYzMMpizJxaQbnEu2eQG7XO
puPGWcUgUwYFMxZFNE/eLOgAUcL5sFAZ4ApkBQeqCooOznJ332hiRAG9jyJ7dPtqd+Iwd7bfZVPP
Pxs8tf/oSS+/zXBuVeyHhKIMiNvesiprqW2g56a1a+9pHOqBWLzFeXMRft5Au+rbYpdGQj9WdrIX
inujRU0mxeSsrH40Deb+tm/9TA72ImRqSUNuMfbFIT9oszIShnbnXQsXEFO62z+1rnXi2L7+rOah
frWXtsliRknxRHR3QWCWNKprZ8zDO/MGmAPNQzwfhdl8m3ZnERIvmur3Luc+3kDez7ZWA2iIPTx5
JHOfTOoI/7as+7Fym1BEHaLNs1gNhaYn0F9Fxwll9uSWtTAPr3VpjGdD2cEUDQJDbbJkOcF60IO+
eSKvci4T6Rru9jhi30gzc2LG0HWpXg1vOM0MYR/ALgPRMePQHDdXlm+tCEYz6gL2OzEGS5N0qvYS
bkPnwO9oJp6ljKtD6NRKVFVIsqjJ/MWPNNXZhw+VcLBa5T0WRj9MBG8VpOA1vaNftKo2uCKR/R0r
6qiIQyqAuJmDEtciItapxXZkMiUpySNvLNZtXz6Q2gZsNTasI1JPlDYwu8j8YNeYNgSSki1qTAI6
Z+kODwjN3NNqZVnsj4OFkF5V154r6ldH49GDKDrnaaQILR3ctr2RHbSfDGNc+Gqn4Kjqaaa2bIYG
qtSWVFx16aDt5ZmiRC92qLl+MH05xFXhBUeBsPrmrMb2vVqK9aYq20ZGwWaog9HI7mUI4Mad1V+8
GDF/9bKGiht2q2i2GsZWPA9DkyUFx11UD63oIi/zpnM1+4qkxbY/b7MyXhn0dqzjDJxr0+7vzPjB
52JL48c2FEzxYZnrZJ6aIBkKIz+iszcv0z63x6F29RsPb/g5jmbxYy/7Hq0XP8GhEjr3qUwMMPtZ
ZUmHX2EZn3ga/c9lt3UinX6FcBpFyzkq1jk1lFs893DXf8SwSj7Aov+xBnbI8qf9uBgl050c8fb6
pX6sLdVS2LWGwaff48rbSau4WPlAOtHYqt99b8pTR13z0c8aQt56ZDstiMJh7ehvrtljf5n+1jpx
rbrgnFmqOLlrvlyLwnJO5IFusSlNhkYW52Nha33VPob/iMw88W6Z8/o9bVP7nTHA8CeFiKj0xuV1
5i87LhXm03ZCMxTVtRv859yLHMeAGDVhtpge6DX/r5ZFdcH7tr9VSBysaFbjhIiowsSQnUdGsh+d
Db9Finwp28gRYzgkxtKXM0GiGbI0OP+vxt/eg92mmKGr7P+wRf0dYMqSqTACP7bFGqLxDUJQroEV
gaiNNTisrmM8EIGo08ptRuJh1zH/sxql/GlmWj0NVjW9bSSL11GxTr9Ekw+HoCvL1B2r+jBOBJiY
XhkkhJvdR8bQ/6q3FdJwJI9TpmNr2e5T4MllIhOOhfxnoQxZEPfbAuzqZnkNB9kDK90xkboCsNMh
+YaRVkbsAXamZVkEqe6Nmci3sLXOmbAmHlk+CFAq6n0enPo+GsJMRZBSxnsYWBgLTNTq4zCoJrbX
duBRrEP2qNJ+ynpOjNjISEZL6UzfuTBqf7ZJdZP6F8fgdgvYKw9LOP8KLOISG2WrtDe7NTIKOq0T
t/JH4hZzG9Ms/03E51o9E0PYfJJb7Dya9WQ8kL1l31808WRkNTMK4XbPRUNqRrTsbuPduWNISMPI
f1DBvcTmpETK+/WmuYxPbib+kAqIyaj5HFDnJHIB8At7MgtVbR2rqXvWI5zQYp9cf7nm9g6SLSXD
4vpz0caxapixsubEyTwme2C/7bpbABiqRyPo5xtpqPuxAkZBDda+EOPZJNXif0K0paM0Hkx+i2h3
ZpkU60y+dN19OXr86zj3/PeMKGEkSXuyzdm/OSTsOej9Q9D2firyliXfIeq08UyG7Tps2PQ9lzOX
INbWbHOwhfrEv32kMK24mookn7vYynZ3lZbe+pzpIuBcWHRSWAKRgsui2i8B4XceFYI+iGLeiiif
na+scttItpaKgtF/sEBzWfIMgDlt/qm9hc2A8oq42cMvEiNDFo+Mo5R2eZIiFy6QzsjiLbeIoCUx
u1sc7NJFwVA8fCyBc9kLvJc5rFDCu/kLNo5gphCqowlOiyjbaAi4GfKetpB9n8dI0qrJ4b8Wkdmp
35oLFf0LZXWKQwYQjFDsSc2UbVeECRIo8B76XXE0nbwCmnPOTV79CNrp5uTiZg/5LzVVbWRZjIrs
/JiFSeh0FrOIvH1Uhzo3rRPfbv68r0X4bOele7aQm548NcBobAxOg92+jHmBo5OZJxWFUR39AoTW
sZxnWfrJaNVmnCutEtGIq9OAcmVOnket5N/geOFvU5P8TZuDTJAxH+ZwVxGCZsLCuSK5XdNxCzsy
VKn3NN1xTBoDZtZt2j/s6az2C57CArEttAew+AYkRn7PkoymG0S17/3pCvGUTUiwPV2GbzldoSkh
7/gRnenDHxAg1mgLylr+3kLDO5R0VJ+7UVqEJpMGLshnOpNyWca9AbvaNl3wNO31fKa77bIPPl3P
XT785f9KkGNP7HjIbh7xC83pqPkMB2cuD1alJEfm7pKnbPmH0XKNuC82N7antUy54C8UO3unbTdf
56Dy09Itw9uIxf6E8PUpn733diunk9lp+9y2+r9sMJY7uzsnUCFuQgZ9zwAAHiuFtSBjN9eEQvop
lmHfpJbu30RFfDSpk8Qu8wSnBcmpSVt0bTqKoU1quw7YmNXNF0t4oNYyJwV1dF64wBJHNiFqYs84
d6JYUnhMOI8+IJPcba/lTvshF4mMxCwyEnGz8dwoo8a+09GFbaFLKJ3dP3lF+dUX6rLBdBx7u2vf
h94vTl6TC+hSKil6tQrcGrxpU6jDeC1ImnayNdZd+3NAgx0t9r5Fe9jDV26rTmc1AxP1LuuDrH+b
ciAI0hpfgkLaKW9S+xruEIPeqH7xFRnR6AcWyI35UxP2BIhFCCu5wr89/MgEnBK7Tob5D1HN79vU
EaAJaxZvhd8lXk9zbFXMIq6zGSxdkxKcuxWF5QWvmWvzeZCtkWpmk3f2ourBMbLuN4vq1d3bz311
7huoPYMGhMFzX8JOT1Xa24FxylxnIve8B/wZ4fvh1vdkaeAGBHHmqQ72n0FvNted5KBzLvLpl+HP
XDw+FS4cheXFzBxWfrP2Yh5qGihJ+GcW7+JFTOQm++6adOX4ZHUZMXstQbvlXgAz8V5lewF3T8Xh
UTjTLTMtmdgmIbtuw8Db9JbPq2t+Mw11t82o5mfJckEzBsoXgKePxuAFd7xxesiC9U+PzOuxa8vt
SAUnCuM5vC6q2Plf+v8WnTtPS86YZIvSZt+UbOkbbNWgyCPWmq+6H8mhzqdlStyJNG1tAoG47Jmc
O/cTwstZ1jpzOW6IXtLdb381mSRdqve/ROhP1ylslscaYFQSrZKUxvzPFz1PiseD1c6KfWA892q5
FbxoXB3DlNYcKFBXov1oO0jmxrGKZJ/yd5IybrPYOjwHOdC04/xdPYoiHH68Vbdv9jQfgrp5aFt0
V2bGjQ+Y8t4USNK3vTKiynV/81H88mre6CBg95ay+d23+zHLq9hyqr9l6wELDtRo7GqM1maB09Pi
T2htqZz6NbUXXRwrp390l5q/05wPxuy+YFZ7qNemieu6lwdPa5HQZ2w8dF0D6WLxkjvW9m+zp3+F
3q/Dzgx1TzNAKdDbKPyGSVp/IeAnNnUzLGkM7ZRAgJfllDuvrpXybxBPnTt6hw3xdkTbKev8zkhu
hHt+NL3c6g5WUXKv2iOKJ84P4j9Jq2VES/xqt65MmN2DJLXg4MFZvxVds19l3vmnUTnF0TdNIthD
pzxbVTF+E2WxXM19pfPdrafXrWrmy9AxhTE/ZTZWo2H1L0rOQR+PQ1B/aXt2/hqzmiZCyNELGNbK
bb4NpMm7HjjY2PO8cxFOLVv39KcNKX+NF9/Jv3g3FM0YdZO9liD64FylrE+Tdvevqc2gGxZ3nM+h
JYY6aUo1H8NebBFU6nRARfO7LFz/YRVuk/SUit/8ujGvXjOKPwExKC+gXmMaeCUCIGU3v2B419O8
dTpVVTDgCtmskwXKcxZlRmECU2ECVobv3ekyvuHRblFZZf5nbgz6BEdJ/u3S5Uenm6aDv007xv/e
/qPVsl+kKoun3RjnIzAFiZOTtH/u3AW/CV4r/s3KhmuZ1j7VqyFOsw66kzRa51UXnO2m34Djtehb
onAQCxqwmU643BrzuBn9ok8Cbzcg57Lh1OIQgPRAE1BFfUPPQuH7/DFzpTzUd6CN38k4+KEkpBjn
5BaVupMlLoYgf1RGWCSZL8cD8cHi59D22YKZJrTjUA24Z8p+/wFnXOMj5rAEYRtccbQNpeYXEx4q
i/S93Addf4OlfUMoRxelvUWm1RMEPsiWkafe8ovdWu6XkfmbjE3X2G5oW6yYlLbiNZSwb9Xo/KOR
ZPrHU7qR/s5yWOdgI9ngmPcIelDdeqXkuMig7ggrZxRZzIMdNPOn12TUDtjjepiA3N7CKm8Pfmmj
4CtkeQuXoHrVTNm3IKycT3Zw51SqkQIW12+P9RoY161ZyiNyBOoJCnoPuDDt3hmLpHe3LdnQfD2B
RBlQ367nnJa1Ex/e4MFIjgqy6Ya8ILzj57rh2AHYaO6gzrBhSJYSvHPMzktIbqY37nXqlno55jaD
Ei4FI1kFdiBaBgr/nGdrSPbr2P82lDOmWzlzUNTm8HHPuHmZRCHOnRPOH45e9XPlA6j7C2WBc6YA
NiuANVpgeudIVFXHnL8UqdcPA/DbvXNtnb3lbHKxY0yxyz8zSXkPi21a18qyxrcmoGpB84ym5daR
QatblYzzYkXhPp3GpeuT1SsbCgERShp1q1OERtsrUyKyxN5X00mVElx5ywmJBhx47CsumGjwbTKy
m6Y47UiddJT7iBZJz+e3ko149pQWoBB5fgit0rgGhNuAKxpT+ea53nxPx1XHgIH/rJdpjWWO4Eja
w/ro4VQ62lsmjnIm3l7QsJMuW6VS716vrPJefaG/tbgWwubRJR0+ZTupDxS2iSiwl5Kbh5j9FskQ
bUFUkSBG3iH4hvoUyp1wJ1QV35KT8kYuuH/gVc8fWmCNg8Pf+YzM6973FWDVWrnm5k4o/C5T6CWB
L5e4WXZCiFShvyaRD3GoVxqPwXSTIqBvxKZg+dDm7qKSKneoZ+UNZXzeHZNjjT3jOxhKUu1DQJ1+
K5o8ntgc0fWRaWblBmdrINSc6rAgrKnWfdw2JQtCFcrzzlt3bYe8/GFPjsMg0+0PslwCuOWpxhMl
NxpDtPPEejOiAlDNwZFB9TNEYfFAjYsXL/0OwL5OEprbvYvw4Yv2ecGUKgdO2mJTxQubM8UBTVOG
iedTZ1JUk05LWt3OupxVzAfPx7qu7RFkDV1PVc1Hn/PqIXQ6WhkL3R9dX3VfTQP3aKltvVoO+sjI
nwr5JH3WdDN0p7OoQv2+jbndk5TbNDeZmfMv6prceNoGK8ZSeG8MIHKGXhhQcUSC4MV3KasZPGwb
s4aoKcpewsReSG93FO9wFr4Y/INVtjQnkxblWMDcjLh5V92RUfuPbGr0IpNxHLLyhf6II49IwonN
FjAs6EVr+iO8izLMtIKbA+w5dHmfNoF38dH/7XmV2NVyySsY7JpIrdpFb9hf6kUeQroCs626DoU5
HM3SSJl/80OgGGV0aT8ScT4cfNOYk1oy2flN9RIiGk4Zhc6GYyOx8+WToGjIhfuH1rOx9xj2Y9XX
zwU9apaxvFZF/5JRTeH20/Ngs6m4qn8MDTUhTJLO2W3yOsHXRWpKGT42yPoffA6xdFXTfK5hjuPM
KD5APY+VlLdqcNc4QxVn28UNW6UVdWb237JOB9MOVEIUaXGCRqRj3r2h5s3PmYPefIcYDJHAweLa
J4+5F9Vn3DvdO75K87rahnVR+ZgfzGqxOE7Civ2xCt7rkfqi3FqWizUYK6+WKD4IebGyJFi24U8P
cPXg1qXtXou21xqsBBEwtEcVPPstNmwEixahwRBn/ZTP8YR2GdagD36HHQ3xmb33ifZx0EYuJS4J
8jz/aPt+jck7dy6Ng59TCN+PG9rhjyU/S5K7cJKkSXEXNuhYCgs6sibnDRLWC/RpycjEBddw6OLR
/VWVaFxtlpfrNjQrd2xlA8iW1ZuYtq/epYGruGvnUKt77xlNOq+BK/TjsKNCUJ0Kz5Jx/bIsHmVj
TYGGEtg7tSwG7aVxqQ+C3jnngY+s3fDrX3Dqd/fkHUKhmYfKGoywZwt9G+ihsx1GsLInh+yrpmEH
jHKOm3en7IN0YJ+mecPa5uMua3KVkfDAu2L7jTcplqPoTUZMT4v9ZA1Lh6iSnSiCW1DLS50p60/I
S/dSSkvBJ3vNVc4C6Ym3VN+11P6PphPzQxg29QMNNRQGiS5vqMwoJ58RLzBorWnU6CSeynn//HY3
cAnaPmqXXD9spELCyxAWA88QURO4X0LisV58n26b3hinNNubD2HBZ8OLPodB9aP3R9iOIFx2qkpd
xNut11N9g8qZM37eOQSW7mJI+KNI75v+AbJVHTe51+/ZsLXIlDqQMtT+yZpxptYtLNwY6uCJO43c
e0843a2VDP+jqKqHYAiBL5ZtjiXhjxVQlCWSopuMx9Ye1d+Aqxnhz5wdnb7uz8QPl140o6uJeWXk
o6qD9oDCuIvWYMq+Jsyv1Z55R8D7UEZrW67viDPLP0LsFf1SE76AHdK3suf8UrT+P1WMP/jZypN0
2i8ZdmTymnV43XhAngbMrXwMNtqWxOBj/y1nn3Q/UT5Lx18vTTizBYxzd9qVMVyCvWrOphewFhXU
psGvz2lerXWqq1UftqzIT5R4bKTNkbZdemF93oOZ2qBsstF07QW3NapdIfLijXNkQAywDWery61L
OPHDsiUPqVzb/mNuRzNdrU1fMpp+zsamP/wldA8kSubHziGaA3nlGwg9CvuACZZYheaxqe5aj93N
XlB+L09Dpdt/m0DCRbKVF6/DvibKd4MjHc/UXhc4TFqmz9gbG/Q5Re4eSrtfj7bcnHg3aUqBqPde
DfJFEfa7qGJdGP6RNWOeS7bqrscsVW3VY1dZmGjHcYjdZXYBMx0beGEnuxs213nSOT07HSl86YqB
5L7Dhr8HOfhA3NVfplZmByVcddbetlydsUeJANzyCguIRrS/x73tdXMynNmLjGXNLqHbFM9+vQdx
qZUfL+BkH6oI5h++csyTSaPrrf8NFuwdRM/LECjADq8Q9lVBK/5wZ/rXpr5/cBV0bTvScDOWEPqG
XcBjmPSgTL7Ljzr41cPaIdmqLFrOaZZ4ncoVNUC/Wj/y+0DuksINFskb7m7WO4rAQyeGH8Y+/pTF
9uK1/kvfeMc91EAUdX2pkEtTkvU+GAi4gYceR98z8YTZ3Ul7ppm2lgNjdGdg2TKs1BvDiz1az+68
WiBY2b91CA8NHxPxRjxQvnlHMif7yMP3ozaKN852uCJYvqWinqWwmO3n0XZvdDDs6eSgAPQa+o9t
zURjO/upDQy0jb17YuJrEqje4kST+Gu+6AwpI4d41pQ45n395vf237xpXxejesgx1JseRMkOwXc/
6WDv9+nFs1wvmWtdnCy08Qn8Y3u3DcFySo1vmZcdrZV4yZFnWwS+ujX9O4JszmT36p/mBFArDcAO
H1ov2iQUQV5CVgnBezO/GpCUUVZOxWG2abMathImoA2IaQ4sO7Ls/JtoghkIg9zjtWwzylru9Dev
7TAT27nagU5tm4ZhJDdrtC4TGK67gIkiG/uc22lKtRTUkmXbT7NttwckwU28qDvPpor2SDtpH1ej
mx0WN8xBFH3kUS2eFsvL+/ubjCafy+u2FsZ68kdUCQPmqxObQHfyW/t5snwUyAgL+DCDGzEJd4Fp
TulNkclDkwco1+ElIymr/8Q0DQAQ9ocxSlIxxvmSBeK/UiJ1Gaztzyimb9ccyohpFq8Bqh6akibv
7Pctt7ZolpfSb96yzvvMR+nQf7OgHBX+2RH5425sXAGtKB4nrdq00oMLl8/X4BbmEnnUgaTbfeTK
iaOJvBKdpGLYufTFZEQIEf5ltcOTh0gxQdq5MyiUWTSNiGrXSj5mmNejZkK0ZS7EeMOUm9QqApiO
vaQNRauX1slf5Zo9Gob7VRAztFd4Rpcyu4qemKSas5vfEP3n3T7kYnO4BnTpPDHGP/aOEXde9blX
w0/OpAEsSTmHLtPjVXpUdLbNiqEe0aeoMn0SNsMKq7Z+4on8Wc5lWmze21jsCEe8N1u5j+HOucEL
igi02h7U1p7J0Dgj1ngVrX9FQcKPM4K2zhUErtBjmVS6/Iki7YSo0U7E6rZUrCyP5ThAAzApHMLQ
BCuV63m3d4GGQKNwqxR7DRAqBVKM2nyLKYQxO3agUmXr34POSsQRuvjiPR2PJSEeyL8P60pCdYGS
KTSLJ8Nx1wMqlzISbG9UojnvPAjvgcdjVpv61YKXyvwC2nj0fhjd/obQOEthLhJvJkiotoKZWk2V
rKH7ocz2lk2on3u6FaPMqimUHBXPvN/+vXN48VDlO79ozr2YPdG5VkbrSnBFKIpXWvwuueUdC2tO
PGG8iwm9vtcdCAI9O2Bfsb833zSapevupKzHHGwVxpyp89+LDVl/HXBhZ6hz0Ovzn4bgqcGehppG
M1fU/TP9ps8U5F22iabUmSQOU69xabmfoSYpPRxP2LGgTJ0zskfOAXP77KwMienS0+a553TP9dlN
zSHSxL07dhB4F/hkxo4R9a+PCOQBfew7RCQwrH4ZlfzaPQJRFpw5vPj1P3NGbrCYNhDkUH/A1D7B
OmexaQM65sOI9aYuLrzmf5S1HLWl7xc6ymQuOXw/1Fm2LurGGgVqSukUzPfA7tz3OZeqsOIAfXNU
dsy29WarGCVBgFZOA27PjXEry567s+LLcoInlPgT2Jj3n1pQtfkMkDeT5PCnbHWhXnCnp/RlGuci
ECAJTWgiEZmnQ0tbXTI0QfgLYYx1ktmE0GpAmu9vzWVZ+YzH0O9TDPT/EeoM9pvN3SXc4CgrENxz
0wO7WJu9H0Zpwtr1w1/PaogubsI6ezJ2yfueA12Mdo0cmrFt4pWfXeNpVKBoVqmnG6aKH2tDfyr9
cRj9vPKD/O7uS8FlnYVdtxeVWV+Y0ZkQ9kwkJMHwXpFujPWZiXjuDERIPVTDQQ/mcAA4/6+0qwMR
yawW+23vWTYGNEfC315s3f+1aaB0DB4wc1dDBK73thnWIUDVdNyIlbqArZjXdt/cy24xkbYLeJHw
IEYACe24zTaqp5D5in48or16HfzuPDTbyz1oNBoz5jpbY16TxvzYWPbFYCtKURL+pW6XRTDP32bl
/BIGiF81YSeafb0dRMVpYhrTz8Iqs0TAg8eFGgSCHFnGXoCzs3DH7w1iJ6ok8OqYhfaR2AmYdP0G
8l7Fm89ZAQPEGKeho3vkbgfQhWQu9jVuqppqPw9mCTdFjl437y9Epp+hlDZMFbTrBbvwjhPc08HA
1SAz62l05S9qTGE2/Z1xzVQG8AjKurAvrH9Fv97RbfyuebhS+FnmKs01JtlBB6BnM+BxDh0ZO6aF
2LOtjZdV8od5PFbt/LzV2ntesfNETeGY8d2enSyo8I8h7oK3zpntyz3LPe0EG7crjGuOt2tjojG8
VSQbbZqJN7hb5A/ZkZn7sVsk6Vb/c3YeO44rURL9oSFAm0xu5U15X7Uh2pJJm/Tm6+forXo0rSqg
F70pNESJTKa5N+KEmK9LZ7w3Ke8SZNK8SaAIhg+vewpOqql9gB55DLO1iJKjLomfNOlVMYkZKBGk
eGKufMgC9yE2S+/AMykWcBB+dbb3NukqWVFFvx0t5yWnJrKh6/K7iGY2sTnvNYp7VZaPHKzuUmkR
8kllv2RKXJRTt4nqlF0ONfGFnbQQE8f6HUMcz0CjmJKptTQtzpCzOd8laUkRQqsrjhTXONWnVePa
e3Q6v/1huBa6/EXzFCV+z3JWqfoxDlqyF0v2ydagdqj8WrgD0Je7/icV9JMbKHKpsUQPvkF33tfj
c3TK2UvK7STca+ExYgnZNB3jehby3W/oPFvwG+2sMejLI0SNDPMqMcf7Ime7a9rl1dSNxP31BY1n
6u2WHxxUzPaoMOi7EBBE8bolaNX0f1qqey9OT9AOaULhR7Yn916RhLQYyE2zeEnIeDUe7dK8bX3r
CdHJ0whnkQL1hOS0PZxUkfDrquM821cTKYt1pA6OTq+KsbDwPPm7jhoPzvZrS5yk/dnBgkM1MfnW
pzzmU/SoWfVUzIocQRplIxda1cKu1GPSzj9xRT41bol9qxhvulD8aETwDEuIfT5JO5Ewy6Ufkuub
RRRO/JNp5qb27XQ1ndat3PejZerQKLcLek6y8w7pbKChbIcCyb2VKO+hQg6x6Ud32BmJby2I3Wxe
ROrrWx0leLsQU6F2i1C4TX7MicjL10Qhc7YlaGbVIgJ8oZ3RXAmRWLciNIvfRl12jyBY8gSP8unS
o7ayq2z20zub1f+Hkc/VgzWw2fLG3PjZ9F2/ifRAKy9ngLllIdZGH9IXbQsKwg2M287BzEwoJv5p
gY1931det28Qb2985Xg5fXbf2Mx9og6CMO9iTSm6iDH7LpqbsTz5i9mvUGxWDzOdtZMoO9r0lXaW
OAHHm8b0ac0mLkat2awJDUzSyeMS028iEdnLuFZ+LAkVPfyP40ADS3hCR3ay1JNGanrqPvKqfTn1
L5/jUy6hGE5Mmz/YNcR7R6q30eolQXtM4q2kjbQSNIaWbjH9E4zOCs6gJhUrCzmvk3VMEVsL1rG5
Axfw/PkPuID2tYIznEmUtq4h51kfu1554M68fB/MHoVospapehF2EJME8Dutm+GGlr25FUk+HKMc
oaSkV4hKJ5++4HZYJnftb6yJM+wJvTwz7ZxwJPRKPVKKpyDnq52m8WTb3pZc3XVeZ6dl8WdsG/YX
UJpLAI/Tl/njEdKxaPUYG/NRs2QMePZQLKKH2jjT04hQCHn/CmTC53f7AvhEnr7DH9cytekhWxPz
Ee/RFVu5u9JqD2TqPn7+8X8nKVnyBET54+OlwDzhQuc82ql9KDoH9u88JqvPP/zCUJdntDARsOVT
NA6OZh/hAjNdphjq+vgjdIDVxoSc+vmFLtykc+Sra5qdNEaTkGms+36bvSSc9qc+/QJm+R+26i+j
TJ5+4B93iW1vwsmMdDisVP7HTOYnwddR6t/QgcClg42/eJ5jPCHYpk/yLg/EQpAyU4/GF5FCF36h
PP39j28wEsoctbIwj1Ebk/1J+Cn55oF/iMVoffG0Lg2F09//uERuR6lowasf0wIVPI2XGv/hPz2f
83S9pmN/MwjgRIR8D+U3w8aB/PRvH302GQnTniIjwTTOBuIJXfl6KpqnBr3M5x9/aQifzS+V43Q+
MgRsrSr+YBG4kXGOMb6gDUcz+/NrXHq2Z9OJRVUwMMrYPDr1vY2A18JrzWr8Tx9+HqwXFUUkmjKA
C8UakDYffduyUr59/uEXJsLzUL15sEqhsQYdk1IdooaA5DShjEN86+g58LbtZicr48Poxi8wUBce
h382o3CSGPsiMFPQaRYl42bjJP6bM/eEpNjNF5PJhffgPF4PQX8JVxE8kzUg2u/9ZVZ9gc3yL330
2VvMlKHRUYrhGIRq+mm1dFqXgEoIr41a0q3H0ZXvs9sEpGprgaOiozvlLsHtxOAMRoRhTlcLSZE0
9jZhiDV4EgleQEzc11HJ2rrwEV6uCx/5bTCjVUs6OebbDFHkjWtRK4lM7BZVV0w7/LMS7bPtXmdq
kN8Q4YXvblWHDzI+hU7j/wNMRC0tMoZgh2ypWGrTofriNwESvHZGXj+ijqCRWnI2lFY7vGRubOzo
bZf3RtrUO5304cpA1k3SVakfgr4lmLzVTzoPojUOvwl6eRm+4J+u9wAMEfoE3G+dBPFVhRNuZaN+
2OGNSX/6id1tRJ4Fh1YE4vcsUdjRHKDKJEutdz5RQxxH/OQ2nMvyqNPR+Tb6GfneiLjnQwbaZVq4
ud9oKqWq+GLhvDQSz2ZLRAZezxl8PM4F6QXT00l0AMxgOXwVNPx3oJv1H13rj+l4LjrPn7UxHsPB
AWCjtu2Ib6ctvzUCdAYX/2K4X/ohZxNoY7o2oi4XkLlEvWtXmh6WFruxDr21045fACEvXeVsHrVM
q4Jfyj4jq7N0zRGU6kN16DU1W9ewky9m0ktXOZtJI8g9Zq9t9r3JsIxS+l7WAqVDzKT6+YR3YaoW
pwv/8VAgqgBFzqrw4Jon35pcop2ENaD+bbI+T9yrPCWjCfvYIePIrl1O7Ig64HZ98e0v3J7zmL2x
qorYF/10zKdaUTPlVdYYshaoGt6a3v9id3yBpSec/3uPIE8g0i7r048Yf1lmtUo6xfHP2xZV9+QC
KDHQ+nz+OC5d6mzsIg1Ax9AV83FuBGbYQIzbuhktWGPwkD+oR8x3GjeDtdCUI3792zXPRrIdZW5e
j0xGNqW1Rd4V46pvzG8Tp8sWOaVIvOe8RfL2+dUuDbizEY3vmtQHx5GHykAHCjnwpNpEE2SC//ni
pblwifMIvmSk0jmPTniwW+fKjqyd08iV583/FIdrnYfvWZVA0Xk67/7XU0AYJZt3Ov8LM3dW/3SP
vLNNQY5Ky5CRd2JD0khC/yto5AVUZz//+AuLtnf2zmdIY8sKIyzJwb5DpbjurkCnjP+2sT9PWIvr
ARp1NWLJo+E0KtYo+B3aif7lywvPPfvynk3KQ2wPxt6N01+oKt7QkhdfjM2/3hg++zSg/pgMJ/zJ
xZyW0QHHQLz0ZJ/8iMQgXv7htvPpZwusS4EzqVQWHZqotmmjJO71bGb1F0e6v06FfPrZJKWGdlah
bcu99LFKJ3bylHBKWSGig1VYfTET/vXN4iJn05M5IAU3dREi1XqwxLWpn1rvi2Fz6fufzULcDdNk
8TT2hZl/t9tC7sYSgpYKRfrBNsj/l1eLX3A2/Ug9SSxb/IK8vPGyp8y694f3z5/vhZtzHp8k0DON
TTXJvejVLmheSY5bCmx0n3/634tUwjuPTxpdY8a8WfLN08yRaG8D476mWJ7AnZP6rilDF7e/8F/L
QoI6qq1UHAVggy6VwSt4OvHossnafv5tLjyt/+oKf7wpOnP6OR5qddCgPZMUDamJqVggrja+eM8v
3M3/6mN/XEHpIQGlPtNpSMZVgNbd6h8SqKaff/8Ln35OxMZR03ttZsaHAMdMXhIH9DPzv8pw+usi
Ljzz9Pc/vrrEgqRwWsYH1xZXhTLJsG6rD5guPxBx3rGa33R0sz7/IRemrHN+/RDivYG6og7m+K2t
Xwfzq0PjhTvknK1BKrVLZ0KmvO+y11ne2+E1Yaeff+dLH30aVH/cn7AfwZHjVd2HI6G+c7jQmb0g
ZOSLWfzC2DxPlhI0HT0ApP7eCsGbJvUisPqFCVFOGy//9gPOZvIsL9p55qy3TwYDRmX/kdUeMR/2
P04kZ1M5GbNxOWGUpEYv0LEhkol655eW3hcv76X7fzaL+23koxCMDDjECealhOY3rWZ4Cp/fnUv3
/2wmbxvH6HMIUfuK5vcyZFJ/IPDAOhRR1b35SM6++BmXrnM2ldv+4JmRn+H0LkFXZCX95jqM3gp6
dVWa63+bh87TnzydlGXQhuG+9RHCe1bCvoZdk3T9j3+6XefBT2EU6jYO7HA/ePSdzbm/mQvDQhuC
hvtk+/q3q5y9zlEZpHbS4ckT7oz3zLltMvOlkP22jOvd55e4MKzs03P647X2gzgXMuJ5aADGy2Ic
aVXSPIGMFb19foULk915BrIzqDzpRrpwdF5XQWIhjf6q4H7po89e6b6tw8EcXHVohDo2Q76JTPXF
zizg9/+/WrvwznOPbYtCTdT1ySEF2ouurbZMrtD4j1nkhM+6U9NVZlr5S4sO5j5uZP5FafHSTzp/
zQGDdyrhJ2G9uGEyB+Pdf7FZu/Soz15xQzqQpdKZ5d++U+jCINEBvS03nz/mS59+9mJ7FmuqHTjq
gIGDlmjNv1M+yj8FhQrPOj2nP8YphOC6DzuWTER/EGGNXVbdFQBpP//ypxfqL0/7PNOqtnyzaush
OrQ1HfE+c0503+gK4SGOdQOCYT3EX0xNFwaWdfZOG4SBAQNhE4aDJH+0AHp4ywJ1QbMOxaTucOaP
9qIusuo1cPz8l5OZkNP/7VeevetxUadB4VeMreBRIQMuy73TfVP297p0vriRF6b384imKFOZTnyt
Dl2or+Ks2AdD9c2J2a6NsG0//xkXRtp5TFMQGI6eBraBefUT0N3S6r77VvKP98g5G2eKkHZR8QMK
5LYV6Ami/OaFTge6t1myNDvri2nx0pA7e9HTdKydbkTAIbq+2boINJ9PxJyjziznCYsaAjNRFNbD
5/dM/n2AnwexRCaSb1iLvD5DFy46QFQO+oYmn74b8KxPgx3KtP9VKuWFUXCezWJ2joTd0jAvu+1P
Z/4e9yi0Mi5uflVDvDAGzgNZSimrXIxudnAH9w6Nz9UQ1ftOVc+f364Ls7B5Ngp019pJhaT+kAJL
xErkGgRktf/UhxTueYoIsl1wkkWoDp5+dzwIQVmD3s1af/7d/35r3P8XIsIkPMYxjzpuoJOArTwB
BSzrq436pY8/m7805qlQ1szzRW/srHLe5Ka3iqfo7t++/dkc5fiBj1mZ3QLKmgXU5oVbvsfF988/
/O/j0j2PBFFySHPfYZpH5fwc4aO9qTGGL5xZAXKri68EB3+f4t3gbFtCDHhYiLmKD56pXsNcw9zg
ysh0jWPkyAe4KqvY9bFruV8980s/7Gy8jsiGM7ftskNhRkW2KOMWqZMQPyc5WleJZydf7Ir+/l64
55qbmDNr2id2dvA8VW7mZA4/iMfIv33+eC5US9zgbIeiQavYYNfUIawZstlHktkIx7tlgmI8dNKP
vH2yDexUmEpb5KYYV44i+2p1/PsU6QZnGxiZqloWNjsvm31RhCgkq62lcu/K+a408drBb/r8Z164
0LmWps6tdnJIdDg0jq3RYGKbIJoanmNdp6uW4BTK6qeuq8l68/kV/65PEu65vkZLw6EjxYyj4zQ4
xLCuMQX7vV71ThCB5TC9NYCYxKLp7yUn10KF8M6fE7H/4gs41mld+8sWyzxb73wiMvF6zM6BSwTv
QTNOD+YwqIfMHsSM0T7Nf/gYP2r0iG4CCTqr5d4Oyr5eUmTUICoK4CE7t26r57ItahjDVjKvmOrm
e7bkHnRYvHYAKe10T4ievpIjaKNF7ioPB0XkN4+qboSxQKiY/8jtFG9K5p9ibiKBYb/sQ/D09vw9
b3V+iweGI1xjqWLjouttli0hMLjtw3hY0R0eG7gnzkvr8GLnxJA9D07U80b31cb2EnNTNfgziyJu
t00LKdWXNtqzDAwkEuR6M9c2CQgVYBMeSrGaPGMAru+H6gqp9nwM/Ak6AF7hZllPtbPU3WCDlvT6
p1nnOTrhCMTpiccoQ+kdlHSKH3Ws86uons2P/wweCrHnQxc24lfoiuhYcYj5nfe63/mys79Jhe56
BjWwrOHSrQudD9bSr8i4ceIQYrkVNOGtzeoECwk/mbPIcEVd17LCTyD8NKZ5PgS/3N6y0aAYv8vK
IFG0GenGu9JYISvkkEroxnLWJyNQNWMMksIXr6FMnB8dZgGcvHY23qGs7n+Vri8PXRZM+9qpIH7H
I3yjlsPDlr4suH3XizERR8NqMksk8JBPkP8PAFruQ1+mS9vAoKGoON9Dx9QfrlcWp0wR/20c8JND
Uk/SlV8V+S4Jm/R7IGN8AAlBl3iCUmTzKytFNJq2nrk2hbaXrTPkJBUMOr+3BUE5usWRIoa0aJYa
nyN/nLRCXg6mYTGFc/ds1EP3XBaMitqZsj2jtEHgaJVOhZzfmtdNXU33bZHkd0S1xj9VKsy9WQY4
ou2whOeI29Jaua2KYXgypt/UdOoXQ/pKl0ZhiVsrC8d9a5XNQQKav/GGEv9l3BUMGD9WPPNc0WJy
sM+geGZDDMQBsvq3BhQC/o4kgCwtGspo2dQkt0SdK/aVVbqSCiL/QqLoBibV4bBeyhNIOLCzE6K9
Hq7DIPZiojDItll3Rgj8EmwZGHTynRxEFljpFl2TQovSZfdEwsL4HbPDvMbpWv+qOZCjfa65bYug
9CJ0EaWzaD2HmCwiuDBOFWYfIqUnASfqyuEYz17ylAfSv4rSrL7D2Snw/udFDa02j/W3Vvt0n/O0
7X7T8zLVwpK+ufFS4R5o2XvrAKzIo23O0T4FNfOhoqGHzG29J01R3LZ93u9SmMvYNg33ro7CmHQ9
wyQxZ4QqTdVrr8GZb2Jeq1XRUrR2U8fb9aVd4pdt7FuVx+Y+NWAm2HkbbzOih1a9KMTN2HvbfjAA
34U5eSjK7OufMi2G1Wh54SM2/4lygR2ubSSqW74nipqQJdNrcnWd20hB5gJLhAvvL2ihsDn1IWBX
frAw7vYLtwvabQjp9BgKv4jhP47/kQKQ2wFj1Wsi6x8rHWWLLKSML5U/QJDPhxVUeddf6tAmxaNu
tQHmF7akVMiTlep+Qd32dpGtf1eBcNbR1OTDLsQvujak7VD4Q5k9+IUH6Lwv5H3cSRurhuH+rsIx
3dLIILeptqtuOTXwkIYu0r8C0E8vcnJAuMVJfiRiBOikVyXrlnPfKsim9EBqub4icMa6LjTkF3yO
JjaMgHzG1hX2bQEld2Owf9l5QsgHx51MPAcO2dVJPvN/dJu/QbmiJxZ2xkYPEBDMiN0TwqPAW5HH
hEC6x+onHXbrCakepPqQU9xpL7IXQDLyZDMOtU4IOxLGOx4C8zkYx/QaJlm8HWUfvloMVahNnX0Y
iDC90dMEj6KiJN/BPVvJjqNRG5lwFEAw3WiDpPWq8d01T1i9aZmYqJ+cbgPyprqa4bYDiElGsWwl
DLaps8UKo012hbBKIS83mXvM0HLue6IfdiKNq60hYn+jADrtjRabYGchXZsip/zGNf0KA0+QXhdx
5n0EgO7uPTfyGTaYPda1VSVPLjETeFHIrll2SUVyHOqGxzIB4xyDZMPTbKYbkhX8JSq14CXq3fyh
Ytq4N3DibQ0+fOOL0bie4F0eFShcfD8x/L/M99vXPp4TSs2nUhEIjOYHKRvGwfIS+cpxDjRHl0Sv
yPJpZXkmMI9oTK6hu4RHahrlbgAevRspjD4HQKVu0IuKQ2GU1a/Q0eoGC7t6d3UJCLQfbFbRyNpO
qWftsyFGCEL04U7A+b3p4mT6VnjVuKlFWkFrTPKtNE7xZFUCwgj25gi1S5MpBXCv+4grQ28lvM9y
NUeh/ytRfr1TDtgJUNzJzZgWWPO0FqTJjW1wU5czMkddRi+mjC1jB5hWPox4h46YCLyPzu3nlyGn
bmGpkQpGLIIXW7nevFJmPAwrjNbJIbKz5M1HibYOvXjY2M5IHHqRE5/RK3ttYsvcdxigtyHo2Hhh
jK65CUQ6rwYJPbyHclvn1PRrGVQH+IfGj7BmuRv8icyksVEpTvcu3/iRAjMCNWsVGyWsolgz7WsY
4gNZBo+zUTrwWsaWWmWk0bgU8atLt/GQm3m7RwWTrKbGrTZE+tQUGhzMc9jENgmJH2uUXc3tPHIv
JTkUy6Iuy2vkaWO3iRsPVjhBPyvJPI2JMHaOHe4rbLT9bIAm7dkiVHAHCBQijmcRxKGF779s1oNq
piNPWJcgw63mWJKoU8D1FtMtBEtmSAcG0OiP0cMYSbITugCN5liDMYDlM+10l5oQKtLhBwxLxO1W
XB/tCGDnWAt93arIerBNtpCebYd35KkHCN/E0Ng/cgC5W5lobKIN0rEprsQttvOOmyabHVlEsIsm
N2N6ifpdiasHKy5oop+YZprb3Mx4N+3BDdZGg3cVi1n3VnntaVbwUpiQbJ8hmZgZVUFT+Bs2HMmD
38c5gIKxLt1NBTIVL4yCOmLikppDVp58dDwyQ7yYss6kIO72UrcDqUmDfgPJSe8jZPKKQbqVzl0z
scn0vJoJdh5aFk1VlfPPsKuiG8Abw9JvNcyMwU1YWRsJWznLlLoJoOnqtQytfMsWq85pC4kTqcmY
huCoXUBInVpWGf7ANgZIkDWp3BF8E5VLkBV2vsrT3hk3oRq8aKM1u6rFXHZkKs0AtqGJ++nWGXt1
E1UioFJohj9zwlbgsRnGKred7h4qkEmaPHT3cv4vs8CZTpQ3S1078D/h6CX9yX1t8fisGSKAIVLz
RjFg3CVOqPINwoR8tMw6OFAErZ+ipC3Bz3o4UkAJq1XbudUdX9o/duYQFCv2yf6LaRtzudZFr95O
8gmIVUDP1kGqSVvx6/lWZrP+5XYmcOXU0tavtuvFzRT25en3EwViOQk79DpxTwlsTUMKQBYDC058
bK7eRGGx6g0HL39hbvELF0cfE9YqZjpc4RyKD+yF25wQHqxsgC7LWwErD+i6NbAvIhWC9mgWz7T+
8ja9ylT6FDgRMWeRZd0aTgMNz5HaY8/cuc9RjEfxaCIgYweYde6KLIz8dpQOnJWak0TsWtjhyCVN
1hxO3eeWE2lVdIcYPcSuao3gzcgjDUgN4OI9UEf/LQP3hXfOd7Z1n6GWLQv14EM1PpqAld5phM0l
+B644pWrxneifHCLq3Gaf7IzIi/P5DTw4QLxeR+NBFCIwyoMdsRxrkzgLA95AzYpJkzngaYLwNTc
SyByi3DiG8XsnV0liHCUKfyUsEpunB5GkK7HnePB53Oa8sawDHkTBGmzNTo3pCbYkKeZgGFZxcJu
H6rGKCHg9fMrg8FdR7wnG2I3293cVdOBUxYxCXVVwO6vm42GL7ZuOLBddSOpne44+S9D3013mUxN
ECNuv89wYa5qgOUrg9QRUoQG+2D4pB6UNompuRlEy5rjxDIobRJ00mza5LPp6IUfgE+LmOSf6yGL
CLub8wf6McHKHl284UHUrZl4401VTOViTsP5RencPjLYw2MquuCNk3wETUMEK3YXFXqFpL53sp4i
MoHBhyQo3ZVBJiia7mrex80cvfux0TxWKJ6BOeH/2rUzp+JGEwgReLX1HYgemmkzsFt/KZuyfkJC
PBwdIIe37IaIm3JizOmE0jctGbGcRInfrJb9VBsSA63P7naMU4L1yAXrtyDL8lsCK6wrQ4OmXSZz
bt3K4bRf5P158cbY3RjV0PxoCyf6jmuV00AHdfBFSxUdTCPxBq43+t2aQRFfEZxY3qoxKXZObMCr
rq1gyNdhT7ntBNDjtGL1VbzNG0aBCvpxWpkjtNgC4h7/1+m+J5EuX4gq0OzYZMdmriBQN2H/VcTG
uuZY9pMAzvHBzQtS5OBAkKiXh6XzwvibX0bfw73uBPUIi56JuOLA3YVLQpjaY90TdymLGAJK4HXM
voPeGiP/0e4g4RLIMJcHJNvTviqAIS9IpDeumklPq4l8I7IQQv2aa3hsNt5zB4iwCVO2gOYFUywp
vwHPtIiFgyCpREiKny888ppb7I+t6Oa7zJ2tu8yETtjlib/pSGFcUj/ryVdV9bisSdJYs57O38Ky
S7ALJe7OVNK9NS1LfmuYPanedd1NBleD6iRQoE0ATV0sahJb7LXMSc1b4aQmctWOEotNH+LmJWR7
47uj0rHcDADI9xQtWJFtsj/lydcJu7ULxvlDZBK2Zm/V/cYLmjldkh0jcX6LHuu3TRwNfmV/Ocwy
2/dR5RGDptPD4MTmti8TqNupC3o9bomEFaeUNGzu2dJFAb+RPUAZCDvTD2ckcWkxlto/RrUFUHBM
I+B9strUnRVsHSaBDV6l6Y2cTwMqfUoRPAoq+yprGVjKasj1wiwiTuGw4NNwdDRECgBmjgWAI8i0
3NcYq2chOgklqoHLtXSa0PkWM0qX7GrLZTu4qD1cH6IyIHhChsw0vsrCrN9ZKYhOKLLdgzNV48EZ
CGeuZkhhy8FF125C+pDjif2fN8nGGXxr5ZPetaW0bgEwMPKGKLy6Z3lKU/eRVoHFaAajVoRRfWcX
qORNlamXxMvJckvThDzTqHsJ3A4eJsT+t3Ki/gSJ1l/3wzAdSBfNYEV6rgJ6r9RVpElT5chdwQtt
veUAvet34NvEDxNjojZpF+JqsRpOGWMUplQIepzIWk/OtQts4H7UvXMDJ5U6VZxN1Tvb5/7eHmdg
QFkb58ta9dm1zoB/58oO1h3H9n3A4nhQbRHta9WkKyV7F2ax7ULHDsrvXXcSp+XAtZ+q0HPuVDm4
z37iY7S34P/XTRkt4xx+Y+F28y9SEntjaRIHcZWTAr1je2VDmDPSHW/3uEIK3R8VBKnXOFXisYid
nD1S4vi021C+SfwYR9WOMSAQXyw94GKPHpyCPdUp+Somr7oRaRQdrK5W4HH88sOIBut19nzcAoAN
f1GHkxCeXQNwobTnTVec9r6xGa+dzusrzsxT9OLX8GC1QeJTnNr5Uz24+vtMnsbe78d0N6tYravE
9Y7d7FsPXjaTbDvIel9UE6G9BBIt+660rhzPc2/qQsQA1rr4lggGDE75yKQVVNmNHEb2DWUWZR+8
0uHNRG17BTgeE3clao7jASCk3Jl93p+s2YRRTEJAAOHGl3O36TW7xswrfwkNR9ugbHgTkZe0dVPf
XREiVr0HnKU3mKCb36nHultB0SJ7L1Ec2mV3SHAI3DoJARtVp7rvoFO7+4yUnSOMrWkXk0CXLebJ
pXbiBWYLcag0H4Kik7dOZqhDbU0+7oigjiGyG/6Lmk+oe38SD/h2TjncuUser/lfuug4A2CJky58
LDlW/VZxkT8QupPdceSOl0Pq6hcf2vKOCqW9HHKrJ1oirTdh3zbbvEpCa0EIjndwVZ1anD91SNhB
2e+Jp+P8o/q5uoYNnGz9Sqid7aXcuFEGj8WY6xWUH9CeVc6pLytCsk+ilgyexDOf596tLWZGilxL
P3ckCYhpcWuW2jrmJvwJ03QGQimRrsY8lo1j6WBHtDY9m8zjuGpNPONZ1MVeqLEnV9kX7HnGqMff
bpiQ8SBq5LoCPBWz26krme/7AVHWIBzzvZxgh3mqIjAvi/KfFZkymnCW1H2WlZDrwuk5AzRtcVdM
c3RHEcpMQVrr6GA3rYHGWBBlzSYTS//YdcUisYd5ZXqJtRrixH+FM6KvrTExtsiHW/hwoK8XVgQB
zbaDeLrCmkU2OVUQorSkNLdmpfqt7gcW38oglk4j717zJs4Lu5fNh0OW1eswsi0eKzv6CPO4eyKo
LqISZ+jrrrNO03sUrntMute4qbpHVreYk76f7QdKMVc+h2OyyMqqwFhNoC4bs8LetV6p92QOcXK3
qXoHThBuPGlx+hvT+jtJVWx+OoIUQuJcjsaQBg+hr+NH0bckD0jg6I/FBLT2xql1tW0DOlggCXry
HIRVwlX3yZEweK/LtsqvpFVEB/KfzTusrvGTQfP2VhtusPd8Q23wAPbrXEGgngtSGrKsKKAkQWOr
GhmjqtLWVgeD9VBTxH2BSWUSIGl3r8Tg8MgNiF7ADXpwamABHjjzyh21muaqKdhf+aSkPifePN1T
pe4WhU0BZ4Zgfs1ZTm1t2c8bIsG6bZ2G9ncApqQ2djVF10nq/djU4YoTV/KQgBqB5cG2FK0JSRjp
aLwkgz3eKQjLm5HnHW/BB4tsE7jgeSU2VrasSNzEtUdm9SGpLSXWbHD975Bzu2zptZ14z03fN+/I
YivAndpF+ALQGt5F6aZvVGAmeK4F55BtxgIo8C+23ptHCIXmRe6RQFup7N+sMBVPgA+QCbekGH2n
4uh94/FFz9IsYtB+cebf2kHXnVx27nNiuS7NAB07L6Y79kddoZoB82C+hDM05lSLhYDX8eL0Gnp0
k/TxMR3M+RqyubEBY2HvoeXmv7vMFMcidTO1shX402Z2gMzzHju7IIU5RWD0+FiOdXRgKBmvfWfm
zxDyiEEAVePcS5EOOzGN6U9iNsjt0rOc2bM2ZC1TeyfKKCKd+A4Ufvfulna6S9Vg/fbgtSw9kvw2
X/S7/t4oJWLt/8pIQBjmlUvF99AROVIS5aVr8dOXhBCmlTh2Q/WgbEJvODFf5bZ4c9qQQe38dEP2
vVUwv37+NS5oTMzzlqYSlL6hshzs2n9Ki+Q2C+FndbN7rT3nEZj5F+aav1/HPXfYayDM7iz5taWb
LwP/B3Mk+P+KBg0EFL9bfP5rLrWHz/3v1JLMdiwMymWD0x1GNs/gl+3sti6Lka6b1W6yXGboqALg
LyVI3SQp0ctWsd5NrPoLQcLX7vPvcukXn9QRf8jRsDPn6RDH6E9a/Bp+Jatt4U7BaqzGE6Ic9Fr9
v5xdx5KkuhL9IiIAgQTb8gXt3fTMhpgeg3fCSl//Ts2qr14LImpbC6mQSUmZx8REHJc701T3PQVP
0MjCELXIisB0IMQSIR/si29IXxwh67dSk9agOlRq/CRrD/qBSH14ZZceB8ogE4NMaHpwrJmuwTU1
uAhPKQF7TTRH5kSQ9LX5NxinnbPGvPVaAWOs/A1r9QzFll9eC43T5XH7ehM6nrIJTYibeyM86gLU
BAEWlD/HZFwBQuimRNlZQHtXHkDYOa5ZxDqg+nTRCWX9fVGT/tznEIRa/gRd5V4lztvxgMiFrHiA
9AMyydFv0/IgslOyG8uDQq5T4zLpZndlOkOSC67xy91qloPKqEdpGTu69OKgROlqE0/do/DGt9ZC
NnO5A83+URn0dktalzhGdsmuIgvXt10DbtgAz0ootZSnfESByoJ0zrfrurtM46ftClOWIrXHMQ7i
GXCrcUQS+2ffSSiAVXvU31Y+Sjdql98/9SKR9mgL+4Jz68xgmKdHM+3+QG9iJeZolvM/Ov+n5nEC
G4ANdLjqjPWNTyO882EvvzxAur+uAIiY1aduhawyHvmEQ38yhmQ7ox4UYqH7/35dH8r2Lxpg/wnF
uQ25SrB3SvPOz1ZQY5rtyJSdjmp41fkFmvahttTJ19Jxj7h4bRhyPdf9eWXDO5mRW0mHwS/t5qeH
vCqMwaPv8BGyVmZA8wn0EjQ/za5Xm1lsVCwOBERjYhoDpTnMH6YJLS7eyd3yV2giML1Akj51UrA6
Ez0BxkkgS16im29W+d7BdQM9bya4G0BGZrknXeCil53/qSvuOh1DBhQwRFiZIEfvA8yCGvXWQrxM
4vIW2ZCXpBxgMvd9uUfN9lBJ8YzZLBUedt/ozfJ5kLgsICEtzfNy85odopLiswSyflPKkaqKAtic
xg7eqjBFWm5cN/mXb/o0WNBWEG2NhHMA2aOtnxLgP3CDkN+NeA2Sq/v7ygZvBihvOJkAva2JAYLx
kEV+GaDWufz/da0rWzud4BYE6UbIefrmprTonde/Z3hTXde6sruni0M3oDBJ0JTwCK5ObYH8tBku
N645iaiyse0qS6YMaeygy042cjEDpLxd6zVCrq71k+NyJ/+IBP+PfnNUdjuF4qKFJw4JIL9f3QsY
m5zt2kXVEHsEBm+pce6QO4Titih3ci4IENmCfTdbQIA21gUSYsEI5DTbAp7UtW2eJ4pMTj6jZrHJ
/ISu3OM1W0glyfuZhFO8tIwz7MyAtPH6MbsHn3DtMqOJPipDXvYDKSUsQs5QNT9bsWlcMkjA7gPJ
45PvqHmeIMt1tJEGWx51zap0lVO/S2YKhULkgCsH+TvIuaJGhIczWZlUzcpxL91+2rSQWssyK6IR
XG2G5ySOobANRsoOAiMfZooMU9SOh+s+RAkPbPSQf6vBA7PEc4uymSzOibGyuTShx1UCg22hDjOW
XnRmcDePq+Hg5DLfG7X/bJSA8F33AUp86E2zvjh/wWAIhjXAn8WAkdmPY+HkKx18ORfM+r+vYLxD
PYTAiYM80fg9zuHdlMHk24BeabVCP/5ypNCH8hGiAvuf9KkZ9vSn5yC7OR9R6Yf25DX3I7SvhDnm
+ZCqjiG1A2gB3BnirR1/5DC6W54C3b9X4pxfOoaP8AEZmmIwNtDzQ241Jyj35wD5xDR9Wu7myxCC
rXvZ+582xcUepHRNTISHDBucmJ4jd41zqWtaubwMHuyCKuAhwqzsvtkF+waT1nhl/XwZKvC3L+vq
09+ePJiyRS3UNVBHrfdd4z0MFALt0VwMKy9GXQ+XefnUQ5kSLwZg0Qph+ritahq2FDxbsSZ3o2te
DUZ9NeSQJLNCRtweTh3uHxOe4gdkDfyVIdINvxKEYH5hwbCUO6HhSCTtKIfNCgzEf163bpQw1NUO
ssbj4AXTOD7jNfgSFclVdx9MrrJxkevr4VcOPSOw4ksAiVh7Z49rK+ey+v7vZEfjyq6FTtpo5xKY
QQqDm4ndsAwCEqjV9LfFWG/sZIUXqtm+qgRGjWJPGVuTH0BVZhsx4yitBD5xbANt/eUZ0PSgKmG0
WQ66hWn6gQtZHJh5wznwiUTPbbKmYGNdhuSLoVLFMEZC0DyFJWOCKs0ApTIxONsZbmgdZsOKDKDd
vLTcpUVGD5dMfrKJoXKz/HWa/aEqI0DyjqTwvpHhxByYkb3UAwEe+XW5cc3WIMoCyxGle0ryKIAR
zF1Lm30/XMWXZ3gc/TdsOMM4++nE/ECg/FtjiIC5/t4i8whbMWdlZ+vGRjkaYEI9c9mBGFLUXYyb
b+/euqRCAr2BKd5VI6QS8inx4RECPjvKNHIHZhKggS7k2Zcb/yew+sXCUtn4LKGuNHORgQ2EKqYH
oarbGO7Rmwx+DDfuAFUJFM4I3KOh+4Q/QiE8AL7vJnEiuU9GC/w1m8GR0AAwPMvgkgRgQXkn/M4J
eQW4UW/D4kuUw6vHXbHLbHi+jUZbbZI0NjYjsKsn1zXltoD3084dHLqDc0t+18JG81Snkf8jH2Io
9KZdiTv18hdb/9SNvvpk5cCCLayJ7QqjTtkA1gdg/nA/jQJldmhssqocYcXn23eTy2fcFoX8lo9j
HxpDER2AeCKvtXTKIwor7Yc/OfALIhOHRDGzITzj9DfAcUXHbBz5DYQOknxTxYI++qSONq1ddUHt
EThJUTocJzaXALA3znlkSBRtMp76pzqfxheQjXJ4RhjmIzzn7L3Vm/SPY8vozmyy8mCNF2tsCTCF
X9fk2OYWELtSjGFlc8B2OkQfAlknOKUnzdbx4JdjRoAXM/gcwIUExahwBkYCOpODcTHGjI6knxiM
57osiNDqEdYr8zkr6EufWRdQNPN3iADQA0WJdOfEs/OTzDMuD3nmNEdQsaJ3G5LwIUtM99WKiuJ+
LjxYj06NuLOIyU/WQJMbCaeAAobbLTnWsCZ7nqTF76bsYqqMShiM8qz5G7TpnXcj9/kdjZMCGiC1
UZ28ROTbZKDwjapAyrBF694Z/lA/saJHzbhpe/niOY7EXZKbUCaXdnWMWiKfHJHywG7BtSmtyA6Y
KD6MtkHBHGpdzZ1NDFBb4MT6ZoMkckurpkDSDpXN/TB2CYqTVrGxSgDMChv+kV1kZDsD1bpbVht+
h6fX5B86+KFdHOLKLejIxm42Zijdg5++AxYlh0PgxbDCmOPyRDKrgfhnlu1QOuSg8ETFznCxfIhV
QNAVXsoAiwr/3A/wgxSD34R9D6ywX9bW1gUv986oIvMG6qBvaWRASR0kEkBxGGweYWTabmAm7gWC
DTD8kw3Qq0VH1viqmmNNFbhIqqRr/dHyA0+CkQLVsdSEi7V5F2crJ7Mm+Kv6FrEBR0Jci7zAlzAt
tvkj5f5KSksTmG3lypWksqptDwdmCi7TJqUwKvDhKFiB9LEcR3T/Xbl1EVZZHfCcMgT8rT+6jSEO
LXfSa1JmzLKVY9GUhjlLh5EwKVl8BEwSbhsjQJZjJtfuFLrZVY5HEVnV4ABZHFJ/3yTOBvjZk1E2
36csW3ta6iZBOR3d2AL6CZ5oAeqNO8AyAB8mbwYogyuxXPMJqrIFam3g19hNBqfB5lz0zkvqGjC5
oRS0U9gsLk+05paqClx0sD/lYKSIkMGm8YHak28DdR4RaAzIfpfBTfKNR5X7LS0myJQt96kZOFXp
gjoDLlzgZoZyHFMorZZ7cHhKuBlbyUoPuqG7/P7pTYUAX6HKmkAr3EyBsAbYoHkGBWdr+cn+um+4
fNunHoBZjn05Qtg/dkh7dMvM2kPIQp4MCYOR5S50H6Fs8nSsrBabDpucsK05RwEAqD/jRNz1kD/e
Lfeh2ef/KuqfPkPAKqofBZTPJyDQgeexPnyLrTxsNamXf4TfT22DS9ZZDPBRlPJgnpy+l4xvALnF
peEeutFXDpKyz6UBloNjYC1RjPweK2i88dwM1JMYFKrS7KKV+f4yRcmgivDf+R5ZIoEhHNMQGL8b
6JXn4J3tJIydSfpol+lr5hvRBg6ra+KVmsFTJe1G7s81gLHwJrCh/lfdkqE68PS2BXDGv1IqVlW2
c91izsvK8gLbqj8cr7jtfNB/Siimb3KHAOtJxTarrlIZYpaqbeeI3EuIkWOpwXdtFPMByo3wJ3xZ
XsiamKLqmCQAfbG4M0SY+ndRcY6dJ1k8LDet2YeqaAm4yYVLO4+hejuhcPRMGuTjyS0Ibcvt6/66
ss9jyRtA5ykLbOY94FUNRzlvh3zCygtL17xylDOrijwAZllQUPYj9qa3OmX3Eij8lR2oa9/+787o
B5s7YDZDApjBILOOu7uC2K+p5a4JMOo6ULZ4WjUGBVECW9yVd4IXoRkVHxaxVxIAXxcksTCVrW17
4EnX3BMA1UKDc0jDvDSj99qhDsj68Hn0aRMdaWtz2Grm9i6LZ3dlar5eWaaq9+KnUF3o6g4PM+eX
6F4buGD29jl1rwrApir4QiECIOsGMSSDlNRUhKR4lvRejhcn3T/La/fr88P0lddmzEwz41EEyW6S
BfD6AI6iu2pHI//z33VVwhZJWg1hAZyQsk3RpJDT68tvndmsyJ7pRv+y3j6dTxVMSzmA2gzCniAv
Gt9rE87Y0c2QrxTNdO0r+9qC2ESUmRNCeHMnoXglIwdpv5CBc7Y8+LoOlJ1N0qTLbSerQp7flAXU
2O1vjQeuT/t8XfvKzs56P8OrrfICBm9TTj6EC6KT8+G05W65g6+1P5ip6rrUs8Wz0U4rLJ/5Ps6T
uzSGoEfT3AP6CW9f4yVGdIFxZXmGHbrYDkb7nQ/9yvvs67hiqrouNlwqBphEi3Bmv1JUtBABRLIG
adNEFVMVc+mMGRgi0FbDrsgfDWGd2+GRee89KW7sLIYv6WGyQUhcS8Jr1oIq5AJFTs8n/ewFpH0c
zd/g9sKuFvII1704TRXJ2adgRzl5wwLZSw5IPhxC4SNX75AicFb2i2Y+VBQnVCUskDh4HbYpvbcp
+enX7U3nuL+WF9s/xdj/z4yZqkeRHGpXRECahHDYAwXWzEBuaJCK86oJVElW+cWmbS1rN0OJ704m
ztRvzGFmz0xY5jff9FD28Sp6wX47zgHcTnCmBXTX93Vvkf7Isrn6maQCaEU218YmjarsNvJYvIdF
eLaf/Y599+EGcNMhj3ScPOb/bRyb/0E6BKoE8HGBmgQZf/UAWO1h6+PfJFFhIjdospXd/PWN0lTB
oqCf1V4Ue1YIfYbz2MMZVpLyCHu+H12PNzEEDFbCkm4elbAkihILfJhEGDcXz8l221nVtrU/lqdR
17oSlEygov2moyKcooehuPOd97R6X25at4eUi0bjIP+MpAouAvV3y0p23J3PhbhNszWBQuufSuhX
a1C5a8Cfg3ZmlrCgFNA9yKyq21G/EztS9uRuNoUDqvsQ72VrwbLcoFEdegLWpdkwuCeTVPKYs4S8
Z7AihPUPmEqjldsbOIeClQTkPTJqo4U0x5DvMn4Bb6UuxFR6wHU3HUSC72GlAw2RqYog7zTT0OFN
CjyJA/rSDMx5wtLqpqNQWSHcj15k5I33pWjbExSi+pdhYNGTsDv4r2Seu+99WIWWTe0fU7zB9ibU
I7d0tCdIkkAWE7aEHxGze2Slquwswd3eCO572AXWtO/jKg8LuAweBO+GV7825D63uwpIVpYfErAc
tqDWiDfotCTgskPjAeScGJS7ATgH3DbONGL52YhLtMorlt9lENz9BrWg+KOXXuYD2e/6f/rcys8O
eL7HscTf7wkDnx7s0OSQ1s54sFk5b6dEFm9mJsdDOQwmKG20uhm4BUIYz80XUE3jHQOXFDKudvcU
w18e4g2gAxUTr74N1P9rWDBytg3k2Q1oQOJmCL5tUsrqRInFIA41maHjVGQLZePyDG4H/ZaCR/uz
jczkjXmjuxszqDb5wrxPihqAnbnID4U72Kehy/60HuoHRTKVp8rx5zOkI6DHQ7zqIbdTcUqrXux4
R6y9CfDPcy96zLcl4KCcghG5d0pE6eVdodlwKtAYLuZ0hMtuGRoScXML0rexJYaEDkolG+txuZN/
SdEvNoYKLLamS7mlvmzruc8O0DJINi2DhBtUD/I3eN3Gf+GF+cfn9HLFhHlp6xUELp3wcKpzBj/e
pndOoqF+EIEXfufGDYT73STdpTDq/Q0ufAdSawFCnVeKB1ek8F30IghFebDS7cbCv+7O+q8o8+lK
2Y4E6A3P9QIzhz+x/T7aUHKY7M3yIGnik2o5AS0WFwIHeMlFjdFcOPzt+CizpP3ZwJkXuBaeVNur
elJz45lXpRQrqgvTurPDiruQgMZOpq+MVvVfxiD7c1VHKty7iNsRDJ1ehENz1wGLf0lCeT8S7225
ed3avYzk5/mYOGd0yng4wfY8yaOHeORvedwelpvXTAi7dPup+ZGZMu9HH8nT2Bab1mpaYO7n5yZz
6n3fuvXKbOi+QnlIoELnOlWJRxYoohsKr+gxhRfymn7/pZWvdp5yXPc95Q1zK1xUCT+04EnPRfr7
uvFRzmoDiuTwhexgAyk59sFHEpMdmFbbwU13yz3ortkqwLtLsgKtQXyh4qzfNQgcBxcALLB+0E8K
DZRNMYP6AwQ+1I07KzlYIFKvRMavny/UUzMHDBzkyon8LnSHElVfGN7VJaQIIX8G4kL2e079Q+0j
ZJblISmc48h8CX0Po7tmXVCmpg+6ggGDKaoCOS8ZnxIjtXatkZgf0wBD0GtiDvq41A0+LfHK7+Fd
knV96HoVNP/87rlrupeLrNE4NyvloC9vpuhDSSIUwp9L6Ux1mBU/BoGSI8qV8JvcZo2xwdG3Mlpf
rnP0osSCCDItpgc2c9iX2R6V1lPp+s/Lq/DLDYqmlTjQdFBqgeZfHU4peYNTN8QUh/e07PfLzev+
+eX3T3MA5gXhbeOP4ZSY6U00U+M0u9N11iBMNWPOC6usqpHDo5KzB1PUJUjo4M+54OAu//1/dZ3/
izAYHiUMZCi/wws87SFaRyBlM8vhrhYu1OogJxnYcuI3MJoE5ZvJEh7fIM1PeP0dMrMC5J3Yw4ZA
F+pb7kkznDEWxx7iS/eoPYuVLNzXMYQy1VGzk+DPwAoY/2/aNd0O5eD+mdaH7qbvDnVyE1srK1Cz
TNTjYshTBG5UQwOwoTdpYW9l329iXOuWx1mzjVQaUDk78dRCASfom2SfdS6AGtXRx1WnEE8WL8TK
dOq+gvx3NZpwVMc1M+YBI/6bCxFS2OBAgMJdK0ldIssXq4Upq2WIwZCFUlwb9AJa4RsIKRkPQjTG
39Qm4LK7FkR88MCuowMgOPzv8thpPkr122pdK3YS066Cru+TB4HXQMDgPnpuOylWopymCzXXJTwR
Q8tzBt7AfuzJa8/eDXJl/FFeldC+cGdQwIdwhmykacwnaKTsVlM/mvCjZrIGk7kk9Ro/KPlDw8td
PHj75VHXTLWatCIg9QMBjtDDkqe27OGSkgNnJDckvvc8vqtSe2Vr/EMWfLGo1PSV0wvLz3qjD4dt
t2/O+VMcji/WDqz/Q3KArvFuOtRnP+henBsv5EdcrnfLn6iZdTWpVeQ29MGAoAzZ5EMwrz9OhO+j
NllZVLq5uXT76WgYqqwDMBzH88xvy+TNFr+W/7au3cvvn9otOMRqvCzqw35K30ooTHljvJJ21TWt
xA9QjcqGWBBhGmLrbF0QTiMQjMt/+8sLOZguSuxoIN1nurbVh1X76OE0ox9tdM7JymDr5lLJD41R
2c81xT+3+QGWdsgextvIX3kB6/aCsocnaUPPyZl7uGyLZpd1It8nrv1bJja5icfY/U3qrtpDnoas
3F41Y6W+622DSqv0cOo14sDkAXowU7KHKuryTGjGSn3P25BVgt4SMHs+lbtOHAmvIdz+tty47q8r
F8bRhjWiZeNCEUOpa2MU9YsVxS9Nlx+mKVlDFmjWqfqyaFNRm11psXMNP7OI32fJt+v+vTLToug7
3rtOGwxjusWa2hSFs0XIk/7K8GjGXmWM8g4KTGUN5eCCn1v5KkuowDVrAU0zLCpTdBht6vq+3Qbd
0N5DwfOF0/ppeWA0W0BlhooCVlxWgf8NAZbwIk4cTX65rUf/AF3Vc5vPz72TrBTdNZcllRQ6Jk1q
AgDMg4RBAhjwTei3bgjUSEaJxbRm+KwbLCU8Z0lmVFJCwpUPyXeW5Wc2xVfBz6CUfunzU4huGpMO
TmNhlmVnnRIfsk1+Fnc7xtN0vzwhukH6v1BN4ixLOtwoGeTazcp7MHzrwbLoTT9OB97xtbitGycl
blvT3NY29GQAlRxOcIU3N5BJX3MQ120HJWw7Bc0jvJTZmUPmvhHFa8T5h0/ja8pWmAdlO090zqFM
J9kZyk/t+JFKSK7Fz8sT8G/pf3FvUemhhpnGAB44APtSUp2qdvJOrbShbUVmPuQH4Uw25MpF6m0b
QDp+WdBW3MdJNN30KG39MCEbBL+wujA2VZaBbu165mMLawDgnStoekNZ5tEpofDs5Ub9y4VocoxC
QQM0egszF7g4djPS4nWcAnsMzd1N5lGQDHnR8FvCHLEl0qpOuWWDhsohT32aOjP94zgpMhK1k73X
SZpNm6GC9MGmnUto5bnSPwmUQI5pxB25oZnwX6x8Er+YP0N+GApXoKF5Fj3T2s2P8AEB46SB/PRr
GTtyV9GLMB449s8T9C8fYlNA3BXqlDsal3ybM8jjk6aTkJNu++9xkl34upEH1+LCBWabd80r1PyT
ndNZcG4AECR0LOqsxBPNIlOpRKQZuWO2sgnk5B5hM5Bvh0E2mzn3+MrdRhMdVQ6uJcrWqFFnCWrS
5dsyhXQydeNb2Yk3qFJ/l6O8KTO+cknT7HyVkRt5JZSBXbML0snpNoZt3BelzDeG1d6UDKr2TblS
LNQlB1Qu7ihyU1ZNz85lMeM5HI00/YDDkn2aKKePDYd0ycCKMsjcZn4sywve2QOpPIxLR5zn2q2g
QYV60CGbeHEccw6PVjgrbCH0MK38RU1wUum8ThnLohjFRWjMxpqNoWvcNIl3Wt7iupFWwjjaxSu3
IU3gCyTV7Gj0Hkpox0EfyWwbqJD3pXkqHbpGG9J1p4R0yi5aWCixwBQ7bvbYmcWLXZE5QDlSPvUm
qx6TceZra1bXmxLXUTgsYghMZoEH73ZkX3+gQI70dZc8zSAuAywGMsXyMOomSQnyvYQqPAAKZUBj
ON0n0TDfQBJwbQnovkOJ8S244kJUThO0sYk6E+HpsYpE/dEUon8va6ikj35jruw9zaeoTFk+EogI
QeAx8IoGDhswqtkC5CNXrv26QHUJL5+uDcTpcpdAczzwzHzfpfFZkuzc4eG9PA+65i8j+Kl5ZO96
QJHcLCh9Qe/neiJ/Rxda78xk3gpgT9fF5VXwqYs8SWRl1vCaAvkoPbLeNkIQtoYjjW22ve4rLl1/
6iL1xVRxSguo+tpwBpgnG6YzdebdeThaVk4M3TRffv/UB5T3AbmnYxlAm6/aQ7eB7zNmrFXwdK0r
+2GKINvVQbzvzFo73aYQKdw3k12v3Hk0DzCVdDpgBY0uUg8BEFmbqjpQl28mB+CBlUWqaV+lnOLy
UfCIQ/jSdCESfGOP3VZAmbCeVl5IuvaVTYDq6TSgB5jJGVCV2uRC8m8UG+2Iu0F1A5eTZNovryRN
5FDppV3T+Ia08FyCJ2yAS81DBLC4M/Jz3s9HK6rX8F+aTUEuX/ppNQ1lNGS9g+SvqFhzzErh7P0x
tQ4khTHB8qfoulA2RT+1hE120QcGrm0FEtfVtPdjmBuLmtvvy3388+r84sJLlF3RTaMNpDjFq7v0
DnMKGqXVonoL2XDZniDGArOZB47rLmWvcMF4miJ5SIfnAYy65T+gmy/lfAQcaiLzhFdVVufFR12J
/j6CJOTONbJ+l/gtffNqmBCs9KZbh8r5CMlMSatoAvZLwPUFivVmQh7dJtrTqTosf5CPBfDVgCqB
wMvHaBo90gaiLTYUtY0p7WG/2f3OM+/B9XtcnMa/bey8LXeniTtEOSktiMqW5oDqABVJdUcamjwB
tu09LbeuGS+VLVzOKNMMCM2ByYf7lkHJ36rjsKotlIuSeO0M0wyZyhq2TJl2Ue5WgZtF8X4UpbXn
Ljc2ExSAoazat3cjPCHhUsWAmpr6zF85dSzd5ymH52gOveWAyBkg1zffy84b4QqUjdBHdUd7hiRr
VD4XiTXcTS3Q9WU61rdplMS/jWTw2LYzQTY+ZnFaPPZGPf3E1R08IRSD6dqhohHaZCouBHKyXQpT
1TqYa3t8r2M4BbggUMeg90gYI/Y2wAnUHGkA94zpzjB5tTOd3jtgBVSPngGVGhhBTSuHxCVY///K
pmrZOKokGNZRZAWTP5xTQu+G2HgheQ//7WjbTPQ2EcZVXCzKVC5nCXMTH/K0ceC257YNE/4tGwtQ
1X9ct66VqJdysxHIo0Gmjs17R76Mc3K0xGtsfSy3r9mV/+CIn04H3jO4c04QQ57zH64JgX9YsS23
rDkUVCpn68bcJtNYB2ka7Y2G70cXdg+lvVtuXvfHleiFKrHvyCQqgwY2BLfZmBknSPKupec0wd5W
glWT0RjygG0c0Po3ROR3hl+cTO9IIJVe5Q/LX6AZIJXF2VAOF7IBU2thm+QJ20J2KjWvTAKq9M3K
yxlNJrCq+ZQdAEvcoF6AKP983X9X4lFLSt612WQGMpY/CtiXbSDCeoT50ho0QDc4l0D4aV06kGOG
8DSzg5LQY5llG1fS48DXVA0186uajjvA+hhQHm5DPm7FLaxjU8hwQ0Z/3F83Psq2jaRvw48C6tmU
lds0cqEUYUKVgF+3+FVypgfx2BRy9W0osXRkHe0SL7myaeXikWeGYeQTrlauBcjoGMNVbJRi5XWg
2bT/ZF4+zapXSchFctmE0C6Ad0oDv8s15TbdjCo7dpCzBIyHNNArv2+I3BrxAbw5+tNBcmp5Tv9t
zP8/VkBK+e+arCDPNnUe6obIGHL47uVWfJqJU0MfGz6tDcapZQ8u6ADw3OJpfltLezznkz89CQe+
SbteMEDrk9KA9SGQzR4dqt+OFYsNB25yU/XU3CTdFK383a+vDIQp91WoiMfCb+Y5aOf4tWNJ2DbN
M7Lpd7NTPS6PyNdjTlRARiqhUNjO9gB4jPNRCnIsm6TeeFadbuoCng+iiq4qsBK15NabiW0YDByp
jLaPUE845T3B9TtaCcVf3+sIUxYPhNWd0jDbJCxgDFP0UeCR/GHCO6xu88cUqLAq5sc2oj+Xx+3r
4EbUMlwBOLvkkP0G4dX5OcHKajK9YmP23drr4esLEFFLccU8IQmcwyoV6lPnZMzAvrTjJ7PsYKuZ
v1ajeVNw4zolT6IW50bmoi5tDiLg1DhMSRH6MCmGY+JhebB036KcBGTg8FtqBYxNi/ZpGvN7Jzfe
8HkQn8nhugltT7N9Wu5KNy+X3z+FJzKgQtG19Rzwwn2D4UiB+l/6HcItayVSzZ5UK3OpFBTmJcYY
2OXEtnHU2jCJHYPRn1+9eJ6v2/lq3QlWdPDRqtIpaGtwwt1XAnphMRVbG4WV5YHSbHy1+JSM8E9J
40IEPm+gJhowvLKbJt7Pw6+UR6flTjQgWqLWNepkSJvM5E3oez+H9LFJH0DCuXDkNpaJ/IUjUW0o
gtqC8w39MEm6ckhpVoFa4ahaCncyOPaGhjVvGAua6q5cVZ3UNa6sZgHpCavzqzmwa1Bx4pvGGLdV
Ue9XhkzX/OX3TysYJAYyuDGpwh4+k4c29fKgTUBXK324eXGPWH8HA2pUWykyDyUVPLxmQHcFNXel
sO33HlS+MyE1RDFZ67zbjgNzr+W/plkyzmV7f/pnKBjKNJOgpNqo3Fd1vydm/chJ82LCxQ+mQr+W
u/n6hkFUVUbpGzib26IN22p+lKS9oUKsnHaaQOQoU5fC8q6ZLTGEftU3mwig+E08JL9Kf9xVTTrC
7M25zav05boPUWbSjBw793oQYJsRnmyptU+6+tty05oopLJFoph5TQUaWDgTEqYADtswsWvz5ABj
4ZUUtq4L5fLBe9gf9XUzhG4mnqfCuu9s+5C0xd/KM74vf4Vmqat11aSOWt8v4yn0Zw57PlKJPRxZ
zcOUm9cB0oh7WWSf1qwBhycbooPYTXyCUyuX8c4oHO+w/AEahWeiKtD6s88KqHc0F/DyDvy1h3pO
cdOY4XTr4NEAXcByhv4W3wo6BFOXtFu4NoPz7G5BCIUQWbxlkKbETXNrMrLypzQ3IVWxNuo76sA+
D//J6fdwbttCffpumsqD74p9NfaPYpg2kq4kjjW7VdWvtWewsySZq9As2nsgap/jHozE5eHVbVcl
QeCUiZxGqytDD/knaOXDKO+n44Ch5t+4fZC6zcpS1/Wj3B2FYfUFeMJtCLRltkkiiLPBmRX+UWCY
NHITZ9PKHVizp9TSR1ILkiVNA2PWvK3/eqz27vo47e+dGnYU5WCsyf5qJkXV3PQGIqHZ4FWhn+cA
xcL6D+qEa8Kqmqo+UcsePRvBGYXZZAgmZwSlf17CW9r0YPY8JXcMcnqbyKfGjoOcsxN9BufqzDgM
eRvvfVqLkxGZxa6WdbmFip1/k5eFc+ckTrdbXjSaoKIWS2IA5Z1ukEP4DyoAcc1XUcL/9vJmW+5A
N4lKWB8auL5WMfa81ebuTwNEsZOblvQv8gXZzpblGvxXc9yq1ZIKIMvERwYiRMl1ZzbNb0ir5Zuk
GH/bljFsuUdflj9It1qUSB+bMSuMshYBA3NjG/XsALnRNV6jbjrs/wZgB6bF0BmL65DDl6x4SGFr
2sl5v/zPdY0rAcItcn8kEo2bRb8j2RPctw7tVdw5Cpna//5zKhpZOnBCCibLfAR8Fzks8GKv+uNq
raOxZMTmAVGTcKv+7edF8o0Is0s3Ipm864KNWulIZ9qPXGD9OA37WyUpIF/58GAgYblpo/LP8odo
Fql9+f3T+WrFxHYSf6JBmrzD17L7UdXxpinCrr/uXa9WJbhPMptbZhfOUeHCzY04LqQbTNMGS5pl
BwGVnSMxfFD0CoIC5r4FrG3ltqjZF2pdwKvTOQVQB3x+ghoEJScgk38uD5uu6cvvn4ZtRnKx7RNi
Qjs4uZO9eIqhNnZd08putjvg+LKSywBOhAEokyd3Xqt3/4+zK2mSk1eCv4gISYCAK9AbPfuMPbYv
hFf2RSxC8Otftk/zyUPzYk4OzwG1pKqSVJWVufarNV824xRyShCujuwqxgNYAjcKevkhvP7DV5yZ
ac5c9nlPTVyLIiqm7lPf2CWkr2cOXl7bPH5sCM2lyTywvs+BM1ayfhWLcWwMdhQp2/j8ysmglwN4
jUhaNHZ6ZiM0X8dvZX2XF1PQtlttjmsDXC4wb8wmzqFbyGaiojjrQrAN+Kg9gEwXmq6AXV5fohWH
/nvovxkiyezcoiOuVsJ7TrIMkqKG3/WAUJMbWTobcXttHpe/vx1EmFnWpIU4e2Ve33GVou2iWiDD
HatHVqJQc30ul2X5N9uL9nxtGAe9Zoa7qMgaiQznGtzCU1YD8kPpt5ZYqJrPXxpbbsTbtdE0n7Ya
B0oLdtWec0oD6GvOAM9kyCtDD91c9ovpnvm0ERTXNknz8domE8SsUftoKEgL0co2O9OTGqt7D/qZ
RmdtCYS9T97OTZ3mMSmKDM8JHLDjCHq/MDHAFD90db0DR/McNi4REJCqzRvRyzRogSe/H9u6/lUN
drmRyllbVS0qFDko4aVp4BaUsj3YTfzmYpBpGqiGnprlZpHjRvxZG0kLDi5jU5OmYDwGcgcAVeJD
Dnei5kM8A0u5lP40Vxs+9pfK9x3D1MsQuMN5kGvFsvLH7iY79j4P9r1/ysP4K3QXRWg+LpETGYd6
95xGRzv3i1e1AUBcibL/8ELGsismdPyd4zxT8Gxw4KlKgZu5sLfIl1eOCZ0Mcsl4SU0HvN5FnqEm
8ocbWz0LK3FDJ4J0U7QGgUylOav6q/SMO3Po/bH4Ns3i9XrEWBtAixhjVnmDSLPxPHejc6gmY3oR
mdfuaDGmx6wZP0QuAXVoLVZUk8zwABL0nJSvbPymnPRg18yX3cdkikyiRYi5KovUHjovSqa4Pgvb
PaA+EkLaGtI4ikDfqbM2YvmK2xDtUiCA9l/QZmBGjp3lQHK1adguxR8ekxejl5EhAXQmIF7auDmv
7ZAWDzI81Yeqj020KIGJBTdml5/YYu1Yl3/sAqUTP4AVUsQxuhfOePmatxVqB0HT2fXGKfG+czCd
1wHNzlBExTv4bE3mi+VUj0vJNkLl+6cC0+kccpGZ/TD35GzXcgmR5QH1uVsQf5yh69hYZbHrKmdT
l/eyv//GMKYjdLqpdOlSijjy2E+0iuy4ObzEc3FMqy9V7IDCyTt4ZXxbmdmDJYadlasP4WmYzvUA
0gBUeBzVneOs3sfZ2PiZMz6gAPPTHpyNN/77UZLppA+kVE3WqY7AP6sTcZOwGUjkUbJhYmuf19x/
gWK9B0NYzqAo9Ft210LwTWZbpcO1r2u+34IMaTRYb0atm35OktEOsrH+bE7J1knprWy95vK2YQ1W
7rqASgG+Lp0vcf4DOm4+qL/RTdIBdEhDsEqF10PymlVrDt8p9KkhzpvR6Ji9PzhxIEG5VxflH9DF
HYxyswdnbSDt/JeqrIf+ojQFuYaHDJxLJs3R16riJyHJ7kJtshHCVkKA3nNPEvBmTwrdUCLvDjkF
wIAlxw8tlt50Lyp0SkAKvT4v5bc4MU91cTsLKEDMj6orNyLY+wGf6e326bjkCYNGAeoOLOyGKuhB
AU5l65cCjfY58fvS3VipFfYOpnfYzzjuSU0lORtp9kmZZXbTi/L3YIudTOSxFWCXb8uTN4/HLGOH
62v4/gnDdCrJDJoVkwExswiKRF87YifHzE3Br2v2e1B+bhnBSmmU6ZSNCy8yexYFi+JhvhfmBPVJ
yWWoGMmDcs74SwJlep/1dvsjyVKV+ibeez0o0gShW0fdism7WqRIQUTN7dxkwKSKsKoasjfH+AXi
MKchbh55Wk4ftEstYiDF65mu1TfnMu+asMxU8uLGi3knhj471S0Fb0Nhq40NXDNQLWIsKq4WKMeA
GAy8wvuuLNPQnTkPWg9QMTw8jYBwaE9V9ea9dCUlzlwtdiCTZ+F9gqM3g4oWiA3H3fgp2aEdMayk
n/xyM7+9ax7UXblDK/jGI3DFTvUe/yRO7FShpyFSnbOAoYxz9pk7hQvBXQn+giS2toBZa7b6T8N/
ORSlNcNODGjxRYmk6VGaY/k4O6Z17+ayezaVsG9bBylwHyyWzgswxOQzmCzLh1GReuOC8/7B5uku
UxdW1hLqkaiAXFUwp8BGVAwSQAuDls11518bQvMImjSCO3Qxowl16K/pQPCKsbk8s7SQvz82hOYL
RjFAAxb8GJE1xb/A4H5jtwLajAPZX//++07tuZr5gy8zIU2y9OfYsYOSvgKs4jMDUIH0B5DaG+v0
vvF5usFnpIlBq44EZmkx3+3u2CSgSw8u5C8fmoRu3LISnd1KQqKht55yV/6aM+cH0Kr7pfcewQ6x
YVEr09ANG4CG0SBE5lDfvK9zdpgpBIDHbgcy3d3HJnLZpTeprrZjnLU5mjDrrtlPtrFz0KbRDI8N
IGm98cHVukzvzSB1WY4pBRMsBCUeXfvZaAVaokuIcUCLatgCxK7Y1T8MV14pRB0jm0aN7xyECmn7
TK0vDTi8RblshO61MbSLMTFAD13XGKOoXitx042/ncXwveyXB4LX6xvy/u3L00GVXl671F1aK5IW
f27M7FBYxUbTwtqv1zw76bMyYyVX0VjjJjT8amcAhHgbur0MUDTdWKO1CWj+zQzSE1Bdpih68X4P
+K0VQp5sk3d+bRLaUQYcILr/+5mgHdbp+C5uUAGXsQcNwniZ7vt4Lv/YaV8fnBoHdo7E6nGeK/um
nEb1MhuVB0U89LNyvHx9B3zuYW1I+1gomXyfcKnaLbVBTznqN499Bo1pMbTG0S3BcuT3dQEiyVFC
OMSxU4glFO6hWEq6p2A6CLnFjd1gUh6ykjoPUxezXeOK/Ng62W6w659z6qm9XbrJAxpgFfICHgeo
BH/NDxAqr76gV5kccjbIQAwlbfxFqPhsySl5JW4P3l/h0XAcy2UPpGIcOg6ZQ7pArtKLBX+qQTH8
yghHt6UJPJWYJjPIhlwcKHHznZNR99SWLnLMbOlblC2osYM43XBrkNa8jYEE2ogmK8eTDjtlaee2
jgNc4GS9LBe5N3Lv5dnHYroOOU2Qh3ebCeULakBBuTTacQe5wcVfcmJHfODTjw95oI42bSdR9LGo
s3MTZ2djciCDt8U2ubY+WiC0+7kashaw3Fha4MG2DrQvA2NMwuu/fMU3+GXYN3G2gbSZx2OUhOOa
nbvYNAMYle0Pldv4HJmOfZUOW02fK26uA017kxtpzMrsnFHvvnPIA9mM5Guf1i45pEXROUGv6nkE
Hx5IleqgllayYUUrbzaPa1HQhchqUiYgrGvTKczyarhpktkKvMLbOz09LUN5x7PxT05TEVIEzA3X
eD8p4XEtLC5kcNGm1EPhZTGcgxxp92RCr/OxHRN5LlvEGoM1LGzkPJ465W31E65ZnB4u0UhQLSnQ
oKNiT705fnG7+FwCDnLd4lY+r8N0Ve7VLloW7Wga0pchk08QXfxlya0Og/efSp6Oz5VxkYpiHHAY
Okw+uylHHxaUGu7NDmSewkxAFpHWoIwh5hZw/i/e/9+8oadjc0lHCjf2MKNCuiO4TtMqlLKx9o2F
Bkg5AQPcoxnv4E1leSxGrwzKy6MXnbviG0kz84mBCziIDeTjuIpBok6d+h5ats4RZYz8flBo+cbT
RN3ZBSLxMM4qMPJ4uW8M3p46NB8Hi5O2R1dVyZNXdeQYO3NzjyZk98bCQwoYCdv1DajW33oVRZ+1
UMWNVLLbL+047d3M9T5BHqIKxt6TuxK95ocs6Wy/rmYbjAv1EPRTyYMugyZ6kMjMAjQKD0LHdXsE
DWo9gzttCvsMGQuDu05oCWKHtjlle2uYxnNuVLE/QwTBl1Y1nLzEGgMvBTwwnkT9CYDw7jWeqHNs
apKGEuJFe+g4qpB5VrevwUcTLiNEVsA0N2941Zo36xQuvdMtNZpQGHD68cuAcaAxAIjj2Et/iue7
qog/G415Gr0YuRjRf75u9iuBVqdlcZwW1TiwE4NN1XoAhvxu6ovSHx0+hi3BI7qkW8WqlRKnpyNE
W4hlqTydeaSUCAfjYDnNhScpkF2/zyAb7UEVgaXOQ1nJcOiLDd6Zy4H0nhdoIbibPc+YcU+I+mIe
A3cRMrBz76GnzbNk/Va/09ooWig2FtmCiEKQs2rILmt/EPm8zJXvFd1GsF85SXT0p+rr2eRWS84p
xLBvBi/Lb83UMDaO27Wfr8XWzO2rkjRTc54JtAOy+NTP7i9mq++0sp+uG9pKfNX5WJAlcaB625Bz
m3x309n3OpCKA/bwsa9fwu6b+4LbqWpkE5r8mmz6wyEF7EEyd3I2Hq9rv/3iPG++3vdOz5AMpFG7
dE5ISJ4/ucMUhwJEwRvV4pVDVQfM53Tw+qFBGRFtNTxsoEKU+jZSI1HvGPkUNOWnAvlRQijyT1bh
bWCK1yZ2+fubiRVMpdAOqAlYRAW74VbcQXO6nEMvYfSDa3cx6DdDoCO7r1xohEcjS+9id7p353Sn
VHK4vvEr8UunHPag6pF0OavPtKgLFWaGW4YjaSE87tbqgV6I3fC8mbaomFYcRYcqQshdli1PoFZb
dJ8URL5tpk4gWQwHa8MVVxxdByx6EDNX7WxRUHUJwJuSF7tEJ+T1xVpJL3o6UhE3nG7ocWOLIGH+
BMG+Fzao3cypccS5nj+ZmYTOUNMO+1LKce9lJnswF8fFXS7rPmhyWqQ0p8UZcwUZdWU/TeJ72fxW
xc/r01uzBe1iOhPBa9e9JE9p7R4qL7VDz0R3rjVAgojzNHsxYu5tJIXXBtNCJviSUsSAFBF/tHb5
/MqzZ1VBOMx62dZGXhlDR7GrtDdjnlU0GqaE+BVA80Fe2M8d7W+qqmh3mSh/XF+6lUCg49hbRqjZ
lQ66N5o+sMsvsWMEQ71FArs2j8vf38QASP5wr7DRoD7LvH0qxQUhy6whGGUy3YouacI0Gcbn61NZ
uWnrsPQx8QhU2zuG8s2tqB5STk+FsxvQdl8igSM3IYJrk9Ji5wxNJYOrkkUyvvemJczqe6iX+bIq
/LHcSDeubYsWPFOrhHpSCT0eywUHZdqN+ZPTunVo1OMWwm0l3pja/WjiI7VBNsIiCqa3e56Y3g5t
BFv9gWuLpHk7uoKYrDkjkUJpMW89kKtGTdzvxwQ0OuXj9R1fC8q635egkpsKnGKu3UdDUZ+cBMJB
WSFOk2n/+tAYOvzaccEZXfcTjeyuf/GAqzfYvE9b52ZgdCM6r+yEDsBmuBZXfGIoh1KjOY1uXt8m
+VAdPzYBzVyTgstMNJJGDFLIiv7sK4V20MJf5i38wIqx/sXgvfHyBfVUI53pEuVDdoBT+2ykvmsY
GzfglV3W2Vdcwb14UHZ+XkBM2RbpjuIGtpitX23Vi9ZG0Ix1nArQ/wsrP7sXJkxWAP2o/KoY/w8m
WgS8dx4jOvI645UBjbEYYqZ4RhLa+o7bB67zJ662WkfXNkE7lsbJsHOVqflslXa5Yyx7RKsJ8+15
Kym+El516LWQE0RmssJG0d55bOP6RB1DIU2QnE3L+llb2Q0K6xuX4pXJ6LwsynASw8nS9lwrG7Uc
ajxnQK03otxf94n39dI4RNn/ezBVywAy+pYMZ+sQH7Kjem6i4X66pUcgOQInkMESsP18w/flEXza
9+RYH8Yj3/Hd9fHX5ncxxDceU80eaZWDYrYg38DumJNvSm5cu9fSCToku+VIsZPetCBlmgTliKqO
48KUlXL2HVkSUMQCtgQwSSjq8Qa8BBuYlZUg9peR7s2UegliJOIKUItk5U2bkFclUJP/2HJpR1XR
pQOvSlBHdgpsEzOSU+S1cLYuKWuboXl/YfYtAStvfVbKCCszdX3ojHxqnHhjR9ZWRjulkAqY5MTR
+7hIwXYEitK+7eBN+bG10fwezY5TwSqo4pTpvOun+R5KHZ0vwZR0/fsrsVEHUrfGgsqnMS/nAdqu
bIRWoHvfm+1OoEno+gh/+aLeCY46YHpWXEqXFm4U8/ZFZmbsY8ftWyoS87dnkOJ1IV53D64yL5hH
T+zG3ABazBNeMJVMRWRBYV9YzfhAnMKhPoosy9EoCX+0rEVJfzDqV8NEEeH6z11bEC10gMA4sb3e
XCLSDmEurH1l/AZb6LHI049FBx2DLaSbME5rEsmlTIJZKZDHS/MLWZYPDnDxhDe+KuQMdsbKdaJ5
dOp9Yff5kfI6h82rZiOC/w03723qxRvejJHTyjBFlZFz98X8Iu6WlyKa8l3R+OMX9b2/j7yvVuWT
DwFWvX+w2HZhJMLOWJT0VbZHS/NLKnvXR3n1T7MYPz+28VqcSFoTVMUJ6LxAaRTafXpCXfCYIUu7
2ObG23IlFBEtVNAEd3K0UJGIJcCpUbWzZbbPG7Gx72umq8UKGw1+hiN6EmUWBKgFOoP8zo6H/WID
7JNSQjewve9HPFdHYDeDuywzjtdotgBNFzJ/AjptYw7vL5GrQ7B7KPbScaFYIpDDuBKkLSQJ0Y29
Ee7ef7e4OuY6kW1v1CCKjyAH5kNSNaD5lz5vg3T85rIt2cX39wFl8v/6hkVGg4Ndm0ctgzRA+QuY
8oAY9/3867qlrq3R5e9vfG9mADuKceERq+cXCOr+ZhA69hMRbzj32iJpvj11qLUUVtefLWLexYVx
6Bv+WQzjsWhBJ580H2NHhAL7f+dRFE3i1V5Ooy4f9rXtpAFKkJ/63thYp7V5aB6NK/PUGEniRHSg
Qd29cKDETA8IRjDZ5LLfSHytjaI5dZPJhTSKAU1for/LGbxd29rPdec9pypGq1ydb3VurO275t9d
Z9oKvfNWlHQ89SktX23WHJT6YKnK1XHVMkmHxsRr7GyMIC/zIcZSTDtD7Zo9d30br5qNjbkY0r+H
h6uDrHtGyNIp6I1ZZdRNIS8+5t06sDpWcjAmiNmereKPSL9M/MEdXmqfTlvloLUfrnn2wDixKtmg
F9+wuW858ms/Fht29Pex+N6qaG5t836E2CQHfJ6VYEEDedH8w+F2/TkvpX1uFJJt6BaerSVY3F/J
QMTPdKkgA9f2N5bZjvs8d0kbttJ9bl0mvtlZCyypMUEa17fHmIejyo0QiMPq3JZtv78ei1ZinQ55
IQOfs3IC9UFXNfuuroJUfp56drKqx48NcHG7N8EOnSWtkIXqzzLz7kB1hnaJIvdB6xctbItebcWx
dLmjYekaewBl37lrm2gcR5CD81tj6j+UonF10EtBU5ZBjoVCfYFUIZ1t+XOsiRsByd3veW7Vh+tL
tTINvcQwgqAvLUiJeGq4KIL32P7cI8yv7TTdqLq+nyXgehLW7tylKKdJRirGicO+ZNQI8M+QfIX0
DwTsvfD6VNbG0XxBxB6oa1TTR5JaZNe605d4nJ8GDzRZE0huDVR7s8Xe0gZ93625ThRipgkfF8K6
KLFM836QRomCctl+6GIJHoz/WrDkKfNmg4yR09t+DuEmmt3niocd3Wonev8I4qZ20FUd+JeLOBZR
ytv0IBaTPVNQGh9xLC3BzFThV6aSX69vzftWhpbm/06ngZ4StcZugP/lD0463Pazt0cDwq/rn38/
oKCz87+f7w2IbZPeHqMCzJovIBZrw6Vlxt0shuTI0b2/8c5bmYbuLIrIys5K3kX1kI+HuTObMLGM
LBydxtnw+xVkBNfLcinHkT3mEDizSutn2sbBJMDNJWs0iaDlL25Hnyyt8ouhSn1RsWGXy2yLZnHF
JvTEtg0tJ0mSDsSKufk4QxCgVU17HMEphAz6/M0CifbGEbCSkuJ6glssteWOYyuRo59zf4xtB7dE
9evSrWK45h76FPZRLUYEdsOfg1l/vm4o71fWuU4uQkUG4n4Cun53WKY7qBqlD0OzOAEYZ+cbwFHE
oeZt98ccrO4ldixvY1NXIpOeDZciGcd+AIV/Zoxt2FQFEpi19SDqBjXCDMppWRGCVGcj7bZmpVrs
yD1Z0p4SCAbUxuyBY9/KwqqbktAsTIB9r6/k2pS08DGNosiAVx4jwDBPHSiJA/RuDn4bl0+xTX4o
23ta3PFDCS2up8rnChcomkPGEAxe31Vq3DZQhkMnxFYtfCWW66zl+TDlLkhxu2gk2bHxlocFpejr
67SyGXqK3JilY3WehLazrB+ZU0KFKq+f7OxjUEWup8XbsnTLusBP7+mj4K8e/VqVL9d/+kpU1RPi
Zr0AqD0PsCNe2vfKQZtJS43qJ7h9hyM4eujGFWQl6vzVbnhzWwMJjzTrHtJAuXSbfTLnxc+5tksS
eOD63PHcVeeFDtPGaGsbcvn7m9HMOYnTTBDnNORkPyx0j2zHAeX0jefECqyC60lvSPNZbtFDNisX
CKRJYS0HYB2HoFpQG4b+b3aPt4AdjY3lHicp1bk3vA4tMCzdC1c54fW9W1tTLQbMhE5WxSBew2dS
H6xpaXaEq+lTlo/5TdLFVkSMedoK5pev/vsK4X/X4s2aQreIoluotU/KE3d5Xod5x3YgMQnMSqAL
sDklaIEyGtDzNOZD0pmuzwoaztUW4+3anmrXC29JWI08JSSBXIvtgfixD+BhKAKWp3TjSbE2hHbF
yIYJz6qFlFHFQcnSdGDeQz4WStceUIvX92xlCD2t7iTgvKDLVEEVL5Y+5SI/NIBR+65TbZVl145d
Pa9uuYN0Epk7J7NTv1A6scESMd0VVfZjLOvvRC37opAvcvF+5YY1bZwVq6NerPSNfYA5N8H7vaij
rM5/IO9+N7X2PRtzHz3FVQh7+Np4cchmfnDidOPMXYleesZcLjYISJ06h03YYN5IS3+IPaSam9bx
lam2BBHWhtHCiUVInWWIXuCrn4+ZOf5QYvjsmdWz1X2sBQzZgv+uHknzCnScThP1yrmDcMEfSuM0
HKA4ANr7wglQY5s3guPKQfhP0nxEPgC0InWkaEVPMhZdZJZWvRGU1r6u3RmUiBdoYBpNNM3Fcqdc
cH42Ztp+uu4+a1/XgkAiEnAxzRLUZZ53385odBHi4fqn1zZZc/42TSHK0joQKzRA6pFPiw1Nghip
eN5+j90tXtv3R4Hk83/3Oetz7mTdBOEXQdG6RpIiSIxChlJ5zE/ppje+v1C2ni4fUUSbDJfVgJMO
XIDKpXAe8W52QzrhdUlIJvy5MNXOa0Z1SAogE9D+34St4iK0JZpXZmUvgfTycaMaujZxLTwAiM8L
aUDQpYz53kSSICXq1Bj3EFraiEDvh1Zbz65LOpWTmqHW49HfZfzoNZ+ptXE3ff8ibOukJayLq3xy
+joqCxGjuWGMdxLn4bkYlXGYnXIZfGEo77S4jfx+3RzXZnPZ2DfhVMYWmr2LuIzSCRlFt3EL37Ht
HdSGw48NoN0e6k42/WJZyA1YHTR8JPnVmdQM5nIr6bo2Az0SDL3HKmQjo6GUSejg+h10pjJ9O/U2
bGptBC0aENYPI21w7x687nPimN+TKn+s4nhrBmtOpIWELFMpS9scqnZplz0UzC12Y92zDaN6//pm
60l1PsUFNUzIhFuAZPvNaHyWTrW3FrTd5w33Ve9ulG1WXE/PqqcgKOm8sasiZlf3hnL7m467uNpM
1fdkUMZG/Hz/2W3rOfaFyzzLSqeIUkLsmxhpfNAQA1D1Ssi4AEHg9n8gnVMGIluW0e/G2d24ta1N
7/L3N57CZU/SqYMaoG0+CXqfuQJw9sel2GreXLEynbWEMqkIwGHOibefU+PRG1WIU25/3QtXTEwn
XjDs3hknt7FPNaHDLon5dOinPt8wsbWl0Xwct+UxHU3cBMvahZLCfQw0hOG2kLp6uv7z19ZG83Ey
s7ZSg+OcMgFyWh55zZ96K5+45h+ad8uBuXDvpIqSRdBn0/biy1msdp3Iy1vemaYPUUP56fpEVjT6
oOj+XysqXKuuO1dAEgJvHNNnjd3aQe9MycHlohN75jiyC0pZtSh32QpsXw0gj1mQ4Fz7XaRTsTPQ
fXtUfGytjbfCygLo5QEOirEBK+CdYii47wVP+yMReX4AufcYmLGp9mnVbVG7rA2mnTeKZnOWDiKL
JnABJ0PlQ/fWt4fEt3ARMvKtLNmKvevsExXEY3hvuCIyE6NDOzc4PPuEbYSgFWvUOSfGcZYe5UCC
p1l5SMYydI17JoqNlNuKMzmXlXsTZ5KBOdLpUiCC3fIXA2+Lz9Pq12w4x3xTWm8FPmM7WjCTyHJb
FKiJUyud+Fi4NQ3TqTSRS2w9+z5uRnooHAfVOuCdPWXg1maLY01yNN8bDgB/fgYKLDAaVVTdgu2B
bzy01lb28vc3c+emjdc93iCnCnJJg/Mb3V1BA2nh6863ZhSa7aEPKkc7quOdZlns0KFyKsz8gyah
RUAw3uaocnXuKSH8VHYUnS3qVph0I3yvXAx1ka/aTc26thv3xJz+EcwMNEDHybERw+siltvZgIh0
p5Yv15dpbTAtIJYLT4QoXO/k9pPw/Bqv9xuaTw0EbBojBC6Dxb4pChk1U51uGP1KqcLm2gJyXKeI
CQJKkBH+8mgRWLNEj2wbZkmxg2AaNICyXSmz0DLID3PpPnaz0zXHeBHXiaw8ZJ3Rt3xv87J7MCEP
4Lt5sxWJ1gKe9hJTbc8MJSznBKnMsMrLoBq/Qszaz+2Xpdhq7lqJGXoVnPIF3VWqhPmVpvKVZZ+L
unuU7RhMbbpxyP89ov7NzNk660PsLjZS5wzZTtOgN7OBzmaH5kawQBPCT4Wb/h7REbt3LQXajwEY
2grtjfuxbA3cBmnykqBEgtcFFuPE0j7Z9Vbc3y+GSYPBsFL8lxZ7YkgTaVsYQOUU5lMPHpAv+VjH
T0NMnYuekHGy0rS9K/C63RGvp2HJkw6WSgiaV5JqP/cTxB7zOtvFY1y8DoN7AdR53rEXgiBfKJIX
VchxN5SZAwosLwM7xiIGvyGQG79gyvoMfKRVVpBXFP6X1CfjBCxDXqVNYMnEeyp7c77jfZkfZFE5
t/MiUIXsCHsxSqh/zKRKQBleLUVIU5f7II22rMDqgXzo6skIp0WII9avDWrw+Mp91rXc9KtqzB5m
Z6yFb7rzFMpBoP5hV+n0baAeHrEVdAz2jfIoC2hZLjezAwKizJXqbupksU8V6Tacf+2ComMRwNcC
8jWjck5pQyGiCzAWDwdbqntwp8QnPnXs3I41kPnZnN47UoGjtBdTPfpV78afsw5vPV+67hYqZSVm
61wUxEbXfw5iVPAJIcOTt2Zggwxm4+azctzojBM56Ae9hGTGqcvsU7F0oUq8Ry/zNoLa2m/X7nqZ
ZZUk5SxGuxB7qlD8sEl5uB6jV365ziphVp7pmbProkviBJ2YoK8aEA7IjXVZCSc6qcRQghRgsUiM
XDsJWPfdK4awYHcsf7n+69e+r11x6FiZAuqL8ckajYPdgwXfemjKaTcSurH0ayNc/v7mIiGtdHE7
a45PjRwKAO5j0AUtyx30bX4sS/rzY9PQbisKG5Amdm6cYggmNRWcRT63/acaQr/XB/hb6Hkn5OrU
BryGZO08LvGJxJAKMybTvGFZmgTMafMeEuMzCSGWk/8cq2nZ12WV7mZAJ08iNcTjIid7l0Ex7eAY
VrtxYK6tq3ZMFxWtWc0w5UpmARr6w3T4IbLGN/KNNV3J79u6+JXoAdBn42hg55AfHSyAFPK0v/W8
+pROvPd717qdVU0gmZe0PlvE1jPociC/t9batSdrJotndWuc3Kr7kjLnB9SrBFRBK/RT1ENoxMbs
T5NqQ6/drHyvubEWIZQw7A4+EJ/i4Ufp4a2HXqBlYyVXtuofYoSlTby5b7CQXE5P3BLQ5cgzJ/MB
bWIhWFm3qEHXBrrcI9/4GjAedLJNMz7N3Y+O/45j5jP60ExbFfWVRdLlBBs0GRmNQjSSxkKCpHHl
s8gb656Mais98v6V19JZMGKTdtM4wc+YJ23IBjifiGl/Hy/RomEP1LGoX3jtxlvh/fWybG3TFzTO
oYGKxqehGXBzETC2xQrqzM19K5YfS1Nb+vb3Hpcx5XZ8KgucEnlVBCA5inqv/H49Nr3vLpauJYnq
q9HFbplEJuuessotA8nMRzJ3D4Tl33EDekjM6TvUl7Y6EFf2SDcDB1wrrZqgz14UeeOjivVSFfJW
LfmZyvR/nH3Zctw6tuyvdOx39iEJgCRunN0PJGvWLMuS/cKQbRkcMJDgzK+/Weo+d3vXcbluOMIh
1yCxWBgXcuXKfNDAhTpziYn886CdnqpmaGfqGhT/OjtvPFTVW2FZEpACFgtQwu+G9NcteObMQ+nJ
/gEXX9ofdYD2rlbRNodE9g3UjpxDr0SdugwiwZxXS0KccE7DPKufpeEwJmSRXf36Dn4eoNBTE0rT
lCwowGHYG0W/CNnBiobrC6Oc/Hza0lMFjckQWffQ/t4bq/w9j4rvvsPqtc7qej8Cc0uRetiwEuUV
s4/S86Enr7NxmhUcDkBJG+tbxw0Tj/AH2LWOiYXeKqpNg4eitVdQBV4ZHw4Ctt4BdqZgQhPIGkFT
porKF7YMUB0KJ0DA9KopizcVTOns6c08ELbii7vEEWxekl+34bmhcgJNFvCBZ8BXsp2iU7BnIzH3
zjA2W2Go2I493EBkM5ALYc25DzvZo+pZIME1NhiXwIJSp+rre6eaq33kRPZAZ9U/CvjIbn/9zc6N
jpN1ipiILouPb1ZzAOuVd5gD9fDrS58ZG6cCFLSo8shlYbYLSfm5DLKvIylvJpi0/97lT3YkTbUJ
Q4skYNm+SOWh1rq9klP4+Ourn+mEU/dErHe6jITgOwV1ia2KyjQog5uglI8tt32sA+/p1x90ZsU7
JTtXXrEUFQ2jXWav2lrERDdpjmiZu1MCr/TU1r9Xo0rf5/APW/gU1iaYNbYk38zyw8ScKBXEquds
qZwLQ/fMrnfKcQawx4OZMshsYpr4zrwZod+GdPQ9ay/pJp8bVeTvgUhYTYEBkw8Rjwg+N6yfkxDa
+Yk1qBL7vR45mezIPDGma+xBnS1vcmK/VrK79RS5hr/Rxs/G54pcEuY6114nU33RrGPINeLwKMcE
4uRxlcxek5jxks3cudY6md6SDnBHdGsECMq3T/m4LM+CSchMl2HBLwQJZ5aQU5IzBIfdkcMrfrdk
/sYt2Vp4/NOvu+JM+5xym0fIS0uUTWS7yW7hxRj39WeinhHqXljXzzTPKX95RI53YR5OkOH0yF3o
ijXfCu/Lr+/9zApySlguRm2ZgULhTpI86Qmq58evTL+JSsXUv7B4nGuf4/f6YUqjIm8qK441MIoe
c/Mydf1aB48kk6tff4dzXXt8/Yfrz0tQkNpvsTu4+mZW+QG6IheWinNNfzKPy4xEdePh0hkMrmBg
lkgYpxfFfKFnz9356SSGIxmqFzGzdO/vWD+sivISgeNcx55MWgnIjBFUQuxyt4NqZR+LsQRbc4pp
bQCkX0oVn/uYk6kr+rqonE4At/K/i6GPqfxiGT6It8DJL8mxnumFU7YxdZdjyI1mUoufuBo46dHD
GdvPr8fPucuf7NFdBOs5P6BAEnr7COTiI2tw9LLz9PX3rn9sux/GZ1970MddAmfHB37DHJTUyEqB
IGvzC8PozAQ7pRrzaPGCqDcZOuEtDB98NseluPWnC+V459rn+PoP9z+Jee6Ckot9NlZlOkSgn0xu
DTDHo+QCon9mIvwvejGDdo+JAH/2FbO7IiNZokN5iRTgH+fT/wZU6DvC/MM3QPhYDssywYlBzi6s
QDMaxdrr5z7umWi20bDMCQSky6tshtyL4lZdF6FgW0/l7VPljixxgr7ZG1f2d7D7hEgqBP7jKRBD
0gadhlNR8aXusmoNp+z8MI9dtfr10DnXsycLRD1lvBs6MLzaDEot3RaD/qZlcIKs6e+tcO8nwh+a
hou+s0UNZFjLYhdAIhM5XpSwNb9XxU7fwbUfrl+FS9mREfsukrVgGHt5nXZL68YeTBguNNKZ8XnK
MM5do1HoxcJdM88iIQssgyIftiW+CS5ltc59xMkSAUVjVrTehPgXhIzNJOpj7wdkM7gXLaPOfcTJ
KiHDTLUFZHx3IY9W1stif+q3HlQ9fj2SzsywU+Iw5w2MwioOjL7rXoqhSzs1X3KgPnft41f6oY8h
p29DR3K+I0bfKcEQf/5m7HnKEu6McHXvYGnrNS/ux74yH2UfBNfWr92HcHHDCxjBO6fhJ0vEKUeY
AMwFByRXextVNXR3uihsk6HW7FtQNEFSKButGzcTGy0k85OSQ9MR0osYcLlXRNeF4zibqoW8NTXE
bIlD6dbWxD4zW2KjqrWVh8gJJdKi8wAJ50Z+rmQgr7oWrOcbGVXeMx3zMa6kA1GYTkdrPnlk15By
TgmSnOsQv7cqtGk/1W07PMIuNV9ik89IepnAMoS1Doozipbc0qBrv2CywbhDWtfuwrks0yknMK43
o1Ups86UShjSfa4HRRTgxMHchX3P14O5MpX1/L2FrHa1QXmuhHYSVK9LkIXibp78TRUUDnSWDMxT
C7gqf+ywJCZGD8NhIJgK+O3s0Gulb+tqKTZ9m+kyHjlSs2Uw0gfLIade+sr5MJNpTpbCih0RS59S
EcxXxlHgztOuP7ja+hc23/dN8Gcde7KELgEVWS1ysa+JCN4iPrpXlkd+gGoOIJxLBqZEwOYibSiq
w7kb8qRg8JZwCo08hqIMNg1VIcuYLHP/wPN22A2INi8kMX4ePhF+Ej4xLR2v9yq+d6G0MgVh3FYm
8YPvxchjWCevfz33zy0tJ7FgG0klMjaVe9r5w307hJ9cJLt3lSH0wiec2adOfS4Dx1PIqxu5n22R
ZvzF5Wrb5yUcqy5B72eyMeSUR65oNkY6KuVe98BsEs96cuOpMLvTainTyCMySvyqnPcLCYsvKBDq
b61bRBeOjz9vQnLKLqdQiEC44HWHpRqmBC60emfmcEizpmcXSKvnxsLJBrAIgILcTu4BdSvI/3qg
yCN50ZXh01wv30XU3f/OaCCnrPGKIN0fcOgwo40/BG72RMtQxIJeqps611Qnu8EiraNdJcke4m9b
ODqbxOmya8gVffi9+z/uQj/sNtpZ+nGSC8zrMl9gSWsfFq/cIZ96yY/qXEeQkw8A470AvAk1UobV
UnzpaJGEyLtNFbiBjlr93tc4WZcGz3EbAqWrA/wLkg6VCDNA76n0L5wJfr4nE34y5/PChmzRsNLt
ZWZj4VUb+NA+/PrWz8TT5JTIzZrINCJn9iBQyZWnjbHeSnkd6WKvqwrEw0WQfTfBFL21ORhTMFFR
ez2O+QMDog4vqWoc11mLJYhyKDWPhrofkDYem3haKv05DPvqVvBMlskcOHQDXkl98Kch/P7r2//5
YkVO2eHWYmt3S032wYLtLw9aupHgUMdRwz/PfLik5nlmHpzSwzlBToNFUJxfGpTw2wm1L8EObNr0
19/i3OWP3+6HaSCbunaiHurMsASLOdv6uY7d4MJadGb0nDLAoypAXoLn+jC2zStm1qvj4PK/vvFz
zX8yf3knxSgb5UKJ301H28Yc1OIhewSscqFpfo5Wk1MrykZIKfqj+lfd80+d9jfG9BomTRAZVkGX
SNquYZR5SdT2XEecTOSi7wM/z+GAY8x3Zar1zDcoUL+wSpzb9k4d+GAYqGCCyMa9mIiNSTlsuCbf
l1BppLb1TecCqRM1d2NMyrWTOxeEzc59qZPAZIYGSEAWgZwj2PofZN5ABylgxaBiXcj+wtnzTD+d
UqMRDUoknkGih71kgpqQZDbtSg9zvMDagBSAkIJLEFJ4hk1GTqnSeWVQlgmi3z7w5hoF2K517oaW
Z9sOLnF38AQx0K0M82o9RaT5Lkend3coYp6+LXU96BiyCcgfT35fv5Fxnl5y3XYttBwMhc7D3BUv
cx+Nn49LGQzlo6oC8w9KUWUjVArzKxDMGTMDTNldegcR4XA9G9/fhk1Tw+za+ldi6aY7jSqYO6jv
FAfp5P5TTapp3VZE3IU0EusRSS9Eqa7zEjLXvFYDXPmCzj1yNeQs7pDNLFeovO4+5lJ1NdS2aCnj
tqjaGyiTg646h2pTeHZe8Tx31pT5FeygivITjjPBCkWG2Tqrh8nArCvQm8Jfjmm8ar6NZDVtYDAi
38YM7PJm8OY7t+3KvexBfCSN5IDjMuegZ0rvPacnHshxg9qbUrTrpWvGm9KVfhmDub+sIWis1sHc
VbcO3CxWo6DqKph782nqnHrjKpV/9+fWvyLSfizB9du0+bzzq/Z6mCsBUv7opqWz1CnW72NhuRCJ
xz2VLia6EWF7FWS1jjN3efEnFqTQUX00dQ/7lcYU29GdoBYasWHv+ZVZA9MCDhe4y5oJcyUVrEys
UFsvX3YzCOaS9TvFIHzdL8s3GJld51Pz1FpZrEnALHhAvUpBFJZQvAAnPbT+o8LBOgZn1I1tRfON
yvkdWMoVEsL8JaDqq+sxvdZtTbHP+NB3m4t7R4Yk9mD3k5RCf4T0WxHnMPhwq7BMqOZzipxbAQnV
GR8D7+rYwPcqUfX81VP1ZvHtWyfYJ1Ck70JRzzF6fQdHU9S7iGLn+9RPA+72iT84rx3QdySymyXN
jlmbeglIsniwY3Po0VEib26ZWmgqnNq9ZUMGGHeGq4Qp2HqGTibOmPbKjSR0WqqHptd3uqmzFL5I
eLv0X+GwdAXbng+0peYB9m6vOEE2sdfIJhmYhn6pC9XSWZPwu2vlLQlEERMfdhWFa+HS4NQO2rjg
exFSEAdzJ8lmUDiDAWWZpu8fmwU2IWbWO8RKznaUQwiLNP59mmGhTYV5CLXz2QT+lNR1dxUw8cqZ
fJhInbS0e8oj8bHq2Tc4j8gYWjpXng6/Ta4oY+ZanuRFh6u5YA/PvbsJ+miJdZSVCaPyKjO5SD0k
sldgZKJYLfC+VrNJOgoHVKbcEu6CzU2u5x2j1YMzltupks/Y3cvE6+1aNPxayeXOnetPOJ9ct9SZ
YiOGvSbo5IhWVyQHgyOqXH/FISGUon6dpFIzm5Kc3iC4+hIx9jAF/oda0F3Lwjsck02iXXINNg3U
rJCSjZGz3PVwkbadufV18+B3y3UA1LTOQOBB0nFbLNE1CacPTUMOnearrLPXUTk/+SUs2lzkTGJF
xZ4G+l6009bJYViY0bVcqm8djCET1pq1XzcormgRoHXu97b0XuzUKjRHRRIc+DF8h+rahsZu3RCa
giEbs1goEBAbWw5J7/u3ruBg6JbLlc14vw5ABEvdnqQ0DB4hzJoCK7DxiPGENc1bgfixrEpXfQMS
c+Vn7g2Gqo7nUcFqi9JnobIU4rhrXokGYtn1JrMCPgv+XTTbF9T1QpYhgrdMW5M0pAKKg360mqn5
Bm2PVxTmbSoL6KYtRCrZtEbdtrtdbBAD3T4E7ryCaRKPu26ECK1UKx/IwR0oU1kCGZh7LfIg1TDo
S8Jy3tbMfG2I/LJ0qEIZ6z5PIBL5Cu7WU0kk6lQstMBmb3otvQwgjBLhceMW6/Do1xq5GVwdxXzL
vXxXY6WgecmSplngP5YBgshMdl3UfEuAWO+mUc3XodYyln53l9XzrUM4yH9u8LF2MICU5uNdM7N4
9uc7x+XXqC9Cq88rnXWPHfE/V41DHluYZL8qTdA/UF+LW78ETDU2h2bIv07V9JAF/qZEYFTD3XDX
2+ylxwCJi7m5nrBAYieZvjsuKtCE/zR6nk2Yn21mDt/LMXRWNmCHOgseqJrU2hvAjfEC81TMIDtU
zeLGXSPVOhq9T551rvvCOxgYeAJj8dYBzICufFotK6/Aut2JcFUv8Fkce3vbeOBAMyV2ouWovDDt
QTUYiAC1sPj22P3gGxQtzqfeelcDjb4tnribFrrDgvOlamqMMRiHRL39yHugHRQm7zTrNzktnzhs
0mEL628ofNviFjABqyY3qUq2IzWOSczO2w67c6yhdLIJIUMTk7lBB8zkxm/zA7ycc9QYLK8ZHR8b
F+QX8LN21rZ33DR+nBXtiz82cP7wOcBoFbyAgLZDSAHUbHCvoO8M8Tu3dwHDVeO6K+UbacGaDuoR
wrRwKo4BxL15liDLHjjXKJ3fVNFyFTkZpCtmBBBuq9O+jB4Hlt9DF+zeMtybyKA6WMMN/ajcm5SF
JAcra54sU9eloNHfCowW5IQEAQ8h/8IG2sRLix1+jpwxQeNTkIaX+7H0dDz0+sUvaPnBmalKTD7e
QmcTTKZ67fjDzmBcTf7RRG5ugrj1CozqGm6ng1uVSeHrKFZL9txZbK4AUhVGqnryub0Ro7mWwDIL
ax7yWq68ATapA4iZdbFsy5yF20qh9A5akq9hwT6EEMZRClIQLS2rpINdOGzwRBZHtbfyVPageLAf
MYET6hYeivfMTRfIJm3tgjI+644J8Vpow9S9Qb7TB283O9r+8HpZY/DAwWQWz5NDYZsDs/iBu0kW
mvsZwUXd0G/BMD3I3PHjYXS6pEKJAbrbfliQ2YksJl+dGxLLgcKKEhtJvoQALSO1aZgXxGYhH+vc
+2JocKhb86gHDB+dk3QCmO9XAexpOWRKkWu3HN6vxcRIImDwOqphiTMB1wS3ymOZ0be87RA09uRa
QC0lDmyNUKfq1WqozYQyq0DeFA2OMAWA6lXLGDyg+uJGZ81Xf+YF6OthE4dc1W9gmI4sbUZYSGGM
18VjVtp1OAZwM+3aWI/FDQtDlFX2zyQPXhqUM6coV74euvG57v3HJsDXd53swaMqSgY6PgEJ+1SS
YoQ0vUwNarrTMWrRUaWCpKwP1pHb8Ndlaq81iJ7I5F2VAVg2tkOwUXQsyZAtWAdQ9xzirGYaEoBa
N/c686pDUGkMjki1G+E09a0fesEILRAsl10l0EcNNMjjrgycr5pEsHosG2UzFLOg3fMZiDWUhakB
a3noJHjStoRs1JQdESJvgTGLS92k7Qt3SaBwE6rEIsR/jvoQxc2QKEZ8AATJbOZyUfeSDerap6R4
ABIvrquGmMe8gRVW5bDigXpwUY0LCN1niXJCHGBp5fI7uUTN8+CL+solZdvFBAELFJhIf1dSPn4L
KsHrNDd+3yQ5IrEtAEy7g8GOQIt5SxYcQrhuj3HtZuEtgR/vQUjIYO0Wbx7ZI2mdWicGm+fHIst5
0iwRqqvk4gxe3FmMCbDfvbxKNQ1AVY+gtPPVa5f+JmuWCfsnTFfuFtzpM2s6fgFYP3OMPy2T81ro
BsF1fgL1EZ5Q6EPrMwSbZs/M8luJZ3JacaML1ZdzSad9SLy0rsbYRv2qh//rr4GIM2fc05ob3xX1
CLPacZ8ti7uPSn/ewI8XTpxNX144Rp9ppFOCtdfhwGimpj50/LqccPyhycyuDLvEljsDVZ5W6HY4
JkIOjw+wPxb309BcmRJZvVqqJ60KswEK/nuKy+S0TBdLB4S3xJIfSp0Prw2i30ekjeWqaZdL6oln
+uPUFL4qopHXetKHuiq+Tzjn1pN+9AN7ARV6v87/zgSR8AR4QuJKcr/o8oOdhHwsQJ9TiOb8fAP9
PbJVCLDXLYyE10tZsLfIBaUf1iViw6sKpF+POR9aOtitULW3dW3boNC6GZ64F0V3Zd9NEQrUo/6O
D3nvxTwT+RA3OYWqvWeOUehchXEQsRKOrFWflmQo01FU1Z3o/WUVWqQLmUsIFkky+Bs5o2qtKFBP
h4r4cE+nkcTAmaCVESyAQkntXqvA9irhDWSpo2DcLT1No9BJUVqubkrHE4eFhcU2WqYq7YtliCXq
ZrezL6Z1r7pyJSdIWsuqnaAdE5i7csgprF4lqv6L4ROMuostJZl5yUppNiNBxSHwUrqzk9WpGrWC
QCgxew7H9tR1vCgmAvn2burFbS6kXdEmalF3TLChT1m97jnYU7+es2cG/GktQRFGROaLNoce0hr3
PvDi1cAc8lWrlu2XUjiJp5v23wvEf32d/o94M6jnmqHU3v7rv/H8q4FdYwF175On//pgFP799/Fv
/t/v/P0v/rV5Mzev6q09/aW//Q2u+5/PTV+71789Wemu6Ob7/s3OD29tL7v36+MOj7/5//vmP97e
r/Jhrt/+/OMrcM3ueDVRGP3Hf97affvzj6PZ+3/9ePn/vHe8/z//WDX9a2ds8Sr/sekL/YYc2b+v
+j9/+vbadn/+4Xn/JKBVQKI88H1A2cfSv/Ht+A77JyQbfY9HzKcUaNQxXaaN7fI//yD/DPEqZKBg
iRZ53OWAS1sDc/A//3C8f9IQ7s+cE4x1FrowCP6fe/xbJ/3Vaf/QvbozsEJucTvR31fdkOAiLmee
y4gfcdwk7u9HiLwJRc9Dgzwzja5Ui5peHkZOQoh+aAdGrwYN1HGfRaYV8TA4aVldlZ1Xf2LdtB/c
7rFXLgpzRV5uMl7vQ2OAJOWlXtm7FiV2O9d1x3ieUMTf8xxJjgrKck3fFJu2Q+C7RDtTBWAUIbu7
Yq1IekvNrtHyez5Iuq/IYGLrzx6Qt2kr3Qhnp6hkD76/QT1ldOf4NpbSD3FyGpH8V3B7DCjAr6wZ
D7T2Nqyw1UZmmN1DEN5G0MZ4mFQ2xoUPkQztaW9lFeQmrFl4FCOQMrvc0XYtJ4ApkKfOvdZPnJoA
6FvmlehytdKep1ezx5sNTjkrTxoc6yxsznzFn8CuSRz4B+wFcKIYGM1iMlS8kabYQde/lerNGbVO
cNYCjzq41Q1AjuL4EVgMn6H3jNJNAm8Xo4jZhVaMcQ9vi5hIBQACRYUb6Zn7ZQk/1nTIN3Xtmt0s
izEGvUKvnFZ1MUXMdjUB0QnH/tkPoD0S4m8OfpkleVTmW1ZLsaWhcz3CpqYbetimu0GJQssP71er
dRr0Ets7WxD4LYwdusLvU7SYAJICCRSoccrj+ehjh5r75wkmhxZD/lCCkrOpH9CP7S1QLQyd6jvK
828ob7qnYMTZuAS6hRMH2skJsi8IQMe17yFex26yzT1bAGB5sJWfv1ALgR5O17x3+hXwJZlF5KZu
+B28UMkBPs0kyapSJdUgrmu1fNCsffKXfloP+aMConxv+cryPNrann2GJAKFgrJsk74ELtr4Nd1G
KNeGvjmNNgXAAJQGjuygg9YAqKNXUem50Fiq3JUKBhyC9DjAlK35XBKhVyjufgOmttw5c72tA5ml
mMJtUnhZEYe1WvNsMjseffSt9S/Qbd7pZX/txZii6DlyrEo5/u/5p/yeJcCo66Gc+X67BcRGNp0b
fSyGMrpvW3ysA7OkoandVDdT90Saxk8EpKE3Pyxv/1k6flwqWEiwFPz9PkLUzuFIQQDqhsFxffxx
qYimHozZEMdaoIgVM1+w7QKDnbqHMSs/5sIv4q4vJFBNghA9B3I9eTaeBq6THD6i9TS9DFVoY5gx
fZ2X4kvJzFaxrAEuBPs7GxYPeZntpSnhPevvA1ncmrZdBeqm8Sezd+oAm+nxR+cKnJkndYvTVpZM
OX2DHnu9DhDy+2BAwFUo/BjVVVz7RO4RdPhIZiGKGYWxe+uN0AU7/pBOiyNQBpWeMCfJaG0WyyhA
CT0473i3Ue3+/RF80MdN1CpYes+vrjc85iELEsEqCDjLCLqWx0d/PYWvbbmfbt9f1R2Bv+X7w/df
HZbBxVStP9fvb7y/hkN7lM1LUo7QTA1B29q7YbE2KFPZoqCt2ffHu35/9NdTn3TrPCv4Jko4mASJ
y+7dqMKTvAI43k5fp8bH6duDufos9Z53I7IgZUsQzGSUrQBDbIzbfwQWj8CrggyXyqs6zqIZMgsa
Ug5j9KFqJvQmlA9h4jJueZlDlHyg9d4Lh3r/11M53eBcR7dhCImBUel6Px9/vD/iTCejM+U7KRg8
hjSskgqDdA+HwUcCG/N2T7Xo9u+P/vpRUZzSa+VuQaN900ODyC3qW7Di8cNwfl9WvtzUNjz4I+rO
gn6cE2WCl4zB6QmBcb/vQwWsQuQ8XEFj9xU62O1KGogvL0EHIZxqXvR+BkyW0jancWbBkdBBCXAG
cD70HV9ApqM7VXXLvquzDKhsCG8EnZE9jCDfXwYmtewtLzTwk/mK+jMyGgXQS4AcbopkxnwQgL+h
pz7umqxGRlgDKdrDJOylUFgsgrL6bq28ev9G9bEZmOWjjN+fr4V2BnymV6WZxgrcyugAIcFg4wvi
4eCl0Jtm0ED1NK9iFLD332XAatDX7GZiRbRpbS9jMgBlYEF+0/mfapFd9cfxHkYCg/v94XQcU4BW
BHRXHRIH7Qw1vjxs9u+PkIKJMaJoLvodEA7YNjm+u3P8z6VrIKVaHsf7+48RCj3/fiSZN6WKQlGS
HqfEX2+gSBGQPvgt6Qju5ko49GOGfT9fFranR+POcjEmxqGi9pKxL7coyls2vdPo/XDsJy4cdNn7
c8qQYOvHEJQ/7FOCsj2iE7nNgmxDQr89hHUQj6bIVm1WPL3/hdPmkOKgeaW2rfRXJaBY4XvOxxk2
cjqjKzjjTTHn9Q0EYZ0mjKPFPo8c7JV5WEf5RzU+BpI/+bpzDrJ7qHr/FeJxn5coFIkqgw+RwZRh
OKRC1DsHprsgytetSoZZbvvGJemsQ6BaLhaUI2RRzq9M+CKFrTtkRLsvOc0aWJJDLgqqJcBsEQ5s
1TR1ILe1KwZO5bF4fYT3Q9EnkDPxNpA8Y8nY4TUxR1lKsduhKFNFlR+LaLoRhfOY+UqkEJeGqlGb
gvaFAUtRA8ACfFIDAQLIej9lfbTh4fIVTNGkQuIzEdV4xwskwkLlYPWI/ATCJreqVNlqDJbdCHXO
Vf04WCyoUSD7hxkysTjKYGWHFAyN4bX2qZ94tUEIBRfWKGXgfsezmBAZBf2qmJCIRGSAjRKRjvR4
eB8cogqr0KwI2+detV28lt6EHaQRwrnd9xzM7fd4pO3LeuOACpq4Q89WOlBwfVLQaqo8j64y0GAs
AgoRJH4T2SsSlZsulOyQuwDNZEFvXHiVI/Kbc+/aX2aYcwvHR+JI0Tv72W85Ap/Qn7fWugGyh079
abQzqEUD8gW0ufcoghrsM19HHGAT2fhOms90OvBl5zNZbKbFeXJaPazhBfPt/Xbx1bxD24TrSuef
oqLkuJMg9eA6s5O5eNIIEFbz0rdxw/UcQzsaaoeN7g6R6ModChM9WoM8q5cFm6izpKEnsYDRVsei
pTxVjsTf1OzgIAZzCqu2IS8/ZUqH10JVnxsnU6smL5Z0MEynRA3BiwZVoN2SQuc3bV9jq4PAzaai
VQXHZVQj5pC82rTutG+UrK604o9+AZzem5Bjy4SSaasJ32OyOKb1VvADr1K/A/c08pziOXipodgM
ZNEcQDmsVl1uIQurdZgEwVhsGg8lvBACP7y31ftLLrJJq3bovtP8FY4kGEeiC7eoJpDtVALMQPwK
dECgTv1QirxPRweEICvze5aPW8lHs2GjPnrTeOEWrF+zGrD3exifVk3PUOOGsPMzC1m3Ff1zM7Xh
vkWUkc04r0RDiswrO4wVwrj2IGBnf5/1kMrTPN+DrqZXEVU+aDD5KlvqMUVxBcZdZD+8x31wmm3i
xvX9XeOgywIbPQOeHq9z+9kTW51PbMu4XLZItn1l9BF3Bl+JfN8vnYdmR3W9KpvbSDRPNUMmEXyH
Jq39MZ6m4NGrvSK103OYj12aixmHov4pZ+WAMBVCXuBIf6J5Vm7nGUeAdgiuXTrtkL+5hq1XA5iC
8RhSIdi9jemulsmuwtZWAMiReh+d0FlvwatAehH+iB/C8mAACq9gIl6tAOil0f+l7st2a8fVM1+l
X4AFiRQH3WpY8/I8bd8I3ra3qJkSqfHp+3PldJ8kjSAIkL7ITaFQtQfbSyL//xsHDtIDoEW8BPr3
CFv3Dsxue5wRzl6Xrr0rvGav+6XcE78N49qIPx0PlojoYqd5XyUWr1CsOiYi8hXiWK7mar5BH1uK
lxXR85X8rq292N6d+vw/87//3fH8z0FUeZKGCi4Jj3Kc7Ur++3w1JBQHm+m/LCf2yv0/fCHLLiiu
2nr8PE13hQEEiuqLmyIzIu1k98frjI1G/TGrJZl7RBM5MtKYF95bWTCeVFCj9xozAkroDZ6Wdk4I
1o+/5+f/boDkWnyix6n74/49QvJvQJX/QTCKzwBs/Mc4yuWjs/8aOvn7l/8DO/HkX2hXEjA48wCu
DmCg/wKd4KP/C3n++OQ9P/CF96Nj/wd0Qulf3POgtgSJ61PfCwFg/gM68dlfIa4GL4SuycM5gZyk
/wpywv/O1vrnY0ioH0BTxNj/Y9fReTsPI6mPqLJpkVbZLU8iHzFCq87v35EIWd8gprT8rDSdbwqI
pK6M4nlKynbrpyNETM0S+1LyNR5xUb4XnYdh29C2+y7LTnWRpzooB/qWarzuf+ds6uBYjMEGFsU1
/Mmstf8sigI5blXLoJhiVU9XSAqWuo0RP1rfoF9QvnpmmFGbUoqEhfV0A2ZIHCyChF8ETI86Dk04
QmAiuHtUg8qfwqkSl6HApd0jBMtF3pBVn1nf5jtvXE19yP2Z/iGSQRbTytW7jkNObmrSqIcNQqIw
RnQTfxFwMs1Jbnr7EqwawnYOF9Yj0yAn9l0lcU4b5KA9mhoDV0mdtBG6AeylVD27Z1lYmVSVgXcQ
zRKCIlrU66rmJcRYIgjmuzIjd5jVx8ea2eKlX7L+PcC5c67DHoVvay/PI5N2jApILB5b1loej0WP
sTdrZgIJlsqLFPOMSPHzgPxmaTZ9Lbqx+80qfMuYdwaHwgwvrCFnsGLHe4wNXTWttygkbh5ktoX7
kHtmR8O2uyFj6Kdjjisb6goUbERZa/y3YhnoQ4cwqxfWDpg4Q8I0ALDJPG+KLN/1gJYjHXgaHCUF
2ah9c2rmZo5IVXkjhlfPxj6fw1ue1RBu9WNuHmpQz5eAN81haDTCZv0puLYwye+C0rl7mLa7BOaF
YM+M3M6syNsLOCG/TUgTMIgIYAp6GCwF+xtoLEtiQRSUaLy+QtkfHjHwsr6/A0iNaWAeVbvzPdac
TI1Whiqvm4s2pN/1dQAWgzB6ly/Wmgi2EA6vrzDA9eYq2ItsCV7AteZ33UiLdzYG7qbv8dBNvM9s
RGypj1BZZGnYlj3yPBbnv2CaqL7w4dA2EiCw0rVcALwFvcgOmd/VyNRWEGxJCNvKHWOLuAu6Yj7z
JpTwEzb6s9ZlZ/+e+S8QQ+cHDbRr//MKvBfBxi4FppxEEoy53NL8Bt2qRbKGOP/zeuQ6okITjHrD
mO22nuujKxbyxwPS8t1v63bUGK/GiIeDi8OmDm5EUW8pHKRuFwZFp6NZFOW5huvpFK6qOQJfWBXU
mbzDAG5hBppDjgeCcZMA6Zjf12LL38CJTCmMF+GXp0LyyJqsfxoBll6gofCeF5+jCpEQROfN9fat
i1F5h3Kb55SxeTxjCnMQsBCMR8oPHoBCeR+IlYcLK/cw7ddDX+3AhYanGaDMoeK1f7uVXptsma1v
nNPFGbKwWe5FOQNa3KzSzyClmsNamOngOHx00cQhZI7xE9Rr5IerVlAP4Sb86T+5QnA4X1ePQtBE
bXkrV17Cg+dMjPjjVYDoDc0HGLuhjnml3F25ULpzo9ATdjVlD6su7N2sq+oD/7t/BWOZ7SXsys/N
6oZ0wPQfo9F9xI9sQVaMNyh/jx6bIgnxYt5S1gapyREVU3WN/kURGnOw5Qz91NDU9QWxmTwtV98m
c1Mi9cSHkq6pFEb/AaGkgkt7q4Bt3PgUKkc+zzmggwV6kDDrxQWldPP3upRZ85i1yMpkDduebFc1
d1vB0I03bfl18wYJVnpeCESSZR+1rRnfFyvYDZbOnkOsJJe7UBFxpgG6SX2vlYlj2Xo3InpE4ykY
EIk7W623hANT3jsUbAA0xIO/Y6qDQ42NyDD0kID3IEPaJtJb+x3+yvpi4NJ9bamdTtZIue+movgG
Lz7dWbOWz5Up0bpaOoAKhZ428jA1vv++gQdAIxcf2mxNgSd5hxp9vMgmQkIodpgQDjcz9/57CL8B
VCM9MmEFDrpbB4fQCA9eb74bS4pdtQTjTaBW5/bF3ItzKXJ3Qa4UkKWlLgHUhstwHOTiPxpIoA+V
78obwlcoYWgevGaLGgBCLEH71IFL0qh5a5bDOvjtjldtHXfLz9Y7YTX+PU/5doF6K7yfSDBFg8Rb
Yrv8DVE23SMQsRLDclDeQkTQHGhWq/efJS2P6tbPrwNyNz5dp2jaUyhLaUD6q5+jxRpd8DiWzDSU
n8YAiWmJg04ng3N3yVbskQT+12Za54NGF+IzWlUcohm181LAr+qJF756gGi3OoxjwXakX8NLUNfe
bnAV5HaQKez9DgabyHQ9RFCV7MJzpxe5L+Ssk9xO5RcqSYZdOKji1Q9omE4IC39UWyC/O7ohaj23
GXlusrJKUZo8fNRagPg2lUXLBkD8rabTtcshLbUzDU6TXmYF16MS13xaGY7fgMv9jKv8l2ZVjbVl
1TSqC+r97rXCBotTFjgsbOLrbdtQejMjdx8yrqqrbtYO0aSoS/EPLFdDLCaWVFIClzAcK/KWV4d5
MfoO2GH97boQCpkcUhc8rj1DtrAcrcAONskYibGwOxawvT+FFF1+oTcaDOBiOgrb63sf/eEnNQ8U
OUu5vhtoTx9F0OF7wV8UQ1Sp+8jxoNvj6i4vNGQ5lHja3xs4Nos42Mj2Srk/vVq8xA9slnhqV6iS
YJ6ciH+fB5rzn0lCv5RtT08+64aPAu/IfigdbOpL0GA5LNbBJLKlOYjZYWAltM4ZPUH+/6NJnbJj
SfR4qaqsP/uKtBBti7BKENbDblQIEZjhbuqjEBmKEaw8DZC+JTshAGv76FixHesR+1wlOvbOWE53
uajmN6RX8TuoMocjvITrCbhPAWnNUhuHXzn5PsI5CRBKeqxAetTbV72UCUjoyBmA3v0qg7SYcO9C
+k4R/zZCzaQD8oJoE/mpe7+C7JwxdcOzsr1IAlqMLHI7shbq3WQc+8VEcz/bVx0ocoFTUxx0TQag
VLlthzgP0CyTD12WdEp458yNDdBhSg45Kdkl7wT/tKPC3Mdxrd71y9CclYIBBTdb+atwdH1ya4hB
xU69OnX5ml9rQHoHWQdrQhbLrjN0jachB1SKa2tDNm64hBJWwFanIvBRa4WwInWztWAQUQM8PKmx
yp/o2kxH5+nxbcrW9ThjXHjFXdYe+cYh6ephioeyNiMZ4sGk+7EfEVPFi13cHEuVBQeGR/0ZE1P5
0oR1hWJRHxBenUPLM7h2SAZiaIz4MlKkAtAkFAKNoUlmAtejWRcKYA0sFvOzfdd1NmH1zb0Lr5j7
4eHGLMnRyX0rRKdfkdi6vvY/OmFop9gTVwH0416VhVHPCqH3Yc3QBzQh6j+wr72a082A9YPIkCWm
3EBcOdr5TwrKNRRGsHoHzvaj0BYOlUBhvoBIXaMPOTCXjaiVJXRjE2BL/BFa4EmaKeK9YgeE5bNe
/eleLqp+Zl1V7zsaqKtnG6i+qq3KoLfz1C3zRpoMU7b8rhdSvBRlASLV6yyyR6pgJfce4eXVwbwE
cZvlyyUAFYNK0U0C+p1IUZYR7Ue5D2SFWa+dhmJX5L6X5hQC4EJUwLQd6tevCKGa7jpEI17MBGlD
w6HYrKHeSpEIA9F4387AOgc9LWBSBL2BfJvuAKKNJgqClR8VdiugnEKAcRitBFnA8K9rze9Xn2NE
0zMGsazV5dHkVZ7OBiL+TOb1WUBdc1eWnn8DsLPuYgP1SCpC2fpxw9j6MvFKnoslIEi9xlvWjmsI
DLLOU+jdujMr8zqt14beN2qoPqg3tY8q9KH2ZJAiIXXHQWPplB1IqgE13gfdggsX+ue47Rp6GEuW
vSwTulqjbazJs3DVfJSj71+XcN3egPo2H5sluOa7DSEvZsuQSEHGDkLGEjWAIhz5xwZK5gAegdw7
nyxfXKryFpfa+KVmNaVDXnYXVVtvr5AacxLDBiIza7IwnTM+wT6TmSP2Ffc0gYiOfIoUdKxe8oZs
fgvdfBZsaYNZGyLdHGG6mVzaQzdxji1PLp+zzfifkPr6Hqrg7sm5cv4afxz6LCT5BW65JR4QJf0B
4R47cLhTX9ccLzfAwNZG/tJB6R3AmZMFzYZEzxzRC+THq5bCVdDcUUgad20u9fOUd/m98mW4RxVo
d+OXefURcBKcGjggbicHsrleaJWoTm73va/6zzEPghfPX/X7OOfki5vBTuB3MBl2PioEh1DAoQkS
Nw2rdcJ5isMcU1YPKI1i9J79AhJ5VtISzpmFXVc0KAMTXPvgPGvp7npu8ADjZxPcbD7xP5iHuMZc
qfzT6BxS2MlSEa+NIlfMj9ONJpxXOz9A4Q6Ma/j/3tiECfeQAI9oLPrZj04iLsCH8wTolIe61RwY
qUS8QbiK6QmnEwqN4IOPi7yvL0FTDn3Mu1b9CTqjv7Z820SChm8gdVygfcuD6eNFCtPdrC5s0edA
ZYJeRbfGqsbEtIhNfFfZ4lAzDcVVsmb47VCXygVRyRT9LSNKllNP2uycSX9dIrjMvQvdgATXIS4k
M+A6q4tCgeRYGvcyM8xzU48v8oqVy6K9ujYg3MBV7VbGytsCS+xdpzk8LnUzqiIaPGJS/LSGtJau
uO+WBqJfWmFb7jwi/6zBiMmkapcTxYpwWqnujiCsVKKazsdbRuhvNzD3ZoosS3u49R4gAisTueDQ
TDiy8E8dRA23rmj6AwrIx9O2FMG1K6R0ENhD7Q5Oxg+GnasW6JKRdIEZbPH8nYKS+PdcTR7ixFoR
gnYYiEyEa5oT56DGNNIq5M3UZ2SIqGwO+Esi0lN16CCsqMtj4434FqWw1Ttaz6CKhtw73w0U5zvR
HM6foBy325+QiOrooXjpCoH4XGG6Ig1aZmqkhG/t1J1xZNXgHxRVMY49clzc2kABTewU3gaLN+7C
ImQvyNALXueVbI8eNxoLnBTP0NTNpxkSIOj1gwADczX2+TsMASVsQGv+uwhGh5sEGxsWdPJzIRiN
Th3ivRFfN8jWXNcB9LFhLxPktA+qWvoKuz3cuhHfiP9IWmnxH9yqQUDVZgPA6dgEIf3Cqz8lX/GD
6zprXicowb9L0gZfMNw00MZSXn2BeV5vjdncjoT98Lh1zdpGZVsBz0Anr4FuQsvPFebjK5ftjBT5
QeA4WuVWf2Y4Tc/aodcUqo/5VW8dPrxe1PuyHMfrhGv0uwmLDBj87EEVFAY8b5Eegtx1kE9mybGX
l2MDQEV4iA5hZPslat1gQqzyXz8exROaFqeEj7J9gNcp/JLCx4aDUi59gc10yqPB6OK32lYbh1a7
C22peiW+b77KVYAGJwLRmwjBn7EPAkaLJ/gmxijrs6xAJ+wwQbUg++03OpN7sTNrOz1DssQpQBoz
rmkmuQ8NjEQCOl1Y/zXqBqfBmM9zE60qBz4hESsGvnhol30nMYJEOvPCQ4NN5630yPLQCMTxRHUH
VCyi1nj3KHyyaYUQox48fe4Xu0CP6g0VCNk5zFChjiozBn2l8ZownggME9AToYsIkd6Bd2HtIhq8
M43/B0Fj9Wuwubzfo4kD4YBDkdlvIZdc4XeY/opQAIXODFv4OL6w8n0B1FrvOpA4/Y74FcI1+qyB
ANPzK/OeWUAqcdEX3nlDW/ledKMHireYegqybsueVZt37+WS0wOoMPGcZ9BV+5LIM/fRgmt6pneu
8MBU615sNyuZq4tgNnhXNVJj422clteBBpCrsEB5d3W76Nt2INhbsVZladtnHEYZZI0+1Uubbcms
Ubl+orlfo9dELe0l8FV4qCYY20Yx26+MzmQP4QKqln56YfcCQcCpv8z0ufM3EssOIzoonupjAhd2
CELhX0TjNxXMTdP4NDMLnn0a9M1gTX+HER3SodywJQ5X+D6MH0z3NenortBocokVHdud14hVJ411
5IHX3XZawNTGTnZ9KhYJZhYirGwXVJNMGvjE9KmtJFTxdjNPKK7vyqgl9GeVlQaeNtdPLEU5uYlr
R5snIKJqB7+t+lO3hPyBUNVDLwdMXZGXdfmupp77aipgpVj4i6QQS/ZOIJ7Yh3COnk1OxF4tfIWh
bGYo0HG47pTa5IdatLlrnEB0UjOSr9kU2La9UUPtwcyCeF7CH/2RsbetIP131WX6FwPqcoCNY79m
tPgUYbMeIWjc3vqhLXDOgY3DBYFwmthW1Xp125w9yE6I93kgrEwl2gNO08Cn323jhcnUIrMj0ygN
x/JRAzyB1Z1EkNya1I1l+we53fxgZwZfh15gzWJq8WO0Q/dPRYg3nWuDHA4E6HgPQNKaxMsgEI4K
MwIsnSsQmU3tBVDnyDo1baXTrYNpoW3M744E0JoBi6xVc9JARXIy/5j5DhSlXTgwqAj3OavbR/Hz
3bIZNGEUFsYFERL8ETRVyrnBPeRwI0Qhw+oIYVOn3nx4cr+Ru0s+Oj25YwZDHD5IN3V42iBNQHRQ
gC256ApQYav4SWRZxC90LDY6UhOXqdXVPEKtZdTVl5n9TcAfrlGrLEtKwGtwWw0L9BtKH9eSULDs
Oi/nWLcVT5tx01jJa56lWwCdRkw8AL4RbCf9wVeBPLF5s9DWrU6dQaPPFqbf3O1MQOu3UorhLvdG
GJ4andXXtVtQB5wp9MT0yODrIO475q1q92NJIbPxwsV98Qq1RfXwI/MCMgHppSAb5p+l7uD3DUJ1
yvKVPOBrMIcMe+RJwRXzvMI1AMDAuTQDLrT3nZlSQYm7qzJDMJXl7QH9C8AKeU6A8en5HgfrnALs
qY8wPrMdCH+Wjh7tT1bB11n7tHyl1rYj5lAXHvwc0SnMuvDJwFj1jCC16pL/GNNwVU8fZu78XYZB
4lA2ojCwjWH0U0DWINwOs92EXoK3lW9lCrbGpmAi8hwDWV1cwnwdU2arLArGsge6OpXHyq9IzGVg
H2FgHW8EprgYQyqeu6BursoaewhrG4JvlMXVkx4EaAHF3QovSrqUDMZdhwqafTYV+amfqbitO4e3
lzhyBYQHLqhhqx9b2UH0KZbhqQ9ahkeDqxzjdsP1qS7ltJsLSDrDPmOPnT9OfrwRb5oTFdr2A/d8
M8GDrxoOBj+0X00eVAKbz1icbcg5+glbAqy9ksGxXEFgRarmRR9jbZRPMJVWt10n/UM+c3IWQheg
woeZmPsZT+ZDMBaZjIc56Op9hU0Tel9oh34jTEvc9psp3xrL4bbZlkzcYXXpUrdkUhx4Nfzo9Ytt
fClWMr70ahVPK6Yc2JhbGzxkLOiXHS7CKktUsbg3yZT1Y8nt4KWB7spnhobQE6AcFyYSNUJHdCTU
kMxXHtEJdMXuE9PdBo+b7zKS1F27/hywJPvgi8BH0DtMzOkyzbjl6cqnhy2c5L0OA8hZJCnzm44N
YxWTtchUsgQwkB4CbZYizXWdN7HQACsTl62Th40jQ49SDux4SbLFQq7n0Q460NyD2XzRXrDGtDcM
KH3f9VOEP3HC1G1RgnQAW5jtoUEL8/M6DRl/C532/qCsXIWPM11Q2YNPrny2di3QNKXJ1mHmpvWM
vROAdPHZ8dnBDIVHlaQIs26+i3ljw42fb/DCOqDg82fb5q3c+3zFnDDX5fLtLd1QJ2MINDit8UHC
NJljPkzC7Ad53aCIx1gCOecnTCQz8gaUImXaLyOOkF6N4pBzvxtS0ZEK2z56ccqkbKBkwxAtA2ja
TFnQHUwb5tQ5gvUi36g89cFM7tgGWWFttShw7Cvn/8461zzAr68PFJfxow+P13Wq3RTCVmhxxeLX
rieGsPf3wdTl1zaMgAXLbbhTW4YpECJhtHf3sOrlqsfWNP0kDGXMQfYajNeCexQDqxhLSKdwIblI
NUS/WXQTfltMtN9zMKkyHR3BuVoDCgugwJv673xGF/qeNKGBCIzCUoo4FzhHG0DVq8frj3KDkCsu
QRTcjFmozl2tEBH7I02XKnC33UbNFevvttfeII7tgHdoF2QU4WRkq97wjQUpes8YGqRocJsPOT9L
rxxfN7cOu5JuEEQDpSOnZmwqELULfvPSwXAA4hSJHoqW+xYrzQdQV4zbYDzqPyOCH3510Irejgi/
gBKd2U9Eaow7YwTpoqqc9XUAZ5toMYv7EUG5u4FYjHLO9tAMYWGn52nu2END2fjoFgQz2kCNJ20E
7N0BgkXfBDIfwDlIoEr+am8heVbnjAq86hBjnpGGR5Oglyrlihicif7yjJAKgXardTiNsxNHq3Oy
r9ti2BXrGEDSu/ZFNI/dii4iB00P1rc1GmGuT7QJ0ZKAnwt7qPBWP06oJsOfS+uYDSWiK1A5HPb9
cpdLSF2Kqp1fsB0qIPxoXThUFcnTko70HcN/eGdQkLL3USd2CDM7C9jEIX2Fg50hJKUi3s/NBhtv
G1WOieds42uXVJ5rbnAty1sBf/AQZbZ0d46AWbiARlYjVLSgViDuplDXYDbC7CESiu6eKzU+SQwI
Ejie+RL8gskBuKFcRv4Zego/tAyfOBZwq05+r3Msds1Ye2gEW1qDTw5dbymF8wCnT15PJP3/IjH5
HyQeoT8tG/+xeCQaB0Rlffyv3Yft/rWI5O/f9i8iEvpX4PEAPhMmpeA4Df6vAYfwvzgWBLTJYVwV
zFc/if3/kJH4HAITivZlPwj/jznnHzKSEH+gD2GJCHnAQLQgBfO/ICMJvL+jtP4pI4EoTUmfw68C
6QClDKKWfyurLykehKqi8cjDz6UgY6xaTneiKfLYGTXt2ID4HC2nKfmBdVqXVkAbn5ULQekwvQAe
FxxKUwGPgycOKDy5hj/db94C7AvoIOJtxgXUmP0KquI3Zw1MDmpYk1XSFi3zeRiFQG/jHmGdZzn8
/aefxoH9piFa5XAcQYBrqZ/kfHzFJuMAxyHqM8tgO56gz0XUr35mrQv/3gH2irVfa+nzGMqtQzP0
09lixJsofzR0OwPQ8eOsxFneDbpOWr94qmBPinzwX5DWIXsGMQ42Xli5q0w2wJOLpMxtPXNN1hvz
5Jsa0dzQ868BrrMlm5vD5JBgYevQxm34e5nhKsGXgtyRBXLhAiobRJHv+m0OD2o9TZ5+DZBSmwrV
fZRZ/VIIfJdiuumKn+gdZm+19SGnbOcTpCXmStFjWKpxB6Epvyk6jPxQyNRHUb1gF4z9qfCfJ40L
m9ZoLcCs2CAbQoXRasg5K0mViAytgGjYKeKxRlUM5Lxnhc1981ZxLRA6M8r1l/X7fR6O1b4y606j
MnBfC3n0KoiV+27Cym2HpM+RZ6In8QWLAsqnHiA9t5CsySL2lmuhQGU3cwUDF4ICfAHuuTR2B2H8
tNdj0V0guvluID1IEdmkDl7muohDzneY8z9Cof9RCpjuPf1ktsemdesp1/hhFERpBDnUr0g72JLB
HtxERAJCAT2sFAuQoL+xPV8R9AJsHrHpqG5ByAmyHHIOTX1ZCyg7+ddiuwvIbpBwkj2Nq1fsOTO/
i9lbD+UEiGwtUVDak+muIgiyyF2NWqUB5DAmJ2QtBM7syjn8g8UBMmdMGCESK3Bx+gi8g8Fqa8Hs
tOMQJv1AfyGiJG2ttiedPa3UA5m6GbEbtNVJX2U+IhKqJvaDsXqDSF0NEAZ5OW5FXrcvkjYHbg/Q
ji/RWk/6vkNCzFKTdEUGXlThAIiEG97YTPPYNPUv02SIk9UKybZm+1E6P4+lRPyBUa8Ady7+BD2E
DDS0WtjskOX30Ya2QXdtAwM4YNSyK/pbbaadDIM/lE8Y/NEbvZ9r2FcM9JLYfR7wrRa7XGOe7vwg
adjU7roQ4dah6vB1g8kErjDhFYOJgdUPM4U0hPv+k+cPieTDsDczFKU9QnrGlUED0HunvEHAQ8a7
X7zsf0E60Sau1c9biczWbYGIc+I2AyJfPy4YdqOfNlA/8y+Ykr/HCdocudmPzOJNGKcT2c7A3TV4
iZ7t1wB+ftLq2M4VQlM6kNOqsLAxVMMBaUlYP6XNE1ymuxY2oHBjtyRs2B54xx2YqWI/LRniBesx
wKuUY2zgMvYEJnbE0S5RU2oHGmW8IV2+t3BX7kxGXtuiO1dD8zTIbEpDu8cNTNGIhH9YLkg6BvaX
s+GL+TEcgPbfEgOdVARRBQYp9HWlqseKLsMhoRPcOazttl0woxm+gUsFRYQzHrSaxjChHmTfPvU4
tBPokHfrPH6MaFpOizF8JSpHu5SWkNx6ew96YKSzQBu9QPPhwGePDMprBIrdWOHPp+Ca5RRuIQAu
CcRTU/T3f3WZvDpd9vEiivtSr5cR19GJ8RnsaqnsqWHHErx/ApHuFheBm84OER1Q152slSrpIYAB
XFz3p6lA6jqnLt8hd/PNDZju3driKxrsGPcwFsQmN+404kMyoNUSQPglULXhla2iPC7wYkL1VeFn
APM1Y+IOMOB4BwVOm4Q0L+DQQJuQ7bz9ggC/aHAWdJF5gtIIP5YOEfQhnX/PHbSMgYcvEFBcsXkf
m/JegD3f8h9rSR+Y/lR2/OoJ2SWiVa+6gK1jmCfUOyn5aYmXpYzgcV2qn6mRCR9K6PYd19qUjgaG
/aZCLhMVeLxFA1cQUqd2eLU2uJ5wi6yj0XFgox+Aeg9V+QWWFy+aTPmnRbYHspKH8dQVJf4RtG5X
t9mzlnl58dGOm2aBuzgPkD3L0Sgqn4zmRdoxSsEKePKIjfGEZt4/ZQ67OhRQ6xFW2SEpQrgI6Qxo
3tn2WwhpzvO0nWjIx70nfvn+nB96f4RCAUBiWqK1K4IVPglG1IaZUvhxWM04SalLPAivo2lhn/MA
SIqz+nbdgNTVQYi/T2UhWtCjrUF4fl7CqEb5fddweqLt+gBjzGmDP6zFZLvPsbkCOJ6QdsXCYN9a
tifThiOzUa8McTFxRQ9ItVvwEJygCr0dV5wG/kLRo4v8Oay6LuU9gMhhq4tYgSMAZ1DmCN3zwDi1
r14T53S6XRmvQYyyO5gmeUvTCnwYEnyWY2aX99X6JipaIJghf2qy7n1p0wAh4VEttjma2UUsHSpx
tDvOtpNpXiCYaRzcRUnvyJAjAGJ6O8Pwigu8NqdNpazGeOKIOpBwhcyU7wU+19hfA6CF49qcG+M+
Ny97rDe4fZGXZqKNIRd6LmHtgowba3HxEi7c3/d2eP/fHJ1Xc6RKGkR/EREUntcG2krdUsuN9EJc
jTR4V1C4X7+HfdHG7p3V6LagTH6ZJzNtsEMcGlXkrA3QnHQO+nIwIy1fn8YZFdB2rEfOiF9d4zcB
QKFw5cnpNChXqfeJM2VT+9CBvM01Se1kOPMauwuwAYN3PWpZM+2cW5jTSW6EEKNKkoo7y03T/VwZ
+5T4FR6TnUmxS7xMUdEtUP8WLwLIsk8n89lpgGlZtfKClldk4Tr52KIaP5RFfW1t7cHRzUM8x1yG
pfrUavFejT3MqSk3d4QZM2531rUCuLzT9HbLM4NZTxhDV8OBYtWHtXefJpf3Vck3CH8nkSJiTwLo
eOYNUeMz8VUvlW3/WSshGaHjFeg8JxjbHpVmEVetMiJllMZx5RGytP5pkBMPV9osDNsgz2Wy/+ns
+SJ4CnvffWnc+D+skmxQzcM8HQp/QbGyD1MztbtlaTgv2La2awXpg365exBqnvyCpW7hEzS6rAzx
/Xc7Hf32YGVYRPIUjo7w97ayFD0UwHJxIRsYlPsXd3ZLuvc4DshpQc0fzG1HtjHdIP7kjIoO+YLP
0xcYOWejhpxp+dht5r9dkzeB8KpvJSYGrF19WcF2XfWSjZ8Ils8WPo3EuvD12rVzlUU+R3mPnY8D
+s0u9U+xSIwtsrpbXZMctRX7oVwazrLFHIxmZ+FI45zbl116dXR8ISQu/tpDzGRfS8JczPljHCz+
zByh7U5ghx+aJtWv//+ScUpyzXo8riOLRbEgTVVyClRtUsvhDGbo5ZgYu2U9E69kZtyY9VWUSX1S
lhto1mujsnczm8VTfkdnyom2YzVORi9ask9K6LZfmPkUe/7bsFji2FH8gTkk7iMRE4YRfjo/zmzm
8D72SBh3szQHkh3jBUXHu7Jg/1lZHA+yNR7sPqfhSjGMtkw38gdHxwDkzLtpkd2NQ9O+KV2AEYUd
NqwMYkLnUbTQh0uK/S6JVzcqXOT7RelmYBhIdHjl+7ObKhk0XjUEBBk5ejwbmrEeO9aBEMs/MnYy
hFgxgJTW6xw0LY3cYzayvwbNYoCay9cFl64nQ92PSaNTR2L7FoXXbigtzhnggABr+iF+kmhOWWfa
o98YPzXi064aMvgFBgK7ZNqXDlageijM/ngQqfNAZN7jf/golm6MagPAkZ9aIRSsk1h5DVrH+7v5
DCOXGeIhbTj4zUffL88FXMzdjA4cDFP+FXt9ic9L3DCjaDvb47/k9Rcp9AM2KM6atTniZIUP4us6
jc6dCDUpj+m8FSsBmggay0I8mnGb9UsoqbYLliX/cbbwUQzBdObSMaacoj0MYs1s3C38LXGMTF7h
6Q1IlUJN08ywn/XjqBIqCYZsx7CLD9HlN+PYL6njccAd3Be7k/Dpym3Y14Cu4+2G2mnsVEfiZz5M
Wh9U0knZeKZiz/S3jnI/xVWXXDJtPlWxEARtq2zXxx1TRNqN10x/UyrJ98uK0zYngZNb7iXlUyh1
DT07CYd0fC6MJoPdlGS4bbHu+954yuvyu8hiJ8DtOHIkr26C31xKvyE2WYY8lvFiVPrXlJrMkhs3
WMBnQkAftw+sPjKSCNN5fSIw3+4nuXo7uztCNnt1bK46M6JMmGn+c9wnD2lsf8i5PnWwqnBt/Si0
xTkrrixhJkkFjlxdl/AqxzcgCUWIVe6DCvlLsRgOLwTuaQ4J55HNDg7QLvX7bkddEh6YtELUq+8G
w6edpSEUQ0yMM7qNCm7hOAHVXXFKMTKsU1jSA2K3X5nJR7LwWCVoAsGYy0u7kD/sBG8Je2ffEzPV
dCwPyxuq5LGY4z/plPz6bqwFSRx2WR35RhEH7A/TZZRv4zh/azm6gZ5E2sCRoteTZ9aou8bdiI2L
OQB+fdkSlCqUGXEAeBjdEc4nCC6+YXmZrd816w8C7SrJl2+tqGDJxfx7robEqVM2j3rs6+Ty8rvd
IdVZxTupyvFhWVaKggSph7gLl7H51u2dVTNdd80XxzcrhHGO+xaWhuzDStShaWfOp/68l8tez30j
0vCo7WIyAoGh0iur4ctAhUghl4Nonf8Ud0FfMCZgEN8AJ8hhe/RF1jMauq4LdqrZ9+1wyEom5CQ5
9Rn5Y7XeXG/5QgNG12iSyB+dSAnrBXDGmaX73zJDfNvs94P5N23zt5m7Sz3gfDZp+whMaBjBmjCn
adf15mur8aCXL47tQ8UDH4z+jWlOVvtZzd5OVzX5cB7mSm2xl8CCk0qJ9F3g74yqqQWeX33pFnGS
fDyPvzhCy0BddMtCP5iUR3TkadTWL1Zqlm3PfsmEGKK2qRmMs9272nxxGu6jkohyOrObD9WRiVy3
K4xVI87WPhYbIVAyAAlw1j4ziaTFoHlkmrnu/YXBvbZE+cQPCkQsKHMo/rkx3rOYDIxRnFGdPlly
3eOUxg/Yd4lCMqkaVkQE34tfZJyY2Ca8NWLhvdjtrW7mM7rZX7EUjxBzq50+GF/+IO7WGtPTLC7l
ZHH8FR7H1WrC864+mPfzPJWIO2qLJTpfhoUDNlZHkvv/5iR7w7twggPH4sNtHrM9JhR+QgcZ94Bj
I9Sd+Y5HEi+Jx4AqlybW1p30FU5Gt7rOWswYIgnNMXlZan0jHK//iQbKqd6ZN9rL5LDR91LSp/4/
nmggZAYmbPVZueN5HYrlWHjTVY4OmwT2iK39j0uQbb0pf+RaN2PTVqu5qxNcwuM0Yb5Ydg1THMim
Itk7Uuj7poW+WJJemEAdX3MMuU5Jyocxo/WmWV0VGKj4V45Ef6bWr8J4yMcdtSbl3kzNJwsLU0jc
SJ7S2JcsL9njurhPvsieGTzscFhPR8vAozg6VzVjOU9GU96mRt2GBLEM46z+sfKbmk15b/pcO2qs
3J3hvhf1XzFORzd1D6rrz+WgHuOyEzitcnPf9PUR/F4BtpVFP41h5kDmCYbK/CW9tnFjPTMU9u84
iSrSPaQnDsdYx64OPT2kVy7Abonm5Bqaf4kqRX/YZYZAOHJBroom6ufupZPqe2DAg6d5+Ce16tFp
3SupU4qhnexjtdQ+95b7mDhPg5C3ZjD+GdxbGUHxeST+fNAYTZJDj9yC4VcyUdAxXoTa3glbmaTw
+fuZ+PgYq/HF/xpL8w6a9TLQzRo7IonaoXkRDqddrDp3T//TQIXZU8EeGkrXj02nhzG8vluNZRTS
rdzDZTQjS07x0Sn7M6FAeZTL1BLV52oKbrq4WE2T3HQdpQpzq/WtN3c435x1576+1BrEyjaHCDAW
OPLWLOnPYijL/ZD4Bs+MvJAJTa/tyFDTL/krcSbmr11l2CE3UlDHPcwuNf64uduexnQcA/gfYau1
p5q4yTdgjJ0r5+siCn5xdY9Ul7h6oLzm3qskPRHMBqtAcVbYp78IjA+CKeVafxcDthPMQNQtO/dc
uc+Wc20H/x9InYsG4Cn1evx2qf/U+PregeoR1RMcW+1lKFoQZ/b/B+XnsjUiXM87HVODSuQ/HDse
S08T+BgTQ9sVP40QN5/kQSRsqwiMGd6nn7HkCBkpd8VCPXsZp8+/qnC/Zo+VTqHYNinuhMSYnsty
Kk6tdvecCwjMb5e00k7XR8ZAvhWhhFGlAYtnJ53xXq+wPzRiFJAy2iBfh5Ntqj6yuKnDgo7QaFAI
HB3Wg/5c6y2wy2pzF5bzZyPy9doVo9h5CvlQGVN75PG89U6QdpiZ9PiB+RN1uOO4zxkaH50mgW4F
MdUYBTrdaAemHpfHoeT4ZiwLDwasVSzo1X7wF3jmky82EgpBT5cSnkrrAjEvqF291oVZJhkR+b3B
5SWNj4vDlW5Troijz3dAsh/9orJgXtHcbZh63BjfYC5AtkuT20r8ho1I0kS1UqFtDPCe1cWt/eHA
vaNHQ6cmyXMYcjm0se/NuNvEPtDo+slJbQG8tmVHNDnEjzN+wFmMfJRT+tQ5vDpxwXUpa4sj8vc/
K3WfHN1m08+nW4GZBfXi1mV99cespvSA1WXea97Qw0BeTyIuD3PFtxHVZ4K7O0zzQJMEZyo9gccw
jgfPmm4a/gD+cqdlppGdXFzCRyq8yjDBY4eLH9VsXdoTc+s+IFhK54GdYJnhEq5PQ4ayqd2XIWaM
m/rlxYcS0ZD05PzTSZ8X2vxeG+s19zVxE2NHWAd2oT3JNOT9IazXUytgOM1r7ZX/jVbu3bwaG1/X
6+IR7FR68Uow3bZp/0VLt+4mYkkX43znnyXvc+t/qgzmy578Snt38cTvbOpkSG2UJolgPuiypVC8
rXAzFWjjc4da/q3XCN5aAYTSXp7dwT2NTJoJev4ZDH99B9fbmWBuszH7wmsL+1D68bX2cA1LaGPl
wpPs6eWpwhMbWk2/RobJtlSVv005i7OwgHhQEB94yjvgn8x+sahdVKwXAKC9KeRFw7TZoOYRRYqh
oh681B/2g+e0dDiA6WrW1tsJHik1Llq4GOuzTfIX5W7pD9wYudvX9u//OT6YV7Wg0Hv+eI2lt7Lk
n3yDtjR9VtNT0dhAxMpDReBjY/+DXDWxqaCXxM3ZMir3GCPUOEYyc48XThjT+c3hDPc+rg7CNjPt
Mm1PswUylYyWjrqFsRtYQFRYMDIIYqvT9173AhFKYmfisjgmzDeS0Fv5pyVP5w6VB/Md+Qx4P+LL
UNpX4unPeZ3QUeS0iFZMH1x3Onn2clBWdct1iTMik9OWoaxCSybHXPbvEPouPuB1qHg5o3Oitxzd
Z30JReKOGLAwQaGz3B0H46wzb6YD8kbAvdvUn8MO8bHcilixZEwnG9fPXLqkuqvXqidNa25pV2D2
9r3T1X/T4n1kRQu5AT6H4aAmpC7AbT2jiVOhwo42O6SLySBcdP3m6UN7tg8c56E1WAkH4JagEfbq
KlqBIIRDpWd8TEgwaEXglCVWbMXr3CRlUOAUDBsNF2wNbi4qN38H7HD53I+fllqXT0IhMzf547i2
15h82bFj5ZSdym9Th1gpGD6VgAH7wfmXM1is+wkBvakb5iUUXhuuR7ZdtidDeM8CUY8pX0PLn7Wl
xrc7ZrxGhVFw/caqgdSrDt0CI0gRTUvr+k/KG4Az034jSxM/rtX065diOgA3pP/BsWz6hY1w9Np9
vabeYTLqQ0dpAqb8/rOwIlYA7thV5gSepYXKsf8Nyi+PY9GgnG7atxfrUbZY0NnzocFZDLy9Luqg
kAVA2JyPfvUYj1L89TyZCv5KjDWCS89l8h9JPWgnJIxnhYVon24UpMxeilAvccxoncWNmvPOtpdQ
lORYh6S1diu59rNemt/VtiLEJo9fm/sBQTeLC0RytROClOaQDkDIkaXMUoTu6P6RrDMBpcdYIKez
Gsd/wqleBHBof55h79hOG65DP4aqF29JTzNWlvekwlA7ppzcTLU0IuDS+Hdp+RW0uRmuFTnvfBnC
2IV3WA5WtS/EeEhGcVeEfZTI5SEG2J1mHRLAPLc3bpK5tV1y2RHga/GzDTYWbsTRaRkPZiM44U4M
5gr7lR4h8oxp5weEt6bAr6fdkPV6RG+zjJKCk6KdpOyS/GeK5uj01i+JY6ZITUOkxe9H7OL9gx2v
NXEr829ucdfknv9rp97Ciww33a9HgNvDakajDmC7oezFEW7xyHL6WNLxGGgr29IyIf6kHPZ2HFT+
pgOBjrQbykuGWNXOnN4SjrYI5GmYeVpzwHf5w+mLSYI0bWJh8L40Cl1zH2oPeXVyCZ35MqxsKbm3
9ihZ6g2KrXho1pjb+FpcY10+Vpp4b1JfRUVs/qwmPxzkky2DTcQ+D9HL5TE2syYcBwLd0O0JiSb7
ipEWXHf9byqrJ1U6fkS7uDzp9rg3GHh1hdl/z1XNgumOwyuDrVdSbTyVWBavKm2255bP2DLh9Y+L
/WIR+QzSSiU8O9V2O8DTmbX9bcrOS0sERcYzZZqsHddaEyyqa4M8quewCRZ0bsUbHnnwx6ZYFbiF
eQow4k+ol9by0G9fsL7He8+Pf2YbVJ/BGcjqUDZNU347Qv+vKJfL5goN7JHrlu3mYc0NpJkdOjJ0
72garX61yo9BPAFdn/Z223O00yX1EqNw9z2et529iClibVqCfvzKCqRGjpR84Up88RWny8FtGW2k
3CmLMgloZsAIlAAcbh0chq7nB24a/0cclKuVshUjM2IRpWc/r61Su2mgh1N3ZRUg9fmBPqTNXvjm
99jZ8kyOnCPd0IcMaX6nYv0zmHoeTLX2r8XJiJrkGEAYVKgqTWP2QZ4BeN6CWe3kNzru264eH8iE
fozu4tHrYnIWrccPaZvZXgssonski3pIOn1g9MUrTqg40u1na1H/zMLUw7SkJ8R0mXXOvM+WhOLu
JtnjVM3LXdqyIXrMRNWcskeomtRr5izz3owNbqVkiiTE34Yn/2FoquoR1fvTYEJClw8jz6ldOEAz
c3MnDo0xONU/uKsep7Wl4AQQ6G5KjHClsjPAyO9ft3KHRDe50JMg0zKhn+K2MS55U30MusHchr0u
Ss2NBDpc69UkQDfBsQFEfR43aP0Ckw7c9d4RhM1c5o2HdG4vrm5zbS9ofz4vP2Qwcyh4WnrcYgEi
M8GnkEpom5RJrOdSDiEoaRoWDs2cxXecXRVXMKO4Qbr7R+Av7FddPYPw+0iK3EB0xKVlLPg1cUjo
NCYdKMTjDK6Q98h8AB3dxueTp8NPcJmPG9gU1HZB7zH/0/5ADpNgQEHYvssCcj/9BxMEnk7zk7R6
f1wNE9Gw55Arq+E41C4pQ21JzhNH36UdxhuResZTOvtG3XeKP9py1TG8NTDdej34+qtwxXrw3ATz
Ip+LgfNSYxS0Wym0cFID7UJ3/nb9nD6C6GhT78FyXP+h8+yPWtH2U5gIrTaGl3A24aGT9AFgKXR2
OkaVkWXil9EIsw8JKnz2kHajTa/taTvB0mWID2N0xo4SCKM+JoPzoqfaJpKyUfQaZuR24Nn0qjai
qveoVe7XahsAlEr0k7pThHaap9Etckx5fJGE36HYOk823slwBVehV4P1UEzmxdFzgs9r+UPxFJop
nzOZzXl4xtcPPEWfJHqtONTWVDCO7K9FAXozpz+ADHgKpx9vNqx35hqMeYd67S9ZF2M4TwHhVra/
N9yufM71DnIN9Sb22BWPjZue0pX/c5db06Gy3eI0WEzi/K8Wj/K+9byWgWVaPf//iwb+gnOxudL/
560OGhV4QBuUKgMR7WJseFddy7p9rDTCOFlDGn6KkXkrQq3SN0+4RNooS6U4pP5yKBW+INP2b5Qf
5i+ZWRHVEYkK6kSVAUt/e08qnSvnWD0nzvRKKRVbaQZru5pl8WKN+n2auTtSV0am3HwXq8CDs6lp
pl74G1/kweMk5gzsOm45qjeMM1GTy89swYVJjVQbeqM6u4VPF4/VXZ2qr6nsK9Ru4FmQWg7hsMVr
D6/QPqwtoWYfwVEnJXjUJ0a71gCmpEWQkb02XkVnJs8UMhWBhw3jYAj8zXH2MCZahkLk/y20DC4l
bVyILx0zKovflZLcn4pKx361zEgCIvYwbgx/MxpnWYAxilvCPdi5cq6Yd82g8PrxwIOz3plmwGwx
XS7f/q4S9NhNM5YY+H1moHS+tTfvPVEsUVXm0D+t5LvlB3pQCtZZWhr3cWac5GrNZV6A0xmZsPa2
OdwxMruAJBZuC4W53GfM6qeyzY6+Oz3NAsRyhw10bcGvr1ukqqjIQFlQPG2wTdGUzwgEZdZzTGR/
zP0KeWAGW5c4kc1no1T6NKPq+7XY9y4oktp2wPbRSLUVo0Sscd1L6jXyTXZP3SjPBHC8PZrw5yx6
CBlwlMKMgfLJJSKjF4zVx5qJ+lInB6hm2tGlPJLlHDSB6Rd3q+eyv+SFE/WQOBuvgLdChCGmgKpR
zgilQX9vHaYoDXnmoFx45BPOvqHOElj1knEVgUQcAZioVENvYzINjxpDzbDntgLP0N+NJTxCr6dY
QR1AaPMMSerHm3Z8EJmbImBxWaktsztwrMBZNIk/3dqQaVmW0MoFaNm29y6en22hPPNbzzsZEt+Z
rowkd5PPnLxf8g+gkWQGVtBVOrQrbNIxxAjtVem2HrKAAW9Y8j+Do8R+YrbJ+CuAfcFWU3KvdZT5
UnQ1Fhr7u3end2I+XpQKhjmGS/DVMqA0FuhGxBW3Ajj3X5V1nxl7K7DHuA65UQVWobmnOG/cMKnn
/WqszXGy64uZ5jkJA7rrhIsjUM7pYay1u3BbNGPD4y2NO5Rom36IZj1VXcNKmN4sMukheeo+hJO6
a2zPfKzceu8WuhlVKzMQj/qbvdiookbebjKm7nHwFBVs1l/TM/pTBick9CeCiYWMBImiQ+UZPuIR
QgKnP8jertjbOed1DPNBIXB6GoN86nNpBARd/2D3J5Kk7eHRxheLBjtY5Dr9froLsIJT7lIURaS1
PtNwgt7YIWcV1bp2mZ0GbojgRVfBXLXphSqhq2iK93gjdthx2u46M+qsSh5XfmMcb8uTwuv4mMHV
KpnEthI3zyQznfALD4nVZiQareaZ5hnOhSkNjDa/sDX/EHOxt6vmO3MMpDt7XwqOTK4Zf5d0sBwn
zBVHHKvc3mVnHPU8/48j/JszL/NtScbHthYhTnbut46LZqKLd+YQUVEVe4OLxKvlv8MHH0IXp9NT
U1MqqNXrlsZqGFjkxtHC+MI4zMHqWJ7SzEyQsxDfW7qwGK8JlD8+Ps6OSuuSTzxjXeRVkF1rg/nn
tH07YFAnCTnhTkbj7PMN89qLxjWNMaeqNZixKwRutem2XTLiQUeni7kLRXU1NbeOXcRPR3x71LRN
09RHg4MEOCgLvI9xk0nf0NzOBoTohIVH5vs8y6/mUCBW+PhWExd4jg49NpP3NLbee2lxqWtYYVPW
I84tQBJ8o7pXyXIcaebam4IwdNJNhFUNg/c4d/b6Fpod4vQhYSxdduOdc6CJCyafA44AXNVzCqaI
ov4X+FPRnbzGuPIHuIrZYj55mY+EM/yp4iGFCFIqJrjfcO0qZNXsLAf33ctaauYQQ4O64ItZ2P9x
DucK05enwuj3/mT9ZL3fHEUW88oSfPSSObAdIkfTtnfK09IwvzU8St1KyEwHg8COr72hK1Bf1Y2h
Xzm/s7Vw/OLHTzGNWRyfhrzOD4nDLx8rxmEW/jEmGiimsQl9iLBHXqoPb+xb1PetWslc8leSBAeO
UBcvHl/rkp8MjC6MFu+1ySeHgyJvIBsq83ycnCyNE/ZVvLrS3VHLZ0U4NEFfDXbU4gW/pH7yLNUo
L6XBMboqSrUFZuZQNJbY6eZ7YaEt+MD2/IV0jU1aetdxmeeFvi2aW7xQ+8VKDP91Zq7TLP5Zy8sv
WJXmrm0R87MJ32/lEuaJ27Wml9Obo36obYJGVkQ4YPw7jcbWSpqFRDlweX2mXfKnz9d6rxobk1Re
IxflFQ8r+0pVZfxhe/i0qrK6YKALWwptmMeObWhbvIHW6gaWPyURbb881qJHx4rJ+K6pY8O/1tJg
mZ08widDXxqj/YhYy4ufjTBljOboFYAy6ebKtwvzvobbd0yUpwUcjib2pW6vVy4d7Kv1lEirDjFz
T13N2FuQjeAe7rxl0CEQtcJRQQ5NXdDslAjt7X4j/rM9ofij1JVVfdHaLJrdYgig8lNi6Lymg/1n
0Fvo7aOxsbTgnzb1d+kwXOTNpDgVf9VrX8wXPZWI+BOLo2xcTtYlizVMvk3vbymx8sp3gHDx1t6J
d4zkiiirg2G7X02VXDpHr/GrlAabSho4GmphNYDaMNZ0PC7gjFtvGwfRB+r7L/HEVFrlkvD7zHxh
8hgMrANlmGbZESo15SVb58NaEjclhanvWtSc2xZ9rtT0t084fjIpirFfaGwQWfdE4+lbu1b8+wPz
4VyDXNU0Vije+hbvpkyxGpg1VgnlQUVTmlZeAImwFnGRK+FJzZw/jqV5hzJzbTPaxAHjYnBOcFgR
J/u1/NQN6Q7lO82ZiLpcR4vcgizGoB+GBPs58Rbkir0wiT7ZNHIRYp4L1pYqOay8z4tb/V/ADTHp
JoE2Uwk5Tl0RYTK/+17RRX6rjYwAaVxbXJrknJTj+9iQ955b9Ux1YFQN9Diyk9C/a7fMqnhbUVr+
OUvyD0mekwHudpyH+X6c6p1ov0cjd86WtAmlpWXE6AhOmQBgT329mRAH0vrhp4AJSEduWCXKxmAD
VQdU681idE+MtTzB2YhZ0/BQ29SSBK7bPMq5lIf6P8Ncic/buRVCIThXU4b1z+Mx7JgLEkHOmv2U
p59OJv62Tj5F/tQtoYH3CoVsiDoJP0x/7AEjiJa5PHfFSr7NI7VqpknhQ7rsbWe6+uSgjpztQiWk
e/Aoqs/K5hY7EHd7q2aKaMbnZSbdUHs4kV3m9DGTKFVa+NB87sqT2Mb5XP0WRTgjs4nilj/DXACc
y7eu2GfIzPB7IL0d8CsHlprpu85pJcwFV3yGtAisPqGlCn5GDk4Z2Mkhn2wucJUX1jF7hnQgK4j2
C1W52YlGnEj2U4jEwZsDjLc5PU4NZZ17vbbuOtDhwMlSvFCpc8ZjeI9pKbQ5/Yslu2kc2rPiP0K2
HyplzCqc7AXpBfx0l3v0xGy74+JdiL70gbtu8KHVYRH2PlQpiGDWL3oFeMqkrsNzwA9w1HJM3lzN
NnB6YCAa2xhzdPG2TLQ7F5w6/5vwa6TW9FQrVvKsYdOapH7WaofG0WtiGE81EKggHnCcji6tuiza
iiyIxrvpaxe4V3vP3Bzodn1YWAiMqvqJO3mcR4bl3K3pCCvBSpY4eoHDcKhdSkoSnfLDaZez1tCL
2GA9mfVnjsSHWlLaZGuSvo/16qWpu/P19THOOAX1TR94WPFH5vceNRgFKq49pmebHYCoa7R4nMHU
QKzclSrfD6r7V6zG72J3uxZZibFOQoBi8X950cqdrrEKrBnsjeGINELR4lhiobS/YZH/Xeb1mXMU
xRst2FY8CEXyZ1150b1xDdIm+1faMJYc9COWDnjX+CYd9pn4OXHVu5x5XB6Htn/T0/KZfHtZGA/o
9nfDsb99UF74WeF0asTuJYILgwUnKX5ciDPjpvJbafXYxJKaD915h2h/GFaGhYYPu5QRyKqdMXjf
GuZNs+anRwc03AS/KNSzU2M4D1kJK1ezAfnPv1yKC4Bny5EDeBrBmmJ451CKzKk7KH7S0X5GduQp
Yc11cjSRhMbh1KhOuHYTpGmKZEHzALMtfHG1U+cPRlIGP74Vqg73np1lwF60h6kFtYNA+IT1QUTu
svwyLHvNpjp56MZlT8OC2sS1Fxu4YtBpkl19/KWsBBiSmN8dbTnFonsy2XD3Hk6FYnHCxLfGLfFJ
Qewc+l7/Tp6ZCyIDzX3MN5maQj7UDiiLkre4NIjEptZprsyPJofgbSZ3pJvNTWqc8yJsy+nJ9LuF
dgXUcSCQO1SQmt0cZHqgr7KLpiVln6aV16rnko5NRYED0j3DtRZxkoIB4PtrmM38m9PbBPVprVhp
XDeoBIGnqvOO9rQ0l2UW8cljP6XJ78ORNDpn8BQsKhoIjWRRkWlZMBnCDeHPeqQ9je5JVD1CW3eq
Kzs7mIOhQ3iyrgZ9N1zWRBn6bs7vXlVGCIDq2EGNrIEdR7lTtGcHTuGsPa266b8y5iM6nkgwHZQi
tHX6pHe5f44LKW+ATSYuelyrBiAuu6HHUYX+YU82GbjM+ujapqecw1YB9JHy0k/4AXPvq5/VwBkQ
FJCewtCJNeuuUusrox6ktt0XDhnDcWyJBxevYnGu45xnx1r8ITxdhtIm1EYVEYG3ERCm7Qn9DfId
NlIVUhW+whBlc3K1+hH36I0HaZ9SDHVolf4yqxVZdPgsYgeIulkephoGGwqp04Gi0vKtctXpHi2/
x7BiTHr42Xfu98RohrKBci9N1JlBmQ9pQ14lHpnzG5lkaNICn7KojZP9BxmxCaXArC7//0LOyWFm
VQDOHLjN5DnHLB3kxVzSaZt82GZPtprziz+f29z+GuaGf6aVr95aRlInOeSO/aOEYFfAtCGrhnWV
ARtTIg5JjJtxIpsPYsnlzaq59sWjlyBDrLR6A1mdYD3n3fQla0LLms1ULE2PRQbhShjteXbo8yCC
8hOb88GRhzFnD6qAje4yZOYAc1rgNerCZRdDfW3/NEzwiQfsFi37mbLNXQ0hxTOGPugM46yNmTw4
SfIy0oqO72n6Ma0SLZp7DYvxD1ysz5awup+tV87tewQLJsVMw8X/2Duz3caxdEs/EQ9IbpKbvGzN
s+RZ9g1hOxycyc15ePr+6KzTp04DjUbfNwpQ2ZHODFmiNv9hrW8Z6aPHEqGK7U824yvqEeAeaGAr
4ynF7bEM6ixd0mgf0t47ke8cIDr2nxToGRw689aOgN2prfn8llyWiK59Gr9cC5Cmeqy3Msx2Hjq2
rcKwnvcp7f5spDMr1u0KLuMUTcWGuJ9Pa0wfu1j6WJ54j7SA3DDXObkgNooQumoVbDDxr4FMJgvg
OrCZyLNa1DYDVxO5o585W8ZmuBH8d/xXF/SJpwbtoOuAXmi527ePbqNObsGOOVDBm++Ud82NXml7
lQYuzhwexFQ/N1O5B0fy3OvWrmKysiDuHeWvUXBeO1SkfZXs9Co/5ZYGS8Rnr1LaFD3VIcmQBzqp
/SJjelDjq0O33qFcWaroW9flR8PGAKmhtqN73IqUGamekIwhRrUOa/NSpfFnFI3xBkxWR/2R0Bqb
MP7mDcLM0r7CffnWtLAGivw2lUg/Sn16xL1NBk0DncRsQQzyug9GCpeTKTiKdw7AAJEQyjWkFHgS
YBku49o7R2YdMFVJp0NsMkwuOIParLqDSOxXStDxpbNQL7TsZVXRhiQNfonOmTcug1yzkf/i+tmZ
ZvvSdt5b27kJNay2aafOP+jWHQIl9Z9GKaPyDbSvEp32iLZAjmddGqvaq05BRWPfJTlaaAISQqIm
N5ahHiKkzWk2Mp5xgXGw6Xt1wqOlxlMYOEerimLADtjVJoM9Vo5/DKVp51esh9jSc+Mf8dCjMYif
vKK4QwM42w0a0rnwK1TxJxYNJAPnOl/qfhuTk9pyptLPv3F79D3t0+0Qr6OKX7T44qMouoWu+UlJ
c/YVJnTdiK4RT5YkiAyFanOPvZ5/pYeul59Kbi5IQ7VoZXJEhD0EmnmNn5NDtBg7ji+fs8hwe/ZP
yVd5FNegs1awGeg4vwenf0dzHLYo04fSCwBs6uekMlw6F47TBKUDPjRWvxUrqvKdrOfvxEN7XUec
nUWxQS9xc2vzKYyHlwp5HVOHS+aDUg7H/irRrgTDsccmw0XB5DJQTPhWyubEF1qsb0ARvto9/XYw
PEFthqBh4tNI0WSTwDmteyS7hVXTGI2DTzpu8yi9jo90lc5c+W6TqbajfdLRqJOGl4XcS+vgYunx
2tEqc+fgq6CS+ROYY05pQImYaTGc6ODBlsFlYCSmOd1Lp1CtETP50qjqkNfD5+z3LBLsW2oQks3j
l0hrWOIV+dxqSoGjworUKm4J0YTxAuT82qEBXDWOC+qRVyabPcJwrcz4xwGmulQIJBCTbDPcTnUC
A5WT3F47OOdiDCVYO7PlOAX0pc6OK2RfURa4ym/WtdFj8aRQoLJGX/VgYdfTSF1fOBLJEtTIKJqN
X73n8ne/GXZBKRgP735erX3qZIeijJp+IUkN38EP3mV5+QQAey9LjFjBjLgvw/Az7ZmfacTWF8nB
Hpq31mGPXEF679SjZXYHNUPQaKaHnh9L1jE64ZU1TmApOu3TF/LdZyq2MnXxjjt0N9it2sG1OaWT
+DTC7uOX1c7KDnBmcPZyrLymyerSJbjXimryfoboORNVdnItluy+229llb/6E1Wc+9fxiA6wYRlZ
c9ke6uLatONJtDrWB5SEY/UaD3P/Ebw2zrRTBIoFQu9X7YB0x/dC8sIbhNosMOzuaRiSEwP5vQi7
v3oXTUSLL5Hd4sHvw50c4oudYgWLC/+YGzEC8F+cS3ApSZn1x2jBtPFspsYT9diPpxXPGbpYO2Yg
4wAJxeSA8oTnGrbayEbnpwySJ62xEFmZr7bevfedBJKnyq3Um2Cnh+cq0Zf4mFgQV921FAaKVxq7
2GQeDr/ySTIoZsllwMYxjr/OUWiUf0Mt69B4RI+MKf5yVjsZoXQsaL7xiszpMW281kyVbCaq6shM
jEU7X9rUV38CPhmKvxMAOp5z6PLzdBHNt9FgCB7ZFGUYYuZhfeGLL2MA2tmHjLdDZPDLsOqHjV99
YY89abJmayXMN0m5D1tKo2LXli60Lt3rzRMoqJtTe9MuD7BZZgxeFz17rcTmuNVj8NM5Oh0v9T50
lmu1/tFNXP/CSg4iGFdR3X4FSfrXMsXebJE549he+sWKaK31FPwAr3Le8auEq9rRHvkQn22OqkOS
GjTCtj+PVHtuKCxfGpOSbqzfrQrVEnQ7zPKIo9mxLJuKzj6KpiW+K5pvjBMOuEGKlfGNK75aGO14
h1+1M6vkx7Tizy6A5okcOXIDzqNuU2cKxI7ZsSozx4MdtQuWTTvLnp6twNq4+R+/j45J/BY31y7l
/XR79cUR9YLS9c1lltf63VOQ9X+LnDISuzflAxLaIADbQiiBdmyr9Da55bvntVup/GwPjPE9jBBb
9IqFd944IzbkeG41nKUc5Wc4vPlT8sO2KTo2XYbSch2LkigJmQ38frm+stArrhsNs774lHS1dto/
G2F8K7TOX5Zrvzxxq/I2mlnuRzStski7dQF9ZsENAQFRYPAKp0z3ipo4AURuA2TchXDK12q+ZhwT
oW8cobr2vZ0Y+z1xzcEAr8woD0kRnmUW7fUaxEMzTTu9/ZiG8QTn/OCHfcnVmaz7Pvmj1XJTWMHa
nG3MrQeomhM8XljQYgHvSoxWxlDjrc9WgPopITpiTCaHeVGhqDg8irElnMm/HTTSVTEM5hITeA7/
B5OfZZBzUCNENiaz30w2+d6mnqGh9imusblCBIZjp5TcQ16IF2dZRO7eTsJyGQNG4M7nRTiyjaXu
uNS1vb1dDY6wgAkR7uWE8R/cVcGpJ/OjldG1BLIJ7uini3ETyRr1QubicGT3tGzrcdhaifXKOpI5
P2gc6n3nu+m5viu8wk1tMujJBszLok9Z5SN4A/fRrQOLMXUiPLatiKGWTNZxSJGNNQUNEGO2t+Rv
1pwSwIOyElXqyASRTGsu5TgkIcLE1xqn6YLsEsnUDTpu3oa73mnBa+nkkmlkG6wrt/rOnODB5OOJ
wSVMDsydNqboN4r1KLUZd5nYOmjYhhYlVnFs++JWAWIrOSP97m+U2G+aL9j0/LVj21xnrwozMKkQ
BpMer+UCgGRKgQU6pEcB7ciGjBY4kJVNAkYTaQzN3bsDB54xBNoiS3yQi/ZZOib6NLfbjva7409M
DvWYzBs00EU70pSkT8ouX8sqMdZmmb8QO4BqQrrouaWHN4seTFQAGDpG7wKHTeWgRssmTufis6VO
SwU3KhK7ENiYj5aveRs/1w7wJh77vOnWGufWTGte1POApYc56eR8Ujmbt1mrk4/K5gBcybmdj8As
j6lcLfHtmGmyYvD1p8jiHUVmsu0ZFSxsxUQUvpm9EWqUC5MVLb/hewVol8om8bak2r80DDT3tdDI
NHSvqqm/S899ngocYAlgVQDW+Ai6CcVg29pv7HxNWunpJcS19ojEoc3vrp8F99Q3cWJM4Ra6yZoh
s8EocVFKo3wpEp4JAjLs71Ir8XEYybZr83JDv4TXjUqr8jM6qCbR933Tq20VBgfXR9HnZtLecJ9e
aFaVbmrFKg8GsLHuJzaLxBBGmWB3bLBNG7QuX+tO+WbJnMnqGH4j+lu7Tfn2Swr6/3lc/5dYcwKx
/s9Apf+RBj9kmv87S4mf/19R5iA2bYBIOv/nEsH2n3lcmvsf7Gix6uuu4xBNbhpAlv4zy1xCUvrf
AtDrf7LMDfc/PIcUNx5MNADSNf5fSEqObRKL/u8Bxeb8tJCx6Tp8BMt2HeO/k5RKxf+QB1EJBH+E
TQXR5o+ZhE2sZfT2QwrMrfFYv5vtcDJyD9BmXzUbnyX+pnVGzKOuw+1vhE82cV7DdfRP1GCOmRGe
FAzFBRrspoUMfayh36K+SPHYCOjmQ8pQLR7ziyZLuktG4svab6ILPc0ykX670ifmW9YADMK14yOv
359wLB0sEKWHazLA3lsB0m1Vc47Zyps665OeYU/U6qzuCT25aDM/UlqwHsCOJJcpi7apnX75jZ5t
OkP1x8zL0Fum6hKMAp+JZzAtQDEFq4SwlgOqa7oqe5w2Sc0NccxtMjCqCAFDh68hbLPgovfOntXT
XhCAwphP9ReiMlGcKGJj0EYN57J9CXAnMnk1LmbDgHUiHqPKShPN+TRcfh/c1hsuDv4P1Kou6E3T
PGdup6EYLUgkYIVZLcGj1XPA9t8wQBxHAkxxyUpZXH6/Csyy3kxRJ0BQk0gQTrxIccNoa/H7UmDL
dvjHDaA+HXFJqAptnXhacqnkix90qCTn1L/fl95v4R4aJUuMNKlJAxRVvrSbzjmbKv3Xw++32J0W
WKvJpMgSeRLhC3da7VySqkCGOyMx+sy0Xv3+ISQl7QwpecE9i7lMMaF3HUe1TTIWHERVE25iJPsI
X8dZaEJieuUrY/4KRtJqGBioeXpKon04gpnPYc3/fvX7oPt0G67dryzFXKMhX2nundiCeG36J9ac
YCf0ttqX68QIHn5/QZnwynPR4Qo3PP8czw+/Xw1cG8TCBRz5PN9pvnCQMifYgkxmAJrGrjRknL7+
5/uA329XabOtNc0/MSuntKU5BrpoGB4gdhLGDtl4OfoCYWblGwcivmFZCtFcXQOohp6Gxt4dZvHc
7HNUWhN9Yp24diCbGNBXKxy+2DZhORzDoNXXemyEB92ZPft94z21THfXg94zVCe4jLWBIs837PoD
4qeX0h+5Y+cWItRE/DjK6X40608c2LTVQibbPGZz2Mv8C04OtYgfzUOswYdTDVehH+zuEVq+XDt5
SWCaMzgLWH0pcBU0v4bMujPSRbm2HC/AOY+ak8ChAaXIo9a1FxT67KNInYnT+fcINf8WZ17yga8M
QyHUyA3jLcYQUeJhQzKSM+qtELMS1MWWgZXVteM1GhCG1ixqH3rNPAcO1say9Ypvj8GQNzy1Noow
cpGaxyjX4udS1gfLYk2WlL68iloj0C1xAbQkWA6RSpyrPkPDGLNDAeaqsRT16UPisvjydLXmfMv/
NkV+A8n9FtqD/4CJhFW51NUDtpsS1iNkEAJ9J9ZTtXvSS3YMiZb8VWLeBA+wRvwJAS7cb7kbM1Vs
TJU/BZ7tPXWtM5Et8uHa5BfQk6FxSPxnj3xccqSZLAtTu+kuW/gyz9eIRadLZLVqJer+OzL9cT+G
Emcjh9g6KYr8RWgIwdxm9J9qVNJIuVjeSKf6a6bhc1dO5T2IcMFi9PlKBW9ULiz0h6CTF/Y9R168
bTP7gMGCARA8g7WRRn/DWEc4wLXgStSImUKT7Pu3ykMsmocVg+DcP9JSo+1uc4yfrnRO+R7Fqn9C
6aGvcBmNH+OgYCk06St197OdkcLriMF5MLym2AdNCAwgKFY5eucXqWeveewHa5QZzYm0hyfBAvEm
Bnkdbd3epfZ83BhYbsI+bPeaYhzrv3skFx/9sLl1CFwfXLs7jxg0Zab371P5kPeJvirCBJvjkNr3
OH6Z5Fek6fYL7AT7lNkbvcU+W4RivGO6Y9803XJIskSoZMalQiWxADQaiHuBdHvTjMVHwQyV8vSH
MAT1NE3WZqq7dIUwOz7meTe+MnBaqY73xIMjt+dcD5HAxZTxadDe+5iDwht65+xGefVi9DbvJqqf
UjHs1eni9lBSHJ4wT8ezCBwPMGWPo3DP5KIEWxdS5wqi8k7C5Vur1JqWhQmfZ4wVyS9xNpKKQVxG
GOru3UirPxlWY5S4Zkmuous/ZFn+9PvLYOcLec3jW5747iaWzXC3kvFV9B4Voxa7OxJCuJdpxUsy
KOOuS2Vv2N8h71PCuHeJ/uilObAizT0VWaVdnYDVUoLCgf2xmHemwZm7X7bqOwclYAdhJSOV640m
glVhZvAhTrndjnV3il00q63pBi8uEDIjadolL4x3nBw5vunepXC7Ylt2HsJGr/X3ecygua8r0Eoy
6rcsn6eFnMX4k+mYV7KvHvWK89LR+wtSCjCHgEL2ybz40gb3x1ZqvNsAqBcFFMGtlVfIqkG8PuOZ
wcrEjrNyobfbQts0lTGtUxsZl+VxM/ZB0F9yXXbb3lXdKjLHbenp2t3LCK6cdEaVTCrL33et6L/d
0lC3slHA8WK33wfVRORG0D3UsXhmM2huO75am/UXlP30rtrsR1RhS8zmcHYD03qMdPsac3TdTcnQ
Wej580BQE90JT38Q2Us+Vt0Dn5gdOBdxlnn0MsqmvYse4bKyC7Aqeom5LiXGrY1s8HIT2316hkeD
6LwS0f8YcRYlcfjB1PSPHsXNGiUjvbDZ/uBH6B8s4O219tHAMthpJt4rMmGmh6TDOTKxop6fNZzm
ZlsB0PaQ0XBap+ZsrvqEVSJuXtxtEhYZF3x/DJyC6j5pvb81MptN1eQArvVM+eYyg1wogFLnMs3u
xeDaxLP80aHc3yjzPsKRHzTsOl8D3F76HlNWEbuM7g0iPlHrio1fiw1bIzSKHhwSVbgQGfDZQjeS
O4mI7KHsm9fCOeqRV76Z1cQKrY7LTRtlxU7aQUti5KgWinE1dSb300wl6d5DSsLfcJ/MkLQ42NFL
KOzRvdRKbTWM2eswu+xlRmbU6HKdsDB5Ib4tAXb32mm+s3bGIlvlufmEzBXRP9qvg3CJDOoU0Jjf
/3LY+QzdmE6EhmFuaWK1F5OL1o+D4Z6iWN+zOtw7EyY3Vp3WG9kWxQLm0LEZbPtArEE3n2K53qVv
UacdJqdlJYUNlTtgyNsSwzgweJ56rTt4i63shKwwYRrlngZH5WBdADqAd7Y28LL+Tix+T349f0pd
ybppSjrimrNt5KXxs9NWT24gugcPTNVWdNwu4Fiems5o33qwsCsi4tkA54x0exKw0EiN9tGvuext
J/SOGd4QgI/Dm3C3BKTar1p/zKcmPtcCQQ72g2OcGBnwE7RaeuVCYtKjY4r+YYNvsXwRYoKOI7aS
SvWJwVJ9g8n1HouJCVAGFEF3OAASRtak+5XZvZr1RhjGpgs3RUQ/A6UASFLkJ+i6fKedDpZHdN3Q
IJjvVG0cbM1mm6Jl2Aj9mHiKmHKJe+OWrSlQB83Af9BDhQeL+RHrVnzvIlFvycTKNuwONyFctGey
e1Bz1HwGQ+E0bwy6+sS0jt5IWTehaDh7qOpZ1BC2W3IXW0+J1BHqPzH7Hl9DzmdriKdrXOn5C0a8
ZWd7rzJjUtNTNB4FezEsL7xbRkS4LlqWYQHxkxx5HBIHs6slnOtoPHVZcYjTUTxyn+Zc7iBSRhw6
JfozpIq5feACQa9net0bn3hezhkT0o4pspf5vdHMH8upkuvAVt4sX2vzOR8G/Y1Tcm1GjbcHlUQQ
83wL8WY50sjsDnokOAzdT3CS6ONzrkbvhrwI9zsY3Au7W80t3/DpI2nsCWeodZZ1dDZpKPEsd0Z6
8VIOAiS5aqvXyl8nZAAQ/VMS5UEFucpijBgaAIOowxbj2RQ1XkT4QCXZZobcMf3efUuEsqj09R8t
UOwshgd2JcSsOcOlqbXvOiySq12WX8YcQ1RYSXse25bxKR/xhaHbybrzHZZDE0rtdrThJZhOvUD7
5mFl6cyZhM8KJnZXAQcL2/PkJYyNU4yO5thb1o9hOGJnawL149T2mNYsEoNDZn+Q7/wjvQBIrI+h
FeSvKo81tgnIggziflufSynUYzjmJ1sv+zMzYdQ04ttFqfqWZ+VDYPs4raYIvGQWfIR1AzKo56JU
GKUhr2VoadxS7NB8vRZKjvvBM7JVDS4JIuoCiD8xwAWT8xGv4DDUHxkzwSXB9OKYq+EeoSTqf4Iq
055+H0I5fDi5r51wOA7QfcDyjA17YV1YpMIao/ZEHop7wk/zaWqgKQq6LrCkwRcTqgjjHZAl1uVw
VyOyo9hvHT3SCNZ6B80vFtVK8H6tkLmHhxj+iN5af2ONXQGdh38oa36oNqdtTp+3CBvuhNiORFEf
zVABSgfHpoos+uT29REbuvkYjbl5TJPuOjlVhTFMhZ85ANDe060XXSjkLzqCGyH6da/a8sNWE8Wp
Xl1Iq/0wc02nRY/QuyaNsRRNfU86fdpB1h3tlVeiLQbff40tb6tBmiIMNiV3udX6B5GULxmzUhwt
/dm2MDA3sBasoDoSRLApRouVEry0pQEnCFfW7BgyTpFXDEvVELATh2ABWFDFydmZZL4Oe+skA33a
I894bEIoX7Y2Psa2d8s1doYq655NWpHb70OXkSZsG5a7jKoZjpfH3hWakLfpcOlDWyLzw841B/Jr
mjzq5ZA82hYoIHTMPW+jQkzpimyjsSq+VXzW4xd+XT8erZNb2fJBacaOzSzOUw9RAUWMT5oMMAtk
zzVW9aUok+HBcrtm0cDF2pej3qwrUBMYdhEFi2NWDuZDhd2MgQOjAtaAU2O+5D7em6Zvp73dum99
hqIijwywMpPsVkVVE+bVkkxX4m+qGfKjoLbI5CMnF4XUYtC0S9nGxU1FJQvD3EPyafOBnN/PFrCl
Psrh1S0Y3iv0NjiQe21ZjWnzpLG41TMkXg1ZAYjGU7YzeUdwcKfeN02fdw9mVLpswoJgPw5ase4c
bki4xf0IDGcYZqBaxlI7/teDsjrm/rjj9ZmHrI3+ld9ihtEY6FA1BMCGPacndNXWkv34LDoyZivQ
DFbobfRZm9iN8ZkErj9p5TDfhbUKEuU47CojaB6RqHBUIikiiyLe0t+hBOqQUR/K1lL/PNTzVwi6
UDJkNVTmom73jdopecZF+tQpO1ulUXWJMMXazfMv/cFsmxh5ECk3hxFCy0Hvhb0dSnxPDOl8Wa+A
ercrTUOk70wOXqhobjBTcazsATBGQOa79GDtDge3jk9+NcfAAC1r0W+bRCW9ozyPkTDRFKi7GDhV
J3j8a6A5JJ50UbMdJp/j3OPMHFH7gVH4kT6uO2ZV5OVJ6xplwTw9AxQGh6HaR5GWbBqJfMWIlHHq
p27bhkn6Z2rY1abEtTyV+Wij03LR7uDKkCVe+84Qz5QFa84g/ZtUFHQXteofBtf4cYZELh2I0aKL
6F0Jc3i00/ahRcvvl+Y5zMf6FWYAzDdZkEE3VvpGaP14UC5nU8rnBm4b61dpfuRpHD6nuQPfA6GI
J7hPtLHjHammo0tg9Bl7tryj/9W9tYR9KfwGhWgYnszGLo+WG7+5MWR3JmvVOfWN6jRJNJ5BZlb3
lBQlU4cI1kRR8zAW+XvGtPVFwxWxcl17a1lGfKrI+Fuj+u9heU4s9LuLpdkvmJi06xj+dGVz9iHa
fdMffXpePTzjYHM3VU8OdlKw4MvxjyVAWxbVrLMyklpjn5WnxB9Ol35uCyBRNAuVImKc9fDgnHDl
M4AoGbGwyBSNJclkgH3llUwC9AgVJqRyINnhY09Z3Ma6t4RsfHCpC7ac8DgVSX1cx37/plSHCVwX
J5Ljgq1GcsAjnMMDWJq9agc+9w0ri85lr2Z507ajIgSB6z7FvZBInjACytrbDHm8suaBTl/ExNXr
+S6cOnFB8FGt7KqyAdU43yMZbbcCLuzSG6IHPvuYABtKrbB3f+BvUHowaHhJiIxN82NHQhGRVRai
a78uHhvfoWcpxTku9CNwENaW8FLXaT2qcz3a66ai5we+wuHrPDaIdx+VI46yzr6AHKabsXZZESWj
OIYhCem9+ScA5fYILOE1iEy5axqJFAqzC4R8Zpy+1j4NWf8m/b3y5bChecd4pbvMYgN7Z6HiJ1UF
Z0mKBI62iKV+YhcMZb0klntd2bcx1TIinZKXoEhjOPGCfRVqgoGmzE7K6drb3G0w8aAAyTaj2ftX
ylaAxpQk9AvaKi+bI8gDZ4U00NsmERw/mjH7FBK4+xLmai1suYu0Mb96OCVlOg17K3W2RmRmF5Qt
z0WFLqdX+Xs6OJswVNWtZM22jG0Clls32FtNnV2abrYjDbju1NgvCTXEBVpx9pQSB2YlyJV10v2k
CDiBDavh2tReuZmikKn6J5JRzkB01LodZxJJzfzXaM5mPaftkQgWceH5sRnsIkCGnN6vhZjQyVaF
WhkAGJdB0L5yD/b3UyQPca3ETbHto6LJjy2TcmZy8D+ykA1nTQgCQPEnxrRn6XI5cMf+lkM3EHqA
bTv3YTz46g9Sf/ApBcCQMkyaNdg0CIX41LZ68x3P0g3mxNoKadxe1xI8+La48SdM2qFVpv4tKhFJ
apFGYQczEwkE9oQGmRxmhFXwOZQuY37mUiA/jyUa4KcoRqAnEu6qRqQdvImChOBlgNUnjeoeC76h
QEM4TAStj1Y22w6g16ZNXYsJ9YAHya0IfzenH4cyI+jjizV7wkiBjJISHkZEyEJiQ5IsAjyyg+Ap
CYsznmA2tTSywdoOnj9etNr0F07nHqzaBJ/vh2+eUzy57jie9kROUH9ykKxE3poP9bD3ehHu+BMK
HDsfb2F6Ba0+npTpvuiJMYJTimjd0sy7KvHVSL+5spTEHt0KRYIM+lKVhk8l8sWrWxRrMcwWLLwl
S7ic/TX19f76+5WFr2tFfMfVw8G3iH0UgryH2QolQEvh6XmHyUv9wxCkxiJzICWWFyRw8ooTDvPK
UKOvzDBjDEV3xJDV/vPgOmD33ADGP78lwNssLrZ2W94Sy79HLtE75jc0hGaDzxYje10FJ7OfiJwr
S9R7vJDQ5OxF55cTesr+r54E7tWMEbVHZc/udUJfQhzYa8BruU3awtyNwTP/6pFsXqwodrAnBlpw
W+xt+cpLamP2xA1VsZJw8hTnXJc/IPP0sdABPCEcsT34afSUZTSjojD3WRUcDOalOwLrsZcaGGA0
2QEfnxNiUdz96ysmCeM20+wzwkX3MnSld8mLHOvTUJ5+/ygtKFMb/BfQUdoNs7YHkGp7nOHR0VHI
e9jbQatr2UaVXsQhinY1n791QwqmaUoVSZ0W384Pv/8gjEfGMylucznrjVp1UWUwLhlI21sAzzr1
L+F2MzL5FQ2Oe4zHV+YEMC/DMHm1tApCVoGvNvRgpNRIqmDb97zLig78eaoTcztJPULdHGU3gjiu
lTU1O+YCa62dr8I4iF4DhnAo4IoGHBrfmk5fbZu+YNPQYQYYcPE/+wi6QHz9TMT9IfKT5qvg87kt
NGwQFXeyW6OcQ6qGmU2DVjD8ISX8sW3FVz1YwZsw83ueIoiSWrBp0nDYpKXnrFpptcdkAG8D3f+v
soOTYVCdliWIw7g51rX2aic9g0gjf56wrxHVNIy3Lp96kvmi8lyRmL6LdKpLLHX7mKznoyDH0egs
59QP1k5aSi56Z07sGP/2VD7LehhfaMfwX8bGF+vDaN84/Q7nAUVEHb8Hsw6DEFu55EMJnUPZP720
8alX+V+jKChypkZDh4nweQgy2lz8ysTZg5dtQSJ2zOlI5ZqoaICEuPI9KqNLSADcJrSIqU5k8VW/
whFQ61Gf0j0IMmbcKjC2pdIdKOxNeEFgiTjGRj1KKv1CThMVb9wcdNJM9z0QtIX1avILX7ElfqO2
bCWaPCpr9lnNVFwRDhXXRrrppQjeAhyrQ6zDCGydF1S54vr7YMiIhrC4cRveoxkBGjYIk4g9a9pA
0BsX/bayS/0W5fgHh8KxdwTuZBdPY8Sn690VdXVxKq1uW8f1sIVH0fJyjD2EcMXmResY7wMT7oau
3QeyfBIyNK/MwYx/HkJm4xuzMnG9gCFUmk0TaMw/0mUljCYn3zix+R43mNHtfkqubDXyTQ8nZknQ
i37MPflo4VFidB7x4Tr6JedknHozb9rcyVAccL5ciAnBeV/hpOV8iEmluMZmkt9+H0oMabxRFuIx
YbhHmp6TrppwWxOXsMD5pV/Jw3sLylbb/373+6AGU7+C8SdZiCSVaE5mNQb9GIRQN3pUyYVeA9Sv
JwaS/I3QWfNFqYzhGvflcHW72DkXIDZp/7J1ntAd+a1Oitz8ABdfu/SEu2kWZi67IFkyxLcElYco
GEhrZ7vP6q2y8ls6DJcoUFiKGw/lc8+kompdm85pNAFbFxtdG+2bIFhwZbuuWuPqtG9qSCY2jmQL
kYpcXQiAAASPnXYkl0dB9BoLszlWSfPvD79/luRRSZymYR7MJqZqGNOHxDXCxzTxbwjiq3vbuw9s
ecHJFS1ZbgExLWxCXBpSJ7+3lZwTl/PmMsish2lsLi2gWPcc67JIk4MEFI/Bz2B87wYozmLDPxhU
mneXGDyUntpLpLflLtbUV+BBVod/Ed8DYWlr2yPxg4KDb+XwZmG9ulHXxk9MfubtG3bFynl0xqjc
x1JA6GpliBMBnXLLcQC0iW8n+8OmOj6UBFUty9YIL0RkIwkUY3D3ariYiZrKLRP94F7p9ncWChvs
GO1SaXTOgStjHdWh/9YOKfmxGub6id3KW+lVakWoq9xjy+lvo4hOgZ0nB5dkGtlVIMNyFCdn1/RN
+GAa7PKKNBfSvNjHjTWKcSYcv5jChP0Pi6mZWJjO7EI/m46S9cpT1RnGdiSLdBfWvXzRzPyqMi3d
GKZj7UXZm+hHrO5mTwOAJMrllRrC/8nVeSxHrjPd9okYQW+m5b2RbfWE0eY0vQMBguTT/4v67uhO
GFIfHUWpigSQmXuvPfwGKzH87ugZwHupsIgbzpn7s3u0MbU1MJLxN2k2VyPCsJe1zbTXyGUPXlKW
29Hj9GXloKcT31WnKkBBmyJlRAoq7Fs42p8jULp3pmXyPEs8ZFn6PuCufY9pMNx17j6/vzP7IT2G
AgZP1HHqaOspRflZcljG0tDGSLZc7So0jzQpCNM0OAv26d6e/OIaDNBsc6IigR8H7cZ0J3ubtCYS
XEB/LqHGtXuK2SBXVUPxFpbj/bsK7gP1IxANLy2LWeVwFw44nk4wyeqH0yNYxHAMKCVG5tng+Alb
c7xzZOieTlb9ShsBYdCN3xh9Ghtw+Ke2SAY8uiUqODUSRUMjD1oD26LDxDCM/LcyTMdL7nqv0G3c
nWz6fz70qBUbyLg23cakyeNfDUwirRg+CmyahsgvHCloXEztnyYuvQuDdmOFxvNViBOtxJbNo3xj
LIlnYEYTXFgPqlJj22RYpWHt/W3zWfMBsTT2ebKfJhOUpZ3nz5rkoJ5fD2/a1AeKhHCFj83aAHV6
F0MEMEmLcjsV8i+kZofmdh2esbk84Zrd5iIpLoFgV/ZJhttFwjiSbm4dfR9xcTU6sAFCc4eRbHJS
8+mmElavJV6jGBD/yEB9OwyivIy27pEhu92uLjXoBfAmHuvRgTIYBlK6JKJ2SXL1l8tEwsbRVBWS
oBYiaNP8nuWAZs9nURpd94NB+7CFXbI1TPC6IUuZHeBWskt5svLyd9fY1knYhvOodf2Z4PqZ/cG9
YH7ngUXXRJ6seWiN5A9wjKCLumuDvp0QOyLQrKiYqXlQZ1TufJOugfHBB8qRtiDcvsU6qkWNS4Dp
SFAZqXExnQMxLiP/Uv8cyqBaD3GFuAUzb9gQDhWjR2LMtlWll2McqDd13jqvSSq/Gs8ggqcNPpLP
gESfkM1v05Asv5FwGRilMl2Y6vbgy+SEzoqFHaKYzy7iQPt1B97/xJZ/azshEOZHkGwKbWj+1+GP
O2m9g0imtxWRSErHw6rq61MgaMhB0yC/1ENxjH/x1fQZ7EYFXUYq/FXKLEunztvYeeNGxwvfMe4x
95kaNXi5bMyI5CBpT8WJemEbZax3qHVxTXDOt+A4mz4ZdihC1DatCnKd3OzQGbO3xWGQbLHQLuT1
2txGBaRYFeECwPJlc+P5N9xS/bqA6/xiB6ToEnDI5D9MdsVEcm4tq0fGMGQ9KI01yw9ugZnCg+nK
fwVxVgZs5YS/ivY67aEy21RuA5Wj1XAXLWZ1PJjpeCUbGsVqOXELSgrW3pq+8gnyLQisct1x/CsH
GlVeilgEkg3ntvB1zIjTtZ6QCZOXJsFtLa2UsZD4I3ElQKZipm7llbmZXTCddHXOGW+bWrhNw0tX
KbVjGETjny0IStXVr00aRRg8+g4OMb3nS5haz75nshqiTD72rXx4uLpAxRDHVo79Ui8Eb0FRv6MV
ss9m7NPdq+On77xNAbNLUWMFKrqu2XYOAx3mdsYttsuNIXGJ0hoL2haJhgwvskvr3ZjEdNAneF+s
z+uO+WtkBnDsPXBGyJouQFXl3YfOW7Il2p1jPy2iVG6eV70wHSMLe2W2yaNLu/JEMAZUNxQOuGka
h4y47oto1XkXguE5dwIbp2chAiBFmfi/ORqT9wK57gJd+dfq2sTpE0d0t6B7+XjbttVQY5urwKoK
BCdGt4OPC5FV5ByqhjjbZ2hodlba/wZn96MEXn8QSQ5Tq0iYQCvzGEXOuWidmF4UxfcciWZDuKmE
3Tle6ZuWW5W8+trBUWHZSBod210REzR96AEbDhwZnpk8flRdKRaBTMVYgEKqwj2LeR7wP4YT0wb4
ICBsqhpOCQEiqNLzdBc4A6YkqzUPZW9s3a7mQFxlN4dN4mTP2ZdQMMhJMd9PevoCAFDdSw8nXo6g
wqTP1ea/ACCnF8b/8LB61Iaxn2B0yXpxsvz/sglkLXftxkYXtO96gtFljqap95gbCtPZWSx7G8/w
o12Y2Q4erOA9mfv+JGrvA7UkJQrlb5VD156AltLVQyOJlrqD9RJmaEWH+k/FMwSlcn7xpPea8hf7
VfvG8n6F5ohH277LNGteBCvB1D4S4ppR4rfJbnSIl3JHdPGNye3bKH3rhARyUKTWDvLpq0o+M8Tw
DAexDVvuv7azo1MFOH0boSYk+Aeu6IJya2aaND60SVQtOCpNE0aXo5B3MqPao0gliRoOHpo92Vz9
EMcxFNfmiJHyoy9MVsYuyHeQBHdup/fUIgnBR2ADvMCwdkMSYSWz5WLb/1XSK4ePMREydxxNIoBm
dncb8PZ5SDS5GW22FuyFtUhvihWf5p6A4740AAPvrzDNS9qHn+UEsA9zD+J/DTwtos8e4RUxc2Kc
8jTk9auZoWj3Uwwgs5223vhJ/5TZVG2r0KWnjp001xYusyKqYARRNoFAOeYy5zeWs9gO9oTrbb5F
qQLuAgZ3H9u0bHhjzQJ+SavSTQ6pdIffmyDiUk7vWGO9UI+HxhmPJdtAjKzWj8Z7J+HUwfWv9jnJ
UrqXh8iCpEGH0f3ZMAJpDHMx2WDqA9K5ZK2xHxACMvAagw8ZMI3o+ay70KDcSJlyc2S18qw8E/F0
E2gZ0THkazfqwlPVlIe4HrftUP3No+Ai5voE9vrQopXc5EmOGrJ/MeYh23V+/jVl1UtfdCe47tiU
Hc45Sc1REmSVhWfd/OPTTy3C6O74He7TkilMua87fUFUzCy3wQ89lZcp/HDIjFj7Xv7fvFuuyaDA
rnoWWN0kKHZlm+xz2zCxRGSkJUUnpapx61YLo7Px7oRrKcO8JF11S2N91AFvcOhSaHll/tOPcX8K
JV7m2UEdY3sAeKz6QkMS6AZNfpA7W9NkhDzT3yTnBjlpw3DfTHaJZSridZz42MWIrNucPLAOYMts
g46IC8jsyA+OLVMLNvBegXHmZu8djL4KNTCVIAJipMO0Q3ZeiYVOh6VxhmnD6TW+2pWmdezxsRvg
eiJ3pO88gUXLq/TDDAcMKvNCxmHmOxK4/cQA49Msda2timrj2S+XUbVL5GeZnaLM+lkh+EKY7YYp
+t1uV7HS4tFN1QFQHNzrfhjrY0wdcjFwRe01BMZ9QmdnFTqjd0ZrPW94WRBMPdG+CZhQx7laovVq
t32z2n5+wKHD4+esEtlRei5Yxu+v3MjfNV47Xb+/0/UU3HOPZTx0D7U93xDM+hcstdyJOTT6lU8a
3i7XdfZwdcA7zD6VLt9V2ccomvSkwzHfEwwJ6cBM/yud1NhbUAZWfS/FxVbNFwGE06GckIMSVrrQ
rZV3cAKt941ru8/EoaM5D+a+X8jm00TDM8zjlpEgTMllpJbUVLADCoS3NrRPwwyDPQdHc7JjAca3
ry44z3eJQUBElDjvph7lK/O39cxZoQroVgwB8J0mTHMMWgVz6nGiCkhtaGsjdP+4L/AqVRAIZc5g
Hu5ZuI015ZBogeqAviNRy2wb4D8d8kLcMUXlPRiNuWsN13/v4qTeCkpuFLmYaSyWR9PX55Ei54x2
DQvcaG4Eoti1HEtiGqX1ob0cbmUoXkKjrldz8KzCGhuOyhn7cjq/T11LX1t2E+rpVD9ni+ZBQXbJ
3hPz9DXmkKnFBtcOyTCx9UN2wSX3hb4I2nigOJAHk01gdeUmzzOOQKwfm2ZCUsQIszjR7t0MYYZa
xq7EBa8qE65qk4LfvQb64sYFtY7EMKlQoEFzoagmZ+feLxfdT+BfM/RpnSGZvfcsV2TgNrdOhvXN
kuo/M4yTY4Mf/m7Y6TMr54WPafUH6GUcFIdCf+Bfgx+fMjpCG1Tr/diqiOxn2WMatPuztVwmp//U
qih2KokZChjNq59PmCuD/FovIARakc+y8MExMP0TDN83SBrmg2pjZ9c3zfuEFB6sHTdOPlndwcnp
6tfhxUPyxky8jwlZnvLwhEzV2Xs91j8BSuOcZ+h/gf1z0C30z85hQTFIqTqjUZm9Tu3JcvuKpf/p
V330ZgzuD23H1jWbshdRgzd2VMJgzGoIy43jTzQpyb1IlXqzSXEsfaim6Ryme0qx5B4uF8qwEAIJ
WWB5i/Qp0exBNvHUb6TbHXxunsf3dzzK+Qp+AXsL9GnoL+rmLJfvr74vus1vBRRYrNLoziR5fGTj
VSiVmf2iEbPVBeOCka+tYt7NhYruFtyLo9MgSiIornqTDr6BGL03/giqgMiKPxtdbm2PbWkEDsG0
2bGuznSIxrgjvDA5OmPqvkOM2rRWTT74IFmoZm+fF/I5IFNwMGp9NrTLVmFvbILJBhNES/qt0kit
Ur9sj6iyijdRlg90AAR1RM0DTrI+xs2Q3lL4bnvb6H+QwDad4LDPsK+K+SQKG6ynG+OFbjVvQlSq
WxvVIA9QiCF1DHoi78JfMBVq8BU1dJkycPcxdc+tkh0BWnW17UYOHr0vzOsAYvRuSpx/1m6qoLom
HrCOWo7xTYe5vKQlRCpQrIQImnhuQ6PdINrOrmmQ+wuktK5WU36WdeRDvm6fR2nb+lfroZBJFN5p
FXECkeG+X8QavjubDz+RdxTB8d7skDy7xAHco65KD55gMUupuF9NdBXNcAsmfUkqYZ6FjxbFmKB6
rNQEcM+KzRxSocjBm2f/76sAhcFxrEcaEIAOvi/oqcZzmvWEpGeaLLvGXjO4j5/4Zce7BlJHTGz/
rL1ePAuV/8yBMh3qwMUdT7QMv7zLBNYYpqcUhFIzGmRFSTs1n4fU8LYNCB4OWEo+kpC80nA2jl1V
zTQktI8v1S4XAdBF4LnEvzJ9SXpoZ7Fcvr/6vlB/Dsv8ibeQuvqdjbS5NkQeXyIImYlGQkDXkgzs
sQWKtNqqCsGvH+YG5YKZEIQO30yX+g8H4O6ivWJ8tWXBMpMNG5+SigS3SX7IRD4h9JfrEbXPsa9d
8azyIVyNeZQDIhiGdP39fWJwkxcLOKMtJElstlA36aHQWr5TYfpRdlMLveOz7vsZe1A631xJG9GU
7Bbl8m/f/4H88om0ijncRKNT7AxFEilJVfPZLoznIBt9Ga3h5pOH93QdUnY7y9sXLGDPumvAo5Tq
YVrqkQB8OLEIOSev8dRO2cAXDFvgovSDeN8l9OD4qKe150JZRzVbcAPfPfhyOaZlJKQcGEbbQToO
pPTqwa+7GuwegJOSPzQDimtKZbQyejRsYbDPMi+5R+Y9I93v7OOsfKKSLRcWLISn0gkv7ZTY+7Qk
mSfMOoucymWx16N58hSO3jAI9Mtyz+kSQWcw3b+3FITozjWuxoNtOXenmKOPgXL7wEHHIqARIT1i
2FsbdM296vJbXIX+6X/f6T66OTB0pDZPQRaRVdH3TgQhEtAN4xrxNPOg4mC07gofp0PkvjCjARQ9
8Bb16ZBcCytLr4TqiR1nIvYsNwrv3xerEASOLRey1gmWRUe75WAYXUHZtHtf4+2p5XL6cqC1jz1n
S8+cxN6g/LsVcd/fAnRj+UQvTPiYVlc9/DiaDNnx+7WaS/Q32Q7Z1ptyEi99Dk9z4SIJTPVNgb9g
WFNT/07LRdopoD4ALSYWQJvOIskhNSPIlh1PFs1EcR3u/FFUR3rl3rlSRn8sBHGw2CjYHeWdcpOx
a9jOhL1EJDzXLYqdBqN4M6rXaBzIHk4W9T57Gq3KrmICP9KaC+n3zaJt/3rkzO6zpiSzDRITNqr3
hBB5RmXm1TR8F+tQZ++430l9yjzyrIivMC+u7DYjs+ofXptmh0Bi9XFUc4WOYJ/q5fL9FaEBhgrG
JwCy8aWLAdDRuX3Ey10yuAwqnAmLc071u0Pb+acxlLUpYuBk3LnjajZxv1lloFcZzKRD7wTNyfB+
BFbUvVlYyt7n+BNObgF45FQZLaLwGhgujPl3WuTiMAUtcTUVBkuJOwOAKDBYYPEVQUR5cOVTD662
7VNgG9OfoC+RKBt5/hPSX9t4+jVEsZ1lZv7i46Kauu7ZIfoCsgpGjXDAaSNnyzkMssO/UCP99oO8
ocegCfGpCv3CU1Qg+O6SWzgVTBWZ1R4NSLEvxEzlWxoONyRCBrFQ+S0sGcjjkKvfcZEy4Wr8dh+M
7a/WDaclbGl+plTOeWw6EMGIGRT4u0iGSnmon0PgT19BkF7LrBuTlRn/IhT7jmvJ+hyrwFyNKb20
OqArIjv9ms21jQjZ6PdDEaY7WCvBZzy9url46KSZfrY029ZaEX/qT/bNznT2GJVx84qDYVT6ywRd
tkrhWXwNQK7B8nz0+dQSBYDxLWcElI9N9fZ9dCDNb2W1bYgHlo7gyMnosgyuDkkprpGv7jQScR6O
IiF70yBUM5Z6xQlu3ncTBcXQ2y212xAcmsGAR0IT4iCNJVgVDdMB7aK/D9QSNKT/dsi69w0nwV0q
qSqRZP2yWCZWGVy2cxwSCiUik4N07b1SKlzaahtnafqgYxKhE3UJXq90eceibu/sCqlWz6ebo5vT
Zgb0fArhzodMgrQ4ISlHFjVYe0497QsnR96LWb5Ic6h+IZOJMCTJbd3G4zallU+eUkpQqqPrs/hI
Xd8iMrF5l0p6QF/SmEGCHl/BUNNTGv1o47tNQE/dRw8VRPnJITdhmRPScs7nS5QK60ZD3KLgy9AI
R3sx+t4vR1Ci+Mgfzxmzna3tZMiutZCbhMnciWrYpj3Xky68+GG/D+KoXbAA2PqlEjMdENS+B4oB
DhiF84zkZH6JhnbPYMEQDTIT9J9f5XiKRHNVvD50TmX4SMfojtC32asEyU4/4M2sghm1aWN8hGQS
HZAMbwAbAQieCXkuhfpPSZcGTR6v2MD+90k4ZgDjMP1PRzSalLTLU5gFgmywQTz/v3/jcdVXdzCe
lbfVZhzS0DO7Kx694WXC+rgSbvE0nSG/QHsoNzqX6amgG8PUny53T3bRIeFNuBruD2uCOkp38UhD
vePYwXFMDUruPHekT0xE8M6KZxxgKYtoXtafI+3jRjn6nkLFyqusRzLYBui+4voQx1Cjxj4Fs98G
n7ODSS/0eHZR5GaoENv6ZOMGXbWRG92MUcNuqutbrwv4Jjaf1ZxaA7HV4TXkYb/UniRuISCBKnMa
EsGWQ5yrxk8ESsHZC10K5KQw2KGYb8iME6M3Vss29wWBzD1zK1cvsWH/kBMswWUixh5J+NzBdAlo
HAN9JjUMM3eJqygoxnD/XYXlXV6fzDH4ZQH9P5ThTBmfLYjGruWn+HNmBuEVITyPjCing6tHm6lv
vqsU03A3QOgRSYUlr3L2qYX4PLGs8aKjjEiVeseWBXqREda2TKvtGPnwvn1YLEZNj9flORYovNjI
Pf+kMqgNya4dyeR2XYJsE/JZ2NmL36FIoiOH7PxUlQ5pUclfY8G7M3qMGbtg18voQ9LEoqeU/cxr
HJKxvzHtg68CuJQ0qqFAn0Sb0UOmi7fhp7fO4FWMOYTYevkEszCw9kY0ZY9caP/VjtuP3EzPBm00
1DHXqGuqO2oDBAOQ+Sxr2y+y8oSOsfIpCKLc3OJCu5ITOKwceqlIJ5kxu3Lx2EL60Ojo6nj8C1OU
6OmusF6aYE4519WUKczaCcrdzH2wBeGDAN6DjOml7dEc4MzNZdhtVdCCigxpUsnE/69I7XE/hZ54
ohrGKVj58mdUtGcAysM/NrOdHau9adR3W7ywejpUay2y2myXAV7ZOkzpf1iOuQc/0P4hkIcDSZPb
m262/R1BwpgtaRemxj8s7fJgEgezQc6AgFgEVxMFMRkyaXwuSobE+YOT5C7g9OJcwiRywYTxOIJI
yn75ZgZJTRJioqaoR8rEX2HS3eDcU4D3c+SaHeGcZczdJkYAdY1stZrTn4g6YuofDNHGPxJpTdg/
MNY7So9jyZqGgaysN46251dyB41nh0SFm3Z+BbAUnPwiAYMkQ2PFhLo/dowvIJp0TJhLf9yb3Job
tUigEPN3J3xr+K5JgczanbXMYoB60utGBA3MmQaG8Z5IZnhFmrmcyYBUY6rNdrbju1jL/fjv0Hjm
gYjA6EZB3a59ZFDbUUiTuKaMYr0FHFpBlh/Nrn9Ar03O8NX/Y8z3AxAVhWSfVu8+cBsLWlI2msVB
9ZAMRw+wckFq20n16hLUDj5iVZzIP7qMy96I06U4uYX/zOfmpeOwfKYSALU0IZ0hvuC/qiIWtqCz
28bDotnrtjSefzFtFWtCZrfBlL+LMgYRRRAtwbaEMpVGtCKQCdZqT4LmmJKZMQS/ywTucVeRGVOi
aZi7qdi1rYh41tiaU6GOpc+eT8tyPVbRXg8mmu9ZvJOX/JraQtM8teM1bwKSZ30zWmHsvBiLtUj9
HajVnF6V/1PNWN1F0tinePKJWTAMhZB5EyfRRWXkdOs4Y7w89LiUGIsv8GIoYg9kgo96YKAioP/v
aqdqNpnFfL0HvI1LqAN6P8w/8oIZD52rNyNxxoMler0F9vkaDAjm0vB3W2DiQ8GxMkDsdRaqFcw+
dwy22UaOavhwPDB61qD1eeCnNl0NaQYPDZgyAGE/Czn8FW7HveXTuULT/bsm3xnwab1LOtIhcKCu
Iw7XRHrFO3x47YGDEc7GPt/SYaR5V+iLlSJbbbtUsvMSCtln4WEYkEQPnDgaVJtalac+Rk4I9lW8
TMtF/KuhYOe9yx1atv1F6qvTGljNJhBGDU3gnyS17mfzh+jK5ksrBU4rzORpKIb2fQhi9JHuDkWW
/kA187Btl63Bt+1basYkx6oqJldQ5dCbyU2xpxdld/bJt78b4Ii0EWsz65izYybKiSEjHGjH960d
PSvSC4bpGs6EYeIGe7VAnqAyMB8TdnfHTZMznbiJtArD/aR4pReOE+xgT6P7KYIUYpVfYMQREtuF
GW4l8CIj873PfCScsCpDInjm2v9kmC03k9/e5lGLrV9U7V1R6YHSdnbTQH2WjeUfTffqpZJa4irh
nZ0c68UcjMVYP5fX2WX+Lpq/EwyIOyAABraYW/WcZqAtr+gUMjIVF1GgjpjESNgBiq4jjH+ab5wP
NhpX9JBlYuMmyj0iPXwdsgTTZ6peE3okW3AlCF2hS/oqhBYRzHdjdOkKThrxqMxfyzBkWDGHSxvE
DrbICqERm7V3HKGLIthg+UQWyClLgKlGJ2pO0dc8jW8928tt6A3nkgV6D64ugaDoHDukcKcotT8y
FRDfgdh6wSxEp4TsUkSYBx10uJgQuqFtwd2aV+PnOP30rOa3bjQGngR4ZkVuLgjlmTqMYPZ6bv+6
ASKZ0C0tpOJu/mSC411MZa4GUn7JK2e05C+aS6dszq3Mows6f1aEIdU7ayo6sFAztZCAOee65r0W
c8nK/CsP2OdS0gVEA6qsQjCxYmrbXtP5mmTueHHgcF5CXzlbjZJkBfdDngmTBw8x2zS4J/uEkTVE
v9jQDi4SWPVAxzj81CcXQu5lNFL/wu5loZUzZs5Z3YF5zrSXHhUttc35+8IuyVcd7Qm0V+dSEs2B
OpE54F+rrEmowzy6tRRuvsrsgBWX1IjKBgzlSM9AjFoZZ1M9c9NUp6zp6jP2s/i0xNt5BJ6Vkzx5
lpPv+aj+sBWH52kAT4+mSNi+PhrOzk9c7yRLYtTsKopXMUwrnDy8NidBleNXS6lHZ7y2Sm8v8TAd
fWv4qDh+Pqsg0g9WIrgP4mm7tXHsw/Rf7tvDPZhZt4tu3A0NvuzK2vi6FJds6t3/XWpqDVqWJMIL
3WdnVcufKVq8XeqQWOSHwZ/UdBl3aUU+TiXajtYeZXOmJ3QPbdHTQU+9DRJABOj0wJkCIvpw6r8y
CHinpuTv2FXHEtkw3cf8M2DwmIYRkK8SzGNbwi8ywLwAK4bGQXkqGpv5bbIMUiAttiS0t03sP/QA
D86bFzQsnONmhgpvoFvat6b1jn4i2JS+VKeOM/jK/kxbC+25Ms5wcedL4gSIq6me10HxH/4RvArT
REhDT2ZES2hE57nHCDH0liNBta4cBHBpi1YhssP1EMIz6LunNYBqbQoKmlkhSIV5mjAAcd7yYtYr
4WUhSNbnjGNgPQ7NNcKyS6dM2aeIZKPtNAnIJaVvI8jMT0FNRoxFqXjLw/XoeripPAxdWZ3Z1wDk
6px2d4YCO9gAFFIuyLd5eWR6olZu3R+l+Oj6OLxlzaD209hY+6bNr0Uw40ysBlChzRvE7WptWgFE
QtgjUYPEmUfF3QY5oiHKypQm8ohSF6+G7w7EpPpOvKcd36+8TE53PIrpNklDMKBWu2ciGd+oF6aj
tPqn37Jqpz0oGt/rPfzR6tdkgW4aivaP9PtyDTe5uFm9KG7fX4FW/zl183DIBIH1sXtuLHuF4Sq+
1OHk7IoZ83du4roqWdMC3la0fVa28oK+3xQcIlz6RCdp401yUvfiIw12u3sxG3A48vCTv3PbJnlw
4qb50GaC1mNELJtRO54GAPFxvitHqN84GiSZ7eQF9T1ikYgA74U7I+okO2B6u4DzDRBU0BbPfNT7
VT/9sDPj0yuL/JgooHkdIZD9JGkmaJuQgbL7FzFHhXcn//gFOVktRchApbBC8YFA1AvvdTK8Jkao
1hrN5j606j0O65fCY8C8SOHyUB0Bj3jbEeWg14FjZhdcTO10ghs+Hdit41NBUL3F3cZdYu/CbrqA
PAPgV+Cd54i/dIe2Kvxr1BHp1KlBtFNp7OsGO3Jm9OYBTr8WcDDbiXshJkK8EKtbhLzyKDMGCp39
B0QXwDszRRLuInknKAsplzcSi41C3Uv7vdMuvWxwwkAs6X0Yo/2QU0Jp0zukkDbhs8zcDVgIpO4m
aPS6jNCBZPObV1vZ0Wn7r1QlL46X/lU5adB+7Lf4hod0k8Q+htp1T8b3gDydtjO1tN8+EUxwRlCb
hsmiUXfGb4GXv+rng9UK65lwXEvsIwCOnSVLsorahuR08vpOsdkTN5G9JEXu/7IMWrJwpArmA6ul
1GZWKx6NNkcivWlhTMjLV+KsFJkbE7k9oKg8uTWY2c+Gsu8F3XUSI3FWhviWBoddwUY3PNiIYBAF
TyTX8SCp5B4HubfqC5BtMvsUduzu6uBLctqD7m5DnCV1oTYfZmCW5yILn1MNlDoStt7MRn+BrcGE
FrM0Sj/mtTQG4kzNr7b+tMpU3jWAbc2dewrL6r/U851TI5aDiOucB5OnbGAMuyUjlwxh1+fMPU27
MqvyVyPDU2fmXxlZs0fW1GEdixmLYEefjqbtrgsmpNFMli51TLiIcBma+3GDa/AwQIB/RWHCVDQw
3rArwMKZLb3r3O5PH3V6RwoFn7mkbFT6b+HP5V7ZkYCVYTKsa9OHZfSPSSAVlGQ2MhJGNoMsOdlE
Bu5Y2wroU323ket8ESxNKeqcZZ+bpV+4bAn8YzuGyC/qO14gprF+mWys1lqmcYu406WjDsZ16wqC
Bt2ko9tbhCNtPNcmbM2JbvGyyg51QgC4nf6OhxF7QoM4hDwshHfM3huLLBwYEfm2FMFwDIjYigkP
Io25emsQKuDil1+dquDr2hIb9HIJDcbdxDGAGAm9dR0ijvF8MDpjItCFED61Cev6CS3efukrk66P
+YPxHvEtUXK0gIZemihuN7VN0h2pJnLjRz5jL7B4z7rEoaihm8LkNY6Nm7Zv+Ml2fMThhfduLTTP
uF6KHSLZcTOWRPRE1sMOLMgbgpSLeUIbO1nxcLLcPjo7bfRaaNJJ2LGOmcHeERuTOuYesBOaJDeJ
W3nNTIMZO3EJQemKN10NIC9LjPyaTC2jrX6Glq1wEmKA9pDIIdFlrIbJcd27inmKZXKcBKC4pWHx
j6R0/4yzu3/lRV7qgjmJlaFY9F+l47EUAX7LF1xfTDddxtHJNMYfCF33sMkwvIP08HogY7nVqx0h
S/Y9zgv7jivrn0OnhDk4FskYb6It+ZuwYC6Ebec5ur6kl2oVm7hO1sAuirsRiWGdtKgybQkkS43c
HsgsV70pzYdHb37DqJMKMBxOSJpdcizX7jA0W3sWxbGnR08WDc7VPCeyMfkztoBAkLThaBnY59OM
pFIVwkHsm37cjuyn68RnWWmtzzr+dAgx27XxnFx7P6lW8BLdbWkOB+kmzb7BWtC0JuD/qVWbwVDi
khrALrqSGFkXg/mp8JvD2DI5J2cZMJ8AcVHX/dE2zbeZen0zm8QXID/oyDiX3t7GOc4qzc+TCDLu
8pBecaws4GAgt9kE7HOs660c1Dqdhuw9NbLX0QH7whEkBqOFFLtqRXzgzCPJ5XXsnQZ9vrKWfRgS
67A4EEyUoSfXqm/0S0ssV+MjHsrqvqiWdvzdtLB6JnoMbMPN2FcW+QERE6sqlaDz0x/jQCawmgvc
36yDYxiyapnuDp3cWmphEUGDoaqKJBNl137Db7UWTCDBcff51fQSdJk+KgZq+pUT5e5ZTed4mKYD
b/J11ukbh/UXhodvbsmxHpg3C1xEAqthACiO0pTKuzPXpkH6E0TDkLvWR+xQF318c3vsDQGq0sb7
7VGGTaY6zlD/rGTJl8iRM8QeEUfjpIhHczTVeGW/f5+Fy4rXHY5kbNT/x955LEeOpVn6VcpyPciB
uBe4aOushWtBOpVTeGxgJIMBrTWefj541kxFZpdlde8nFjQ6wyUcuOL/z/lOz5qfsC3qBcSOr8oG
itVcEUd9F78M2PcSquckpK5tLJE7PWfjW3qIvCV17Da3EoSl1usnuuTilKRBfsAFcmj7io/Z24ec
k3jr4nCc3wc0tS+nHEF5duZN1uew3FJi00IVMBfva1+BhKKhyAYJVBixGCvS7KbnLkZ6gnoPq6vd
2pswVVgvDX86+ELRYsD35Ih+xeYpuFd98xRkzO9jqb/kKSl6pYztU2Gdp5HlrChhPPmhk3BZ+K8j
M8hsCRaHSgx7zGtyhw2JzSkWKIsq/pMWs3TzO9RYfUCniHqJtRAc9rPVk9bGmH4IBMMslKoGoBAE
m4Thco20ZdwDHTw6jm3cVRGQbidMdlymtxAKym8Qk4mYbGemjho/YWvamwa5HUaZ5kkZbbBvyDm7
xdKzrgml2SdCg55dDeaWTDGDWDrHWVCLpZjBAWn8RB2D1Ol2RPJRNScbJ9DEoYdstDXKFu2g5n+0
xaXS2q9iEvFZ5HIrO3NaYD86srkLdjXkA3J98OaUSYiPh7L8vU6FeaRScGxE6M7RK+sgSa1vDnEi
rDDzKgiQuaJxSgu1S5ISwl/O0NxAr2JxaZ91PEK0/9ULKlMXqS2+QlkcKggF3zLsamEeHkqzz7/C
oLtxp3wLqKm7b7Bw3jHYfsjJOkWplCethS1Vx6a2sPHJGy3jsFaXPyZN1KeuSc4QAsUo5WNLUbse
iHVwYUeurrvEHtGFNoXqVqZfss+d50ZL8OFlA5QewVhTtXZ6GxeswSgHtK8VZERqTsHBTqAZ9vp9
PjgGllGvuPFNRVwt6absQXLwQQ66p2CmCtRZhZIIABKkghKyCdpqDKRyo6khOcvc37B1f1ajxgrA
jH3WeaV2R9PrSJbTJzXF7qEhZAblFqsUppvepb1K0NkXPbEXB2HEM41FYycj+tfZlOP7jfx6V7RD
80jsxirumFKo27aPCWKtTU+f0mD+yPJSZzNCuaATxC55OgEqcyHgMKVg+uHrjBRpMoUVPUvrw/WH
T+gCY8t8O0dPdlCVKDZpRxGLwHBz6WOkQO2cUsZEh6vVswa2tLvicL2d0zbdYYfZWMXkoa3V/XWX
syO/vmZNCBhZSbz66CGCr3PwcHhSEW0gGL/+hq8Idej1di8bohZ+//X616ogVUP4SPkj09cQtfGD
ZF1vN2AqH4RpH4Ka0hJz716oxj5UQYfN0B/8JfkJKB6B9WMg6ivOu/n29beiMsW2lvSMy6E/UO4a
Dtffrj+AdkYpOH0D15AjgLxBoqMCui9Jd3pxtSY7hUgQFmKs5avAib8JfaQIVhwo3JPI8KEm14sx
R/wqUi99pS4qI8N+DbLev9WcYp62Q+fV7AQe5iZcVWi1tk5aqVc7B2LildZd3TeEpQ1QYSKg/wrr
6musaC8Q1/aeBUW0bIhFftWlSatFhFRJ5pulUD8cKn93ZdilZ8dEypS9D1h2XiWFyRsM8AyW882U
8tqmCryKccQxX6npRAukq/t66FMSnL36JYperjXJpBMm8GZsNteKZTX5LnYiApHyYph+PwBeZP1Q
hKLdAfaNbiyHBXTdfY2+DF+Zz4zTlOGDSfANVa3V3YtIsCBpKF8GZRq9koJIOzSU+Y7lmI3fbNCx
4hPGF7tWM2/YgNTgtXuJ+vP1aIcxNvXJwRhzvWlhUFqjK9K3eAZCveheKUl/N5N8uJvTHJ6LmZo1
F0y1AV4SQDJ3Df6sIeKJHUpMhw3/iNWuxiw19zgMojdR+cDuUKj1ZR7es3T8cNvOu6019pLVCAW3
U8hM5WzyFBL+jWOn4V1eVursuOj25r+bFAF6OdCUolKwEpaXvk3WgGkuSOvj9WZIKVOfrJegbsp1
hsNmCcDBWXSF5rxhyIEQ0kTyQH9SvCX0ePhrWJuIfDp/Wzu4K/oqZ47ukz1FqOCEqRDvMNKsC3v/
w1SSVoDq5NIoA0iHbhOw0oCSGHCcL9ugOeLl0p9aKxpPbQmdyo4a9RZPbFwNzVIASWzA/s5DVgv9
1Q7S/hj2DrFdInffNHQKyzILrRsJ2nCJjIBopSonnaxA45aohTu15j5werkbYr9ZU+Jwl+zHGXda
Et7Aie/LCTaT79jFvSmSd3M2x/bKYadThd9UZwPOdTP/W+gS1SDN8I3E3R0myXtWTeMa3QzfetCF
l5CS+LJNKYaLgRKn3xyBwRE/hk0WOox9h+IUgAIp0IE7ZjsKDRRXGngJefdVa1G9Inl8OkzwbRBP
efaJ4jWmtr48eF1mvZHfSZkoomMSEVjzZpTqs8lHPM28x8fIrh/9tteeoWKt2gSifm5QGjXNBDGB
FbvACwj5jExEybSp15wxTzUN1VPlajRsPR0kEhqreIT1HBMDyrH2J1GvJtw/uEa5mRJz2hTJY91n
d6ylqxvV6C5FXCnOnt6sSBkPITO59r60uXAdpMaOFrsXbBIkjobDjH11KcGW/qPKBhqecr6eSqLj
saxkj1iGSF1IxkswcTmUKASRp3WIU7VGe2M2W9YT5qIkBDnESEDrf/57WWpwQcyBlMDcT1+8Qfz+
98AM9G01ge+0GBTiuC7fppDgNno9DsyPFyRM6Y3UiOi8fjKjYskeiSK4MYTlvFDWRlyEnDsdgtdC
ewz12lsTVlbvSJVoLj0aQ7sqnYNyiZQxhfvUODEO2bF3qdB69sUko4SlLNdmqJcFcanq5fr3xtQE
qwojOwRWlb2mOMJ8tIAXXZ+WXUCLxhcFwWfTSFxYlVbsc8Z+06XtPpSF/9xStz7KZHCX4fwgmgG0
E+vCPnZ1fBtZXfZoet6tA19/6ZdSP5od259e+d0Oq+RwyXGCa9Yay7z3XKdS7DTKofjPguli5fE9
10iG0EgCLSmsx3Dsvk/stk2W3aPI6WoEHkH3ig17Oz2ONXAm+gL+Qo198YZgmbByGwUa4w/xvG1J
NcKunuvXCuL/W4LCA609heMyY/Ak7noj8V1AbdbbbWW1T3lCG9mhNE/raswfMxij+imIpifSbMsn
GyLmKtPL5qAI634zolOpEXLfWFH7EDcM9CowH+KKQbsb6u8Qh+UlpmZm1Xx3JAW3hyEjt2YQ7YiN
mv1BiEuSEXyjlygI6s57pNDSAMsDudPOX143t43bya1PdujbD7jELjVoqi35djbrB85xS8zqHEgc
zHrqEmk//CZP3lIm/H2rG9n6+mc9aO+zpGyfQJ0o2DgZPP/8nSJrePHGpFhaA71FP+qc54S3R8R4
cHEDuYbG4hIUOOCI6lwqRv5OJC2MeBo6DBvOtI/a0VgZULneUHzj5JiPvWkizjBmG1TJtDkINuaE
xwKp8bW3gerezmtGbQ0/xcNf374FEYW+qbWH+8AKvk9pc0chm2Y1ohZYa0AisPnBbiliAkD5bePq
0LqgCCwx/+SX0sciPsU0AFMx5BdNG59SQ5aPTd8HB8+GLcNOZofSmMWJyVkXgI6yVLXTNSO79BLL
jXZDNZhyfFkKjEf5U1nDiRtzexcYAXZzAp8uRDLeeVZcPjVt1d2W9OCXbtlNF8oX0A27DPEl9pUn
C8rq9f5535y0kDAnBrMV8aqILPFJM/69kfGODAQOAv6yZIz19WBm1B+Urr9hAycdmKZWFxpH07HU
Ls84f11X7eVwSC1KQKHFldyW9bSyhh4yprTeMyxjQIDnNiZXjhZgGW7zl7J/6RxwBjn9UZIw04Hr
nDh2t0XNyRILJM174UtkA3oiZjvPue5S9kcRsbAVfANKhOZFy0JW2ZA/rvccO/nkJyUUanVOO/0j
ygC3jGjT87DqNoMWH9kNIAYIx+9jFKwmx45vuo5et9awyA6SY24SbjP0+asl02ETRHWzDomMIGGM
QDiTr7PorPKixolyQiScHYiET8Ks8kefXDL66Neg7ehYSaYGQaYiLfvVAO2Stq69G0aNNCHmMjkZ
fPIIa0bI5ZyUTbVDTmatCyhnVJRYhjtE3tJwYLvs1jm2LMQ/yxAu6pKlVLYoKowXmlJYxZjGG9yE
bcfBVbmrjqBYrbNtTYfrFeXE+LGU8j6KzkVDm8bb1MuivVaT7GcaawPtNM6H00TqHHERqgKH7Z1l
CHcrDNSSaSSk6m05xzAun4usbh5VMrdrDXbp+mAYF88tHiI/4xxziXGWqGZnRFbP5nhn1PaL3aJF
pAnPiiXBeFBVe8HqFl2Db+8S3lE/dw+EGXTrcHQex5FAn6pHx0ilgV1fWK/7ahgW0ouPvnDoAMOB
GBoM0NSqVUOYHMzfF671Lbq2V2ydryArJvRXiLDcbKpPHpiVRdOy8kmrAaoh3f5Mt6plWMSU4EeG
aLo9z16ukf2h/WCJB5lIlUyTiqp7L4GJ4n4DXVHWz1ZQrGrl60+NyLk2dRoIbewtE8ypgGWsajvq
eryNSr1eI8xhBm7KLTto8h4bXd+nI9DWmpUxW22s+KKPAOHE3jc2ciesdORz2MOIKaM4iVim+9hA
vDsfY0XE46VKwo8AuwDe9+SA6OeWVDC2OjbZnRNGZCdGGSHVigIk/i6A1bAAbTT488PFTZXiD/W6
uX5HzzA0n41GY+mtyYPvoSuPVStu+wIaIQ7sGFQvm1mrlc8O37k3lzLcengtiMhae1bE5wBd/ho4
sLD5qmLWvrtAVPEi7LtXMOLomjMIcD5+RS7YucmSa3GHbhOQRM1oJGeHwnAXTFwGgpgKim6ZxpTK
sGjSx/0mpIEHZzZtjwyek61FdK+gINTGMw16a+PX0ECpHtkXpYHTUM5D1GnRPWKy7DawWZFHeuZ+
awzjxY/jjFQKdi46w/iaWJN0Hox3jVV2DAFqWGV28VYZes1MZiW3Jt+PFiE6DCZqY7JlqYQBmGwQ
jfC+2s3xNDAYqTr9IRuNjYmZVLsk6ir8wjoGBxETDNfmAAp11oVUgU981zc0juCNygkz1Mllf4j4
QZGeEzRqM2kZjmLguicCeX6kwJQPWmOfffzKDwUHeeF42W1pMBY5fW0dVZmLI8z3Gjp6dyjBHH9z
UxWtK30MD0YY13umqGzVZJz3RVAuwnQo79POVutR3lKE6Xagqaqn2efP0G33QXEyO0KzRgBUu0qk
JWv5Oe4TKRsGiHqjR+c0Q+hqB8fCdeA1yW/UQEYYHLyK3548QsJwcVn8mEIygV6apO84NStMsnlu
3uazyczhEbdGzwzQ+9qn6wWrJDPHLecfkXLobpdFEIVrnSdAm/8Ea29Hvm14M1oY74hHIR+JybMO
wHF4RbZmFVgtWtV2+0i0P2i59nA+HBtAAelpwNJcVvHLHszDImiJ/Sg9gzFL/2SKWGqSNlpSoyQm
d23SWdu6tA8WRZcG1MyTdxyjzR16QzjGnX6eBWnhvJZoEes1U4JxjP3l5Ins29SSKu7Q/09tpoSR
0NLdENSHQncZnE2qT7CRtJw6p6jYiLUdAxRoUZvckAPFKY6Dq32P2Kpv6NqDs2gRUw7kyVZlBkyD
bMR3AFU7WtuQsYEAg37LYtYLbbJjFjkYJCKBPfMg9muPYLa7U6UIgiQgnrgMTi7mpEe7rI3bksRE
lGX81gsPdNaqw5aMoxrazaThwrSyUNJdZ5qnbU4nxs52nTF4KwPJEpU/DTd+YKcXFaCEwVKa77Sw
ea0T0904Jm8opJNMHuyevNL6TK5Nswq15oFFf73pKbrhqYER26LCrcP+3Zz6WRZx0GLfggU2fuXe
aqSrTDwzgF2KNQFdBiJOeD1OW2wQ7IxLo2cEi/KVllAkNuiZ3pb4FTETI9MsQF/dZkGfbS1JzhkI
WuRrLNQ1Gi5b/I1Iivv48frpXLSC8wBpZV1/1OIB+KVNj8Zy9Aa6cYl+JTEeCzees+F8nM3zUEv5
DhhwRTBw0B1Vl3FSKwoL15fACfXQWNZSaVpzH0+jfT8W+mdlR/nFIniDwtJCuVa0H5KeAAqWpTn+
azZ5GovKeWNuAs5eXPfd/9wixqjDjno0EYN6HNOyILtRC9duxOK/zUl7dGDQXYYyZshRhTxV1UwG
9lGqzaeVbiCQ7FNW2LrRJ9vBLPyL9LUjzK/pqad5irPGy7ZZiFX6urCCeL5LNSTmrZSoPwzoMAHQ
OF8duK69W5ncjxle9mHwjFXUrXQtPVKpc9ZuZ9+wykdd3eQrDHHGTjRZvi0q56Zh+DwOihu8rX3X
foYZXQ5GzXbhB4Jz1NJwIyGchP3eIhDJnauzFE1LovOhmpZEKDAjecvfNZIqMVJWLa2Kg5+NnBAG
5Z48QPbqBeWpcaIfUProhxfUITTfeJy6XuCz+PIoPuzIJdqMY9MsGxO2dUsmhoxpavluBWSro0DM
vBRW3hLrfbhsK5Swrpf/iFs2jhQpFiMCpW0QaNmWphouZr9fVlAK1SzLyigJdA2HqnMVOk2Lm5S4
+MYRB0PbTtdiSCY4hetJWWITZ/HFjkNMR7TlFg3ZY6za7Ieyd/wlcKwLjnLtQGZ8UaVPU1Rz/tHU
opLFIdMK9EHSZsxrBp4oYlHnBE69q7SkQrlFOSSzMXrGmtFsQg4y8coMEyMXAS43YCAV0nndsWl1
Md3aeKNWgHJ5DwkKH2YpCxn0pG4qwCw0Q3KCfpyMbdaU77Nm3OZNyCgQKUhr3uNQiNXQgr5piXw/
Mhs8w7vGXmOMLGZJUWR1xJYU1NLap0p1scCQZSWDtZmMKDjATC9B+ayUvNP6eFhHpV9sCm3ApmK/
IeN4HPJspcdQN6TZx6tg78c2QhAa4FMc0FIy29tp7gTpaQXfTRUFgmESK7+pxgOHkols3soijTVR
RUVzxwxJXsA6Y5kQ47P41qFvxAFIXKsXFM+4W3qro3SuDr0r3zuQcyxenR1N/6l3noQ/oTCYu2C5
lc8GU7lwi3o3pNF9F08PuPFeWHivdLDBssm/CYGNOfe9226M91V7S2VpXRKMogw4lCJhbzPEn1gh
IXyEPsSMdKvaRtuUZmRQuMMfn3Ll6uBBXeSYCzNJ8IiW92T7klaQbVui7bedtA4qb3Zo59K1Nchx
Uwc0J1z2072HUJNkHFeHTSzLatMn2OW65lPNManZYL2jBf8+MPsWVoROCTskXZT7LDqC5c/3QdS8
EnHvbPkK4WEyX6NnJq0rLY9aNHXoulxEMQ2FuNpuhkPJNpsLAwqwkY7jTZYN+9DgaEmvt/bBQNU6
wi4HwVO3VgjUyDkzWa7zGYZF0ThrqdpjDud2sozqNspCtPwapgQjSTYi6R5Tg3YT+WPLIgyBPFPG
XBS9u+6sYH5b+jopO6SEE8QqOC2ydOf6hfM2iORDTPYNxmZKctobK8i2y004FuM7A2W9aNA4rSAq
DAt6p28CaSPSKX8NcG7iZM5Dpktr6fQUC3XsOPR7csKzpq1Zi63p9DkiaE4mWHssMOth5fcjtXHb
I3+2xiWNupa8r6nwNpWZ3nZkGR0seJ4Ml4iZGV/RoPPu7aJAIjp/yT468YrNRGvbqMHtaT+QB0hQ
2oPPOK8N0Y9UAstHCXlAePxihYZHUY5WjM+s3l7wDVTLcvzoQw0gd1xzipIpEJPvWjf+jybMqHQH
JAYDT2KJp4Jz6vmIO1HDbOw8axYow0fEWdNDEcbnvs82HWjoragpH3cWsjAKg9pSb4gi1aIt4Nin
wh3CjaDAusobrGATy7jo1u8MCmx4Ngc7OXQJcWG9am7Yi4EZVTplPYRnq7CB8uSVDmOoiQzew7Xo
jkqnGSxhvefMW5JysaF19w41gm1dll+Vo1XL2AdJQ5xSU+hIRiv6FhGr2Ml2Ee02twBEVgR10VCw
s0Vmi08CuqpFVH3R0wTnZIBCUkP54npya9nWkhXoWenZe+0QbiKsD5BmrX5jsyAoLfSQYpAbqeus
WuEWrvSa7LIm2JsV+viw+HTQniAuxZVK1viKhdbeLfWH3AUe4tNgF6w4ndR6rsDIBGN9LNR4jnEI
SM4izmDmlC4FIhzVqUvjSI/geKWgC8X4AshNJdFbIVkZGr0Bpi1EiK+a97Svc3ar2RxELL6kFkA+
lYvC0LWNWRNCAYb/WFrT3p+CdciTU0BFxcXEXiwhMarpe+LLp2QYv+OerBYJca8WWmtspvDrKe1/
WuRLLXaFo1iaQiCgV2mfWsCbKksCDiLmkhLa0ALF/RhRF6XyxWKAxDwGjwDj+0RfcPoYLXlJ3PY9
BnknPP9L61KeyUB/HFp8lO5ZElU+6zisFXhjLM7TN8tm2BdzcxP+BD2ffCtott+4tkMIEGLZRqsL
APu5v9b9D9QiJYABHLVwt8RCtsE3oG5MZpHB2U23tjVbjK1TuqIaUm+sXsEXeKH8tAyFW6AJxnFq
BC6nYVlvdbONtpOdHgrThqLmuI8kRSxTogKXLfQlaVRyNU7enS/nmqtyH3UCtHtF551ZsrdKMrLZ
KN6bMdb1zp7JTBuyCw9Bpz7pMN0VKqtvKdmN+yQ1jlx0SOYpwsviO/eAOweDPjA3U40NqlARBHNW
mIx0H0NuDrsafF1n2u0i5KpkY6t5N0G8Vj6C91H56UrE4JiUomSQ99pNlGB4ShER023JyG1dcYTw
oBEirmOkSTU17iybZIIIinHjZ59xbCWrh0ARu/j/c36zBkHwv8n5lfpfBf0u85ROWP1z0O/8gN+T
foX4VQpatY4lLEf+35RfYf1qmsq1XelYriNs/Z8hv5ph/MpFYZiuIBbAlFDCf/nbP1J+NcP8VZg6
cXa6oVxTJzj4fxLzawrnDym/ymAgVHBHpU5pgdBymxji4vOdlEy//u0X4391qT7luBws+IIeg1al
AZCMXpukoo+er4vJJTIXvxoqim4Zm6j5CqRRhk4IY9Ddjz2ej6EBxzHZ8YcMAipnCViixD1PqkQF
LoFPFUXNbvKzRd200OZwpGBCZptAefdxggUTviOnrVdeDe3AD/iRjC8hVppl6LEGAWfyUE7iKHT1
QaePgbSV9SLzHXDuBLMuzDz+iHVYSKHg3sWgv/q2yaXE69Bgi0CO4J5z5W0D7oh8Oezm818H09nP
j8TkFmMrWdOwIBdw/u9GOxJ8waqS4TlP50WQicupmYPViQzamBFaBUezteVEKEQbk+lXpAc3cmoQ
xUMHwjD9aLLqVDvl3eARYB+WAA6H8WTCSLQTB7l8+kGDgNoSf5zNHwA++CyDXavVTKQAqJAurx/I
tGby93iZFM9L/a5bQjEgBVY53+cnuT57mnRfpjABd/rI7D2DikPXjKt45I3TjLvN0/oeWv6H7ZQo
m6+uMUMHga+dweEsmxCzSzKqcKlHwYeLI8a1oyd6nB+1PXZUpGaFnMQ+Cm/4g+IaOIbYwZHR38kG
atngf2CRRpxqks9ZleD2ALHtKrOqV5lWPFpKH1duoVPSRbNik9dJ6YNP2Up3GbWiAobHm8r74a3o
DUQFlXtuo65bBoWznGgIrCyPL0XzKf1rErtVNIFwROh3q0U8LilQvRSUMx0LHoC9aRur39Br1SAA
rsV8LhMT+HF9ibL37/pKP0fzaSKa9gaHeoP6Edq2e0Z/szENe90RD7HoB4PvMba/FFxDPDTuMkii
D3oDH2WNzZFSh2sd0sjDaefT8R7RjBklebzzeVLruTWfGaeykK8ptJbQ48CybQHfE34Q4HI9b8hH
hATqw8EsfB70+yNpH/jUMseaqLLrAWvd4tb38fhxkalVhnEBZWN87sQpLhq4hR1Qaa1FsZ7G3YcN
qn3dt2zk0SqKoOJS7ubTMWKZHDVv+PY4x1y45QPGvIxOe4b1+/rE18PNBuZH0kNCwW5fcGCZtri+
5k8Ue5zrNTEhuri7vlst51JmPh0WhHNe7+Llzdzcr9fgWM/YAprfp5vP4T/8r/yeVrSfZ3/L2vQ+
D7OGAcf+L6OTFJLVuW46ttIdZ84o/2l0QklQIkwt0bVIBhkvtfem1PmeNHW+vv5Pg/a/eDWG3J8S
z+exkFezLUZW2zB0V/1pLKQlyBiEKYlGIFduz3WDdyo2nSXE1o2OaV3rnPN80vz1yzKa/+XLzv//
04cc4rGuzSjmQypnzzH/CGnKEBjEOPfXL2RY/+qVkGiaNkUEW//zB+xTOm+o6iWuX0aizjvHMuTC
9s4jPEJKK0WzTiaufvhki16IU4o/DjjZOcOQ/m/eivoXb8U2BBhlk8Mt9fmt/vSh+4KgDUMU+Fw8
d9/ZzV5E5cHFlEpv0juDfakXUZndGIb/I4n3HUXtyBev87sjEmIHpdcuOMnpR7ykOlWBf/PumKz/
y1fy87v705kwxIgpMTNj5IlLsci0u7jwuEjnqayM5B4R+9mfZ7EItL0wh/zfvb71r96AI5TkRHRp
gcs/HR53YseOp2Xu+dj7uqqxYcezc6cemSnnyzSaRxe+zO8hylavc29qV32vtZ4hK2KoYftHykhm
/bAydZbs4JvCvUQGLXB2btI2z0ajztRmLaLOCo/xn+6GxYxNrg3GaO1STyFO/Hi60QEtIG74yOZp
Yp7lIxDTfVvc9YCftLSFo5gxTCNoA5ZZtlSkcpwi9onKOO0z0HULnc5OYPBF+/39dUox5g6KPl9i
81RDiYmmSn/JC+47EibM2y4Yd3ySDVpxRwRFtsIxhEk//OjnYzD/0sbvjai+hfNHjebJzpX2CWPl
RuHALMTpOnVUxVdi2I8pHUHMq+gj5skqHogXkcldIuxzOXyh80WV3DIxtK63HlOggn2z17ESRql2
IkHwQ/fJdTaNl1Eysl6nngmpymacuBlfD5k8urr9SeufDiPnxPVl5pP4uqLSfNYsEIlmIbW/mtcc
znziBvOh76U6w8htBdOwW6O4Z2j5fXkjO+ZQ87WnLLtADsWIwNG/ju2hy7dEGCKPpkbK0pEW2Pwo
5hCbaKH5fn99LZjGPMj+PjTvv//2y3VY5CJlaFSO69qG/afxSRF9Mw2SOuJ1JdiSUrjAO/cwKZZf
RczWK2KrRBo2t3S1R3X04fTOQ+Dlb+U8c82HIpymL6/Wts7ICTMfBKgV90htn0bLxrUTsrisbL76
67V/59f6Wy092o2Y/+bGiIf6bm07GibE8KPR5rEB/gaG4vQkeKg2H/b5ofPCs0/HIymtOyJ8NzI0
Tj5l32WO2XuRiR2GY4f8pvCjS5OPZmKzBRYZgT4XVFNybkk5fCOsbz2W/mq+SzIf7fmZgVKUsw/r
XmcFNDD9XFeMVclcGSLnw23HSeh36iHN0LF0nMpVzzooT/THJK+PDIEhAi4+4TiQTIbNoB82FiyU
62mt5mGPjKpvGjCoyqiX4KZB+c/vp/jqBaJ0iXqm19XjdU0yuDH8PRs9MNfJiM5ombvuGQcTamy+
knkNUs2AUxiWstrkpjxdX95l8nKgwLJ8gNzntDfCn2c5q82214vRtHy6I+pM7XPl2s0DZgc6jClr
jpGvVus/AVlzys2XfFFxWNpefavhcV5vFNRYF2k3nAEVo5Xmv9XIid9UW5Kxjx2SDoJkzI951AHt
ilyCFWXs4qrN6Ebo2rs1kcXkPmUZFxz3weiK11BrlvZY70FqkTSCMix3TZZM9nzisxgjQYbXrGBp
LSc3IAMNW2hCw/+6inFBgyzl8NZIRsTrZZqb+og6P6aiokF89cXSK6MPMa8x43lsi8X8A9922sMG
v15IQ4g8CCNbUxFTprWCi5R7+/M2oc5ZHKoKAYdOEqGl8c0wXRe1fb5e2aE13BBU/tUE/Q0xgFRE
Gk5cmgsUNqOXqkIt6wQfEMNn7u+Bhm7Kkpgbaf/ilPl7b7Ahuh6HwVtmY3x7XdB2+JEgkxhLDVXn
siK6z+O8WFxHhOs1/7//sO6q//6f3P7Mi5FwjqD5082/nyFW5el/zo/5f/f54yP+fht+suvNfzR/
ea/tV356T7/qP9/pD8/Mq//j3a3em/c/3Fhf9+cP7Vc1Pn7VbdJc3wXrx/me/93//NvXf2eXbwjj
p8Fxfv5/PG7+AL/9QkBW0L5n4fvPG/3rY37f6Zv2r8qS0lGuoYR0dItn67/q5rdfTP1XV9CAZmEp
sabZkoUuLesm+O0Xaf8qhK1cVxhCt81/bvWl9SvbjFlGNa9FsTL9j3b6Fv/+MI47OlmSrHD1eUWt
lO0acyngpyWXonlqNkFNbmBso9d4iYL6nf4mBvZAPJmOfuMR6usDDdDz+H301HaIMRWZg4mVibzC
vJbVIRW7LvHPmHkXoVVsTG0Cw0yEI/WENdpl5dDKpt4MWm+N+esemOuhb5CDihHVMyZyEW+GyvnE
mbDPc+dElysFC0i3YNO15a0YnGUSOQ+dZbCfUiujx4pWikc53beE+7nD42RWN5mVnQmF2KGAAFuG
V6Erxhs20YcyplfXIOsprQs89S2UhAKkO6LfoXk2owdNg5gWeu9lX9M8rbcRWXKjV8NuYaQeycVy
Ziyfws5bb0pmrphmQeN+d+5MNol+JI85H1/37qPgscvdx6YgYGbU97GdLp1sbkr4p5kL1CAeVF3+
Mm1IDYWfTkrpVN9g81uVrOP8Ktq3Y7bqu3Cdd4CzhNp52PJsu1/rpIiSondfmu428w+j0TxkTXzX
4bioMxtOVf9hIUoIaompJ96XL7RqkI21fQxjP5+NdJj1rBvMk2s1Fg+ji0oiLNL7KhrpQ1KZIYXk
FCTblJSCNiXsU1DapBu4IWvzsTC9DafvxcQIB7KX7WlNOne4L8hgpaRNTCXG5gyPdeOJs5MgERVP
RRsxt7pgotzl1EhMz8DOImWPG33m4OFvRnO1kS5BTB1nQFIR69qX9JZ7tcHYtLB65ztJJGstDZ8t
PsWkRytSi6h1P7XRqyemG5YT+7JTT3VFibfMl2HVnhukLAE+d8pGH3lAaydwslMc5Kvahc3rTu6c
RHMcIlqaQXlfBcneqiAPAgdxptdQeidZG3QhWOy6d06F9ktVD50v1tKDy1/IA9UQzIpESrreMbLe
K5lu0VjDg3gv6vhbNMxlpy49VAZyJSj1TGD5suw09vU4LnJ5CKJHCagBXg3x4KA0LP/kkImLZ2Y2
sXqrTmymTuIJpwg9Oeg43ai5/T9Encdy40i7RJ8IEfBmSwL0FCVKlNsg5BoFFDwK9un/w7mLu+no
mJmeFkmw6jOZJ5VyyEVl6GRSx7TodVtMndkUkjewXmSztac0dJr5eYY/H48bv08Q3oMMvHt+Fcrg
ANCHW333JEOAHsZOx3hd07KLsG5B59/sfD40Hvu8ciiuKHduHdcg2YVNsmtJdmbW5e6DtIy6vnpA
D3PsG+gEefvFWnFfed2jB2q5m3/03P11UnLkakbjqRY/NF38XrjkZDDh918yT9uMTbsXqdOugHuC
63fMcm0l7Q1clABvZu2DPkKkfGO/HFnecLI6FQOnAMUExQ7Xx8FQ3gXnzhNZwlCbkwj58H065LxX
RbPzR2CSXrJjZEMyd/pp1q+df9+lZcAn1WuDhHrN2gr19LTV9Fd3QXMVXO49vLY8pq32JwqgXpaF
KAkrGwJ/Df/bmO0gUV6DOwMCBMBGoxLS++VDYW0XbvInXEox6LIFyKh83abDGcDTTbkNej6kOPYC
OLQMCDOUdhnO/W9ax0/oW3dNEP+U1AXwRNuosnUomWbyEljtV5qrdKU17oNd1T9Ntq89l6JVI6n+
bozO1A59cwlw3PlY+o7wtO6Y0w5GAzIXAN49YR642AgwyKr8CN45j3I/eQbPd2iaXyuWe1N2Z91G
/QCbtjXeOimfgqa7eqMIQpiYV5tcDwfXP/LjaMlB2legrmX9LLP6Nvf5dS6XyMpwp4wBId7iKq2J
L26xM3Ho6SrYtczYiuEL5dIm8wy8PuxQzfTJ6r3Qgp+q6/MrYZsnq8pZb0I1YJk2sbykoMIT+KqQ
7oeum2qh0Vq/pc/XQC5YC6llAXmCR9xooB6Sibx39BtBdeib7zL5DXCvJWyt2dY580s5viiZbuNh
ijQy0ftqgVdmMiG8G4DhKHMqkXf1NJJxRmNKvGGmH+WSmNDqiBTO3XINgP+Qt+9MxrHcfQ6cbM5s
QJvHZWFRWJKGSEMLSBBqX9KvxqU7TCC9Xac+qUn/MP8jMtcwWT3t1Kg48vC6Tcp8bjG+bzMkhukS
fNfu/I+82IeODDIsbCUwltHcYt+fQ5tH2ROuw/VLyta0kb6HyYP4BRPHZymqtwIqtjGbu5GTLYDR
C38JZx4bYGMrKsKGRxxgnn29L8gTwl0S1niSrAUSLuEdTu2H5Vf/tDr/SzwApWP5R8LTasRJQNZf
80zJj7hE5J/G3TeX8z5a1zjFlpHbMrJxtqwriXlaqK8qab6hyBghtKSdnXrMtHmPaz/d4/8iuKj8
IM+VxPDyyDYvVBmZDHDKgkDcRs9Ah0SiuWNdW18narf71zfYs/TiqWP4lCYYFUXh0BrXU6TX0z9d
gzw7Uxs04qcnnnmVt9tCzN8gWGvlhrNDoEpiMued1gAw0BD7NmdH9iLZEGMKeUVJayKJR+sYcgwd
quyyePiZU/S+eqd9EXQdqG4HyXy/xPF2LOVzAmFmtXQ/pQOyLXGaTeVrpwG7pp2AUbPR4KcigeWB
mdEj4i5pd94EhBwAyBc26Khu5is8bLKkkeC45hf42ROBdm9EazxoAy4cqcHMz42j7mfHmdgcuyhC
cn9DVZUbDlPn7qgmu8b4tlwQLVXjHAlIog8l7101VRJ2AIjWJQJpeCqHxEpEWLu2uZqDfDs2znOa
ih2ejEPpVC/BkF9I39nh4YTr0eKAKzy46XdqO0rsBXoM6qo3HwV05D8hV1r+YLscyuEJQAwLkS3k
23PetEe3aHl+Y+R1aT6tBw1doSRn4n6Qe+Oz2cNSix0zrNlOG5n48xNaNEE23ggidLxWcfyawszU
4+EBxmqk7nD3zK4KMGUm6hZzFRTBKTOLDybYtwb8kCX7TxHAz0jLJY3uxyQjHniBlAE80jz11LPU
EcO6MWnaDNhdwW20PWwo+N5ylhfYq4s/16+36X1Kov6Mxoxs+1zOXx7KTiY13Fw5fX88b1l3Xbrc
uNg1KRxYTAONrDfGra8TqyrhO495vUArjvLgBgfwvs2GrGAeIcJvMArylGtbDNocKDJUvBmLfMHj
/dAX2c0G+7M45hHt4VPNRdLBw4vz4FwWKEgPc/KsqS1Whp3tsobGdanlKA6SOTlU6PjT6pEW7cNG
YRMFcUJ0TB96bXHRLfGB+mNFGMovLVy3J5os8nv0VLaPHWXcBFqBXHypvmsTkCWcZlKFhzWjkg1Q
C0BD3Ta3vKhy6k++Gl4rb57lfBfdlK8t5JTaEjA8WV6MGnhi7MK+Cgo6T34sblHyYfVeA4Iy3Wip
b65yp+uA1F4gHLMtHCDxYGeRxfK+xGUE4GRGjQBSkxTScs1irSxSlMt1s9P1Zr14cDJwn6e5+1Dw
ge/NiSDYAl/sgqGp1JMuFFaqAbqO3+yYvL37ur9CHYHK/iUHxtv63kmPq2ufGzwElYXgWJxLa2Jg
zXwRNZFKwkmjxO1Mt2afh5/T7Aj+yKm6p+wnLuNvmTgHwqrRG3faYczJtyD0hI3d8IvyzBc9tC6v
ecZAmUSdhdy7SKH7EF9ZOuYed8PaQmgY9prgQPP6yLiTfhMuXzj58aOxE55/q3o28gV0GV/2f42n
s7VZNxMbq5rqJGSlaQbHMU6ewO+sfDBXWGsbrhsCn9mDBRjLUKTWDWmcnDkrdzR/nBmpqOG3xD+a
6CKaiRCZDilT9x4IeVTvXl9eITod8sK5ptS8ZiteQKeemPAiXs82i/czQBrz4pvWV4d81GKwItpe
moCjuNCsMLah+xLAdmC/yrRkoTKF51fPrLlMXOZydLdznIfYrjeNNbzHFpZv2iwgcfwnVHRROqRH
zRnQHLIj8Q0Sc1SzU0VprdtBHbRaIfJY1Be+YIry+VCm3TaBzIIIgztqxDvob0yycWIbgtcUbDC7
IQnfDMHPtJA/NkVLQ+I1tu9XyQZWm5Cpi+fU1qNFtgRhc5kJqYUgPon0XHYLMq4ZO9qM046RaP5k
uksF6ic9FfHw3ovquazMDelkH/IpEcy5qhiF/YCfPzMy+N0L4cXVmK15C188EKkisTF/mzzLXQj1
99AA28JDQGyrY3wjmtsJZXjbaXL2pFubCCezTKFXDdxrg4R64AN3aXJNq/lngwfL/Z3gPHKUdyD+
xVvStatucCSgQIi9LZ9huVLzWc5LDwe0nTpiTQn2s+QFRfpqKGqkqDhymGLxuAKGwf66AOKunZN0
k6e8INTBQOo9uXvd0LCGryHXcZcp1ogO1fDiGQ92+9qlMOH+ZocvACjcf4BYDlYjjzEP3GKK0MLe
3tqnZjjDqFiZnIR3C5SHql53YCfwoVHO9kXBIS5Cx/K+7lXHgMNrdseNM5dkt7003tpzv3MPSzNk
BUHG3TyguyfpxO7nHTAk7BNEzg9kTyfRrBn4mcVz5eir0YBhL+eHxFLX2G+fYeVHPVjpu6HCN48e
D9VCaeGoV5poNsBtJNNfywm2sVfjpneexCROrjOQ3ZUTqB0nzpHCIA+bhgKM8MM4H8KW9rPU+i3/
Vv6m3qR28LhCIdktPKMNv09HtadEF8bKRPHk6JJaP/4vXY/Ygl8PyFYejMeicS8smj+LOriMU3Hw
VPlSOOD6FnPG9EAmTOedHPRyS8L0c6r0y2wtPA3FyDXIcJmPEDJ0esfQLQMQXT0k5WrLGgixUczM
0bEuJNRe9B6FvLf81jnYtMZ7YU6EHFVPP9Mu26OoP/dAgztzuvboII/FoL4TH6KbU+RQrgQblLvK
ldcS6okbkZu6cRXrDn65aQaVrbJ/MhMZJPjlO0kJQWJoOwvJjC25cHPzNtT6h5tmYaNs7ONsozN5
9DVrl3YpDWyzyYNlazC/r3L72TWmvXqci2CJMNlcst4CMExRiw9HDYqROPyNied1rPlLLSckxOMD
xMQOJwkSbp1ozLohmlJRSrTnXHAIpZN6qgBTrKZKHWNys51xXHVETEEHf1TqTjoftUePgoDhNDQ0
YgfeR2G+JDMRYARvF1juaKiEdnZKAy2VSA/MB+zQ7+JbAJuhnsZdQjw9PjKqfnVYJuTTrg/yqS2q
GTGc/jj4rrdLazc59Xm4iLnH6i4vmK+KKd92GVK9VhDJl+UHHfsAJdqxq7Jvc/SeZ2oNU8qoy4Pd
YtD4p3lxV9prjKBRn/rFo761kphaGgQKAEJ2IEKjsPkjrXRjL3m9kbjzRs+6JdWvm+cPVkAERVfv
hIj54/UniUVhnTqvVtZtmYhHnUAJVzWSddhvAkylruCdEzujvkiTQXihXYNW2fQ9r3D9eY6ZhgnS
U3rbJqrIMr4ziVWpgybJ3c/Kzg1bwexucn66SbUhBIuGVUn/EnQtrai5h/VwrnTbOEuG93hOa4oR
fItl+2SKu4Q9Eso+42YPDfFatzOxWxxG9rvqUDkX9Dn4Qk6sV9NCbImCwdS+ofyPXMGLJF87/qz1
t0qCIpQpzi1pbvABhlUwrXsTv7hAbrUydDi7nNbOhkhm3xKkf2ET4f8Im9Hub+2AO4U12jVxaAAb
lJLKudPzzZMDCXMAsLXLIIsYbNdCSTuhG9V+jOU7btVLG79pVDg049pNijHYpHV3yuP437RvmFho
fcwJp5vM7yDwWqb48fX+z6/xKzQZ/CI3Q2lOgkRYd+Va8zImP55PTOWMRlUs/yAmMOizTn39yLm8
U/MjFi/4+Vro+/DdOtpppqt4B4jNBV/jNY996nIWz1/MbyODlzfxRFLNerdsTlgidEg5WdSkeDxB
8cmN5WkXRSJjP4izZMVoZ/lDQVQNGsTfLKX59alqTvk8QQvxDQTaw3FyUsZzmcN4slG7msbmnmGX
NvRKCsQenvZL277xEZ/BseHVJFHFDzazBIzL/7caoyaztilqRxAEa4JFIlXiBceZ6zgIWeCBauXj
spx9ScwRbLJZUFumP8hAo0y0F7QhHGsjuI1kaMIcK+1KN/CnwbwjnpGiUo+GsX4grWnT1FeA+Ywg
E+Z8XIUSHAb5eWGVAvkf6vIEKIMZzqXQpoOZ239mOR2CidrXJVyIbb48x8yUYZ8crI5hb50MLGaL
AZ3Osqkm66+5Zw2P4eRDLo+3S0Zsi2buPf5KCdAfzPCazuNZqT1IhjDwAW7aXdQlaicfQCdVMhIu
lqv8omT96GXjWkPSsxTZvuqsnU6t2AAI9J1Qq09DfxtG1vppEfVZQLkCTyeaO/iy7T5gtdMDGtxR
g62rUVDy11Epd4TsriaSctQ0hgGRFjWS0xHsJgaPtcEYTWs4cQS6O8zE/SJ2Eyro0sQ3a2uk7PZb
vExG4oSA6MLuXokwuLLqZ7BI2wG79wh9QN8Oehm142vDRIIbbWvB4pjycj0THYd7KdLFLa8IvlU7
J9aOie6ujbvnVe82LUGQKHQn/annry3id6nqNXnsa8r2UHN0Prtp7QTfMSa8rCTFdCQ3cMAD8pjn
3WZGRKQ73yqFsosiHoJ2gdELOmln3kTOwq1szlTnC+a/epi3OinBWTDz+zjSgXKXUm6BMfDs8TUK
JpC98cWw/nVlF2npS5f5OyJiI1qMsPRJmRY33fCeg2JV472z+/Y6EhLleiRAcpgUItjl8r3p95OH
haVSm5k5dnrKKqwGD5q6Nb08M+rapfkjoWLbZtHXyl1eFB4mxR01utgPfDKpOJnlDuDd2tLzj9Kv
Dub0WbSzuzUSeaT+8aKSmOehtc9VyUxnKV+m1rl6nvU4avIhltYpxuERt9oUWYaEzq1b5gFSLJJM
y11XTfdhuOmD3ehkmfccRzUqb9vjyk/qSlux2TkDGHypGF03jLpA8SAGTx5GYHJRAn3hgLYLSSYL
oBrluifiV+hNX4MAsFbMAZtGBP44pXlG781eXPyM4Bx4hym+8f+t42TeDUVGeRXM7ok2Xdl5vLJd
tVEgLVvWHgtbowXWQlbjDXCWa1nFI3FadjT9FAWks2mIluyTNHFs6AXwPXOTKEXMbLeZhg9Nnf2x
3dS+3DozlR6rEsvbWeqtwlCw1ECJd9ggBpdMhJRJgc8mfV2MNQf52cWY/pk675QRe3xA1KfTpkpr
8j0Imb9PAnQNdjyhjyaTpSx/0pNiGxhN6AZvRjuvZW1EuHFChy0ZZNeNPs77FMOGzrkCEZf4XaIC
ygjKn+G4q0T6cPWyOAsXdDw4QsW8KizUM63WkKLUqRPKSXFwNOvVd7srnH2ajNZ4wdq06pgdQqq5
x0Ub2hgNCfsrQ+bUkTzihtExzGsRdjgBxEaebGebx+C2Lbwh3oSn3mZGgiiOJUA7INWjviISpNGN
MG4M4gXUSPYR6Oy1SwQWon5j2fn4o8tyjful+q76PiS4uDp1mcPoT2PUFZcu/Dk5v1SgUrwyGkAj
PBXSfCEq5RsDaxLOHVYpvxfudpj56NNmfJxJpH+2JAdWkRQHX0vYkU1j/iSs3UTky0nja42RwnuJ
s6p7jK1nHzOFU3jOX22lBLXl7Yc35q/Cdn58OxRDZzwAsYI5CNGOQI3qxeqX7LGt+bQNk7ckcJqv
Schup+E7AQVcPKC81+AVcb7l5l0SQLDrSoufgsriWDQLoA1C/yxY2YfDOPhrn1H+QUx3wQyZTDlW
31QtczS41bi2Kgpi8Cxtpu96424QTYdv0nnQ7jIvSRKT9Z6bEBKa/CUsQLeOFZCAWdLCCwShwnzr
uyWi1u/CdrDYhRLDFRd5sSpNSj2rpcn1B9A8qg/WTTe+2DoWRLkPOq/cpBnLF2HuPCy+QZnph8Yw
Vm3R+3t0FW+zgbd7SUZonoFx6pKDPEuAzqS/aR00/h/bDMS67ZBWLOo39stjp2ekM5flNlHk8cSK
eh26QerqTuiVzEgn/b9ADu5qc7QufauLzTg7fIvbZxHU7RmpOKHVOmYIuB+HLE62gxf86lZNIVaT
EiBli2vGxbhll8QhqRJ231J/ClSxW7Phsp06lFYaCS3zfL+x3XFa2V5AaeQlhBehi1472YumqL0s
wLJlhW7ctY1jq1dn3h/I+nZiEEM03WMjoSGCGwQ1aywtnXgaHzI+blXs0alpW99mVtiYBvDLO1us
j7tfAyZX2IxuECER20yEN6y8EUth4YSFFf/FAz+gAQ71ZDnngna2q4nU7nrYL17Ju8Tek1PsaeFZ
C314E/G4SGI78dSwlULSlBOlO+X8uZrB5aYUUJjaWWcsz7IDVwzgK3WGjGxu/OFjXsT0TyynNK22
UCaKY+FOBCS1HCTZnEbKKNDxji2JjnlyNaGe7utyW+sduddMy6i66WLmoGWMNSI6L3/Te7EE5THs
eI6jhbJZ09tiR0LBEfaZH9mqI4jGplTh6KUT/EoKHTO8qSh3wLAedBmcJneudy5v5Dr1vJj64Edb
aJCLJdh0xHPPHnHDEAZ4eT2VuWWTSiN9pigUt6hJ9szFv4Om+Gzd+ESY+bFAFwM5x7y2/X1mOkyn
SmhY1uE7rCtXRQU6zRXRXgF1vLmu5qIEH5TnpM8Xr0iVpr3U9Qmfp7MWzvhk+JZxNqeN8+kg23ps
B8LrUrksm6AMMbkxiQLsivs/flnQJZzcRNsuNmeFN7dx1MLy9ay64OrkQph1DJF9rTYWCKFtzcYa
rJnBbOtEnEuPMJ0HfpjEQzoE1uNsaLC1auA0uPy0FcFfwQ7RIho05kphDI/g2MAhz8fRXpmdvWlb
tANj5k1kg9KL4NOhKXcYZCXlwsISKZEuuT17FNNrDPcPlPHu2pzskVvs2eN1WGAX/iEYYSv8NtWx
eB0CjwOr6fZ6YehrzyCY4n4IQJuo9nr8Q2ZusVv6fuMGd++l8okdbR4GXPxaapANPblliDIqYReH
mVsPMoYsCJ6KO/PdarEgw0SN+tTCPGXhoxy0t1LfYwZcLkaA+ChQN1lbv9LHN2y2+hchbSxgYniY
lv0nAwY1PbERtd1/uHkfMW8jCfFlxjp8IHuLJU9p7P3Y3gu787fJAkUYpnKy6jtXA3Y0Pjgc3ogB
a2dj5Zr3lMyL96Ti4d8cFG2oApxNZmPScJB6MGalea7LnbQ8pAddoICVY8jsRkWOwDDPl7jh6zrr
8prZ4PEdAKpKvuuGuZz7vjEfpgIIGLNT9Ltz325Hq4Jjbr2QVVeHsnZ2alkk9yMhv36GEM8dyQ8I
6M92zoCVs++nU33/xXXldBqs4V/tdrd4stzNoGspcB4w6vOECZjn4gop68EvZ6jzRpHtSn3SVo6X
Qq2BFrFCrDVp4Fvye0RDUTHHy3XZkSrOQsYtgclIALBY7ZCOGWgegtSgAWb7GHU6rt16aMiHIdea
xg7pvvBvSEVbJgh3Zpy4U1/uIl2fMw2K4cLN0LNcMb2H2WB/GcOpmEgeiMxh+vMnDyx1fSKnkEVW
W2aRBpQIUH5RnfxJoF/xJ/ZSKdDSsbj0qTL3MvOyKCEsFsqI6bAYMv4qM50RR3wOyEiOlVZ8Tene
V4sbMgJjnzk8xclwqAGM7uFq1FtxdzD4YzDg5Tthiq7uHdwWb/l+zpVOmZ1ST8/+Jpm8NupnPP+D
7nabvNa+lsoqHzLjy61a6ySlg9zWOwaN6UeuPT+4OWnrWQ6agpeyr1Jce9TfcWgr4lqdOpbbeHro
GQxdZhJd3dxkhOWh03CSHtSd6OE3q8aLGqZB5PBQ/5Y9l04gXiB8Um/fbbbCt+m/0ZUQs5KPEWEN
cIKgaGwtYV0D9ltnAzh9o6UrsK3cVVZ1PwSX9TgXTL59wR8Z2Y8VTm6dpowRl0++SJTaKjnKDEmM
rgaGuNObXgccE9lpRDMWDbVFR4N20mNQBgeCc34mOsw34TCl2FFVovYod8fVfE/xtOtgM6qEnHbz
eZgm8SjJQ+eluO1BlUfgUrQWxYJGnAnH5LPUHvz+mUC5k/QbnvRavRrTp2hT50kf3wKhS6AXsJjd
tn8ocsy5AUG5eToXtM49tF9HhFqiOUeqzHXjVSdnCNSW181J29uM/vt7IIWmMqi8fADKaIujCNBk
Eu26YAyF1uprLo+CyslORkKsdSMLXfhQUAnJr8u7k0DgtUKWYm89n7acJext9u1ztvAtygekQ2Vs
vmglAxCSK5eDkaiPtogtZLfULgW6Dubk9d4eiNqrcw0XGubqu9wW5UzwZMQ+JByrJXcO0lloTKn9
2aD7ak3fv41N/8BBL7ndlpZVjHGyWvQlQ90wo8/QZPYzjJLqyzK8N3TFNmE/86Vn4kAWTHpT6fju
FCLeTD1raKvmvc5c5lFwtn2W5h6tew07cgqWt3rCfd8y3/CIRyKdguu9K8k8EeY11x0OWTVs/BHv
rFGzNXJJRBVXcC4ilHfRHg83sYkr03HzddJLRA+AEtDtw2jMvJr1crPuilStG5qmsLLT9jAQfzcw
sic+F+drEv9MkI54r5H/9W+5MP5hOzLmHqlsldckThXXZZYp0xSGStAX6Re48tmo52SK7M3e0485
6AnJ5X5mWpBID7RJiVBoKFARYjc+j2iGC8enTmgFdnmIiTBBNxDoZsZtxrXPJDKAlJ+6RiW2lgxV
jkILlnBmK40GqXSPFPviKPVnV9T1g2t3M9ak49zQX0GbIuIC9+yTmPmFY4GeT34FZdccG4yUN9fK
HgIj5hSeQIyUxJldRoNRbquNxZd0mSmXQsvDeKjsTdDIeMfP6G0rourXlgOaIccKgTwGRzMs/zjM
ExZHRKaLU0IJ/H+/+/9/RoM0HYlniHnDTh4rbT5I6JZzY2BzV7Rj0mvm42RwVwCkXzOM48FPTGiU
1jhHbjoRII0SB8z1vtIH/ex2drnW09bYsbEvpsmOettoT4EzfxEtFUdV6mR7FDJY6Yoz8RjZVWcR
3ZXlu0a2EoUwMdgWwSdww9AxJwAsUIfV5EV3FqXsjRRuPgrqawJpwe2Ne1NYobOYRIhLAL7xAMzW
qIzbks0Nk2vv897jk6OIBNKF+bZNYIEVfJPnIBnOhQ+jcOohOmFqUKsKvlxNrvJBeSVSZVARutEQ
3uo/tdYUPPTQFSB70DjYQVofDHfCUJH1T7U7nOD1s/fU2WqPIvW3ypx4kOIFoqCp4wNY95pvnAdp
aedB6avKobRgI7Zt7/HlLSByzAgCYUGphTUi921yWUxmGv6CIM62feI1i2G/3CMrzAqxxn+wWpQr
q6QDJeNWdrYlVJFlh+XMazIdhkNmt5DBDSI/HV5sgqkbvgNTdQ1BeKSZM4SBWKqNJjVaQ8ezdwQL
7xo//5T4aHZibl3C3nZ+O56WNLaPYEMC9ixEFCp9N1Vxts21veU01OKd/mX2v2aQa8xtyRXTloZS
W8RPcsEFQGlPOOYoki14I4e1eP2qwSpAKIkkt/JjYyspIlbQCpunmNkE5SboVm/ck6L1OuFD3nVD
zcKJyHVGL/2nDzCF5uih1Lud3nTea5Hr5bnX+RYHELJmQoSu5fTUlImz8bNEO5lagLqzQs05O1c7
cDgU+q9itnmSGXsVTNQYZudyk8wGFWa2nB1T22CvQOOXu0+OAeesy5EhkLUb45yv35cx/XOhLFYG
fbEZsDzNLPrK1vqxPM5a4mPfDMte2Zb2rcEKHJn5NW0sz7MEF6ZZj0tQ4xZ2ErjclfNsU+/o/hg5
qp/YbrFNYyoD4HI0WGdq/xqlYBcX/iqWXQt9ZJNLvAsxGUyroUHcas5ZunJdK4KuS7RHqKd5f2DT
SQiDXRCoLLhdk11Qwb8gBlCQVZd8JTbIA1IqQrstrDCVngypV16CvD7pQYclBTnyqq84MDuNSrgm
XS9BiJIu47Ce32tgtAuSq6Gz9lTdGZDA0J5KO7IZ3ndEDYV2Wmtrog2/gPaHcU++RlHes3VQZeL2
AotAeg7rHbqVksSx0OFjaG1vgWPMBr4hlH7Q9L1VGiPqDFh4Yrqi0h7XOqLuGmnD3BI17/M088G4
y9rr7NUIcbnxuXubEjCJyROU65eWOXeX9Y+zDcOrXSqBIq54p0f+6QCuhuY0vt3Je2G9VL8iGz02
l7QeorxAZ9Iv7vM0ETnkoirILOTZbgluubVIdPFWtFfzRtgtYjHDChldkgWpqAgBPq6EaxAw2tQH
Gfsa+TH00YM5GCuwqj5gXPfVJ1ootPsi9MXMhGVY4L2MnIpMliAYgQjl5r6Mxeg/B2o+SNy4W82o
vsrMuHgkqIczvKT9yNpvoP1xS2mfiGd7tBNQEaZBnpkr96VsP/iYaiSISJ1q4UZz6vh8fcYd6Jvn
0oIt4aVBFyEDR1vTEp7ctqPG4BJFxXTfspV3WFt6n5IxrPJbYDaiAZwJNQS/t9i1pfLCQHhQ35W5
NUcTvIdZ1+vc4RgWWnVwegS6UOhnbM8CFdhE9FcPiben+Q6t9BFW28hE1HjteALN3iEJ1CbIIa7K
mZnmgh89/2tlQ35t5yyQhiT2bX06tNm3Pg+oVYT8HPj5WU5kEeqEah1o6SVBY1lpL35AzDGxl3xh
ye7Ija1vmiZPsPwO5rbe1QQs+b2PpZwvJhp14iNKcwrFQaRs/nOISeum4AcCzo0Vh9cDa3VemSVN
EOKeMRS58rb1mFwD+2FGmnr1rN5Y3Yl6vLhxZRBGGHk1sXNyTl6JAJo2FMOgNzO5YezCgzDHzQPS
KAR12WnIdO9xXFjrdGYDWu1uBvMbg1q5nvalBmFn8RonlGogIUe6z3wp8M1rwUoMHo9giTZPC/QT
gxUSJkkO4tT2ltbf2oDTVy0v5tJpCLDnNwlef6uVjnNM3UJgMmf8q0Z7QPLd7C3bnElQxgCdy1PL
RlhyWf1i6Vx1uDbXSy8JIXtXpXdJW4ujvbmp6tpmS1S6H7VGOc16jby2tTV8uO2zkVEecZZqTrJm
Ftx40EzwvyXzVxt/GfzUxEOO2Od9+n8t+BfnCKumyAuGx8xfKG8PGLdDsntZP4ysAP/F7dW36jXZ
G1PCuKXot0H8V7HVE7wZflDtp6BBKd4dugSSemEf3c7DtiAPBXwfHyFdI7r9U19x/+fepuOFwweL
RIVSdIO8wEWZnc8vqrLXunsuPAsu3ByOpnmx0X2kH6bdRA7dJSqjKE7MT88U6+au8pY0SXZ96xI0
HZkG8VJ/dCfzNXFZOyhySIvS+TFmpolKfmsW8RH+8O6iIliYxmeD+C0zAsXix0FVl6RnEzXp+wUx
byGrZzdgvuq0fwMA3fZV5j96dUrZhAT2aztgQvNYVVivteeSScV2PS+TR0NaeOHZg5NZW6I+acAT
ZcieUSRbLMkIreqTnezjDRoIsJrypIMgnSUYhsZf80NqVih6YlQHQC7Ju4cQppPoZcY8hHW3Cfy/
MW0ek7yn6UqxRxo7eMsH5gAHPDdnJVh5attirM53E4XNLiOdwJwl3BNmgLUB1ZGrRegSHgAR5VMG
t/+99L4XXUVmjya5ZeC/pCYJ0owMDTd+li0DYKUjZ/OTPdPIxy6vD7Y9bARkIIr+xrkvrR0mhoNE
yE1w4Ky2i+Ew8yPrV/nqyNnzP/bOLDtuJNuyU3kTgAqNwQD8et+STkpOUfzBItWg73t8vWnU9Gok
tY2KzKSYkYqX9VW16q2MDC0FG4c7DNbce84+5mHA+5qH+EN8l01Ep2VK/LUbPdRWzezSLDXufFi5
6DbgQ4bS/WalJh+cWHHg27B50GlEt7QyZx84rnXbmsaLrJgyJs/asmVZSas/ljWArzh79hF+a+2j
zRYKzpBrhmcpivNYGlhXVM8k26ToLjKe6VpuYLFuUimexhyhs9kQa0mVY6KdvOr0/DHQ0uchny7W
AJRKbUs4KptQILQuPrhTeoobb5cZPFg9mtdI3vXsUIOaeNgmBJUaIUCKxG7QHJdGKTMOvcAj8qGO
zTqBQoiGsH0gCVhB+OEeeXdtReJdOqPChj2xrO1h3/is0m5wGBHtt1NxS5V2k6ICs7Pp0vjhk+5N
V9chJYtGFO5fk6DQ+hyKioHGds+kDhYhI6npTptjsC8HbLVC+6x5zQ8jQzBq7ZBOUv1ELKnULXW1
8wgGkiiwzIjYcWJ5pa2hW6XHkYhd0zDHdH27BHByLGptn/dAYX3Ot1gTtOKaSXJ6/GMLXzbrgn1u
R2yGadl2SXuJ2AFnvfNgAfIAjJisats+gVN9TKavce6vqjTd2ybtRWvl+cYnvx6OugrVnbQvyZhR
FHTOGnM9Z9BHkhPxKPqhsdWJE0TuuMxSWH2TwnpoxxyltXSBKk+g7EhQJPvwICx2kX3b3+isjks3
38Vl8dyOdA3aclIrubF0m+jxjZPv8s+kCUNZ+v/hclbuOIF6yiC6zgWQYLwH4RBOZ05lLuYVXalx
l8bXIMRxU/mItQrtPkmI3BDcfEq/nu/iWusIpHaSZe0pFDOIsNfL+cPj+Mf1vLNcvvvr/5cOTHzm
b+7bPzkwP+IjfIZy9f2tA/P1Z346MA1dfNApcSp/owSvpOOz/OnANHTrg+0Ztg5xydV1x8Wb+YcD
0/ggHJdvxtvuGlgjdYbGH7gl44PBKcDgS/xbmiaOzr+5T3+5h39OMxGvg+jNIHNdx/LUi6MMkdIW
r1b7NxbMLInsCl1Lvh3m+caHmIY0H1dxOG3LXlsXyNWXXu1VG1ljNx9ToQLoyo9uMR8beqOj6qdb
9q7SbGS8aILJtum8lG6gjUAUO02bio1Lft42YEcji/RHDuKXpYpCCbOuNvqEmo34CJ24pHOeoksS
qNM4GEeDDusNvF+FUsklltkjAsPqqM1RuhgJhFh4LHL1vDGG5L4i3GSYnX1Wf0wSY0Hc1BOIIqqW
volm2qjYyto7iNRwK14cV95MGruJUqdsF2BrC77GEp0TYPPl4KSY4plEsySgiE84msAnYt5ZcNpz
dUBk44HUGmRxelIXU1VykwK7me323FMtaei3V3a2xpS7hLpozzRbI3dDe2kZjez0c3Fn2+WjTNH9
emxE/YAjBN75dsgv6ndpxNw6TfrUl3JX6c+uk61zglcTj5hWvz/L6aWtMtxF6Ton2jCPbmyKtblz
naJ9YN23Wrty6d3p7T0KOXtCJwNVSqfZU4T2bsSYYxOaHe4qAyZ46H/SEyvfVrWBoqgXKZhjlw0+
644HMK8SwKO5u253aQNCVX2xyygeUn2DggjprZgidtRm+xjVyNfhooQKNz4N5Zemeyn0l4RPSjPS
k5706OjvdS+jSiSXXKW6cr1kayyqBTX/pdAEUWMF+6f8Mk336j+pW6N+cOJ0FOhia6igQS5GI5FR
4UfaKvgmY/vO85tH9f29FpwroT0mGlFYVXsO8b4CxmBi557Ouk9TBc6+ojQkBiRdP6Wv/SJNsZuG
fmUbkrTe+7RDDXKvM/bUjZhGf60GBAk0G9tBB/nJI/TK0s2txBEcJ+FRPSem6GgAOxvVOuMkuBya
aksTJHLsvRoxHQ2qkK5JnC3bbqB1TaOwjNAFgPfihGF7e1l/Uy9f53RVOOEZfbqWDUJ5FPJqvAfI
7HOd16gZYfkio1lmOgL8oUnTiVwgtcm0d8WYXVoDwElMqkaXP4k5I8pa7rrR+URMAqXKdiVoVsRE
qzImkirYFANjwhkfKtjGanxMWXoWKBgZ8R2maKJ31/QSt5YbHIOUOx/yIw4bgqnQDnTptxllfPxJ
qHez0yt1w2rHMxMX0F+OIz4eCJf3mjs3bULkX81d4V16vg/ABbkEd03dUZCc68q0tgMi84HJoyIC
aTJ7qrHuhm4XImm58SjAg2KmJbqm9UQso7NPNURR7D68kI1oGW4m5B2WwbNNZ4+Ho6Nnq6gfKA4+
9jH/LfdWtd6dpczWhtC+Zh7jPSrtZQGyime/gs1KIsNSjR3+WszAzrp7rCMrKg1HP5KbMLiZkn6f
Odmprl347tUmYnJfunOnU4V2kB+gNad0PHlwm4lxS2iYgPV48ruy246ZzTYPZYz41vgYCZmQT9LL
sEEVmH8K/IidQs97bH5yfoauo1wUuPCQqWcLy0zRIcswZ5TWGyP050XJsR5MQ7gxaF/Fgzsu65DA
LG+CWNwHJf/yl6SyoI0ry1vT9duF29o7sxpe+tnalwYN/NfvpRkFkiuIPkV5cgkBYG51rw435jCd
G9O7zzOlUHY5s9pwipdBBDXfqBHhuubSnpDVI3hkqsf3PYyxXPSOuOTMTRwZzF3fZByUdQjU5EWu
aX1gHRppsFQRJQT1Jl+vs7UPla/jt6NH6KQVlMyMU9PQ5z9kTjs+1fB+GUO00+zwHID3s1wCFq2w
QduHyCm22ZshGDq4wGwpicFybtt8a2o4YqI6/FL1+TbWimhTDf6PoZ9xaVimRhy8Bi4A03smh5eU
KBJCEOG5shCtyA2i9DgxA2vd/NWYW7nOZ4I6e9a0oMnUZpDamZtXa8vm1bCGlJVY0cHfFW2+TOsI
z3r6lWDTPXvi5Zz7j2UaUJkZT2QrrBxUwoZ+hPCx10jAfLPl+LOt4q9AHDYXahVHzGUobCNWGvX1
N6u4FtnY/MXAUVhD3VIx5SqPDfZgh9lkzs27lDqx078EAhMC8grNM/7qEux329XXa7Bs6o2mAR7N
VtuZt9dg4bl20i4ptoYntpmn8sWoM3Yl1TJaRK/rMetX6j8n5Te1jo6Ns5mx4S2m2jwnVvwsbOMh
zsw7rYRKo4UjFdc76jMG3sMhXFr0fSuv+G7Sf9bpOxnWLbFXKzVB89gSVnNxMkhH5Hlks3MTdQKY
goO+BpVc9gkJKdq2mhVXLS1qUgxm7dCzEMxTulZTufqgxKytDbr6epl/THooVeIFD8BS/9ymyPaY
bUfGPeiMfU6C3IRXts+fsDxS02aA9/w8Ex1g183cOnsKpUeY88eYkmDNQTeKJJZuoCr83VHyOvc5
QkgRMwfG432dmnTf0XcDDCZpZt+nL8OMNaR7CSyWP5qvBcg6GZPVYNwPatOl3EoZpBp+h5D21vfT
E5xYCvTFR89NcNkSDqy2CoZ2qK1DMMobrxluYEhsIMHbSXcKtHE31pJDbOXd5B6LUKat0eD+GFBT
ehYqcLGLJ/ZgI2pHuQdPN51bAAmw+ZWYZ16hE/g0tAwtN/4RBTmaNsyQgU+LZp4f1EaqSiUfDeJw
wAYaouLA9tfqrdTsDrp07TN/q0/KZv/niEPvNitH5i9Nlp3aJv9S2DOWyZdiJovVtTcBpfPfPzS/
ckZ/PjMSUz5KKx5YBu6v4xWRTYNJbSq2gz+hBvVMSrsA4iP0Z1yOYnr9/vXen+deHxBHV+c5ge3M
sRVh7c1DqjdR3wWksG6VBavjfBxC2HNcdcBPnnRh3YkZkU9SrwKWDbX45Ym2nVjO2CXf/f5a7F/B
gj/fvKO7ruUgwzOFqzCHb67FawIBT1QW27GnJKy2G+xEp6S8DK1NukSwgWhN+A67BHkg8DoNUYVS
arLaB2FmeGVtFjQExeldQymvcMnr+Dbl7HmHzQCA/HVUhl9r29rKQVunJfqH4VACGyUCEOeiIAKx
xiLxuTUEmHvCBVsbFIhrnRFoIFN+0UxnI9lUNawNJpbInhYAJJktMR+LmcoGXW1qBzwywZExYr2S
wQ9q8xz4GNZ4C2q3/fuP7E9unwB8I6TlGRyYYJj++pENlUnye23zkTELjIxvtcXLQIBVbGixFKzV
DtBo7l32Wae5LC6yCo7aIG9+fx0KAPS2LMAw+vU63oH4KjMYs8rg1iWI5+cM57drbwN6hpp7X48v
A4C2Iv6q5rQcpbF6AE2FIdfkroF50qwtApESTyzV/epoYdTzU5GcMgAkubyNxjO6lYPTvIwDysvp
UMqXnAXQhRWPOGFbgcyYGufGx5BVMJWqN9tjF+4Zwp3dPfz+vVp/Nkw923Q4JjtsH1/xkW+GKcoK
WjF6UWzVVjr1mU7DcjcE6DY9tDnlZ6aSIX2ZrWCjJj9/2wWPOsmCYmTn7jMD1i9Mrg5irFH6r1vo
MRY7tRZ2gcahgJ21KTY4qpFHbptHWlarDmX3CEhwaLCCBgJ3LedJTVkmM4DcYju1/c/Cyi9kq7dE
UevPJiKPw6S0KPZYllBgyjdvcvCgDouOxZuBr055eIC3sodc06oDJksKYPyUhlnMcRgG+Tr0sqNp
v7gJB8Pwhcp5foGjuBqwmdbpKeXUkoxMrzzQr49Nea8eE3VqTZNm7ZKmPPmHsUdFTm4fQTmja+/V
V1EebKbyrx4bhYt6N1wxgklLBydFK9J5z3iyYM7kgz3y2MTpCzx5exJ7SuxrsDlEZ4RyXwj/wBkC
seSLWnN4njv7u0Uet8g4i8Uso+Qc+mVGe6nBjJqeKiYFtVAWo5oMnGNZZZvfj7vXqfh9VYQbYrOf
kY4Ob+PXW2KllSXroOGiWWvVsXokat2V9nKAt6SWiolIpCTroZ6vfA0Zq5OcLFIidc+5seiAivRm
ENFegwkwxo9dxKTXybN7y/MZXX2/Yn5i88PpNiYqhDmjI0hDzbiqfjIk4dmvwwf1eE2zQaYLK0C+
li0TqeTQP1s4uylb8K16aC+TyNm0DNIAf2lOn34qmkc1A/7+EzH/edbhNjqW0B2oYNJ9/fqbQQqz
F/cHddKt+hTUEUwdhdTEYqN+UjN2mywj6uMcgpkO6tpcxHh0VBVAvUW9+DLEVzXjuLBBSJBadpyT
/+IS39HEXtdXD6KZsCyXrbD77jmyy7KtJ4NLLEfUPBwBWYmXfOJqnlbn/pJPUZ07p5HCe4QbWe2N
Oedb9nEcnypu4WsJxmbpYZekTUt1MGWiX0uAm7+/1tdR/+sAYxIHHywdWhk6ovVfBxgl+rxHVFKg
3jvOrXVfNB2aD7aRtBQKNlgDVhYTkXTkbA24ChaCfsvvzmpZS9obQSaNVeU/N0T/XeH9C5K+wUD5
H38rov5TgXfxXL88fyuat/Vd9RM/y7ua7Sn6va5TqrV0C2gWS9jP+q76EnA7Cc3exQYFY49N1t8K
vNYHy7ItS/0gRzYK/f8o8Fof1N9disI2NVk27/9OgZff+sv8S7KsaXv8X5iOqQu1jv460iDpkwas
29oSQBwCsue+cHedRXUIHaveW+vUUX6GmQiLYuHj0qslMRCJvjXt+KUw4IGOmfE1L52MuApzlynr
bbSwRNZtupkzfVJQrDGNr+N4BMWBi0AWt6X9EGTyOxi+lRIzZ0zgCxQs3xNbp3E6L6xwFeBC5fiu
P4skuLrVtNHaccust5hTikBEfETNvMwq66wFtIjmdG0g+yzGfts1VKEEUuuuW3tBuwpSUh+DYJPY
nz2sBqnqDCrzLOIWjci2AQxMq8CtEdq2dKV542WGVy7sgjQ4DOqkJeu+YjeAJqOq6VQwvJizjNTg
1IZCugyqvaHf9+M93gO5mJzuNCEfShuC5jq+z0y+aA3qcI34w+zGES24IexhrFYFFTBBbbAU3orV
cQU1An60sdLwBwYIxvqoWpJq/pG/k7rGHB5LUAqLIgrPs0eq2Oh8Tuqew7T/UhUpt0O/bRJnTeC4
md6WlvF9ckkPyvS7BPtWnsSbIUzuqv6pQOGaus7O8eLbSAlI+XJMpxZTafNFJN2SmBmUu4lZq3I+
Yvbc4HAJpmWoIBX+iJtoL9EXWbF7KkrjvimCQ2SCmqHyjgnULfRL4E8bs+aIRF2IvAjqCsVH9U5d
5dlId1kCwh//iY+82KiJUrJ8fEKceuvspuKQR+AlUvcS3JidONuKBkMhjC+cixdthd6f99zl8nPj
jxuvzvadhqEZR6tb76XscFmOm65g76LD4irbUz7UKyouZt92KpPsWPmIHYw8PhBNhNQ+OVY9eB1X
KSnjh6KbLq2H+sX0d42DshSjksHY8bL4dpqjB40meaZvMp3qFcgGNx5BQ2ZbqT/Y1YW0yzXs/I9z
BXXLada2/Ggz0ErtRpC9HWCODWv8OvB/W5uSpkNrsDins/9UjRrZR/cC2xTw3dvRAF5iDrsxG3Zt
kB6bDISL0dxKlyw1H5o9w1O9hiA6kDDbVaYRbK8qo4WxqnptGUKhxJCrXps4sjK4HWt9lfgM98o8
ZD3exq4FJSEgnfiEZGB3wfg85ONmyD+Vc09RTMkf6Ju7KXmLFnDu6BhOd3ZYnC01mkaXBCy20HG2
E9hPfRKiZM59AjYGheCM1u7ouJD+oja6q03CJuvIf0KPwl7FY3f8Q6e3USBlCXD1lU6BBNk81GG5
ae0vE1K1jnjSmmJMiJs9BwnCswU3EXAptJ/pNkEzQYDXztcIcpb03Xlksc8BnnTCO5GPP5ywJ0oz
PRpIXS3Lh59GqZUzSeLJbVcSpWP0uxmsieycU6+XVBq/2SK+ixyyVYsOveV0rNuRwC0TjBBiCUpx
YZ4eJ7Lf/ns1/S8Ra6kqSOxXv1tSz8/p8/T8H8eujtL/9Z//s4Hd+vwf99G34PvbRfbvv+iPRqoA
S8tO3IRnS0QNI+JvCy3M/g8uRjyPPEN2qK+RNn+ss2TaKL4sB0ham7pBZfTv6yxfslh5dZdOK2ut
ylb42x7gv9BIfXdQ9SDo0KhlhyxNidlGf1fbmbyEEl6u11fpV1u70o+ZkNAW5KqgfcMPA88otzER
p28+tz8r/Ipfl3fn9YU9j06wy6bBomn8bnn3cGe1rdVeqdAMIaURB8nKVG9GtLsRai0tBamtG1QH
aE4BPUAjBOarCioUYxymFqR4QiOkXYmiVuHnVhg2D6ola4bZU4wJNYzKXW7298TErVNOzKPfLjsd
4vaIPA4+y1C8GJm9VS1OGdh3WZp8KsoX0hI2CGxOopjXTSY/xVNPGl110gDw6XhKEsL+ZC5Xqi8Y
MhtZsfwyNPWTE91Tqfuktzpmw0qvF76HyTWPT6Eot3qT3ngQAiYRYQqfdbjtxteqs2772v0UcFoM
6vJLFLTHGilpwzfOvIKwsaBkn2V/yfTwc0i2IpAImAZiJWvwYbJDg9+XOChr92ZInU9o1GmmkPzK
CzZtve8HujnEGOyT2r3FOgS1fwpD7KXFXpBJrPkC6OXJgWKkJc2mkzbOd+0QmwLpm8RYThSoZ0FA
xS2XEVZKUJAMl+O8z4d8l2vxNz132qXh6Bc/bW4RX1tg68pH1SvDEvaUUnNu4WNU5GVa6fiAmWtj
whdzRuOqCwJNsMmX2EwdC4tcK+SNnbkImU5k3h5y+L4GShl6BzD7K3o3Vw2XXllKoLnZSZ0rJC2C
1L9JPEymwUIdL/9ifL7qB94cdNT4NHVHl7btslyY3vtqVVNl3Who9VUdC9lh6aNNMCQBkdXEide+
4yjzA/m9JYdbM44+9TLApJOuBZ1PDo/YIIFDg2HNExyorbOJKu1Azu7nOWoeAz6PFBBQW+DsosFv
+i2nY9pD8FFZwWykU5TI72IPOyNMMxXrMVUWlPYivQmdfdcgiS8Jw3HAzyFYCxlgMbmNzXCYsBYZ
frey2JR0AbsK1jJtiEOSpZL1zMNEjN2qsPvbpgIP1KKaMrp7HUMF/W2bwFJrXWPbqhHapWG/TFEv
JCEjEbalQ7REktonrNYgPnJoS2mxG9hcZR2IUIMyTDeVX3CAH7BQ3DjUWVvFBp3jnSezS2Y6uMzG
28Aab8uq+ugFiPDg+dLLu8z9bRgVO8szr30dbIglXk5+dnF4hMcQZL5ZU2Ufz30AkIGxn2WXoIxh
6tC6wgKtdjcloa1Wmu3dvEMF755CCoH/J8PBINXLsS1TULF9Nxz6pK6zfJDNtda9T6X0iECi3B6s
W4iVGCMf0X58K4ifHYyRWqS9xkN8hhqAObm493uCnfOlb4+3MZYQkP4nmC9r1QEq4eyYJQ5N8GtD
Xl6kr30StHCjFKPDXAEH4uPX85Uroo+aMR7rqqLvYG+F05+zMd9PUGyhJ65T8KpMGmuf2bvxmZro
vuQ84bEzASR7SuCDUHiFGn3wCR2F4fwC+nPUjx3JxePYUXzE2JcPD7Ubr8rO4vpGbDIZTf0O7S8h
R7QbrIDJFfPZpJubvoMhSZlPo4VPlsul79GWTcM5Sjh3lfKU6wmPerFXHca2bM6B1d+qMgG9SkrP
49GsUdtjO3RDSoDDGR/oNue4t8TCTWSDufA7xmnh3YTVg5D9rT+QQpF8Qwv02kDSRsAT7tcaNyK9
0QP35tA15c4YtXNNZGhY0Msv5L6EKkDc5OX3Y0FtCd4WBl9nBoofxMmYhucYr4XDNxWl2EEPYsMx
ulJe2RXysWuZrgJK2bBNcB7tLI00RStferhNNCQUYQM60vEvpeMRB1puWwznGqV3SKDqM1qbdrIv
a+bDfqO3h1Gbb0RtrtXzVc705Kx6U6Np8RHtOp7YGfXnPrgrUfWPRfe5cfO9aVnAP6Ov6gEzmQwC
lrCaLA9/8vaEbewd63MN8ur3n8K72u/rh2BRByJ6TIBIYRPyS+1XpGZFz3Jur7kprmo+tHjlwaQX
U0MfGvGY/f713heefr4gIUcWj6CwQbn++oK9hgq4HNgviKI9IIfeOAsIyYgsneDYVvbVd4bj1Nso
HQqqjqiKk88e0BPZ2TdGD9MMIsdf1MKc91sYiqzqnbuGEsMJy1V7qzcDwYI24lgYnq+DpLEZV3uN
AmvE5IPAelfl8tRjzCtL9lSp2NYIxGg/rZr8o2pVlbYN+gzSCZfaap9r0LSxG0EZ9I65vyZXehEE
35gF1iEHgiKsHsecajn18IoZ3Ozx6nrgjfvi4uI2awvOPnb9WczBUalN8si8irhmZYaLCLIin7rP
WRffZLZ3CCmz11hpCVwBxB98y7Jq20MycqfurKf2arZV9OVzw87ElONtQx27YjuYJt26mI11MkFb
qAISq70cGNWYuzvXnx4Mvlexh78EGe1Avmmhpaw2pvap0eVppFhYptnwF2NCjbG3SzTdTzqAVK9M
3Xjts/z6+ZcGyM0w5POXkPTqQWzhIvy8x/9WafG/ls3xL79LvdbfYz/+7wjnsPgkf1M4DLv2OX97
olHf//Mw45kfEElI4ekIPW3j9Vzys2rouh8c6oWmhJikU2hXT8sfhxnT/UAZkRtFvZEYJUvttZqi
U5Ed5HxISob8T7oIhUnt+HcOMyRp/DIkNNNgD0DO53vJMd1TX4ytbe6SoJpwDeglpvBIq7JdCJjn
0GcjWXeyq5ts6doW9lVhS4n+z8qM9hqlbvLghjqJG35T2OQ/46LwpywxiAuwAILl3QBPK896NKWZ
08P7nPm1QDf11PsyGmX4NJi1vCfEUIdVktRnBBVefEGwFYT0hQxPXxp4dCg/dloAtc5Ez9EawPdP
hPFwHAhKh3gNPZ1aY+GEWUM7OI+IiJ/TGEln5RKcvLOQrSEkmSc/orySQMbK5pFU61ojIGMNWju6
EjiGH6F2vHKtzVOMqlOyB191mYcHPDMGbJ+hX43NyvLSZhdhsdpaGD7OoTGi3JTBdLA5q51wU0W7
bJpbPHjj3IXITkhDoOro3Vb1PGwBw0DTM5y4Q0buJhzKnMyqF0ZrKqmUkRXfs0hLTnMBacURQDHw
vmsFPAfLe2pyrfmeWzI4yxi8QlBY3r1jpOnV7zE6GdUgiJO0YkDipevkt7NdDfNicKOeGGqNmpLb
V4hadBRYEFwTfJEyvk+LuXrKu7G7zxIxfsJPkNFFdWmHDLasXnA/y29CpN3GxdhaLzHsmOQfx829
O+kYpwKAT9RWyY6G+CCqW9DHYuVork4CSYQDJU88ay9EpaFPRVQiiRyv7a+mRAG0JM9ypvBsoaRz
LH2HkCnYhQqm1syGsXdkBwukbLScnHeXQ2Sit/nB8eHiABbVeJOaPViYKSuUxqsil4DkgghS1Cm2
+nRcIVgE9eyN6Bcz+BM/mFazRoGidBP8LXlreNZk+7nVCfXczbbhT8gIFNR5Diuop4aDaKrPerqQ
tV3qz22K2htNEi7HFRjU4ZiHmXH2ch1msuPY4wHjVol3xmeriEOcxWcjSkf7MvOxfIqwz8xomS0o
n2kxNgdDI09Qq2dcnqsJqQZO3opuLjLnzIIZXplhtHa4hycoa+Z9n5SltqgJEFE1MzWSu6HSz9po
pncQGZz7CKQJ3Jk06IkBQy52oEDb7ZEudOU+aCual6Ee7auJVKquMMPvGQIRtqBgDr/WnTN8ZnWm
q9lh7V7jWwnbtQUAAMhyNxLBhVFWf8z4ZlhbtBrhtupF+zykuGlWoTG5ztq3ccMjsPXr2wqFGEYF
ny3dgrFjJlvN6cavneakJLLNIl00rZZe3HQGvZ0nJRypIgDHoJd+8IUiUIFx2tDuhN1bO9zyGJyM
kUQUc2yCc6m2josuHrSMZISgg041WPu+J8lEGPVgrCIrMDAPxYSBDhl+pHWp20TC5ZUOBzQ3p1NP
AUIBezuYbroD+Bv0gM74aA0PB2cXooXty2AV9H6+twrLvLRpPJ0VkBz1ZV6gQ+5Cn9x2BynyEmy0
OOLabseNYSm5p5ZJwsVtSD/VjPsnjNuU8rReFk/eGFKPMKsuu5NahD18llwMeRkbj5z7PfnztUfC
vBsdGzzTN8SSgAwRJqdg6Bdsj4Dg0ys0r2ZwbsHGPha231xLl+ezB+LEdDgmxrb3x+H769L1by3g
5Hfwz2sq1t8X4teS2T/+9v9Sspba+v7r1fsY1dHLcxu9Xb+B1PxtAdfYqn5gEbYNyp3CtF/dGz9X
cEN6H2wcIEpZ5nqCdfrvK7j4gJiAlh9GVVew/f5H108jYRvlIK06TzETHYqJ/84K/k6Maeu61A0o
wbSXeWLJ/nq3py4tYPtu1vaXvCweHTD2idl+nUxIG8mm8cjgk/KmyTdDP1KGI+ek2uBJPrbOdKvZ
5dVtNywLX6ygurj1tQ0KubAjbRMN9jnsr3W+aVtnB0s5CgT5V7TUyG5Rwdux1bEjoJ/lzCscSBg7
rY9oeVfEVLc8MiK7G51860nMu/1A2hD994rfxVnepdwDJxZY9II/m2b8wc+AkPrGN8xe1P3cj/5L
zY1q2L7Z86rPh74shyHao8hKETX8uucNwPOSSu8kF7MuvmTp3pmvYQzgKmIfchro/fM+oT6QWBiA
qUHsHugn5J7gVaqjPkJlJtxq7k5vRtifVnN/3Xe9XhblalYJVcVG+vfudBa6Yx24ck4u9XzKafCb
2rhPh1MASUOX01Jdie79sIIHYxz2aeCtB4+bNzcXWzzrxg/ujNFHN3r6AKGTftiGbIKDrIvPfKHn
3vJHWrsUVe5m4VDRhXs+aUToAHOuHeKl6ydyqNQQ4Uf14mqFL3me3/kDGQoG/nGcPwRatN8agFGW
E5MoMTLlTK1zw1hoimKZ4Zf0oN0YWneIgIsOeFDp2wCvApzdocCY5mPm3JBdsmExQDd4gbu0nK2v
7BRRIL4AE1lWQj91pO4UMPBnOCCFvHbGdVQk7LlV48WJSL1oEIgPp4J8ojbqH3JCdAablA8AUVw6
X5EFqEDuUdS6GHy79RDU35yQSDCICRba1dG6yadrl3Y0HVGSGe3C10/cc/5jHeofBQuLGo+ZB2NT
gnAzD1Xl7iq7eNSwQthlS9czh5Kwiav0ru2C9ayF6oGqs+q5LtqXpm/PhHktK73/BqPjMXcvBfK4
lgAKCYuGDad6IFAAHWp/uOWq8q65Nt4T7lcq1i3hRN6P3w8ujJ//POYR49BLRpFg2qb+bnBRgq+J
PwmTC26gYpWKU+uMwVpXxc0ygfUIudjYgSl4aQaCsOL6m1nq3xPylbQxvmknDFkZuSWtaS39lrvn
xz6+cgD87HPvI3AlUeVse+PKDdMBWnhJuOZGjN6VsRwiy57jYJnqdO4LkKhSBZA8o8BbMNr46D3n
Ksxq48ruISrCtfqcquROxOaJr/MbNZDVDAQPtMt0Vfc3JPYpfeBmxCMM7KHaNDOBdhpCLXvTcTs7
+WMiCtRjT8m3izY6qB/m9kpurd+k83I27S0ffIMgScpdLk48QFwJRJGMwWQcVB7Xa1wev0IDWazV
KRQwwi/8k55pr7PCHGR36teO7g+nIm2NZ8u0rxkG7yG9yvoZNBRbYBK47Gc1w2XiBPKeBHf4GtAB
VZ/ZTuk1V5iTMCgZLq72HC5sB13xB8Mvyq9mBn4alggvykfQkaNhSmLETurEAsSzm9ns2ZfRIduv
2vDh81O6Pv1wR65GXWub3/2csdVDbdTHxCy38IzuvLba8WbN8VqqPodio1WgXrvyWT1z/C49MA65
ma9KcAs9bOssmE+Fy6fII9MxZENZPkgqqB1cO9YIdf+ZXf74Qz157J/OPIu12qPWsK/4HXmrveQo
/cFZbPjmuJj5TBrzlsmXv7oQ4A1x1QJGkoCHEKhZSK0mLswxPhcLKw630jRAKITWIew7yGqaAmYf
hWJkaDhQyFua/DvQOgTrBWrojCZCvRi0zNqMqwddXOcQ4F6y0bRC/YFFSv7V0vJrXfPnHM7ay47A
Qalreu9agVoruohVPr6wfcbySPdJXBiqXPoQS0BieEKEt4atvFJPAzYg6vT1lrskRlbOvj3+xXP/
Tl/684LYdxCIRZUHahtlg7f1tSKoBwjfGgdppmaz9+6k325TWhszISxutJ3yOzyLr4s37YAFwPjl
ZN3O6QNmzKVtX/nstVFu3amiGWiru2JpT2bxMidC3RDuGQO1mz3OKeALiWqsmqvtwpkuT+qephpm
eUaPev5LeVWPXOPspnjj8QwEY7exx0/+cIp4XJxPLCSlpZ8iJkR8kEBYKAp7MaQQBohmZuRhcVz9
Y0XrwHHwcln2XNoUKzvI4223kG19LONwzVV3Gfsd3ierT88p02jJJGShGazolGNDZwqPp3Ur4TER
NYrJQT1ANliJPxbPJqaxVsnySMLymublti2vhrujysGB9cyMxUOIpB/yBisIMgm1vfF+GDoewJwS
g98t8nRvsAbyoBGUsFIrTWhfONgBU5mg0fBk8BaculvzHVHJSmVeOi50Nk98SoxeDlKLHA67YFXu
oVXxTMAjUW+JC2DEVDEf+nz936Sd13IbWdKtn6giyptbAqAFHSSyJd5UUK1mee/r6c+XkGYGLCGA
/8z0dA9JEMSu7dKuXDnnGHQDJbIlLih9//Z2gihYfXLJ1VJnCQfKpex+j2JtPedKcdl9+yls6ivg
nvCZPOcZDTbdkqYo20R5IWCyzmjVDm0q0kgUqDoUf9HTDUNgqK4Ih19m3rUTxrdj0dD29AnCKxGM
uUmCAbNObhitKim0uRiN7G/feB9i+GdaWeEZdgj5RFkD2tatXYMgivfECYWK711NirXDhRcDy0eB
uvwGLSECjbQW0dyC3lH8irOAamGZrFi7jVIPCghTpCeyiBWxCGBn7oZCyXU9vnF2+I1Vv3fzU8HR
YBMK79qidKbx0mcbKCifE+nzl9aJn/WCUIIIljR7TyG6t/L4Iazre96iWe7GJzY9QA4W0CA7t14b
mr/W9JvCVov6d95z7vIudLYgpinSoFiECkmY2Rbp/VbxacdTtd1jqRdrA+ieGEKEslmpNHoXEV8W
0LBzdpjkzBVwa+yqDIMHuSyqR04ZvOhirBZjed8Uz6oND3qhrk8/6aI8wgKPwZOaGpxmgoMAuvhZ
ykyUEYHlSrpHlyKW0Q5vh/G9sxWY55Ds1hW1f1sXuRxTpqnCW6pyGU0qtlLTP5NS+cO2Xz7JYs3M
xB3LuMm7x0qHzz5BwTKWGz5HAKXkWxgk7iw6d4iU4JBzYkyj3WhZtIkaHrtBQ+LewLB3Jvu5x0j/
J9D+e4kIunjEKomwLkEinjEnbtc23WOMFuaKWDFYaIM4hA1VPndbJKk1rPRA7Jq5LNdzoq6tpN+I
IsZ0KTLkEL6JrGFYcOrg9D+zi0sHZL92sA6oZLt0j0TY511MJhieqK7vHsV2p9YTK0+/9RElKo9T
RC92aV1l2CP+7F6fGXppnjK0kFxoNmhZ1dacxbbpaWBNDq03H3uVti1MjRONDJSBW8967iEXUUkH
RlZ5efaeiTu82Bmd80vo1BM4kFA+HKrIHgRr70R6+xjAf40IhIN6g4id1Hmt4QPYYPAQGqcn/Dn1
tz8Nn8ZczDcrND0yG7OFEpZaBqltNaKHwXOuPf+NSrQzh08+7c8ZUkhDupVaE0tW/yDJBg7E0dOQ
0fDJb+2kxKRFuUWgLvQnVJnLqp6e3r4259SIi6ME4yeRecVqH0s/fkDGUcCNakW4hmhHjnqqT+u8
LVYYhN/YUHUuVg09cE4/xdGNdSlXAN/lmPjVn6dddz71JrbRPlZzuY6QPxbmv4FRLba1+VJU+R36
94wEWpSP/N5aQFmAXiCOI9PzeVQ3h2/b9+b2EcD4topnmhSFG/oNME0soBJ4w2TcEHXIIu539hwM
dz53it9y78X1wRPpaio/qCnlW1wTckgQ+RkXVgulZvAqk7Epls4H987rnKuA6KhdbiftQ/fdVYsx
BxQEKjVno9v+taFigGXvakjXFr+4KhrvjqmL/cxwQ0YQIRUbr8AdOb34x3SCTlKR8h/KDCXo9Xkd
fGd0kqnhCKg4FTQEvkibaZVn6t7t8RpoQmAWg2Ch3IoXJX6R+Eeab12dfpBjp+DwORbRsNyE3VHT
OAXphBOA87bX4uabKEdETDbDpKmeC+aIzFie/4NBjYUf0GiOEUU2MsVsXx1rW0Imao0Q1mNZELlo
LPqs5rTwIhiAFmfvka6xvx3hCT49+f0q//kg1HpaNvlGypo+70Ls+VD+kRSjYVK4EVWTKR+F+aGE
j2LsMv9+CFaRH9Pn+iNpXi3qluy3QJnXiDy0DhuEb+1a2yzFgcfed3MAyy9i9cpNxi0nwHP6kc1j
slGX8tTfj7zYsN63vaJSuECt/jHydLUVPUAtRqn0Eyd1JHduefQ7wBaqNZpN4LG7Doxb3JBcgAAY
2m17zzuJAmQcuShqAFkBguOZ5VWumO+/QZa+colSSGSH9e+gzKJx7TqAE47GjOu8T2/b+ckb8Ich
y6I/5Vy891Z1xU/kvbaT+Sa3qxjw3AvtjLhe4OZ+iZCDFdhnaA/ltRrQtqVV0Q7cbU8Lt5bqbggP
3gV9eyOeK08Y990monqRKanT2ct7dA90AtiAdKhMXD6BG9aJTm9HLo1JxoJYDycFY46zILaBWPGc
DJ4k4MRKyycLykeWkS7O1F/CIaiflSaqeKqLk4wtjEgxHBfMgrqQJ2ruw1bTlPWjbhZ3mpf+MAwU
CA81KTg2GOCtFX6PWuPBxLwrRgIacKB9TfQkWZV1dzd04yMtqMmMdRDUKgX9xpwMZm3aFK+K+Emr
wG/iJ1hbCWMoqk+ZbPyMFeLh1/JlmK0r9FYbwWvJ1zIPb3m1w4vli2vRpVN+JDbCA4l9yU9xTDDU
fPHq6Bsv0vu9hnZloBfY/KTAolS/IJerrpZACcmqO/n73LqE2I3IzUeetVCzw//XY47qSfvP/l3Q
COwjnLx3IHLeBTAO/gq+yGB729avroMCcrKxnLQLg5AKqt4SW9so7/hjsTX4Im/nQ2T7+AlBjdaY
8zc21U/jW/HOxFvUixf5IkJTni6oL4fUvZoMCBGS6in2J6aejMg4TG2TIPrgblq0uF3AP9s5dC+3
h/aaeE80v4NgpGcAYtDsqrdJ31aSR8QmsEvlqhtDnLuefrXSBxT7vM3ny8alFWjwOiYldBrPNlT6
UTp8C1vlmSAghuqbfq/VgXFhizdIlEWCLbS2XM/eR2So65ThxG/E9Nf9py4mSDxV+qNSql+LOCB0
njQ3LXFytWLJ+WVLK23mCJf+m0ftJ/3g8h+KCtG0mnwbO9pW2IEH/7h2y3JxO79XJu2Pumy/Lq5/
RwfbV/qJ/82u2pFy18FawxtDb4KgDfnAJ1N9/ZPfDniZEtNqCS2IKIL6ZaN0DyU8FVZIMKOrfoxE
seQk6DjQ0IU+d+k+hu/RRcOlaxjI3u98XhlpXwbsBIaRQAJ9rjqPqHztlq6c1yLyO4KNxU8I/H+U
UQ/icdtYtBzs6GkFoe1zBHD+QqH/zxf5aWw1+Oit4R+tra/s7KEGBtKB6qAEsSWAVxoVlbbtRQRl
Yd80fw2OCzaZa1a9iLyVQF2vAjvlrCCL2AKeComBRIipEPXttxSqGvGrae50RcXaBXUZd1XkXxgG
7rz/FlU3XhBuuhIAO20fn0xV4xDSSjF9zWL/0nFpbRMTEPS8a2iXiPZBOgPXr+Lbz1MOMbb4lfCB
0I3hr5jKjj6gi6m1tRwYd6rpq1e/mbwKz2oNRzPtpi9oKQTnD+VQNjEWlZKlALBVhIKkcL6c57sa
IQdF5kNOSSv42492uLLITgmx0WjRYGU0vtZEtUfjr8ogNgUreQtRejN/b+KWup+Klm64lzB+TAHM
n90IPrWmRbx1qxVvPWwBqjmtO4degTQu19IKtLPKVje3PoVZk9dv8JO+1rD9Nz18ab59U0feddvR
0bu/dlyq1Oho1xK5SMNnZaSVArUvYk2JJSjhE8yZsq/vOv+LvBIRuI8z5zLAA5aIFbxf9HtFlnMm
+XbE5WWruGr8GVerxcds871ZJNLBacZHP3epxaYZjfcxewT1v1m0KiHgxa1DBYz4SZhW9y6nprYf
nOFeoeXADDeZQ6DBVcnDTHD0lmCzhye3/G4VPe3TQPVmxR2tBiX1Jyo2Ni9bjXIjv/xpOkiIcGMm
Gg2AX3XrrtYVkO70LKIbrBn0G6+6KSsCaA13cPxZdhZVg+8hTJcYzNFQPU0DfAAShuu+QyOtEzmJ
FXH/XbokxBQ7wLvZgW50y2viPGIHcdYkdmJauJvJ8BKT1w/ifyJou/eeOPMAMENZ1HtLokuibWJI
2B9a8SLJLQhBgThdpDBjdxT2MRuFIkWxj6LE2+nk7nivhMV1HQKDjLCSq6wJo9C/hdeg0qhjH0zJ
Vmm2xAIlntPDaqWSvMBq5tFwRvMsuUk8yH+DyzpJ3zDauWQzjCxth4E/eb8CkViRWql+NPkEpJyz
oDzgcWCjES2kew8nnHwN2yv6SdQ4ta3b3gE8vI/ZZT3N34muOY60+cSImp9wEwiBMXHljT0B534R
SKSQCjtMQWF+amjPHtCRlPv0ILDk32qFNKVpbSkwxOhFMvB3VSTZCaymucMEJqEi1picTq1O7vvo
VvEbJo6gIX5Y0LSzxZpTUO8WUlejA3oUTG+D809kvHi0x407d+UP4yrFhZLj430U2i6DOieO+xuT
rEpAgD1sPkD5XI+Gvs+qiEzU4evGotN0Bkg3QkFLUkWyLARdYxSBFcHRU8a3WLiW026A4tG3AlaW
1r5qC1rIzc01zO3XMoIkrLgwVVNufMO8xFomAurgxBCfYxMl04AMtKRWjqI3GgpShV5d6gnms7OV
fW1rev56OGokcsVDNI03MWnVhBblBmmOPqHSFKkJDdUG4mIxhNnGBMIx+UBEqh2yVARoNfh4K+KA
Pm+2Y7olcHBsZhnIuDgcymCKWeP4oFJMecrIaKnUfeEpVUHFz9D0BZhAHp1N9zdhCAhBm/AYamT+
Z5+GKE9tVV8p/nRLUw357FsHdHiOba0MEzz+aFrvqZzIBfX1K61qISP373hYtbMA7dMwqm8uRWNI
lFe818oKdpKb4xK13luM4O/p2CRGPIJIwvgRUUQSh0kLRTahLhz1i3rEzGdWRvrBFEQX5WTa1Jrm
cw4hZTRO/KKRy+Y7JtvVlDoBEKR1wqPkz60+Q0FhLfIE8ONs5mKfiqi3MprCSQoCIgQoN8n1yXDQ
iV1YuKPT0N7IH7JY0hZ7oEmmA4GsHGkffmS5gfJUeQI3ORRO7kh3KmLw7vhNtp4TMCvXNjDlGejD
wB9xZHix5pH50lNEIh4/CLnV2L65PTqpvZuD5gbFKVPk6ko2VewkyURj/GCLbaPxiZQJBHQXLXH4
KXmXi+PV7QW0VVT+TivfRqSTcWIOgfshhpEYdAzYufmVZCZhzTK3cldFmSbUftGmdpOU88pTQRbs
lQFhISd2r3T7SQKVibkPAMrDdL13pU5PsHhvKLuMaKQ80Ja9Y/iuIE7RvoiaN6r4dsY+yCF1Vzzi
dtz2Qrc3RlHeyX4NDsGNDF5gg9Zn6Ux6k0SNVqwoVpIzoJN3DiicKSeOMAIggqMf3g+WQ2adEwlt
KKYuatjDW+tScg4yaMSE+nifISXEIZ5qwKOLZ6cGrDxlPiAnwV2T1ud2CpxCjnFCQqWg6gDoByJC
o9zot2PMTwb5CE4TeYussK5oy7g1ST1rCHS5h0FItplMM9o33p8nLpUs9uxTNwLgYaS1wDy88QHi
pxJGpPjsXWQwSqfn3CFlEF4FnsS+6BhUw1QAuHGeFP8Ns9WHLQvnmsfotO5Ggj+IiApP1I5uSLpo
OgQ8aHFsWIuInqywpFv5RN38RoItd4LnMabJt4dF1ePDPYUZEoWIu4Q5RfSa1bzSyG5x2Gay5eRH
XbO6a3/pIlHxMyJRc/tH9M8Y0e/RfBnoymjWF5bxxjg8v5xILrqESNPwRlRSt+1xTrkuaGQR5lMV
3cpRZhARv2TB6Zm3P83iRI4wQMpmlHSU3tsq9K3RrcvI+QJb1oWtPUloqBV1lr3LvSjxt/0WuCjB
6U5DMUEvIuO5c7mPfMm9DLmfRPZj8lNy0KcXcV94SMGViKHKkzcY+65NUzQD9j9C7/6WPxD5jKKr
p2RDv5qvSiI16YQ5UCXsAT1oSHXTrEI8L64kMkEN4tsSy5SrpkTxQ+fMe+RJ5G0FYbIP0dnGh1zO
eKATSizE0/nLhK7xJvozm/UPbgsZvr0rzdXFm1vpJCLaDgs+jEmCc5Un9CD11EEFIcI732EQcRy9
LljJ0kgUSY4SPpbeFGtMKorgyFOR4ROhIdYCefkcME/waMx0QELMMVs41yXfwJOIC8RbxADZv5Ng
4a8d4mjJ7RP3T26OTJ15psqL5JlslCN1JA9xSFaePLasUzc+W3VLizbz0owQM7SYNKZcfCrLseVL
3D6NZn1DgpHHIicuVwOxjKEg9ojskzvvShIdRP/T6Y3LjgrAomkm97r3ijtOkDe/5AQquWczbkYd
G7ezA+1mvNXg2Ld0SCwQHhLQEj1iG4IB0Kxw22mIgsneicYUk3cCtC3WmQAoJCTscTHymJQK5R1S
KufOL/J2Lq54kKy4iCqtKklWbwe7urOQmrIEgt2Y7V+5JBpn/2Dn99eUe2V29o4ldNAJiGsmzKkj
cS7ndiaNzl3jRPIaTygZTgFW1JBexNxi/gy7kv+3GbyhtQ80bHDSA0Grc2rWqDRpnmUmvEPQKpL+
5FskBVxa8HEyvTjbGZi2yaWEr6ZuK8H2imz3UPerwISFn2BaXzsX8KSihWuaMZvJQDsWrGa5QPSN
5ZKRlxDBkJd0JMnzv0SLTrZyL+YIIDW5Ng7KVLaSrUhKn7I6/TasgT0nEVyA/K2sWEL/WiUELUIH
Cw2pPljZWjKAmLogCynn81YhLRi1rHprfQXyTlBpSvkN+cHjcxTFsZd2JfzEJ4qsrhT9tjVcGWBO
upuoh+1iqO4qaALFm5CsrVgkelf81KwOAsjhPQ2mbVu+I3YjrAkxrEXWxMoL5iR3QCLAFgH1sbkR
2ZRpEeEBfd219t5l5ZK2YAnkT1q8qtlSxObs5/wVlITafriZc4VkTlrlsu8xj9uqos35xEmtKaoi
7A2WB1kTt9VbSHfmNdRI303YYuGublGCeOFObz8UrgOJwzuZ+BsZTVzocH4E279jMLqhXfWg+fhW
iwwqFTk19Ys8mPME3GBjI6zFnPuF3vHCrTECFlYseFQ/JL/DMRDPr/fCH7Js1CtcZE3/Ja9euhED
nXalCGjiJukWPFEzJT/2CMfqsqI7hj4j8BlYLoxDtpS7ymd0VXjbt414IU1yUyB39gM4tLCpxCmM
QLT42Fr4EvyUw+qQOeUPWbvIsL8ZrfEzG/uvEvy28+pHS6qYt8mq4I/4FhAnvCIW1R0YhoiJfCLa
HZd9ryYysFa8JLqvTWDt7+wHoyuTNQ8myAOgDHeNKX5kRom7DkW+DqCrGi+ofBgxvBWCuS/yBbGp
Wv2N41gv7SCrq6bhrXyI/5YYCTl1AKqeA7Kfbseng9yUvX4OZzo2ICEq30DqEWiR/30OzBcGueDG
DosvESYNgKVVWmXPWVG9FVO9j17zfBOay8ag09rwNo2yZ9OCcgPB3cTzFrCMpfTtVU5Gh5cEtuJw
EgWG01lf6IEukch8cq75ZW/Q5VSb7+k4cWMZCj012EUFp6PG6s+Ytu6RocLXw0n0McWyMXpoMdj9
LN6ITyMhNjWsr4Dl6h3+EM2dov5C3KDRVXf8OKAUWD7FTHDwtmr3BEPXShSu4B3lF9wLsUxnn5gq
ExNIygyUrv3oaK9szbcDkFRL4zMbTFjEr+XC4BNAqQ48w/Dgymk3nfNkUG8nGsm38ivB9ySOQvOM
/JuuKk8UzQnuD/0sKiJL/btiJJVsblFbIWZFLAGgUNB+BNIubENCDYKCA1hK9KAoLjQszDnrQCd3
tzZa+ZeArgv7KnbytSOxRCS1jexDZsjRGuJn8ZhofrtqVW8j2jSONkgZ+aWhQY+EBLamL4Xh30+m
/+CUXMEEzgMM62Gtl9QC8A6dQ6+EN56W3585YoscFGRoEPEaOsXWHihnc8mfKKUag04V+24M3u2q
fRLLV1YtwqOHD5aiEvycJLlFmgiwgC8AVUEK743E08/yx2EHD0ca1rBUCt9Azi8Ou+n7mt5HYbXj
MArVbTtjhmLTiLwVD8jAWDfLc5kkfU/LeZAzYAlItKmaK3B46DHUxbherNZDONvlLi6JQivdjeeG
28qt77Qiex7i5LnJqm+h170IQlFtMCjH6eccNx19bGihDP8Sfa7ib3mq/RSomFH6zy4nG2vGmUSk
U9qk6/HetyJ0+YxVI1/aQNujRPWIFmwaPgQGtERuUcVRTVPUgh4znjS354b+hpv9DssTiXYuOi80
cGbafxjmd4JBRhNATwQDpqBu8ygIr8y6fgmoNYnTBGcBIFt1KTHZ/V4SGBka50q8ghbeRZLDDZ29
RLMI1KXqtC/ohY7qsTGeH8UrDpp9pF5CfrEK6IRIPV3B9j5CSHRV4DNim+Ztd5+r4HeTdzOEx4Hc
IZEvnIvf6HRm1KOFuQ+rtJ0fRffhInApI9fYNoO9853ySVxjCd3wwOIXo8S0afwiqfiQZEZFOK0C
v9WABZfXBBQm6rlUjS9t2N1wZ+VtIl1CWU2KE8Q2FP3ArwSM1XTCqSdNG7zrGREaDT2cDNCL8ycp
+qGgpjzBjyPhiqVQwEAwQKAxJTUJovFr6rc3WjbeTMg0mlDcOP6uah3zwo6zZzB66Ix4rq7ysViF
db4PpfMSSwj+T98mFnBvSBl4qSnApYqvOHOucpfcN1gxPURQ8DNCSSCtmPIxwGmnKumhaT4MyA9B
TYq1DY70Oq2qVxHoehTfwvM+Qu30IckKvMs38S84IIUaPLDo0KT+BZhXzH1qDo1V4TuSvLLpqNPR
c1YwROFAtLgtBPZcEjGVw0XeQPWKaCUHNi/rax5HicOtXiGS9ghcQVHz6eKyU4f2YJMw6xTDp+rA
fJDjht++otfaqzq0hmxnDz2pBHRpUkyjNcxjvm8zVfDM0Mm/T5B5rXMa1V/TEEosFrhs49VgBdtk
3H/gaakDN+VSyUKMA5OeoZMz9EAXLe5/kNMISqOJwc4gXN1ZAC7KbU5Rt+X3L8SszIRkB/8Rse1g
N6b6XE3+cdIZ+bSVkoZCJbDC4ZGAinh8jclty25wDLBfbbv4JuHgyZ3X4i33gM/VmrA3tl+bV9du
Xt+zyB7RJUnM/V5KBxAGQOu06V66qnn15lKSOfvsHQpecJtm19CUt7sTqIT4uBRRlPLIXBrdACaZ
fJc4IRPx5/dIda+08IcGBlRQvLKnFhV/CHrx3UdCzTqJCA6jQM1DlKrMSgK1KnkXGoLAXaqtRQDj
XsQmsRdp9gJIQIORUuAaZkDvdYBpoBvBeGKPC5R1VtPL2fxi0bU5u/QhGOMJ0XoS1OQICEp+nzRs
3mHov5DoD7kpMU3L8lftBnEDovIDEYV9aQu1BqKGmZ42hXKqyMgal3E4fIRlJbl5WUG8Rs+ebgUy
1KT1qzjuBByJq9KCl3hAQdqsMc0HWm49zymJul/HS4DecpXFsKzySyoZ6XDGw1Amw+dGTkJbXL38
cebUSSnFZ6XDoYOxTeB0dP+xFmireo4SK61MYyf7BFYz46FZ3xByeJOQYkO3m4lYWK/R5M0mhjh+
c4Yz5uWCGQqPWg6+owPn5DsHFp7P1iVFaG1LwbaxCyc67fgEi3G0vCeRbZJ9lCoADktJ82w2R0nc
B60s4Emwup+ET8jbQvHu0PtWoq+cHoktYN5QKg2rkvRy0bbZ2NxVlItUxMTIbOBKAL2EgfEjs+Yv
rLUsvYhokb+stTNDH7GPL/tvuDliUNLyhTIPrKmzuNkFmPD35C1wFHTPoqpuceuLAY2VgKzdkdT9
WWfpLWSscDsQhc2HryTHLzSH1SAn0pK8mtZhrO8UEuCiZLWAtCx/JTpPEFjoOb/HPXQ/Th+SI5aJ
bJDrGeCjhAxn8Yy1PatZ2Bgoqumdu2wG2tqqim9hM9zEhCMkp1RmJtm/0fhnr1/SB0uenJwwollS
I7K6Rk/98kAhRfaOmEYohWZznxFilINlqyl1NgDS55d9Pqp/MYhMFCZMQuScIzj7f4XIuH0IfqRW
piE3QFwKHPz0dPU/DUDLNjBBKUKwSJtoC0xPVSiWEvZZsTO88FaCuJpT/dTHci01bBL9rzO4PjEX
0qwaVo7Wwv15SV9QMU6LuR0u6FB7K/GWwFTW3WA9VB7GvU4t/KVo4sQy97aCQjX6Q2jVEMP3N/8H
dPECg8LJwnrFlAbkDI2Rqy2udpvEA6VQRrvzZqJtLdW/rHGMdz/E+XeR8FLKI+VJttW92Eb+RqD+
9EouOFzkZnOoGR9gnWmatrd4hNhwGmhH+nI3AnYgGbatZvdSSWu4CIgh5ZeYeiJL2XRCBIKDb2hZ
UzY0Iq2IIkv5QVifQXsafy4LEE7QQiC/VXpv7BFdB3gliNHMNKbNioTM0sx+SDufQoaifh1twvQU
vIANf/YNmjU10OgTZHoB2vIta2oBvcRTs2GxNzBRPTttifOt0zi+nraAjX75YGJ+jEmwlTxASI22
m1WvQdH/XVTBAMDD3omSOb3M9kKGgIEWPLDKXsM2KDjGzwLU9GY/yyy9fgSZTHsmqDW1MEEgUn84
TDDn0T0HLEtUXXMCk1m77SOyfaNErciF/+RFMcrQu5gKMFSh+Uw6cV6TU+3y/l31nxIblV0F9cqR
IkzKRtq5/6cBqEfTM9q+R2ZEjXhNvtqpoe+n/INqzr/buvDXUlSSqOaliCxGrONclXZGzxIHrhwv
vSZ0QdPnQGlWKVwPIFxoxoRsMK5DLRInQcWFF/WHwRxxq8ikb/qRGgfvHKp7T+h1oAk5DAA/AVUT
5uD268tC5CiOY8/INPsRW6lbmSrBxbTrsYcAnl70whObor7oLSAIBVDxmrXLCe1YtfEBrdx8MWGK
oZ/g8Kd7ph4QzekRj7UK9UjW/A3CFHYNjBd6XJLTxTQy059tpH6h+9eHQl7TbLIYou82vux6wpE1
ZrmbPott0GN3XQR+u3XcfFNmdAtlQTIb44Evqj9vwky5i6nNkTyTRP5GDfWn6BcloSZ0OW/Trep9
1tMzilsXdPCnJcNO3Td8xHQA7bakzGsysq+e0k+SdOEwtbW9Sst71d+GNKNt5jdspFVU7tPMbKxB
jY+UKY75cwlfbRGDbknXTjpdEEiHiKK8sJKIMjvliWDF6RuykOiuun9QyCpgqrHYuoVEz5EDSd6p
1Iw7HZE4D84OiA7Lm6iCA9Ms6cMa/+wq/wykW1tY9L+GhTJHA6hvinb/fC8N0jYedMHTI4bVFIW3
TLuZvtdzd63RaKjwiWdTLEMk3u88CTHJTSyz74OurJXa+/8s9/v9NEhil3/g8Fpo8SKi7M5wKa7m
tkcenqa3ZVcIzRmNDy0hhfD2U9Eb62YsVzZ5wGDc+ihXj3BRQbLu9I5oi4DPH0+zWJuw7qdGnbzp
Ma0HuiuEHALoLCvleoSmmofynZcWo1PsAyJlhr91CbG16iun+fST/Hnx5XBY/14Xc2F+Zn6t2Upv
sUuqecHhZawZY3gCIGYQMpuLewQjL5JPYnxTVUVKOQO/HQ2anOKsVs/8mTXNq16F7cTfkpxrdJW2
8LQgSV/tki5+4b2R0gEOXgP5THkpL5zrEJ8Ni4Z9r/Nk45lUzIz+Zc3f6qMMWQCUgoZlheFK216p
ra0dIuc9Mdju0unfi/IGto0zB0XInv681gcLslAnMf3WVDWA5Fi2JlTda+bbwFrUeu/cXSN/B4S7
5iw72A5EpDuKsBV7ujHz9yR7x3tutBdudGqqq37AOqT8LruvCWdCMr9yEQm+Rh/r9CUtI/RPf51U
N2Ic6bi25/Z2D13/Q0LRHgOAMhy6nr04ZXORZE0HZ89jXQ2klkn6VM9llv+j2MNGpVNMURIWfTWa
ftPq40Zk1cy2exw1+cpWSih1j4SnYNcTXcarJCOLe2LBbJsp7Ab5azm5V5mlQDGgtGeKb5ZFYr8u
CpaUDsOWY6vOYjfs0TcVYH/TI6Ij8YOVilUdMwvBwNRwSHvBShaW0yIoAhNuGD17nrT6qk1uMgJM
bMjgl+vTl2ZvPP6xsAdPJVbWgRWFBzZ7QJwnaqDge5UjbdHnMFjpMOvr+XBR9bDG2e+4KITizkhz
66hcPRh8UbUyRpQ6zsnE4EUHKw6FCeo8b6bWv6ST21dVIenfXXVd2EA8DvlBFFiPUWX8PbKlWfMC
Kf9fYf8OAfumiT0xfNqopGP22F2ZFIYKleBM5RZo2BTMYPbTcinvJQ4cQuA/knzQqe1yCMmlGujl
Zr704VACJ0XV5pSAXEym9ZjptBz371MCaQNd6iPj3RISBoW4wvQi15xLIb90YD5X2CN0x0bnWkc0
/zm9UX/cAF31MD8cmFqoVSOYvZD69ljnhRXYyZNOE7YE9ipKZa0Cj8Br4KOKjPQqKYPnypOubMo1
rb4xx4tXKaqIpuAxDrvXkravUQujPXZECINRQCdOf7g3Y1SFbT964TPXgc+otQC2tOY5pJ9MbFfn
TtxnqeTCg0I7K3pa2RDFoMX3RvDBicusuIXkNJ13uWncSiZ8CqevgtjQ7fqO1DvCw6lqAbf9yqxQ
SrPC0D+znvtgxH8O/p+PsTj4oeO7+LXxvEtAYEVmsJGLKAkUiR1LkJLoj942r7Hef5VyUuEuQVC0
gpFoaLBo3iZaoW8qfm58EgqEek/v+GfF+usBYRBHWBDPsS1Pfn+wTkqoEXjSi3k3oDHIG0s4FdzC
/zaI3NCDQUKSgUMylvMupPgUp0ESlJp/ThMd23KSkRaWuUqUatmHLukJ+NJLa97pw7ugYSRe/l/M
42CEhXA1/KqOo0iZ9s7gIGBIDObTQ8gFWx6Yw0ksDoxv9B48aSHNIUAt/wpU6zIQOcwzk5GiklMj
SazvYFPq0M41OtrPAuaowa5LPoYcFrA6wfGendjRg3awdgsp7HbN1ACrmHbQDG0Ed4METOy306un
ifV1alKL49yr0LhMFaMYgLvEgaIF7rUUZzIzlpOFxO+mYeGZtTy6a/Be6pRikpV0FoYDyDea2mfe
RA6o2xh1dS+poxmq2aCM/pLTfnqaR8UKKYF/jecujNAuLe0009xpR987h1Z52vi3ldeAwp1NSc6H
yUoJvcSqpcZHwtcCwwF31JEMDCKooGwaRVAU1hH6l2jb6ec7vg2w/5KhIMhgL8utc8tXtVZFqugU
JVF/AMrqHYr+8N0SN5RXTo939CgfDLfY9XwAu+jWDNeWFw5Q1fZyAKcCBpMc3bmxjp7jg7EWsgxH
PxxiNUeWqdWdZLMkYBGz3aendG6YhSLOckXJjYwpibKgdkEwe2cN3nODLOrO2tpX5qpikIBeAEH9
Tz10dDa9+i9mQn6asD3On2ovzmqq9xOlVSyYr5Zrbp/gsFrnjNj8bOP9VmMHg+ifhdnUQyZkmwzS
pN0PMpBNHD9jZWWgav632SzFmD1lXUn3h90Awk6yIIJTxNM6PcrRA02XLJhqIbVyvMUhy5MxRoyh
MCk94kBzi4TKaX+gKWA5PdbRQ3Aw1uIQDGGY4LwyFmkQgWBa+2D16TGOb8+/5uMuGSLyIp+zLGKM
BkoxrC+ByMvC2cBOTo90VBJD8MDC2TAS7kstD7VaoNazldR7rUaQSeuVa0GTFjQrwiI9PdbRXToY
a6FBs4CChips9mOB5tsnYfFtlMK4tKlqPatCz81tcfbmnniuorGKhWFsRbgLSJXKTkkTMtfTkzu6
ZQeTk2NzsJCDa/m5EVbIuU65lroBWwdmEF6OwfzfmKAHI8mTHIxE29dkTgq2TK5UT90+lm9D4czp
+Rw75sS6CbgYBs0inMVmOUNDS7WxZxSiKnpLtR1lLp5RnZF2x4zQw2EWe1T2zVh7TTvvUt3aCueY
VyZnHFoxJpY2zuEQi50xINjo1JIhEiiHpXIPP5GcIyxCTQFuRDTg/7Z0iw3yO3cMkqGboYV9MXNl
J7YENe6706OcWzk5/QfHwB6gpG87NqinEFcbXqTe4fQIx4704cItJF1ImyU7ToZ5Z5kfRmI+jsPP
Mrm1h/zMBh27pwfj/GGdtU6tKg1yQSeH6WbTjQDtqWuQ1HAenqPfOTqahpkFsbkFv+bCKYlny/dC
zZp2FE/AIzBpVMKRP8O8PpuhO3qHDobSP2+RF1SpUtv6tBPvlVTXTLoFRPnpXdLlU5bn2zBIAtLF
wXNIr3weBYYjPclwgna2rq9tOotUYUAxu7amZlvYNgsqS7HlRQAi9aT0wyVcIrUSBUVng2F9zbzk
QnrSYW2MrX4LDZgg008/5rHjatB40gSK4GLYLC5FrgdRmXrTvHMCb4fF4SrxmY7Yi6jZL6PmcIjF
eW2BEk5aNXKO/KeaqaH6FVhREI+/8elidrIEQmBxenLHNvpw5IU/A3XZOKPYuItWGV1Q095V1sd/
pWL+M8ofzcWiOB8tKLPRZ/QVrpTqDl1GXc9ZvXl6q4h2fD5QU5O5k+aryC9qSzg5Utrzv6yXtrQ6
LJUMyeQgWerwfaiGe1hFUgggTw9yzNw4XK6FaikUI6sJ2807BXhtO3/b11Qa2zL8bpsfQJlOj3ZM
WAJoAGEGvNQB2vp50QJbm0qyeXvjRtasJr69cs71Xz7qKR4OsxAppj9MzSh7g41rNv9SZlG2HaI1
9XHzl2Jzel5Hj/bBvBbSJY6Vjp4tzCscoAX9P+nLo+ftYIjFRvH5up/4DFEF91JpaE3NGfLLoyPY
OhTYoJ/1P/pZwHZQRfFkYsyAzHPJiRdwUf0X63QwhKzjgTpuZtuvu466JalRw2R3R11YHk8PcvRI
HwyyEKKK6wxRhgjY48m49xL+HLstgl4QQQGkG6fHO7r5UGTrxLhdlb7tnydV+k5YTWOgSgCPzScc
dDY+cHxK/xlicaArukbopsUQv0IfdDblX+wzfMT/yjAzwXHouoOn4y0NjcyJ7bRw4v10iBoznbM+
zrGTdjjEYjpNWppNq0bqDlbKhh7FI9bz6T1ZUAL9UnOHQyyui+/aLVwZDOEVYs8CoJRujkSLyLLU
sJcAN5ZrenanFsitfw3sWPt+1H9iewqjcaPZqNVdkbZPs/YhNbNBV1wNMYiRDwGL7ovcKS/iuASU
jkH2IsGzJAhvfD34TikfSy7UIIL2/F2AmbjJjWv8TaxGE4Y9/7qGbVWjAvb0qh1zAmha/+9nX9gG
YxC1ftNW6m72+hvQvQIN4ALtA1LFtBVUlAMo9vSgRw8D6A0Prm2H3mYLE52OYf5o1aO6azPa1zXG
PV716RGOaR06mv57hMW0umLKahqVqbu48DY5IBja3dtVff3/ODuz3ra1LUj/IgLiTL56HhLHVuIk
xy+Ec+61OM+T+Ov7Kzq3O5YDGWgggCNbEsk9rL2GWlUf+gR/swR/XujAw8naIssCc9psjXr5Qhtp
7bjbDx2cD8brEKqaDyHwp5SnIXBSyNlvPjoIDqrvv9cwZHwoK7mhQ4fGW4tmt1NPz8XClICFFwB0
P5s32AIRAhtT9MB/B/LPK93t/r5CKE8sTFa8/7SPHN4dPHG4s1jLirYk4yU3vUtaZeCtVc+wmvlB
QHughNRcyvgId81c5HX+JPB9Bhbz+AI4QAn9fiA0j8yAjhr+HRwJAw1gduf1jBk9n2GzuRGmmyvD
A7gBpTSCdOeOVR1Z+QYoVwDv5DcaX0RqL6hjk4uh7WhJbUrz3uXeo20Xeczj93mA1vnffQYYXsel
fiYF3j/Px9JsLauir2aLFJaUBwgBGCqDGx7q28KleeY2AMkg3hVZhhZxiiFExRGKetEtHL+bvyw0
C3wQqE1E9wiLDjYm6INN5TT7/VaN1WS91dF4/Ap/2S9vrnCwznoE4xNjXPZbFVVYVNQS/n/2pIWG
phfQ2eUCrjtwzaYxQbJtmvZ4NbSWkDthdeY0DB1/kvWQP4gv31zmcLDqyA6cmMuo2tX+RHroTN7G
vnxcFgpFmHOgm6JuwOrr1ZCap7n3JKIINfCoMV+EEklxbft0yqzNzizAjDyMiCAEYKZ0Awd9fGON
84ty0EYyXB9/ir/NBwBOn74z2s/QJHu7/Pwh6yd35CG0I8ncik9FZ9Pxq/wltwCCW1EuLSY2lfS3
V2l7uhs5JvdbnSsE/NqL2msCzcNtcPxi1uZvy5iCEfBjm+PYOqSWdDuvtlO0p7aIOX72WlcQ6WQK
EExBw9lpnwRXZFKIrkCF/iYc2Wc9jGbWS0xv2YnrzUDQMByq+KsHPjVodzQy99JCa1kBE9+Yd5Dy
cG7nII6W5nNP0xn1iCx+8BGDZOrRAmvUGtRTEHXo5sjDhxgmG9Ir2MmiVZO4dbZJKe5xO6K/6el+
rCFbLIoQkTD/UeWa9LuTLpA3kCnr47t5gOMxMypUd+tLdd7zTbT6zz5taD59Evt7+R5CdeulZ5gq
yg4mnHzgxlq0eGG+Vqe0mnjT0rzpw895DrKzcLfuQMszX6e2L370zv7rMsCmmrp3i+Nd7aONAne+
TlxDOgrEcqANpvUqyySqyGxjXm+ab37SIyogKVpwKo4FKUFz4/QOnFab04YerTkczmn4uV9SSCYg
fOu8BEIbekXR2VH/Rx3PL+oXWsu79EiLWaKDel8kIOmMBCxk1X73X7cEdtSF/Tngw6smND8hl/or
DMe1l8ouqApsgDq+8ptg3FOjuqVnX41lUZXcqBHQB8UDDHxE/LRnu5WxebIxoLQxX8BTrKwl+/ZW
shk+maEQLjvM1cp0MD2+toeI3w7Oq9g1vqupD5PJAXhrm3w1vYjuPH0aYp8hR1zV2z1VOfw6Y3OJ
cu+FeA61ZMTXAWmDa3yjS+UC2pCEN2Td986Adz57rtP5EbrHK/rAz4Evn++hBJFVXiUeaK6by/hO
bXfMjQi8qOji68Ae0DuDe5oAF6QF/vj2+tteFlSZHDiW/L1CquNloZmQxQX4+4VNHPbhaUfXF8Oq
Vr7jF7PWc/rQyv55uQMrm26cZHJqLjdCBcSmVVVkzVjQbVVt7tVTryVjFOwSurmT7tFltZL9ARpA
N+ky0qhnm+cb3ifjM8NIU9AjzUxxw3taWP3QvvlN39nO5FsyUJHtP2IqQ1hPcHS79C/4raIWfswc
vGHQ/MNeM4vy2cqLn0200hdODn32rfU1yFAHnvfoKqa/RNMkCimR0jStB+FbGdgIOsLGkM4nYwX2
3ALTVX0ai/beRjK+irwAgbjgKxHYuOsQ7QagmnX5z8UokU++irrN/QIk0GMRrNRC5gyPP70B2roM
DfwDuC0xTwrr35ddAz9iAH3HfoHIyD8XhACdR3FbiXdBxeCd9dgsXx3Q39TVxBJFKEJf3dlkwehm
fi0KqPB6fxVlUUyjLpwsSu7UkmBEcJU06PHCqCGSyAjVGOyeOlFhKxyRpx6FTKJ5nvyuBaeEAysI
Yfmrr8Xww99+Kn4bNd2wklbyJkwPdya7ixskNjssOVxnIqa6F//ahjiFjAV5cLrVV49NZavUSU+a
Jr3QhFpoNSmxiZqBEps7enT1lpV/DKat+EGMKbT6qm2/FxlInt0rvSIa0HryT3G2zVMD4Qzsu1Pv
P9kc1HMybJ3SGk71zGoZRhEWURp4ADBJuDH4kVFS3otUSw25Of6s7IsJ+k1fKzTUfrNBmv1+DIdr
edERh4m4RaqygCSSX/j58I0HYkH9MpIA/lWInwvkF3psXlnf8jJBXIvmsieRy2O1BD8ZTZGUMZTM
O7xXGjp+xSTA+PKaApXlUuOjmwKghQYsjh7kpRzfpmu/2JtdCls/1TAPlVxiOlrq3h7wSRfRzurt
ze00Gbd51FHLBli4GUXexmZi23Bmxg1HK86S0H75IPdaO1KuER0MMmo6rKgJwd6ClgKKlBZ86J/E
qyR2iS6EYYGzR2ehCI7WC+BzsUODoBfdINaBMWAMqdgTe6eCG9IYKYIgaXUHcLhDKq4zq8/aKzmg
KeSdms2FLarJUIMQwbnaujl/GUY1vFmbnvV8IQoeNhm55dG/5961tsSbhNNETMGos9CZpGmxTnL6
TjRBsN5xWwLI8iPP6++rEhZB0g6tItc7hyTM4siDsE0X5z1iifLh6xrT9Ea9wXW9fE2n+Us7QVey
C8YPnL+DTimCD6bNCwIY2GmloFYi7/CP5Ny4tG7nphNuAgNg1RGsb3SMLt3nTfzKPLAWRyhKMD/j
YwyOk5tc+eYSFG3yr2b9QULygBX//R0dLKQ8yuqwHAdz26eQuGCEmw4ysmrWMc1dwF6p5v6YA1Qh
5uA+QoFyfC2vQc7hWgZqJKVBQrJ3QBOnqHcwk5Tm1oCZBxFayXTR+bPVGQDjbhAS1roXThGdj+n+
GepyHeNNcP96h1pCNV6lSJ/EV4Sx8eM2OR37JYQdhtOqrNe1y1o6fuMHHa0aOx8HXuQRNjlJDs23
s+mVht+VY9Bu5SauqnQBMlbYpNvSHa4S954GbpYvsnLrdgjvRaNVZax1ibZo41EKG2OPxgvpiHGE
cHSoFeJ1+ncz/i5WGqoPRsQEUwr1HTUdo0Fg2OvOWRo9nJSYXZkhe6ADh36rEHQYYS3LZ1+2V1rc
8+ZDtLoiurdTpienTxReSsl0HzgJg7u0WTPG3RZGwxthqfHTKuPld+DF7VPrUrDRcx6J6u3DkPN9
8nEd+/93Bwdx1BQlYe2n3IEiCrVyw8wlbjwNaYAvKsoJBk/cUKKjcmBrOT77B4j919knxiJ9S2MJ
aemDMbAA4Ox2Udpt1SeB96A4U30EsrxifnRgD8thq1xuFA3IKImJL2+e12ZYiG2X+AHL9sFdab8e
zsyfd3UwLnOGQMrOZVw8ihcMu0pnIoVKr+WXsKUEOxAnLVZYrf0WobCX7+44pvnj8Zt5D3dkkiBr
Dx0LKR77XS2qi/vBdXa7drvQhCHusPV4ICMFLYJINc7dMDoR12tqP4pEYoEoWhQwO1tcZGUM7xQI
+uJZS+njGdRQHA7Vn3d3kAmqmnwqKMG3W84dnJ7LTYU/D+bIhY8c5QMfAvTj4/EXY/t2PA4MRpvP
TWcOSQs87BU27s/uVsBPdsxoQixpv4jiA0slbhB1o/twtBy/iXcJaM0JWq8Sdcdz8A4Mfl9ntd8l
zEkAMa2cOq6tNmFadSQ80Pv3Hyeh/vrgHhLu0A+YyJAgJvvm3EMDurbrumlVEXd8BWf+1QBjGtRK
Yoocffg+UQQhFJTHTBJf2+X4c+toPZxt+K1A+W4CV5mRt7dgDlVpeObQbitI0H6bVRPZx+NX+dv2
800OMhKMvo/G3durJHHljYZXt9sMJ4hW2CL/kjgEkh+VEVZP4fBx/rzQQR68qzu7rOK23fa4aYrV
JTqB/eX4W4hQyIzLu+c5IxIdYwzd4i8NrQv7yvEntj945MPkj1V26TwZFacghi8N4icWFCQYiGob
ZxQerpuNJTqYOaNbFBIr6OE5lEXoF07t7nRGHABnHpViOevy8TQ3nOkt+QXx13r78tRdSNZ4xhmM
KQ2a2mH+vfSSZ8V58lv58tKDLg4ql+I0hJrv8vgTypAfGerD4mNJPGJPIXOK51vBxJeE5rpTsadq
oDl+MS3DYxc7NEp1kOTNyLzmhn/Vw3FcwlZ8/BJ/s3t/LB2JSP/phFZtsxt2Hc8DuyC0jsTuu5Lo
rxfR2ieTMP/45d7DYbA4f1zvUES4QGxx8EweiSNx2ZGB6b/aUCJqGcw7eBfjLwrHmHZx9h2/9t/X
JvUVx/dJth42fTZhuPPrtsPgQj0KnzckOiANzyLCxeMXsv5mXoR5cj0fRSvamA4GNar3UWZzJWUx
2X2iGBCLM4tTRF4KfnhCeScKaPDTiJyw8yrQ47CRk1a5UWkDkcASCxmIRVh7SwtNVDHH7/bvU4K2
mUuW2ET87eBu69Zqlnzs221RtpcB/hHekxxS2CclRLOjCQJzInYo0SV+cPG/DtUfFz+wkd1+4+/b
FkvMvi9KLtytdFwiVRXSTvJjUwyPn1OdF7iWjJL8O/IYZFGO38rfzsIAPAEnIgQa4BneTlpXV9GQ
ov7Mzv4UpB3EV/WlSgF1Y97QzE2ASTHg4fg1LWEVDnY4VgmvOfQsQZ0PLjqGc2Ek2dhsB7x2ZZ0C
SEfJpslxJx1UwRCmmEbOotIw4lQoEUoRJahYOQe0LqEQBJaAv7ZsnobW+miC3tsgangmlWJAt/DQ
+AfVgzzcjDa9ROMWJx92T+fGdn76e0knz+W9eLKX4h8veFI+hymRkWZBfxAqA1h6N040oUCqSVOj
CTfj4bmSJn3YWqYzrBXSpEz/CSRPAEJSnu3UUZbjoowBgjLSxQtIzlr1rN5/8iCb7MxEqPKk8+6U
78CwieknsdELwfHdkwd/LQtIDZ6hZMNB7UEORyePXOJwaT8zN0sHbSJMZ6+0LoJN4sCUnKhG89Ni
3naomS2UK5dHtShygEFoJJbwah/90A7yIDdJmddlmFb6PRHj4G0mRgkBL7Uy4nmPZGowInRK/jSM
Vq178XqJkI+oD1VsvAi8975epDwxQpuAMxGUgVhU5dIXY39VQQGh71EMKYODZyWvWtS+wl8ONY7t
/CwFcysf/iNWe8dwvkqmZMMDiucioM3R4UkCus05cDqv/UykSVJn6B/HJNwKq7Qx0htngGAd1AKd
WdqrimxUbCYhMxn3UWI80cOubFj/DI/SWVnjXsYPolE3Nq/qGTxK0ZpnUz1+CYK0hwIuLeCo/0/g
0V5LJo70J2Uii4SW2+W3g/Eg8xjZ5ldmWlPHD+VDmBsMAvFNjJRIP2yIpWf/3G6gk4RcvWC/kCbC
csAzFdHa1ePWKy+qpUAqC56wpWISu0/72jzz+jWAHu17CMMx0iS0lOXWRqSxUnIRcAJk5aecdaHK
IdOCs0wCShEMrtXeJhmPkkT6GfyTQnBmjAWnQmi9y5MV5SrmMkVeSkiZvnM37tw7mVZmi7tI5q0/
nibzjx5KgI2RXOzGdHdpE/VQsanhPrXME83vCP1TDaWeFxWfzYIuRoQ4SI8zYIKSkg8Qmf0I2X+9
icD9bZAGSMBjIAn20LQ3HVlJ9c42df0zZA1IjWEuYMsAqQNsXy9XGwy4Ch4WSxIl/uCdOAYQVvBs
L5lDjIhjx7AiCIKaAj3X/X3QZz/4TWwguj0Wt2GxvqHbVNEHhxa15PcWgcrSJiR+IO1A9vOtuQ7d
ttp7nOc41/BCW2imsAAs8vnMZ51Hp2q5KsP5v21a/MMCkUCbm/NgTv0DDcvd5N9Z2XgtEnvbnr4t
vQdVZnRfAzh2fety36Rff6N1aUX4xoy2JK3jwp9PYN3cndVmc1bE18y+2JVUpKCp9MFEJlJmh1N9
h8Pdwm5LFUQtwTryRSRvx8mDXi9V811SyeLyF8e5/B8JsUhoYC1X457rdYMGjPwET5yopGR7iBpJ
MkOHjGC1UhzqUWSuYdOHg8p+nACOcLNVfC2ycxwKt7DKc5kX3cFYAG5FIGy3S6Cs7M+6+Ke9q0+q
uN720yA+F3vHuhAX6AYaG7TU4UPedN+X0Qovhmk6M1DawQ7ogjNlrnZWclIMkLQ4SVxMnhXE+qLX
1IFm98lTvWt/YG8US7eb8mcM97EKmHp4Mb1ZdBBThQRya2zSE+Q+2vMyck6mMFyZSRv2nVJbuwTp
xZrTL4J9OytXNTIJV015J6Vr3jLlEKmPAM5IcpBvX9k7yRYEJeySNL5QgLnSjlexTJLD4tqEzBfN
Cuj8pwGy8X2CYYshHaPnvQmRbScPvrurmYAK5uNNXz6kdflPw2R5RXtF2vHW3KXP7s5Ca8hxrmJ/
+IxV+c3sJwUdIdaNiNJgDc1qvIEyYAOr66bB5mSwCJHMv5PoZ1v4nvQ7xNZpT8HDVNg3+CiXYc7H
dlUjyup/xaSOXtOPvirnM8Vu6gGF73Cs/XMdZpsqqM9TE7dRFKFmW5vo5EAFBP15scnhBqWpctcs
1ck89XAgvObF+WtkGMmZOdQXrGSlx5Q43RO6sXJoqdcrERfxR8Xgsg1sIz4tvra5trZYx8XdraxE
c/E45slPO8n+ZU2oKx7T3wTJTYkSu+yj1VzaMXROVGPC0doqzdDk3RVUBRcSf8ZsaGzjdlXZTiml
niUVumbHHS48q/d2g1DcDsjVhg4dXNZbu4GzXgejG9bboawp1ICHHR5WyyVWiJpTsd946ywGku5A
RU3kmLhiUlXgyWW31yyz99hkKPGwrDU0pJ8l5swxyVOrOK8yIcPG8ehBLS+/Tfks/piWwdUUxtuE
6Rb+QIKo8PeqjKRLuFTciU0kwSmcRpKd5SVHMCRelHFqyDHt8aqNvm2mDOo9joSgP4/KVOx6MhtN
6iJXBpXmSL4ewnnujmQsN8en+Z14C3DS/K65F5PC3PkX8ZTf6GwxyRirOCM6YDazeHZlm8oWmsgQ
EtQGaF3o79DpRqHK7q3TJfVucsgWd0NyMhU3GDDYuuPzvrC3OpkkPok7SLw+2Oj87b7zCOodlcKQ
QAsNIilSh1023TVNxoiXGCc6mGU2cMC5Wan18aHQUZTkkgag8pA1t6S9iajQFye7pHdGKYZ2esEb
Pueojc17ALXfh2q8lnQPtVNVA90CVT3cITYMh4T8sE3GTkFYCSVDMcpKFoHenHPokOQyOCksqW5x
ZfankzucOVnxJafkSjn4dFO/Ojud0X0vJgAn1DZDZAA+FVnYqvwnLlxrb5xBCLcqvizpF997LHbf
TbjRBDRRjiuMWpWrpPRqp8ao7WbSUU9ttgufxInIH3/vuBVzNt6r+L5i5SRnFqNqs2/Hb7xZNi21
YLOdd7sFaRcIhzdW8WMYs3U/Q6m/lWFp+ua7bIVqIC1FHbkbQARVlu1Avu0fG44vsCrMmWKNMvGu
otI8G10pSq2yvypOlThjjEOPSwk3JfcjKmGIeVWhT3fkkWeaGuKGImR2odInkcD5bmivFMsLNtmP
5a/Bce7YaWV+7ZJoSA0LtuR7YS3YTbt2R/cAyi3wySFeL8NWZ9GFtclhdWke2j6/nPiTOP7zpmqo
7v4MLEeQaT60lhIh8H9NG+FP46BLh6IMTOAycPxBI85S9OME/RHsGqKh6FaxMlcllapl/1snyJur
7kUY0Y9MtvZn513okGVGBth4ijX4BH8gVLHYoeVsrYcCwwb9sqrje87mdO/eOSOqWtQliaXNYGWO
XR7JschlwiYw1FSzlNNVcRXfHikmqXWofnnc6P2lPoIb/4fNky/1R6WxMBtvU5o+nIxoj6gQvRaE
B+8C70S3gjjHWlDlxtgEjOXx679vBqMg8uf1D3w1TL6121dcnzgrx0wylgDrtXQT6BKxfByVCiAd
3GtxHjBCssTqCFtQbGWkLGrAjO7/XHdm6vgt/iUp/eYWD3ntSqfYD+aeY8Hpi5+MgCIDTjdMyu80
pFoz59q+gApKNS5JfRy/Bet9He3tLSgS/2OWYMOLoV3WySR4LOVPgggVO1M4Vy1nPU4kmIJp1FKn
bANyRcVORlN0VdTdWWxlZ1/oyMZGsi1kI4/f5YFstipd3CUODVUDG5TqGqn/cZdmPU1Br7UE1o6L
CBrLDWiQNHMJ9jBoksulpsWNevx+PK8s/6p2PqL3e01LvU2dcCPodgMvdkKO84PUiRP67a7sonob
zcCdjReKTjIDbGjMixERxrJ8GCyGgftU6Ssqpy+COEgRJsKpbP8hoYZhpWp7heLDJR8Nw1owuz2p
F7ii5DfX9bVHk7ucb537KsAqCuSLlahk7QL+2C3ZteBEAt/Iz5ZuiLZYDyML36+1UrtXgPwgPL+S
74ShpxAsF4CgUuGgzvq0AxfY4hntHYG5SSAMu2uMLN+gL1r8+nNYdqdCxPFMQ/llsXdnZA4h9VPN
15uL7+s66B9lOHkKRoMlbPfOxQRdg7IZUmHjq01OP8+u9F9BxltY6/kvb5fKeb+7lmrajOyNA0W/
2IqQTrhKGICcADp5lnihrIYMLIG1FiOIjD5cgNXV5wZSobWcaiJI2cjjy+9AluT38gvoKAQgTcEq
OGj+caOqtKzGYPkF0lr1z43C/EZaIYFyH++KgWUT4K6t+TTzRQ2JehoGTAhEDB3ROnMHJFT7CGk/
RkgDr6dgwfK+HiXN1uzP5XBsuufUT+/kO/AXZR4Ng0JlutwIdDnGwQf5wFVo4u2ihvTAJccl1gPY
Ng7S8UkHqWRuL9V2Mz2m5uUcVaugiqImbDU3iE1QLWXexzcSywoItF+fPKhx/vHCTowUYFk0ed+k
SWab13GzOXGqfxdioz3H49LW33EIUzLTzQw786oiY02u5HSJpF4xaLQVXDKOAlhW4f4rCCE8FByr
hOK9s7Lmq46eWfubYAeUjoDaNCL7ljESn3Zol/WJ8k4A+KP0asTD/2AVvLdCcLdC1ewT/qMdEhzy
kaS+11T0NVZbbVbAw6op49nqBrCLyq3Uw7kRsE/pn4nj6SwFxYqjxl6a0OrS0cPzOXmj5cIH4Qsk
9v4k/SVEQH3k2qg7ZsiL6rvUkSHFoW7AIwImzCkmba+mAFNMqky5L5sEiVxDspgn4EeD/l7Rn/WJ
o0tlVQUFgPtiopx1mSYwx4+7SCs2deev8jU864pXgV/dyiLxt9hCbpaVbUi7FvdeEtPss72FH9a4
+ig3LBDJmtPkuNIGl/WRbwceQcZwM7SnvT+cAqsy8IP9ub6CsvnUNQ3FW0vPAjMJMhGVZxiMbK8s
md2Ie9daWZB4KXx0s38ujN2TLTomyQyArGHMRqRZR8RHVpVdx97frDW3yAk/u6UCEqtBZCAPbwsA
hlH8hYzxvuIWuZLl11DyLTfiUlus9KHZxXisas1aoZR1415NCniBaRdufNd48DG94kDVUUSOTAKk
kgcUlld4MXlxnXIRPDOFJfaJBkIAMan0bFj2es2O5y38UWoDgvji5uGx43phxpWMYPEz+NpQI41y
K0cyBoVp0yfZWkAgL7NNdMPEhqQKUAF5UJ2yxp/mrJHIpvQX05xViCOHAEln1T9wb4UdFLU1d7eP
yCCCZQI+yB9Yr6Fp3y34/tBnPAt4ya8GuuCVTA2RdehxWV9tM4B0cneIZHnyn4PBJ4EBmilKn0Bk
O3wycO916Eh4Q3bctfdn6qf/Dc6tEvMmtpw7UG7XC6zyM0LmUrum7VhnouZ/VeNjKDRDQ/qjdJJ/
WWUh4h9rVJhbSMuD1WAM9QWJHf1I01pqWrgePYoHNmuA2xM/5VPcGj2ojk7B5KuNWarlTLL0EmBd
zN1NOLrn3ri5kbciwwa2mix2DfqJdV1n1AIpAnJ85S81fAH7qX3MmjY51xFnRsm/Zdia514AvomE
glE31oXXlP/dQBEwNM9D+qp3v3i3RtPL9S8MAj0BrAB9No+c+zzZb1eTJ+5EnV02J5m3J0f9unJI
KfcZhi38bu7L72xkB4QwuX9m77g1o/Z4mJOQNaMLhE5gek7hIXjr+c1M8uz1HGqIkJ3WfvwJkoBN
3pI1bH6I+0vxh00wUU/3lTudlv14NnrW7YjRrsIVqunWr2q9XoTqtvFYjy9h/z3CATOAnAGAl43g
iUUPp8Uv0nAcm5RcF4ZdpmTtxmIzMLkJNmxdRGPlobsjo0aHra/oNGmH6znY38ifYLK03JisivYM
OrZcnzCmEh5zU5IYl6j660iK0YxBZqVxAQaS3cSp6+Vo08UPnRPfubF72bTfXXu54frDRIQQi7KY
u9L15Xcp0Fbi9HWzSkCSLxKMsxWwm//LNRYRew7XOsGlhEPlafF+7hCCcR1MnP3+fF8rEwWuWZAB
MbOrAIsRU2g8xv1/2YBqwyAS1HYkgQOFztaOkNMbKIhjYt3yqU/yn2RpEjou4s1P+Q4yvr+7q0Vg
keTj45zVpy471Ou9z0v0GQggVQU1HunsjSkqYEbkuOHJK/UmwI1S9hymKbwZqtmwbpVP1PJFf8Yk
/ZDEzgcglXeVNQi3WHgurdSB6YWbAzcaZ8GMptgptnlFLrxc3G/5Lv7kUOFwaxis519j7X1QiH8f
D3JND9krzm3I6yGxf7ve97CPDAUH0rYJrW9zuId9df6UdVe+S2AYQ/3479T/sHF9MpAcjYOCC/nB
nXU+7YqzvQh7g83F3ryLAuPCT19cycD2/fMHu/JdopABoeIJiXcIE6+/OQyanaLZl56Vb2FxPl/L
YpwQaY4Fsl9UXOD4Y2VJx+b4hf8yIW+uexAs57Pl78OdmcPnRqWMlUg1VNU+ZOFOERK62ycfXPB9
emB9UiDIG9ZBiGjD2+noJsdfqpon3aMIvAHVvfFVPnysKvVegV64t4z2ihMfBeVPcLl8UMvR17/x
eQ8uf7ACC9+Pdptsk28j3E21QGuPsCniYPfBWqfZ7fi1Vkv8R/TqEztU8W7Jt+b+XilHCr3SBsQC
Ujay6ZKwa1QH1YZt9efgIHhotENb2YdVf4g8F2f5EFS0OuGv2PGW48AbuvVsVy2al3ZDu2NYWb/4
v1ReMeZT198L1a2/YhFUvIaxyD/lIK+QB5ly4Mn6Ql6Phjpi7hV28MrFn+BDi9PVlEvuAeKqvIOT
wluoUpxu/MQkRRo4Z+ncnIYdSlIWtd7fRVcMH6w7fGCzIPz32j7Dl+aOn58Y9e4umtH89MjHhS+q
5+gUHlbdbb7Ab8ZvrwiV+bQjDYG0QIz6CriD/fhNjZW8J2xmnaNr6IEvlScuYhCY0bW4w09aufQu
TBjrd8qr2xJRTblXCl88dNFUQeJNnGsC+OtyKsPSuU+kZbGzNrvq3sXz5oElXZ4j8a6CcWlWajlo
IsxB+ELyUG0mZfNsRsEpGZtXf0lB8GQnp5vMpWb3SC7h0poUwGSX8bBDKNb4tCciD6vmrOZzc12/
+M7y0/M7BG3vGc7b0IhPvSG5atPxlPTsZQuo10LNYEhzdVK8nmRIdcol6WqCkD1NdQhu9cGaIk1p
P8JCKHCup/TH6oRECdIQD26+djMojwnEUpCegqyYyk0p2dg2VGwNjUb63AYOBrAYtcpU6VYmAX2N
84TnZaTI4PJYD6aTf66RX1b/BQeJ2QzfiOQWpyKlMN311DkIm78rGa5OhziLn9Qc0WcTpnN6yXu7
lYvJjtNJyCJQW43WQpE+8EPtO/yQR8uY20aannTUA2+TJMjOyrGgmA5UYrabU7BNUkJVbmAI/UtV
jxa05ATYU3OafJDJf4HqBtsiVwNGbL5YyHZiTwyNKGsVIxlXXfxMnq2bKY2gtkywTrh3Km/DMYxb
k8aWHXn+6pNDtpI8cdAHpxIaXD1ewgjVX6TUOxNDTGWlZIoF5GIcT0uHBeJKtRc0wu1IHZVjvkke
M2YQHNe5vO5XJ6gyomuVAtXwoKbDeAK35ZSXeAdEzxUj1G8ejRmfQ+rwa+mG0ZHlSoruZMm/WEN4
1koGDOHc0kf9EKw+mC8aVGabUgsjnWbJ08auPvu7VR5Z5RacXXkE3ehcbGZDTSnS9FRApwkqVgwk
6oDWBCLBfiHz5GTmmdyOvuy/afaiuL1qx68+JPzHT6X3PBtvrbR7cGb7+zoMCsPOtzVVHp1/JLBQ
M2PwfPMe06QAS7bHipDIwYWKr/fT01rCKgV/V/5NpoFOVJWyVJla5Urb8nYCO5PNoRo/2VLaBcdv
fc3dvj1gTJB4Itp1ISQLVvjsH0Y/LaBBoIiabVVdD+hq49bZUAr22bIpbcFjvLxwALRG/k82pr9q
d1+fa3euRX8n+yVRTR5iDWG61S9TEianKVxWzXeoqct41Q3VwEjzjBpHvJpCIciYO9dZxY+koyeD
SdKfs+MXIQYJHPzqvuqjs/YLhWUkZ1xmF3sppeil1ACrpLSCBUgEGrZS55lZ7k6xk1LnXKuGm/G6
3D+JMLWAyXaZ/Tukbgn3iXHow2od53Qa4hvsRdeN37TKA1xv7qsrqDawpuuhe9xEw2MccBA13X1b
6U7mcjj1aS7TuaWis+o4cnT3dXPvj2CS2OEWDX/szkvDLT+A2trvIB5MFUpSZJkDVK38dUn+MW/Z
4jZZHM+5rN8a2WIElHuYALWowUKcx2x/Nc/TmnLq+E8qm9a436HT3LJCrrWvZWIIIrT5NsWT9rJj
rq2Ldr1804i4r9Bda28qncuhr1iWsGiFxVC9Or4a3XeQP9xsE0UaC1EWYCmHGykCxVa5SZxv8SIe
HX9C3rf9VUKbxcKoEhsNofg/BvK3ptHfO3N2D6jpSvYGyeoa5RGVrCsoDuoqvI1pStNA5A5FQCI0
pbV8tyLYJaKhwMpGW8h9SG+LJ2OpCaOhOnXFH21KtBvTuOaypcPG3ew3xamR5PepO36FnOqz0FTK
0hR29kvQ6ir7krnZKtAp3KFgUceH5h0CUyMDZ4i1cQHGgoZ864eShqfVzinyrXRbvfZ5CbL7KgiU
liFe7CxqupbxUY/MX1xCk1wy7GgOAbj68N5eFSW2IsmWXb6dqZ2SKHPJ7CpxTf24m59UEwc3pr7H
rMAlpGxAQjyDksRXERbUXE47e2yTxzBAzrquvLakqH+xZtUPhfPXma2SBh0FUH64qSWCp5bEND8C
d/XvJAnNK0WLOHa/f6nDBJR5iAAXn7PM/OdgDMNNsw9WHU7yMpdzh/Dnb0SxC5rld8GfZEe5IcuC
F7VKVDwriRdHjwVWKMepH53xrFr2ZKyALAyfbGSqU8RzyXxKrE6cMETK5MpxMQRGRRL9qol2uu3J
I4GDYJiz7it5G5sapMsKDWRsVI0gUCdiwGM9z+bodu+HuLv1BelQxdhl8o+56a6itLl1kuqnmTc/
+Do5HBznXp6JyEZV8aYacVF3F3OMMCTfCunXOQ6KEmX8Vtkz2Vrq1soNKHX3u0GU1AJitb/UHOwW
9fdkLOn1ZjPAKJHlD+KmXfk7wTLrDCWEO76C/2ayPBx17W4k8Hz3IJSa86lsRsstt5yIjAr3qnOB
HlClJVPGYWhNbXSWdGuj5d7vbsAwKM8u0ETFRFgWefzaiEHU1heoboPn9B9SY3NG5TgimemX5Rku
5JChPK7oof6c7ItLhMGdUzV5KJrxC1JZxx/M9N5HafTruITD2GGXwstBhxuWyYaz1qngX3RFsIHL
pmlXepJkoKAdHqQRa1ojfGFwz5XlwNdScpFUThZXFyloJ5uMnYXc5cK6SA0cNCWJUAHPFWlK1JqP
GGb5k5ETenKdXo5I4CjyHl5fMnHmo/wNpSXXX+/mL1i331rVjdFRcCccwVkW1MzC91QAwcAJyxPk
/bf/BSn/O8G5QR3o+oFr/v9ekYt74KMKd7TI1m/U4cn5zcPr8mteeRhBCLKDwxd9NMJLLAPpl7pw
HfBDHzeW9CSt2vhMStoqw+3gQmiaBWWpHXc7BLcYa9AbNlnvSShMcQzxQzmsEGHwmGUifcF5aVan
ue6+sdbVJa/29qQiLiwI9Ti/cC9oeVS7MFOUodAsqG4TQIdiBIAPycsPDcLy9ZnrP2nKYP73Tk27
xhf2XN1uHZLPEoTSz5MfjhmBLp2DEyd8kGY18YofeeByKZ2JzACI3ViXZ+DUYBXJ+m/yKXAx5CYz
3jzsBo/Lvwom7EYB1NhNPRSO5y8cvNY0muek6hAolpksObuhqz4NJ8hLwliAYuTAlc6jSeU+AjF3
fEm/J6nCa7Ntd1X/o2PXOfBoSdWXu6IMy+2+pgzhPmt2JfxezI9p4OOe0/FcPTItLGbTQxUs/y48
k+LXWJ4IMZQK4KRTd5QHqLAQBozNf3nmD3zvv/hBAb2lPlZFao/vIPijYTn9LiphbKufyD4VUfNZ
3cHHx8N837aiASEVzTloYcMO5RDHsaBuECCCGqT5HYn827TAz98n0Xr+ZM0zHZoPOWSlY/y92D8p
zylygyVHQ0FdtsQ20mHHJWP6S6Bz8rfZqigsXtZTcFuzfmLzZ2G9NNPyhUNKe581rmoOtf7VLtSU
OOI60PEvZBzLkWEVmJYjkLUryCan0sw96ezNatHycHCsm5YLC+GGx6wqvZRYcaN3nhTc97fWN+Dy
oVcBMu2ekPk8kY0q4v7faMmlmzD/Rxxjv+syFYhr43viPvqU+5YRqrTv9nyeMeYJZtpo79zMA7Jj
Xyr0p0nGNbmB1Lxh9fdxfk+B+Kyw4DDLgMySJg6VktCBFeJGhH74zPgoWAc9SVEkdoh+++zKiFBa
Giv2Ur0SbKgm6RHoK/yj7Aooof08Bpf2qFqFmAKmL+bOu1o9Y3Ik5gQnC8EmfMOflmoFXh9fIH8p
U7A+yBBLzoCk8Xr4/eGPO4077zN75AjAtJtedYU2sDX5V1Nkf5qAl1co9tUcXokKcExWve/XsIip
Qw4XldFrLKTQdxPwfIuyT+9SSLcy+AUG86ueoyI+T0dYdILWvTLLCJRWdaVig2l+29cA+6EbPtOq
UapQSS2c0HNGUphNOkSuU1YR6JQTUnDJdaLjpXXaXOFLgLdEZ9tDw6lLf5jgfvN3O5g+2ESHRgXJ
ObYo0F2UMWmnCtfU9x9j5PbT4tVWNcnQZv5wHi905Xud5a3aVUtqfmqtnvTgmKWop+9+zX36D8Dw
p9m3v24qnjyNswexbgwzzShZ/1/Jhcv9o9dAgDl1cMKt+EGDzUFXI3eNgbHB9NCW61IHOEjBGkm7
9IY3tlsVh36nM+RL9qWFd1VfHF9Ih2Cr35fzQe0ou85x/9blDg3s8tQttB2H7JXntly5vBSPk1th
q1jAEXA/lSBQUoXEyPEbODCo765/8LjFNC8ZBSWavcn0cr4ruUO+6fhFDlmRD69yyIvghUbhZsFM
wzu+jkhPCC4gOVtr9IrSe8VSVKWU0Dt+6b9P5/8d33fTmdZLEO54vozCIQlRhnlXXMvrUBLx+LVW
qMUf2ZV3j3kYtU09FdzCpINUqM3yQm16OEeCLGWJdxHXayw38LA2sqiTsbtT3o0ScY/qsFxiFTVI
/GAzbjLI02zkhRVYkBYheAFJQQmvcl9jerWZYOXldP0mYJPDTzDW1/N/wIAt1v0EasKngrlbYjAo
/qk6kgSlNa3qwtpHV0nqnRN5I//83HcQG7HGREAD2p3GBbVpqZrHhlMuWWnW46P115lx6LKEJsLy
6TR8u/KDHi+tMZkZhQXEU3sjvittiuE9KY2PhLQOo5H/Q915NUWSJ9n+q6z1e/SGFtd2xmxTkImG
BKqqeQmjBKG1jk9/fx5F7xRJLdy1fbpm00MhMuRfuB8/5/jPV4M+Bg4B3dSwB3p9Nsy1KjtNrfoQ
+y3WdYtBlDcvQiMJy+VOXyLplNy28IG1fXZ3cl+YLhE0BtnO/cFcejlnMBJlnzN9UE/ffpQcC0pm
7Kk7h2q9hPvAVcKTcSnFWnouDCIROHTBR6usdoSh/Lwxy6JaboANocB5fWPxrATm7Nvc2AhhBfAi
t/JL+AkbARyHOf4sIsCy664Z/AKLvv8Sf79+SXNfz1B5k9pRlqeVpsdT8RnyIwpEdG1sQQvUaTzg
8ycpjjRwIAVZOoNr5Y2g0x9cg4yUN9Pul2s4WkNzwx7dpFN4BOCXDsWRiNgioN0pY1dgMDGzAxe3
cyxGnsQPL2+V8y78aKlZ+igfXwdgDVVD/B5VSGuvX8VQZFpqqE1zkG2aObxU1eqLbGzOR3JRVgLJ
eNgNCWCppoipw8KelMGnFItDmVDFbDf56/0ntPhavnNlx5rRwPOLPq8rXGFgqBshLRuVRxZ7UU3R
lH0nxG7dJ0iljkLyRurEC5NoFAIp2TmBJyJMyfpepojMGD4uOTrhWwZps2xvpWQoIWuWoJuhIzYH
6bNHlq6F+wAP1YKfoQ6nC+8EvmhYnPnheZz3p+IXh7p/08f5zdzemps2PwOTHZszD9WLUMelMMJ6
GgDvV8SOTdbu5aGx/kl1Bx4524oXwQCiqNM1BVHujYyDcLavIJsJOCqX03TbF6wgRDalzGwConzt
2dklinz/mR9D7cvERFq/wLU2nqNSVP8l/DGMHFZjaDSH2iGtR13vkGHidLKQ63lsPoD1hFDBgn8B
4I7LnBDKJA3XrHTD1i/yVEG+BXkXYj7vwYirB1HB8s+8wO3BvGgt6Edt/kkndYZLcMeBCfonPdwu
yxp1t6Dyt7xLP4UuJt2qGm/HvFimKvxA8hFm7LL85TeOvod6hbygM6OtO+lIWwA0BDnmmJIP8A44
AR8XkVvYXQNPXOoMIsiJO+F7afYN0BTJdomTpLnj2z5D0kGyI4u84Ew/Pw5axS3nbvPMxrATarbY
FYGDbsjGzkw1X2GntUQ/ICaoCps0u2FbKsyP4i/cqI4XD/I825Bgz/akk9IR5qmWdDAPXbs7UKPR
yn6lVbQlm8w7QYt1O/ksOgFueK7qvyRyh98ly/uQZPeGqguXB3xQ9gleSZV4aySBLpRJxbl3lKuI
kp/MNpcCAfkzrJ9QZB28jalVcET0nkkEZvNx2QGzC5UGiwCsHClunhOjvozmRXEbtSfYC2NHNGJy
2nzi42Cw22Ceja0TwgFp7PYHM7OyQW2neqRskcK/46KF+ctfx3a5hSDFD2QOYknyF/9sM8dYu00W
byWZgiqaI6QXGphsePNEUY+cs42GU499Szj3HEiUlh0CJK6QQcNCZpvKKbT0AxEqipChveDty6rH
YzHCEK80VEyztxUalQHRUYYtPjuyEvKHfN7yDDlYDqVHbyYHot74zBj/NGPRJXxPKuBj8zDM4IBk
wYI1Ua8SAaiEPYNYQ7AMETCck3ijuIV1rcgX0YuPVvV5GO5FwsNh+KF8Wh2HjTNA98xvkTtRdhdH
qsa4UlNqTCxxML5YCCRXFyWqvBbuuqFhBICtBFw8N14iXm0L984t48/izVMFuFyp1X2ZtT/Y6NXS
OIDpSLKgm9qJFdVLPTuMo7+URllyWOFIiilqDvks08rvZpGnLK71peBIUq6Q4CPNvxH1yVsLEbsp
3HT7FEJFzyihiipJShtMNVEIRXXLYoK/jeCJQLki+pRb9m5CrdwzkZzWORe+bjRqNAKXR6JgGYmR
OJM2iE45nVj+oVVfaloi3Cb8xIRgzY94BCxOaQXSQl6qxvjSAsglbBRmaQgEXosqqchgXXTYKK2k
uW+Xugen9bV12JXjSusHOpMESI2wofnKFEfcaN1I7Y28+Acnd+oCioGzKbhpDHwXZkeVpwWap/Aq
YgGQpwB6QBVa7fx4LaOeH8lvxAQ0s821r9dyLfjlFnomlUXmED2qFsk2D8XQUI4ArhCm8VdiGtEp
zT3PSMBOQm4xPOA5FUWxd42HHiWrQkVP0GistsL6Qdbmufa3wrtQk2ZxHpZwUFAPRruAvUxBjsDE
EAYDJ+Go/EaaK7BszpmzqTzwJKPZo70jJBEhJL+n6CBF+pcRKM4SsldI0RPSuRluR+9ZrkuQzVQY
3YINCLpDfSSKqrVAKQnWw0mxsrUbaha7Tooy2nhVeswWtgLI17AEtIQIEBKfk3h7noHMU2gB5BMc
i5PZeFIO1Xyit/45w8wqnBO32ErFg5NL+ZdxLYyBXhMi30ULjAMp/CP6J8a9b1ZjzFc8ieWA3aGa
Ha3GvuFlWWHSO0MI64PD+POoUXdPOilITpzh11S+bJkUskTxkHmDMo6X2hQfEdW1kMXmEKnkfFOX
8F9JM9nOVD0/VepyF/Yt7IVoy9uS+V0Fl8vqOzxUgRSy3J2fxmcy1rwLMc0dYpuPPJhdB7efgEH4
6W5cnOl19aiGztoO8Nb2bhh2koW9lGFBPTbCX1z899Cr2o+M8XqUHU1IVbIsExdJJzWAZ/4lJhAM
BWWsb5sWhghoj0DZ8qolqgIe/JkUNv54L9WdquBqRJEuoRVXZ1XXGMZR/RZ/K+lHmnfJ1re+o19a
53m6kZpXCoMamT5/wCPj+S13Pd3I+iWVAVnWG7v5HgLgM3k4KG+XE+NbwVMGnkNDvWfx1dT4ijVX
p8hs4UgnThsyumXccxBmtEj78zL7bGP5CxK+6rtKZhzHlCuX8EZQv9GNrpDGXOkAWRLnvOAb7KUc
jfLHz3P+rOHFZx6JK1fND+3auRUuCz49K3G3iAh7hvmLlMFh/QyQzzTQoSWbhILrjuCV6Xwt1YkC
+bw8MvnKu+dwbFpw2/k34x+9J1zhevDOK55xIipS30BVqQUYbPKwOXUQ4UeDe1mJP2GIM32JEkZW
e1/fyTHl/ptSfIxlR5dlyLwpsu5U5Fd9zSaNbTNPVR4+TgmAERxS+l0yRYmGhE0m2z81BAkmJG/i
82NLhArGXnYgXuZOxo0I7gTt03rrChNZnpaMW44lEiwOjroSMdfMEt+LJAI0n1oqyj2SQUy0EUif
pFYlo0DwkEWYRFMAdMyCz3JhgWWeSKMYNvUdn+QaLDy92RrDdNgORf6NE4q2WSqtDAPOK2kBX9jS
ZYMV0EyCCJmPWJicu+Ol3zdwRa+FRo1DOX+KOmftJdoXUXcub5ikQVrVxwNLdERLHk5cm9VePJSx
OUZAP1BGBVxmfnNOrlJU0aA30K6lq0cHzSbrsO54EGMmaoP1iBc0jaToBEyNkCEIxjr49Ve4nRtZ
7juKKViSqCU1FZZuHo2sk0iNZYNQMtINxAHMWGaJl6aPwjt2UnZrm/+qPHoku7ChBEaMi9hrDl3Y
X3PJwkuWSFY2pRZbYZUAaIiiR8aILKD8RW8EVy0puFm26UqM8cWPmp/jt/Bl4CFIPTajLFfaot4R
nhiAvsBiiJu7mW3PcFET2YVrb0er+Z5XjyT02zJIbgUSFXlEBnURSQ7Rh90QhCAWqNLqYbKeigyr
A7I8DihXQSwta5NDcFSbFFuJq7mOl3VetkzOL/wpTPkfk9I+S4IL0OV8PEndeNMAVYt3RK8kjyW1
qyn/oqsUt2wGHiPcJ3ryMmOtDtlljk1DYLOQR9sBniPzkiKXKKWVMkuYLgYULX87TZTuBCrjK+ND
ZMR8MclPtcXm6v3E7C1i4gJTOKjH4FZoOiKD14kZTQ1m3QpL9VAO+bmPF5ljxFc1NtEzXFAZ6z8X
27r5VCQUR94/+7Fqj2yDNhcqNaXFoxqPsddn70K7VBO7UQ8tvEDcFnwfLELcs5FbBYfCazZeoF9j
litbrhD7UJVCmBP74Xzu9gpVErPo1tUanaXbbW1SYgK4JHNOsFoRxpxm7I1xOBVdSWdV54mTbdSZ
WC0Ugkx8JjCUkAwWrTozEKjw/TvU3yBSR3eov75DrYLPHta9epBARqi8oOi6nl5J/4rFdoGFUyh9
PrteTP7NNANukNovjZ5EN0mqJPQelhoJU1mm37/AheT2Cg05usAjyKyr+xGvMS5woRQrzyWWiklc
Xlb1fRBfGd5i78GWx+Jgl6AiP1kWwAz/y+s4QkDV3tLbxB7pRYZPssCfLGGyxhPvLO045p9phpyf
FIRqp6QNnt/hO/NBK8Y3WKw8EU0n4tIdR7ojvn5lWLNMQ2vSdSlK9WfOB6Fnz1QmJN8S531w2/L+
3zz+X052BJM1Y9oPvj2phyyud17iLfQIoapxYg2YXMaE5AYCBos++UNn7beg5XK7HpizDjnFfNPr
tI6roO5Umo31UEdyjGgo0NWffCte6XW6l4lk2jtevwxRUYelH02SBZZ9+xD+vgSE26+feJpghdZ0
Og+hxqcsIEZldqhjcwnpSUIGCiQ9PUJEWycGVC8Bg+iMYXfIZXF1xK4RiRDsLL5ZYlwDTBEk327A
rB1768CWYF2XZZTFhFWGsES0PR+80CMlwc8lDb9nW9doBISa5fW9FMNQtW7g0ncOP/lJx7dWo5kS
jJOghgKyF9JzY5GiKA960lwLfw4BpAk6LtfC2iZfuLj/5VUdPeEo1sLJcn314NT1J9F2Sw4hOnOJ
UrXAXEe+Jc5A+whRCfhlVpASIygnGhuh6/LoRK46ltRb3r+y3yY5UIf+63kdrT8t3tBB71ny7j0s
sISWcyN251L1S8UOKRPdIfNPLATrzru1Yv+LkKJIFSSp5ELJ+6Pew+UE2w2b6HBp3WO4HxE0fzdT
ITo51M/okecdL1CZPiVUqbSD2JPm4UCkipq/7+4/eCBH+qKfA+iX81ivBxAjqqHLC+eB4yfR52Aj
JcYF3CAmIuJmgyB9kOkYXkq25IXi5iTIjiAxojmVlgTsMjYVrPcv7VgQ9HJpwIIGnuqG5hzVR6cw
SGnul2mHkc4kS1MjSis4cAQZQ/cnk0Hsarg4smpAjfdP/9uZZf3r7EehSmoE9BbMkcDVKOIcu/gi
awHBW5XW33/O6PfP9/uh+a8THjfIonZZ6XSr5oTueCfAteDEI2wWaUDRxhOBOxTx7tk0cDGcoPrU
25m0hWCZdyPxq8Y2zpuIhn4rCo3Ygy0OV6tTP2ICHevej9+Me7TqeH7k9PocaYeBTiYakY54EAp8
R+wqoySCNEuIXeVPhMMAHcKL/tiXWN7A8ToOD8SihAloAXP29dCtRz2bfG3QDhC/sfug7ybiXej7
0tglUlKYsuVa2EHvv6e35Ux2sF9Oax0VF3JaVwauXjMsu3gbprdzGp5rzU61vjk0/IkoKSCsgv/y
xSZRnstu1yjKpVdFxJjpRoWv0vvuliTrpE98kF4qnrSEkiwIu865MsjRAIdSId8xzKT1i2w5HqWz
qK6+TqH+CJHvwU6sj6bb71YCpL9IExyL/q/u0YBvmrQoaD6qLeV6mf8y3opO3QgeIvwyKSOWxMJF
33/AFJBF5vWbxD8RppdjUke19OOuFaOml5na9M7BtiEJIjuRkhRLz/tvTiKpo7MIYQjff0t3hfFx
NF40zLH02ncO7VTRIWsB9+jxow/1p/dP9JZzgQb41zMd7TJGYri+mwXuoe/Q2mIuz04rT084JEQ4
kTqf9gGl9vTy/RP/5jm+Ou/RjCi62HJr3u9BRMUCYVWcNC8+8gj6/YNkD1UJnkz92Hyn7YsZT/0Q
mFnFr7LOn9W+3jd9fSOr0Pt3hE/9b94aK61lmrptA08ePUtdHanSKa170LzqW1WoFwkC4ZQwrYof
MjeB+wdgJGCcFE0EWbNTiyID2W17uuB0VdTjmaYtna5KC/02jNCl4tra1NL6e3HnTUz1GeAxAwpx
g7LdVEm0TiOvk82OLliiGDeyGUdNWmSDW3MGg9RbUBe+lcpyYuhIFjGmgGclJ5czSyWWkALcxG3U
ZxQmUKPdc5DotRADAYeJfUVsxjlE5BapRryeXZqo9PXTkswv1T7QHEAJ6BoXAkQLGCMqHjEoYILI
fSta9k0sqzonOsn76UkcKWyvvRd5n1lQULIb4cOm1IYVq8KFZbJPBEeoqk70R24KMhCXm6ixz4cs
c3Gbac/t9kYCIDFO4k9KrHd7P0HDhxkPQ7jJKkEbFg6/Zl+B0svt0sB0Y7T+rdgrKnN3Q1g51cmt
CP/Ee5/FDANywclEV1ax/kmozCMI2afymI62gOcmdqHLJIlz8gH/JjCdKy7AC74SdYV1940vPyFK
ibkl8ioC88zOToNucU6RQyrKc6fTgdGKb3NAQG5dOld4ENoWB06gIROdkuMFV/jW7pE4DhmY0PvD
dllLjtYa11Q1aj46fWe1Yz5CBUFuGhNNOVBUVNvv83CXl+nGygTGGdgdxEOXxgNnExCTG/1Qg+l8
ABwi1hLPSh6Sq+lXYmUgGKQHbVmwXQGLBSTpewzuhqg0dsUYoIXGLWtpnOISzIu8UaLs2XQ/afcK
Y1ya9FpGc+qObs9kPUkzuh4UQ4rjyhjgxxm2z0uDE72/zwMfyxIT4DL/ynMT+1C+9KV7m6gzPSI9
5ZTn1caIk7iUNuLFUwEzlJY+du5OvEVaAGX52BDP1yHdJXslOpPHPwcIxruIXBsEmaFgucO1vGip
T7uYPUcQIwc7fQr14FDO6vPYatf0YNo5bXErnnxS0SO4yB0EbVySDZIylV807UteJfBSYXC8/wJ/
E3zKY/N0HAksjOHf9OYwFSODoExwMaEqk6RPSrgEFb2JkIK+BLa9miNDtBVw9ubkI7Px30Blry/g
KDBv9Mg101EjAdAXptk0jeu8KuHnfu3nGYsXU2hSOjWKGTD1g7t/u5G8PrnsAL8QKFJ2kc6cVO1A
SLoe9L9IifHGrQA1A+Y9HuAOCkLjZxIg9ql9PuzCFlJzpn50KbK+v55JXAoRk2055EJghq8vxXWL
VFFT92eUN4X9ovoU9AggncAXr9MXAplg2lIS/DjkO+6qRbz7+hqO9qA+mVt4a7Z2yJC5sWQJTVwI
hpIhAZVJsUo4RdKHVGqQQHw8oxf9lEhOeWhiFNZSD2stKVAwWxrI1xj9cCNATwOZOyGg1Pq1CiOh
iqaWLxVNsk6DBpMW9Q09884do9rh+ClFTzHowUxKvHw+TOGPzTHe3PJRKDEW2INhw0g2kmOKY+zY
5bFkkxr3QHFTbnymopIsTSNy+qZCP+c+KsWTxpuSq87uI7vMBnWwDo9W3tEHY/QtcMZL8Twca/h/
E9uI1wMjmX3Nyv1IPwRu9yOn3MVQkCVIQcLFpZEPiJ+qlGjaKTgDfZfeF1J0p7vBpbwjnJHev6Tf
wK+vL+koLyq1Ua2jlEuKgDCSRL8uXVZvv96LikPMwWX8CGMxwleBlcNso7MX+x++60Fc48DC+djE
9yB75Ech7I33r/E3ANzrazyaT7Pr5DEeQvohUcLDYNYng5NeeZC3ZPcIEuXUCVjbSxvaDNQKir3a
MwvcBxchJ3kzqX95d0cTSqmjgeUj0A9irGnH/ungxEsQx/TBSAFgXJhhEnpIRy4oe++f/9h+eRnd
dEQloJROIwyg12Nn1IaWenOhH8T1UKYvKpxzAfygaq2HKXHZGxHUuM8CqUnkzt7D6xAmSNLUN2Je
8AILSi8ckQq+f4HGWyDfVn+5wGOxTdMXkD6UTD9AqUNthZkGde2MTj/CthEFC9OSCxJdFoVCrbuZ
WQWQJ6QsgGQY0nVQogBwgsL+WpXcD9pQ2ULmeRe5Z8AEcGcTXHSLko2X4/Oy37+FBbg+fscg2iq8
X1ooqktg/8seErcBZTlg4IMUq4WZJLwCUZNKB2zho4nVAIu4PEhxHQo64Wpi7M3jhgFgDu6eVTRo
8YjKr4fqGmV5gYU6sRHjQsgaxjzcC68CepJadKdSq5S3JsCUFGMkLJfwhMdExMBniFNNonYVrALr
B24Y92D4A2350d699Et579aP9m7dy/QakYV+kDnFBiEv0Mav0oXJjUOJvLjoqXC1ZweNEflBn99Y
I9ZZnbWVWgwMNmkdInoj4SyMuPTPw2MeD9VS9NcGamYK28HonoiOhcPJxiH4y9RNF2LcKRVpX6Gf
BecXYnJhl09jdAIlHHPNYSueUAWbOY74LU5p02zvmjE+KSkADVa2oSTExOewL7xDYXZQyJYNX5SW
1vwoRm8j9HWBTnkhIowU3qNcwlI0g1XDQcgR+qz/IRVSDtbxEOb4VP4cxoSM3J8uxIxFgkMpdojL
RVWhgxozaLJt/NjH0baDpi/cDigl0XgzTzceQsDVoI7PZuSG2NFrF11S7j4YvL9boFzp7AClWATZ
R9gjAGc8ZgWFXFJ52EWrv/kgMmaFbpA0+rX4EEAhWgQj9JblFidQ5Lybr6fmrM12eRTRE7SiycUz
TB/J+RhzDMUxOvU7bSU6WelwBakUSxjAXYdynf8oamJirBiFmVKvwno1fScEENuUCXdJ0/+oKopP
5W8W41/u9diLvogmrFeTCnsxyC8C3DFXXJpypLUVLS0kZYAlHlnykH4XLv5Ivb7pF2KSNKGnLfV6
mhF6D4N81Bynh3Ay1lW57krlQLAi3WkoO0BhgftEhxKhEjDxLQXZqfVDBg2TQsaQcJjpML0WW3ah
q/he8hhTXuWoQpFs9cXZZZ5qITASRrHSSZT10u1TXgBUiOIa+oUY8izCZyFCSzgCvUWYGSRf0mkv
NbFra+l8o1RPLAFijiOmajLq1Yt+aj7ZfvmdcwgTVeTOVpTvRFsmhX5RgSSqsZMOkPOAtmuuRSf8
Qih3YfnhZAbpE315QK2XMJFE725WdF41NEPJqwGrPahOUuOTrqliVSOdml1TiB9W4O0/GM2/201c
WgxiMeDatra0bv5lKW6SVnHUmdEczO4qCbRrf0LUXz7ZkESXjHChamFwI6Q7wUfou3EiajbuS3wt
eP4ssuHkXYnhLG9vCVr0iykonzAGPck0GHwkdh69ZpelF+1dMl3zjiVOlYIiR2iBRiqLtuFx+TkP
57uyTTahO357/16XnfFo7bUBpVRiQg8J2fG9qmFR+H1WeYcyhOuCJQWx8Tw8cAFNkj1CqYm04kSW
MsmurQgO7RfEpMKDh/U65U+UBkU7COMP4iljw9EWWGtBjFABRzy5oJMOSIS7Uj1T2oeiptXuRSMV
/vkpr5ZCMrEDMYMZTgtXFwKORbtXSON8UAL2sfWhJf3oTdhFMFRAZMXQjYkutAMYgFGgI9wDCCbd
F8YkJ2NogFZWyJVAOMSjlBcYataO7Ale0Ec9OX9Tqbd5jtTDkOMJhnG0h9m9meTGzHOMkgk5VHZp
hfdGHZ/aUbHlOoUlQe9q5gj722xjIYVQT0QuH9Zrkfy+XaBeXcpRtBZPXVRAifEOYqQvewWTVGzH
AIjwSam0Gpofy9Vio897llIRXeNi/6s628BSCIrmNEcJj5DBCCIZi5jhixmGNqVnLkIGw5YlRnwv
OjoVCEJLbVc2SRn/trZxfFPC9b5U5SfCS/SQa5imfIH6h2kJcBkapfCyRXWeOON9NliHylBOhV3h
PS+Ev4W1LbWcRW3LWsT4INxl/mVUSMvhpm9RqEMjo+9rFQkVXRcjFn4iGw5VFLHtCXX7BHWi7Mg9
VWvZllwLz/7wSkMCS9d0AVRS9PisqORDY8g2Epx4NgYhlDWhWwmYLxFXqMF6hiLt5w+5XYM44fiV
jF9kf+MDEX8hC/Ko+dugsMKVNFIPcaHhkVta/SR2L6zoGrgvPxGiCYeXhT/ount8ZlPh20kPokJx
xVA4JXYrNES5EPgMs7wNFW0PJWJRsfsgcW4/3mPvrMZgubCZz0Z48ZLLD4a/9ItWUQaQ6tINTRjU
PBJPghua/uCrDK1Jtk+SFPpws+gDVAhhvX+C4Mk1dkwxabMD22jrz+apMerrCNZdn33yNefCNOfz
QXGpkpWX4iQtVodsAz2OpSovQgcubFTx+AgOvVGfCyklMQfpyYVC+Oblny6VEmHFMfYHdxa6iB5k
PQ3PXHEY4NF4qWJsVCO6TG0HB4Inp8TKAU+RqYeFyBtjKDRB9hnt+7gSKjtzXQhqsoL85K/9zZGO
/dtOqe7rkVWAuInmJMBDUWCcWXJPCQYMLHd62HztPOM5rYaFPvninTaYXigvV2SNPZsZW2LaPFco
yNZNFZ5LfZPzakX8l4TStfUoe+bSsqzQFqOBD4Is420G7+q2ZxNdyQLzpo4QDW1bF6UW3/WqJzCv
k2kXHjYNdWs8Cxk2nHNJgp2YRZsgQcZmPpg7mU2tXZ4zt/KsGoWVEcVsrEa7LQt8YGkeIiQMCOuC
MnJLbW0deKdVwzCZfC9eTwVEZI4izuseIix39PfCzVNc9aMChvmbm4RwoFJUw95H7BNep5r+pMeq
rmfVnSjjIp0cJ5p4KwkRNATgHYxqxcks3iYt61hDhDMrqK0591dqaOOpUUoGU2rMSNkMhrD6Ipox
NaRFM/Y9mzrtEuxawHZlWheKfuZofbAuI0BhITrGJdLzieiN9Edz/RCAidoAC4s+mRdiPCuaBh6+
tAuhu8qpkaAowHohXtlYLHZ04VuVJVNRvNGWrfrfv43/J/hR3PzclJt//gfffysg8fA026Nv/7n7
UVw9ZT+a/5BP/ddf/fP1t3zo5aCbp/bp1TfbvI3a6bb7UU+HH02XtsvpOL385f/rL//tx3IUtPs/
/vHHNxKfVo4GqTj/4+VXp9//8QdB1b//evSXX8nl/+OP/6y7r09Hf/3jqWn/8Ydie3+6NhgyMINu
qAgUib+HH8uvHPVPlf6sjkXxmtDMU8FZ86JuQ86m/4kfFHVYTQP2BIQmQ2mK7uVXoBbIjgjoVDzl
cND4+7pePfR/vYR/y7vspojytvnHH6+r6BYmOhq1BBf9qi1zcCFN/hIb+sM0ZllZOpumCQ4mOoMs
sB8atdynwbRzwu++5X0edO/zL0/n5Sp+PevrLf3NWd90wR2sBvgjdzah4+y1eF8W/Qcuqx+dQWLi
X+4rG8Kmpiues4lhpkBR6LGIfP8eXoPkL/dA9mzaGAjTKeEIxJqGZKJWxj3MQ8UMm7bjSOda2Bnv
n0aw9n8FtG9Pc7SAmNADKSNzmmlUV/X4oK0/FdNHHcler1J/n4SGFhQ8pI3hUb7ruaPt4RrlbMpu
r2X7eP42ZcMq2fjxByVqw/n9qWAakJDA8Tp+9Wocj9jtpc5Gj+NdmqloD81VlqOFIDPy8po6p7uK
/WblY4Riq+sspayLaa3yTQm+qQkNEtkks+HSR9VfxJu2aijRflF8f9MZGetme9+OwXnl4Hh7mU53
WjTulPGHo9Gx0F+nDiKIwsO60EWPM20RfH3JlepCqSs4I9FpOKdUQ+nItR9Ta1OX1sYnk6yptXTN
Bsxi1XXDjekWT0M531npQC3UPwkTaxM23Ylqf+81SkSIIoid/IuqJUu1w71FGVU1egQoX8omXA+q
BacnpGmKtc0ySnyoAVvvZsxuTfe5z7J1VJkro7ms2f6HnoStMDA1bbCPDfcZtTQygNGk1daQ7JLW
XFlDfpbPWCtWLu1V8S02lP0U2uu6uzOaAQ/w+Cy2CTGa70X+ybAum5g8LKI5Q2muY8vhjmgJONVY
933TtZO8vuzsm3Z6DJLzOcxWSj/SZRU9ptGgcoISd5ekZ30EsWXTWXeO7e08FZq5YUebCNjUbC0e
E75opnbeIoGZtLvWC9eF+qU3krVR5Vum4mB9s5CmhRNmVHm3gws4UYkdnUezuE2thzH+omLbUzbO
Kon2QxCi/ejOM8J4t70263iVVPWppgUXbZOSxH+x0YSl9bdyb/TzNtEDXuQ3Wg3iiZqtE5xwFc1b
VxWmJSVkyGpix8y3cfal1/CMUZybIvavrLR+GsZbO0ghZbDsOcZDLi6Gvcrriu1Nq4OOJPZZKC1v
BVPsZgaVhsUelpvqisr9ZuxNCKCM1Yzy+dBcYAyA+86PWntokGlkVCD2vRpdBUl/1gQRKvD7OkaO
SQbZKusyCDeYnSuBtSlBlTwVUpB6rtbGDyMcN3WYwdbuzhXeXO7qJ11fIkjZh4q108Jqr40RvT+t
k6SKIevhMTSm+PvV60hPzrp+3gxWui6b9qDV+nmrdvdloZ9nPcqYTzrl/tTu7wAd6U+DtfBg3thl
DzrZHZKuuR5xOGZ0nikUeHJX2ep9dWa6w4nX9HuX1IDGG+uRyWFm+XZqP2O8vMmT70E976xhFWhf
LSy2VN9kxl7Cf1+Z0YmfKWvPxdXdXwdpQ8cSg9dppvuiNTd14UZgTMpFCGPDR/ARdOGpw4DXusvS
8vCKdnkzzcYqLUZS9JfROxtVi9APZJuuU0CMc4yVfXObMbgUJ9zYTo5Abziz63yNwBFnDXVOthVt
AZyRITo759g34Bw1IENAiGkq29pRtorj4dc73Y7Ks0NLIi0h/Rld/9y3g0/OKX0s6G2joxYdH/Wx
ay+KRMEFXtvCKH4c8vwi6vqNm0E3Se+K+LwvzkuiONc+n5NbKFAroz+3Lf06o8oOTLQzDVXA2ZU2
z5u+SpHtNtiVVXTyKNdj062Hvt1wX2cDVmAqesMhu00ippmPPxqJBkcJXVonjnfyGnL0YcnXrodZ
VOJKFbbnThscvFE9KSoNJzF7RUtFIDYVe7E4gtJhfLBV/XbPhTL599J+tOcObmAEqoHcEqVlr5+G
7k/5wP8oYrwvMv73OkB8HWP+85KOIEVTPLfv/tX/R6GnR9D238eeu+6p/ZE9pa/iT/nISwDqun/q
GmCYNCqDcK8Kl/glAPX0P3WgHcchUXYk/iTK/DsAdf50EYLqdFxHFYiZFAf8OwA1/nRQrFGUt+BC
qjb18v9BAEoTA4mUfglxaPiAu64O3cIGbicWPcKakiFLemPOk51ZjdE2L7VqVant3giHg+JhNEcI
QCnaRHZdUOOnf2zjpqdKnD8MZeGe+pV1FQcdMrf6KnrMFS+i6+Z87adXo+/gDpbRSSP7aqbunavk
BWhs9Fd/7Qfu51yLRfmV45vRforz/CpO8FUvmDRbxW/DTYfPTKiiCQxbKJvOaJwVxNArKlObeTz3
k09poP9IMw0SAkFAx8ITDtGmGHFr6FMDez6WRxJcwJB8bNmzH4KgIKzmgF40hsi//HBt9HQTyYt7
e7JuZu0uBoBasfQOK4vEYE3/v+95OeK1+GDa+bdioGgX+cNG3bW6hpuBQkvK1j+4JbBW0cYV60P6
WQ2a88oetqFfDrtSny1EdcXXKYKw0tB+bvSyjWtOB4udBtMh/NnNSlLFKsK63Np0gVFstWBqMHBU
zqux+9HZ3alftsZmsrR95ZrflbyRjqZzvapj6wDPaeVo1V9R0X/2Y8S/lTcdukk9pR/BlZeH1rWZ
x/6ZRsgxR+gAwl59Vi3rPIg8DKkG9R5srW3ZR5MI55/O/d5hLu1UtOOIw4FyUXGZq5CEUnukZfMn
jbJgpibaRW7zACry1I3vBu0m6CONJR3mRGWl7Tp292FjOs+aHp+kTru1uzGBiJsWe62lk0dp41je
VSru2OpfRYf3hN1g1NdhmQae5FY4+OThSVtq9VrzhvZUcQli1LyfVyWtJww27Hg8V4D5/choNvAK
7MRPVkrueTSMbYZN4efEtPp0OaZ6RGZFzn7fu/a4ajTvC9Jy7Pbs/vPYB+cKBfA4Igrss0Y5sbZB
PQSbwU/Xcdye2nWo7/wKA+0hKw+RWl5ZK0IRbTfk38nUvG4gCjRoU5PTypteW9Ritz42M0MMNQuv
hWZW5/XsxI9ayr5p9wOgdXgaIgvd1B4dAU3CPm807jqLHdfM2gjIqr4ac/faCG9mZaNR4iin5hpD
ZGSH1ragM0cFREeLHLZNN8VCLwuvApWgbz6pPlm+SpSqmAnd+5AS+OPcrWtzk/sOo1NtaaBieN8R
3eyaOqTNRnzaVr52ZsDlDM2o3lYaJnR+7K4qP7msi+SmsqOrO8uOLjqLqK/t3B12IqhrzZFGiVp+
ZpYKClT1zq3Xit6e+3X7V5Cxr5l1TdPUQaU32j7JKz6qKdeRq2Rrq21PY3tApYOZQxL3FpK9xFuD
XKQXfXyIWkrVHCrbBF0U7cu4/ssP53CDbeelElbaTp/aamOW8+cMkmjI4N14hByG3u7tQOsJc2me
pDUpvpFutzbqJr6ttQDpfmpG6yGyztHv0mPNt4JzW+9TpPMxDp8gfzT/til7KtnAoGNeuXoH/zF3
RkxhKPpZibFyAKkuLpO2f6K/+12D+Z6jYgnjZN/Sct7ZVl/udSc6c0fje59K+FG0qykJu7VrBHAb
om6rd97TPMF1pBc24U4PGmbG7rjV67HfBVq5KkPxd4Adfe0a6i7Sw3Llj+RVTe10+5iQ0e2ma2y8
P/m2N650JhvcDXzSPFj4J6rXbUHYToIpPFiWgsduh6u3b5hndUK+EFVUgSfMYQvPILoLC2tnmBM9
HtHCpmnrrv4vdWe2pDgSpelXmRdQmfblFgQCAUHsS964ZWZFad9cu56+P5FVnVk1XTbTZjNmMzeY
hAQRgOR+/D//UnrZJzYa3xmHEnxdKYjLjpHezbTelzNZJnbbP6ZWNpEZFrt+RgIi2G25KzxSJhfB
IDfWKGV6NUz4iH3lLiCCKyCvZrQutOEuThQMVM3xoU6qeTPjkHzsmY8OGcarW3oyBqsF1hMM5z3m
Yh+DLDTq8ki5RzRqBHOdrHHl0VOfesslL2hmRZP9qDSJ9YpxN4OuUn9247RPdEgiNKeQ3vbNH9IS
2Ul6giayQz9Qpu+CKMNTlR1ML8u3yqS3UAgzi98kwTGus43T6I7iuZHS14gkKpTF/Cwd7W6yS/uq
ZlAAoniGA2zl5Rvz5JrjoGaHSeY5vWjh2/QydkqPTY4Kzk30Ub9foO+e+Z5x222pz3s9I3t6jrdD
WySP0EKGVUOPo4AlWaDImZxjjagQA3OjSOu8NzSDz20yeZ/T6PgY0nyZR3eNXZW6L9oMCLG1nEuS
sCAdFR0dn5qcC522xsI6sXbL56T+I3YLTEEV2M0TftqT2nc0GAkO41ZX8rgk5NPDw7yFHzpjmFHj
VmQztCZ5FpKVGthFE06EJ2ym3MQmBUqXeint7GiIjkxQPZVMeg3qiNhg7sLZWPIdETQNv1azrknh
PUVYlVpSLwiBNl57fH79q0jLMFYKUg2Hx3bQTb9IG5rtRkQGietwIYg6rDPrSXNWwHax3H1NfgOr
LN04oRaNDoYTT+R58UMIEfupnbmvGeMmwePqW2PHqa850fzFg4XSadWXSqjLpkViyErW7TFaiowX
3Z3Lw9QYPZCL/sVcDO9xiLOnTuuWuyUfvxpua+wypDZ3CwvIA+IRAhAw2NsUjTs/Qfx+1crifuA+
v1gN8rM8i8gIh1kReTJoY6Z1ZVFEOCljghlXdJfoEb4JQ3dJO3mZnTk9eHNKSCpmVn7reXPAnAVY
pjhyU0lXbIfEHYMeyXMTi2CoYuPYVMXrhEXQLo+5QhR7+pDDSLnGWlif6+tigqDr3qgdbKv9GiN+
PrmJtcCWTViASEaWJsqeDU+BeNwO7V3e6fVGytVVJDKWDVRc6ohKWU5Kb3xXknq6pxDjQ8Tlve3M
d9OS/AEF882RS39MXJLLB3e4wBI5yRndzaDqybvURYZPStnhYYWriifi9EHv1Br2yjJ9LWf4u+qg
jA+iQVWvMaswzluPUsm6i5qPFukhr107j6QiafGq0s5wKGDCyWWUnLhBn7l32mNUzNUhSpsvVI14
QkaecXAX7Xca+scoy9ywo7/gaKs+4WQNTLB811tDM8mnnxURAPzclab6NcEzWPajCq6ePecSSr4G
I1v1Uvprzgi1N77IBjf8nOgDJxkYy4suMK1h2yU2TDUtqJHiLbnrR/EUWLJ+US15rQ091IycBAdy
58o1tDl6pyZpt3VJTTXxf4+TdakbBY5h861qzJ1ji22dQ4aAQzNulmyF3RaP0si9TrZ+TWKguNT8
VmjcNYpeGzt1MXwdIGOj15ZLiCGtvk6HIuDIp160zxrfRrZYfjpoh2JeOnrEdywufBuhNwwXmWy0
lLuirVp/qaqPvEyrja7B1ko7FVeH6nO0ymnTGQ2xg0P3kMEWOeuj1QdeJ14XQvbOtijOU1d2QRI/
u1E2nm4PXqVFzUZ0fc4tlmb+L0/eNuPKJIzmn5s/XiUX/kfd0INfTvpx5J/nVyLhr+hG0oeL+/vt
6I+n6NmNp19e/suzt7PknDpHjUG3mpuW7AQeUi9uw9vubWspl1+f+8cpSVxMeNOvL/n5uts5t3dY
dJWq7B+v+fm2/1uHR62C79mmxIFZVhEObVKG2VIx3nbr5m3/55Hbc3G6VZZIHKXmOlhKKE0Z/jzj
tnV7rs9N74gdOf0ML9voHkQIz0q/397x9lDpAzrF26ZdjJzDkIyJaz6Nm8IUxFwRwP17I+sG72uj
DLshqkLX6iOyGfQv0RjVx2Fe/vwX6Y7+uSU8+40+OU4yMzdfNWpF6BVTEd62lESwJWDbgq5CVlMM
jegMHszSS/bjIN9uf6qQQmyF2Rsbuf5RBSvH8HZAySNCRZW19z/JOozbcq0dnDqnOMYNMYwauwpv
W7fj+mJy/Pbkbd/prfHQu0y768m/vMVt/5f3+Xm8apfp2Ka52DX2wOzUm3WIoKIhrHsMdVTCwWx3
LmGF6xfQuRq23XntgMA2wM3j+pPKSOF4uf6at/3bllSiwfeWvP1xzu2A2XQVIVCx5he3n8OEqugb
g8dCedaHg7T923dwe0jWX+Tn7u1rAmfVczQhvcxy//Zr3R5ux37u3l5kJnX14wetUZfgOLnu347c
Tky12dsKMhZtwxdRjAeYMtn01/u9BzltC3wZzUuySUfjyevas50Vl7ERV1P7mnjaocQzndTejVpq
RzSkQdTOB9aSB1WwlAG2w5nWL5lf5/LCBH4XjwNDgPYI1A9nobpXLf1UJq9OBulX9QJHqcI6jo61
WX1NH1RFP8lkPtD5DWxX7GK8BDoL1pRZYapoB1Id9zF9p1U/zVKjHnYMg1dkn76j/xGVf7RLsi/M
6Dhbug8JB3/b8a6O3GCI8vWHDOa4x9RQ28N+Z4ZNd7l31YnSzfmwJmg3iPK8EWm3U6ZgxI6bzIs+
Iu1Zee9k82F61sMwvQsVJgdL3iwvz0bv4FvZBgAMxKU1W9ssTpVXnw4g5acpbe+7nkLQkCQLm0en
SPkQrGDKtxF9lQMzdzSswyLaEAjpgD/62W6nA7bwZKho36difu6F+TEm8XmRX41+IvIoRvWbkemX
XvtiYUUwnYZ2lWo5x7QGBi3HHWIerAu7gzYTOl1NFKoTaRtZOE7rkuBuGJhKlO2kZY/qqOBHUlEH
OI9icWGVVg9uke9q0O+e9SMUs+GJOviSIdJbP4A5vXYZNKX8sKjQRibnWBXjZ5ZrTyjNX6SnXstE
vdeFvpXZLWMBw/MO4k93Kg3j9ymKjmobkZODlVBbwuIHgE56bPDHrYAP1rtEMsTHqWsCdeSaJO3X
MXYdYEy1Mwr3kOrL3r1MA6yMLj/nRB3nih7UTrMVTXQY+tEXRhc6Xf0a9dOpWtKdrVq+qSUBnS93
noiaTsHj9YNZ2NsOgnnjTQ9Cr+9QYYUaeC+My4s38dchr7hvbpcFFVVAuXJLrLe4nCGq6zvTFRe8
v/ed6pyM1njC+eZYVXWQCda46M1Y8Vxm40UZskPi0hmI1PsmQ+OYprspsvmwOkF0NIS+xskYpLO1
k6oFyh0ID8r+xA+jtlvKRs9TDospMLxxzpZbXqQBc87Vj3afXDLXOlXO82zOVzFCKIicAG3sU98m
730ev03pxlEZaro5P/amfspMPawreW5cyHjOR7lyZiwdVZHZ0Iu0l1COYAHKthM4KsKvdExce3Tn
mPWv5vRNn41j0nZnJ4mCeNKx/GbwaXsfEmZkCDpA7b1aYsyTJN/hVd0NJdOdax878ZLJ4qiOLrcB
peY0n6wV3Ru6cDRAKMyTOjqPad/vMpv8vDT6MunDHQSKO+CDkHf+sKb8kRX1BuufswAFpHgBfF+w
0HSxEk/vnMJF9BE9DI26r3P3UMvjYLbQt62dpTV3ruxe1dolh8l5XGozTKOUWC0z7Bz5oLjxUx/1
h2VE+tkcalAVu2a0KunVlBWL0v4+nrO7rBy/OvEfS6ed0qZ60Ko27LMtX+1B4eKzl+gBOs1Hk7Un
3cl9rcFpo9N5B/U1MfWPXJ8OaqJexgVrbhdQT6sec1W8NPH8UKXWm1eUH2lOMMsiDl01v6lDFgBb
bodJ3dZddZTOdMrK6JCrIHQTkGO0E3TqFFnBNR03jvgeT8OrW6Dg1PSDVgsc2d2w1M6ObtEjqM7d
OF8GJ3oUnXVswUJMeS4j1lgjtN/cOGaIVb2a0T01nzOlu0dknCJBnARfsVq+1CwOMhAYz1ruFb7i
SudKUrR7h/ay0KJDSXLwzP2WG/EhL7wLzmsPfVLusp62JY27uMnu2sm+2ujPKV/vhea+DkI8m265
cSKSj5buEMFXE4q4DJnybJHSXTXFpRFeYOoxIZmAHp1yzCCt14a6F8KJGd+yyyy2NhLpmOZWHFbK
dN/EA8AoYc1l9JiU7p1dYvqbJ34ft0EhACStQ0zJr8LEaZbpLuU6SzCV60VyScfskLtWgOECBOTk
MmLwNpv2VVHKFyNOQcVzREP6qbJIw0SzEj8azWsyNn5rs9Az0BWo+d7Uo4MQ+UFdqkNpeOd8+lDk
cKCn1IglrHUMGGkXwgbd3y5xI3udk/ia1/DD8gED9R2X5BHqL6MMpOUh9XPtFsJ+0bgKxDAfVRJH
rPZDuPHzSlCdrQkPPoTKS/lYJcPRqNRgtGzfUtpj95Tm1iEtiy3K0i0Zv7RIy53YVbRPx/ap6MeT
ajmPTWxebHsMKq874NtD71vFM6ENtZx1+VCc83K1SUhCemS7tBPvBAv/bkbZux07oWjLozpNp8LJ
uaZxqHaKxyWpXlIQxcwl29JtLmUeeDrhXM+qhe8P7mlEZnxDszZm10bsXWVrjTurPi+RsdO6L423
d0YCPLiN7kw139iGfi094ipQeWjatertx8yrHpo2f06mCBMbms6d7ms4W41bz6gPkRlTxq+I6xC/
1G71VtHM1wo63DHitWQJ0c6edEiMLuPJPPftCgtfzMraVmjNHbUIRtJgrQWvReQklVhQiFVcyQOG
pPqO/9gxa1LiymvUJHstT4IyA0JU9ro9HQXVhAisrjonlrXrjiUuRdgY5X2zMe3+ERoS0xIlpjmE
tpFcLZNcinEVpPt1lUEBNwNzIvxaz3eIpfypnY6sxw62SmfB8hsT5DJm1O/wUhZQHq1gzsJkso/V
UD8auCNHRQ5x4smT7mfqXeEJXJVWxW8arYF0fcQC0EWRX73PSNnVWMXHDjJNPPptMZ0ApudiZgAm
ddEOJ/RgndCPZT9fammGzVh/tAILyo2Wm+GkUXYl5D0FjWi3fbOO4fNuZkYTHtL9IQrjsjzNDVN8
o3xlNblLnIcsb/eN2x77ugQHR6Q9HXItD8TapaV0E9jnVlkcNLkXWGa6L03Kr+jYxwx2feVjX3Hw
lhau/zc3gl6LTKsAPYdt5RtGdlGFDPRi9D1X7Kt8udf3huN3tfVgt+rJoUdTWeJYlvyjgoVzVGFw
Ewinvbfi7DQRoaPM0/c+XR5tpcJa7jXNZDjHWpD183NiL2fbBZgFx7RTe2uk6ilWslCaHkCAdcyj
ZmcsDgSZZQcCBsx8Bwf2bHZvZVefHSNiPMpYS4w7VOEkUhbhDMqNPfoRp0MGdsYU+eBgMFhCwB0k
TfvEoovTwV+/Yg2NeVyFRfJ8oIuxw3wwSEQW6HbhmwrDd/Y0FVoQEWGrRlBxGorvWPoATnByZYCq
LyjH+rqan1QxEUTddTLr90mNn1zhgHfGe7p7vus4ZD5/IXbRH8xx17HgaZgX5bhXsAO24mU3uCsh
nEqZkQNbiqNraS8yRQcWzRtnqfnD4kDGn94fTREddNMJbOMP0DzfWMWGaXwy0vkx7rBhjKYzb0gr
BfOziFsl87MyY/ocg7agJSiDKKPTMLTwjqJggp0/eqPfTfTMiCyLY30LhLPjKvMXjANbb9kVqefP
br1fnRbA8ous2Za24lvGdFLd9pRBpejhDlkogfIi8bNaRd1sUcoXuwF/AyANRDOvw7TsknbADM/e
2F0ZTOWyM9LJrx1yvB37nE7JSe9oV5XBMEJg6Vp8LdS9ujhUr/HTNI17OTJHtWXgjGkAo3SDUuRe
QWTEGsXVQrdQga37oLfoQBnU+O2R4RuwV/iiNHxlCrsKuf8wBIuh7kpXo+/T+D0fvFxmIuIAg6qP
TK93xoQtunuyWkj2irrLyhorXC+gFzbE1o7xOASp3E/018ys3tn8g3Feh9pYHSO3C5fVo1rsjVzb
t4Z2Tsxlv37sHGWc21fHXO3C4jMZi71or8JrtnTCgrYLaqUJTEdChxmeYi1+rypg1lq9NgS6EXB0
qGpGcVaNdabsmtnYiYFavZ32k9btcqvlc+QIAZ4nx9k3WL0nrdwMLX20VDn3BQscyYeAaaLQZOyd
fDc3eWB6lxl7EZN6UWN8FuZyddQ0GDIZGLlzFnMb5NZzVE7fhFhes94LVSnfaoz01+WRajzlFPB9
B67t9aFQyaOB5T3ZEpzSvFZmeo0S+96OFb9skAAij4U0d6mGjs9R+0UbM7S3J9PAyLpBkLFpwM+l
ZkCkWqh800DxjICO82YSOM8OFFFQnDNcoYSLHELOh9RVL9BWwTRy31aokjrGdkbAEqZTaiSYgsZ7
apSzNE+arHZDk1ysmo6vNmCvpNEWsHdVMwSt1wYsgeJEh+whg9rsDnWbhdosg8nT/WXGVCSKgiiP
AlefWLjYj4AoB7NECFUkmBkYRyOen83G3GsaoQZ5vu9ViwQ+D3rfF+EYQaYHPayVnq6Bbht3I8Nv
qVz6hZx5vGF14zgyYS09IUY6Mt6y2UobVEY3DmYOFYDM7bQGQZUTGojOLzociL1xaw3jvq5j7I1s
alPgnaEPE6ylDeU+qvWjSWhA1kMl79W9BUFbo9IXoxDBDfzJZZNCpqKFWHUGABQNqSpMyiJVd7fN
20O8PlnapYum2sg2U5XhhrsUBeffDkFFWNsPQll2dmGvZuIq/u1mVdGaixI9mEcnuMEf/0BDfj73
X6EoyRB/bXv+EcXVqbxp1vtialWactkXibPY0RpBh/4TQGvA5bdZxEBpDUBJ2lwfKWmmoG1N1A+9
E/xA2My2BZa5QTdeH1/SqnJZNv2F+dyeHywW73CtJEELyq6D2kdbybrr5oL7WrYui41ifI8clWRj
hA+XcUgxtEGp6ynN8B5Xnnscq3yAlzcUD4bVvRaVwBofq6uzUavtW1qfKNsIG8GUfNMrCaHKIoYX
ag/yPSkULsyodMLbbkzziFRc7bXpp+LSxq3FDeDJ9xgzNN9q8vx4O62LzMCeRGDWFTSruO/3Ur2y
sNauy9h94Dnn+kquZcdWuGlQUEOhAiqad2exg1m6x5jV4NURIyo3I/IdTIUOTqtXu1xrnGM7LEev
Zm0hDQX5aJtTr0CO7KJR4BqrZltbEwkJgcNxBgl4UjEJv8+j+ltSjvRvFo+bAu5yYBTmxBSH4Xe1
ypWiLCCGbZMnGG8TR20/YPX6lI2WsZNABDjQ7LNpUp4NPP31cW4vsVbpfmEVgdSE+Mgdd/BTmb6O
uaseqlxbTlMxOHTcMz8SLFc7DV8CXeBkaVKnCr+2+dwMfBYAZ6wBjWbfs/l1kNM28uhVnbWVkhJW
Kh7u51kl1iAYkuNQBiAFJeudFSndDpjYazRPr64LF2HXaRYN7v08nq0Sh2/WOBDWfVKSdjWsgkph
6kFUlHh6ENWILSv9abHnveqooad29C/53IN1VKvlPqtLoLL5OONKBCMjl+lpafC5Wmk56bIz++6Y
FNW+g31QWnT9HHO7Dld104R5+pCLisZxiqPZeOxzcvwGrgVP2Vd4Zdt4R2uKSYMOm6g2xhb80NY6
Ept2N/eUK9rBm1iuleUup/9PthcaPSMc2/iggNwkDmocVe4HeiqAtUCB86EY2sD5tFmN01u5q8ZX
DCuowdt715Sbcql2TiE3guZtlXnYR89+KSM/RYUSQ0aeshgJLYTA6IvZTQejqeKN2cpDBqG1JVwX
3kAbM0Juyy/QWzsJYeGLYdwDclgfhfjIaM/DesZjYmZWVY92Y2z7+RRhVgfjxB/1xlfqF00/1cZF
eJKfNlQgsdOPJUpaiXFfB2TbV266V5/T2U/jZ2nf87/wNbTZy+S96/KZCbGhYBkB0ZSaFOenrmRk
197TZGWwWDs3qmCYOvturnBL+Z0OK0Tu2NfNr2xpL9TSueSZu9F80a3QgeglozeL+ypMqvhQL+1p
Vt1zqc+Y+juwg2wcO/067bYLLiRmYW7mqTtOtfltcucQ3PoPFlSEl7vaWTe8l/xuNNyzZSpBVl/H
Kd21WvdOjQS+AsTYtJsWdkUrXlazIeaYzoMULu9naEGdCy0K5XA2bfKDNVY4ab1XfJlrmR9nCV+q
sXcUnVUgstcmg8AtNfxdxsNC9wqmmXT4KxVQrZKbq8P+Q6YtdFiNi128RzreDULBGO6LSq1SDaes
bVkZjCTaZ1vcxjcGVuxl4jyTA3QsInlylyl07QZ5ahIssXNAFz9An+53Faisax4ruu8q+cu9ZVw8
u3o2K4MFd76z1CbIF/Uh0seD2p7w3wqWTMUkP6XDlx29wntLpQboOp2SqbvE1XyQW93tfDvy9h4c
WWck24KVce0zzGTmIaXkg1keHxI4MvTQi4XVdQLT+mnov9V6sOhBJ18HBtOImOt0p+lBbpQ4royb
AR6Aij8FvGAURXdE9Ajo9Etxl9s+DLLku51tx6cak7JxBxvc0o6dcVJsDL78Pn9J3A83/Riyz5T7
oyX9py6LwLAs9HXcMzj/JKw45hxoZvRw56b+nrXheaZGTzuSN/sXYxjDpOXGVcUeItd+6HS6JCZm
FFc5LZdeh5RskzfsBYMi9m2SBCvUoJjWe1EqsMppnGT2HTkuO+vDajaaXBjDICYpW0O3L5HeXcTo
HvGWuHpJ8zUcTfVFc+QX2Jj0R9u72lnuUFadK1MlzxYVJmVVL5+kzDfGqOCdVF8mo/SbidouGqHM
WFzNZLnAZRjgI9D39+tEOzhJve/dxzy99AUDeTvcYyGvDA7usDoedN5zb3eRz+D4u5ilR+LJ2IaO
A4Uf23X1Kx4rdusWB1PpZxZ5OrEDsrDORQ+0XNhICKzByb97zrlwk+SbV7sjkwYnjBrV01SZJ6Ww
Y59hGLA1v3iLrX/XFEqX0VM0WsUyOomKXMMMktk7ksjwdobdQMeRnlk/VRP3iluvlHozd05FDxnL
0aM6zAcHNTNdOpbowqb6Fs4zaTwqfuDzkz0md7lu2I+eJF2sIUOU9nzdfFSdOM6pJ58By/NLpKqM
O4PRfGR5X2+LstLOS6tHL86iIhh06o+4a54Qx/eBk7vfyySPHrEWUR4AbrH6Lo/VHKtc0bC2ZVrm
T0l7Uqe4ebw9Y6lICyfNVXe3Y/lgu0QERfcqMwoa0iacncG7lHrOsmDdYqHmXVpbGbazYn2lA/Wt
pyzHt2RBjMeovz7CwbZO5C4lQeomz64CCWwjZDaiR+bhthUp2Z1hNZisKeU4MZsPf8g5ojuZ2kZo
a3G7NWsP0plRfdblfNFmVYFuihFhvT7ctuZKIM2N8mpvycpm7W9BCly92xwp4YYk3oXrAmTBHOaQ
IpehbOmGYuuKlio3LyY6AzQL2ml+dPrIPGY0/hHOjvK5FNHARKMElHby+fYUBeBxSCd5TdNTndbt
82Q4OYBBPB9vuzo6jH0xeWiM1qN10j3fWM//p9nh/8b7/psA8V8p5H/TKf6/IUw0VM9GZPXvBPEn
lH//4/L1q+w+/6Zo/POFf+kUjd9UbRWyOagV0RT+xRG3jd8000KDiIzVxPFu1S/+xRF3f6MAg75t
mpC2f4gH/+KIc0i1NIhuBKc66B6d/xZH/B9aYYjmtuWudgR4jnmGaar/oIiLWOCHNw+GbzjfErPY
ShGxvs0275b74kIr0bUPlZZp4s67VsLRdlQUrfbGA2/t13qsgtM20PF7KpgsRP5Z4Pu+uCzj0lNh
WQii/oCFsI3LlwUqg1qQuuIwEo0mTr2QhIkPjKzUl+0UaMWLRESW0n9tQPg1y/IxzoWv3hwS3v2r
dBbgF6iMx5WeW20ge+cPWXSl64efgp8TOzgzTen1SzrIDfpBeJ72Jq5Tcl6TrQPZu1XQK3UwfSvI
Q83GpbZThpGWkg3L6TOBxx1DoBtAtxQyRByiRxyoLfJtVN/y+FO3UdGR/Odyq1LS75bBO3kiInHp
sYUpTmU7JzhCy95m4rO+JYP22pJLs2sJqtx81xakPVXXDUFqMjlqXu4PQrE2QptO3qSRf6Cv/iXq
B4KBtXRZaOEhYRGR/oCL+clExVzXn03xYvf3kIppAFnI33rfAztMmixc0JClHfod7XXY24vY2Yjt
sKhisbg1LbkdkaeY9rOX4jg0qFvMNurorbUfR52FCU866ueq6tE5dSnGrRrzQRM42wtreazdZtiA
SfpJMbdrisBTxEFqMJO7z9mCptrN4Ga7EhldSpNymiCXh3JCb4cCv84TKo9vspXbuQURz4rtYL+V
+RsxK4qZhB0aOGFASlc85EyfpWVvMgtCsZeFrLnaLobTFB/1xQOt0LYgQdvCCtuxQDPFJmx2ZYRg
KOQm06dd0w27Jn9ARuOra86QdmnRcy3MjGaR773qZV6+JXwTzWpKf99PDeFx90bMr+bMGxYuB9m+
qTQ9ILrF2OR4Zbud0h43FWVbVoD+lr2f43bfCRnq40JT7nPxim0qze0O1ByL3GEbNQVt0ceyekub
TwSHxFxbfPvtW1J+dtHn/5WR+V8H3f9vh+Y1mfTfx+VAfn6W+dfy91+F4+tL/hyRNe03U8MzABW4
Z6GaWU1K/1KO60hwVBXMTLMcpDPWT+W4a/yGhtdRkfSoqLtNlUN/DsqW95uDOanrelhbmYbz39Lt
rIqiX1U7uubYcFbWNzKhBEOd/rvCusKb3FOtdCR18yNvo+Y01wZQjY6Jck/IED2Dhsyk25O3B3VO
iNi9bRJ1SLLHf77m9ty4vvrn2bet2iYdt+2wkBrgt1cqzJBqKhkUjc5VTz8222Khpi5ZYGYRnZ4f
u0pNa0WxOPO2/8vmjxexJlW2oyUaAgWQTdq51zJizs759mBZ8bCOoOwXTd8P0JnosKIMhRJSqVWo
ta5zVhI4/tgejP7txKYzZlA/tPZHPbYP/3yfrhwt/thkf9hLMQeZTDAP4/8lyqmHnm3Pm9FNvPC2
d3vQwdtx1LkdreseAihmjWcl//NEdd2rkRn8eY5Fw6/v+ulk1fN8t+i0BdThoka6zYoyrb8IUOU5
gzM5RYgRHeKnIEdATUYY88Wp0vSxcwdwW0VgopcNBeKW1A1zi2jfojjdnqENX/4vNPpczP/TNeRQ
W2hcPpQRrnE7/otK37GstGXi0CBg6dO+gNMdZusDakoDW+9Y78K6K/vwduS2e9tCdzujkiXQlbug
Dm8Peq6ylMgiUNTb/i+bt32vqm1i6ZJuV0STilKSwNEox6SKh37U8msFbAq3HTQSq5LQ7WjNbFPY
7CO0Fc9S1l7z0oJLqr6Jr7Q7qdaXVJKwmWjqu8QN4NDmwNe9sMsXGwZQOvZf5462KeBjuo0KV/jE
OwBHuINLuo3lnn/u3p4rS8xlzFp/u+39PPjzXMXS52EDCRV/ZUkDt5j3ltrPoe7mRGNaq8D5577W
j4W+ve3/OHQ7S7TGHA5199epxvr6ny+6bf1yTueRdNcl5lZVbPPatkNxyUF0uevNa1dmyFd6O+uC
dHGZQkd3OqZIpjf5pMfXeRk/banJh642oSEugqbQZNunnw8FWUe/7DqrG2Iyt0QVrueN6EvoG9XF
juXJYtFd7b4weWFFlg8CljWco2F90BVT0tvP4o2duvUOU4nsIZ7zlcXUzw+W2QPDJ7j6/DJS/1cG
Foy9fx/9XMPUbQZnal+AhrUq/tVfAvKLIybLyC+azn1LPl1Lw1Cc5GDubCczhy2yKyQp8xNaXOVQ
j0jLjUhQPNAAHEfja5Pr1Z01lMjW2nVzqdoChl3/+4/nvDpwEqk9adpDNCfySUXh7c+qSr8Cgzcc
rcZ4CJcuYxMRgbYr9WHaTBjdNDLvLkY0xa9xFr2T3gzdfBzodmHIGfwHZefV3LiubOFfxCrm8Kpk
BUtytmdeWBP2gDnnX38/Qt7WjM8++9R9QbEbDUiWJRJAr7U6BTJ1DFMjBjMVHqXFF/TfPxnrk8AD
OwSDX6zDc0GdH1GfnwvGWOYQeZKE6p7V1vcUQIEtp+Exq5VGtrGjFbddpRS3F1teis54jWMyaMIo
4nWUs6pzFJNU5Ri2pzJqv8dhKZbDqP4ccpvbmAImUXHqs4A5cReDaEy8UdlTw0/ZV3YKxk1esgd1
rKW8rH3quSxk1OXytwAjY4Gto8vDWRAnUG5TnXLWkqdO71FoHHTWRhP0rbYuuw2KxO0Z6WHbWrie
eM5ER5Va76+4HADPDxE0/oBU4/sl5/XZrUYWY0YMhouiEvnu3z9u788CCRaV3BBRQreDMyCTkwgp
7/jbLRQQaKRDyifH2PfgEiDakgv5uynAqV7MIc9RA7raMqaTzk/hl0jpNFhJUrc4215D5NWnaUbK
HlxehaM5+/dXKSqnXqiNYaxtcJC3dRMjNIFQAaf0HWTBvrVijpc4511oaYoyQsWSWqnreCV7Isg6
9cJyEeO7BA1Klu0cO9xefHL03JjlrCYox1x7GoF8hFLY50BO48hp5mglUry16RXhwvRyEJW1jhJB
xc5sL217dkqTn6S+4fYeomw3Nc96ku99qznY5agg5JqDlXMAf+7cGYzTakJ/lVfS1xbTi6sD5evC
8dzaBmv+yONQpje3KjXkpKXMDwF5VYfRtPwf34vPj1a+Fy4PVw01Fx11bG++gf32vRg8SwC6NJx9
X40pmfpevxNdr6HrVsdbgG0kCmafNkHeMwzqJ6jZhNQqpLlxEXgDCx6rLE6tyyIoUFhczRYIFYhY
siM38+C2Zk2TdaI49aT/Z+DErxQlhj2V9ATne1wh9EAxnKI2+Gn+2dOZHT/SyGrZuAXTTktFn1Fg
M1XRuIMA47m9ay4r0of7agTYaresR0ZlIKjLX6nj4u0B+3qcEBfeoa415HD1SF1J89pUSM1cQq4+
1g4e0G3yxju1S8dbq+iLfWm7KweK5W2SG0iNyctmjBVzU4A2GBDG4hZuiGBvzUGZWsc3hWZ+RYct
ujHr8tUqPP8Q+5OPTomYE/kf9jCW7z1XXxQM2qz5uLASeDXqqFGQzUW0wiv89N4y2uCxI3e/KVSz
n4uE7opO58ZTAnRa/fuXxPn8FLNQfzIRpnINz9BUFvJ/fkkSYwz7wTccqJDU/wFf3gbVekRr8SZn
8woP1YD7MLjK7VDEglOU6dQYjvcyQZ7i9BI9MmlGTtPeNK49IpA691JoYwWGq9wNXmeS05sqaHlu
9TCVARvSJjtJS2k77o1e8SKtIc7rh9ECPKoXgQ7VmHjZsLdZj3k+npzSbAM4PKuqSr27lC3Bf7Pq
zKzuy7khulcH707tjRUkEe8lBRzcOsF3cgECSB9lSCHoaGzFw3yRG3Xw3VX7n0nfIFyrZ09BFt7a
PYfzaRTfeJM13MnGN2OkL9PpiwMvnmPuv/0AOq210zchsAotWv/7/4q8waclB3tAyiNRvA7Ne4qi
fV4sN4YyVbAzp10BZxWgETTLXLjcYOWlEhRc8pTPbq089NHCY0sUzKb0fQ53I92GQO8W2a3uhfAz
RRBsPgfJkXKODpEAFoE1D8J550HBSmM7TfGtJrcp0iebtA97iP5zjB2E9W1g1sY2LFKy97iufuM6
TsZdeuZZB2aVVjZV9a2SdtHeh3iGIlR9SskEgiKoYKhpHb81acoepN5B3Ca/pFEWRn2ixG19kqaS
eJxdW/2doQbNxXXtjFvH51i6p6zNx4DrePaW2qqBtr2SvbJDzinNUacqg+WwJpUdeWdTXkdE3T4H
hLKqnMrdTkXfvY6kr/Ku8M5VozmUFvwlvY7eVkcyOvDu5iCoqsFNMbXpRpqVCSrMA4C2GjvT3ae9
7tzpQ0/V4qokpcHiFk0+hyR+aMHgzOduGVPUSKxbWbC3zdw5uknXTgsdEvVO6fXzxZQ9jTc6x2pu
poYUXShCiOmg3P3MQxx+bty5cXqqeq+stiWzlrpUCEUSIfOh3aW6D3xWzasj0gNht+pT8jecBxZr
2SMb0OI1Wl1zJIXF7Btq23+9+EYDxJamQ/AE0hDc66NDoYFAf5rGXHvqrBDkDBkaaRU2DH7+Zuox
z52JUqYrv4SDK02fG9eN1lB7SJp6+8VHoeBsku2wNKM/8EtxXdZdCEqZU4vqtgqftFOV2dmYlxgo
+9md7Pgtrg1PSuqh9Z8qFJAHIrmwOV97Yb8EgDoEHCBNr0PLoWNhtpWmZvBRppYJaHkOZn+/0tSu
33k9x9XJ/HiQTSnv53WahwcleGq1iSdGqPcPBiKK00uYcMNLABXvQijMB6PP8mAVwq9YoAamkQdU
v0fBhMJO5lTsXPv3RgP6AgDx/MntwG0YSh1Vhz+ih+JVL9l2yPFJ35Pxb5o9YpXOUVcM5xhp+wi6
3jExe7Q5pEt2ClC3KDVZFLNyGue9Ow8SvmUMgZCfHGXcu2uOGSPlPqi4S0HeP06W3V8aYWNy5tvD
iU1+6aGxLfk+gDzU+MsNxGcOEY+kAJC5E670Yrqr2nokY6+pD7KBTo0cR9VPO2n6vVmeWx6Tddmo
KfVIgPe15VzhwPI4XIbSsikrfdiZTkdSOX4KG9P/K2ubvyyqYbxoHM+i8FKFRwhN2SGqXIjwVj49
goN9a+NsafhJfZYNMr31maIS7TIwYeNJH/88diJzc+2QPtkrOyDR/T4iz3SxhzuTx990jxoPZW0L
AxR/YG3QKKDooxNG7k2iavs+C76FKgdOwRjkJ9Wp8hOaqiTBB/tAor8wVsW8f5x9U5nbhzzUKmMl
g2dfO8dJa5yHyvFB3Hv/Yz+sWZ/2ISR5wKaa1OrULUvVnc9PJ8WKgGyHvb9Bn2Gk4r1avOaiOCBD
lVPFonMe/XBCd83OoVaGI5VnAWrUQ4YYeGODEHSyue5qAGAhzsO1OX/crLdfQRCCb+DYy0L06t3n
Vbm5C+ZPW7qi+Sqzk9cQmV1U6LtLn3R/jJHz9PO/Tro+/Hwm5u4a+uG3jR4amfynG9AGE6UvFpwn
Ngjtks9W1TR/cOMue/A6fViN6QCMfTZlh+UMdx0P8FvqCmUPhT40p3hSt9KSUXUKZSvKLGt5nWgK
Km0RpyLdyRA/i5/m498b1YvLg2w60ZbQtGjaGIXXdC7VIDtQ9CsPbu0H4U7aaWBP3O7zdWCCpjbd
kExCDaBiNHLMKTVum2B8iUYEgNhQp2jfsx7dyWC18WELqG6EXmCD+HQYKvcs8v17q429VaFN41r6
olb3752onTMlpbWTpuzokT9r47Q6y1FpMMSn3DS3jlMid9KlFCgGanTfVm15WwB2bTSbVdyHKTub
OSJxjUsEeTcior/NvB+rexkmXe6kn826qO8HVmrkwmJ2wXlMmoY5VhrQQjANasTXMUuH46WrNs33
LumssmLIb6Sz7qenTp2+JtFoFyevZUlvtfeCnBWU4raq/8dBiWbCU/5zSWeqHhIStomeq8ZhPcfp
f66/fb0ajN6DbhlQ9SSeiuCgTNp3UYXW/aXReiD0ZlUsI9OIIzLzmrICs9CsXa9NoqXZW1S8EiaS
nbIfEtlL3Vf64TpFhV5cn3vOWbrMKOZk3nUNiFj5Oao1c28Een225qYuq/qcpuU5HeBq5pZoLq4P
f5j5sz8ZLJQU32OlbzS6bYsE0y7UAv9Mes47t2rmLE2zNNbSvHaMSrxRlU6hoIgOqzXOrZ0oECHs
DO0gG6SY9UPdZ5FYyUuTc89yMYztHZS66Ub6YpVTzOhO6XzxBXUYyCF+pm6lmafeUjHq5IW/ugQ7
Rkpvyuzgi6cjIzp2en0rzCF86RAP1as6+KIPxbgthgDk7DzbUHJzsn+qY9A8ogXUPHLSB6hYH+4C
A8u1lWHNQYy6lhEIfTcUHy7WslO6sg4NymJos530OcnAXbAaZ4gWU16aNLhv+tQ5yhewRgUwk1ez
aZojfNssH6dV5XdqsczilLqBegjOen71MIhgbfbWvYz09Aw+YEWdAkv5OrH54GhDtcCUAuwX7IlX
fS3sR3swq3OiDftZi6xCsJHyvP8QK4caevV9cjVnleVdunHNVH8xg/ZBndrop2vqz6Y3hi/CCvuN
xfHZvnLi6C4ZQXvKCP7GTuvNH2q6Qi0zWXrUk7ybkmEip21OW2mGRs5xbTYm320dKFfvNn/5WvR9
sKf4JbdR8Mw09GqKueGNTGvZASDue6RGHM2HQl1VcQh9SUuQEFU4d1+Wdtmt4glBpSlt4we/C+OH
ygtfMz9HtnG2NGXq7lrOnoTQln2cglFyp3u1tdJHVpI7pTGNV+Eq7R5uhbOUphqPA/jJqASBF5xI
UpQHs1Mm/87tFHUfGXUZ/QKyf6tNeveYzIXARzTKttJsAPQdCjR3INVXfgFYszgNwqlOIwuUx8Cx
RmrtZCaKPZh6TFUjNSXLL39S8ofoIpB/4wwmVWFGtrnrz3bAwdRNy6p+cf3dxkoOGhjFPuQnrUOD
Kt6d1tn682zZHJLfWZlqPAsfYda5T68yQ/YVLF8vfc1o/D/GyTnVeZZ/Gze/unyFj9eTr856uDir
dvttsh7cNiu+c4KbrKhnbR1DciYcoabozfWh+bVx+iXHW9oPEaKBiWaQizotVSX9UOsoCWkbL1Zc
3cmIesh/OkZZPQ2lYt6MpTVuIYSEj4hpZVA9mSP3ur3Tdckb0lHW2iiq5wmSJFiHbjgoVaRsVG5k
91bswWwdS/MNNeEXnfpLYvHmuzmlB1RLebaHzn4LzBJ4YDAM95FieRvFAwopp7FbaF5ymtIMUJD6
exoOc5jmeJ0mr1AM69XKO6SoIKMM4v7LXJ5Uo5rncpX8Zf4NMReFpX2UixL2eolhHBPPfgxifv/y
l8wC+jwpSCKqTmY96hEKG75jAQfLm7hfoL0X3JZhBBnezXqU5dV3U/ZKs3YGBIVLaqVmXo1QwWRY
4C5G1OGntAsBgabdtijz5kE25rQ0elQWPY52kRF8tLiT7e2RvYMoFPOxIjXxqLIJUks/f+iRNXqs
wvRLRBnxb11NfR43jdU7D72726qOUVSaO+I+3HaKrrxMXZhucxsJPzZj3lvr8TicA0xlph72/q1t
ZdHxsuAGZq44SETJRfd1cc7aldNeVeXmiQbOQnaUAIUsatwuG7QkEeQquJMrERs9kgDfFFX5VXRZ
jgIlhS2DqedEky/LIxIpC0/t42dlbqK+5wzFyB5tP8KyyiN1p/2zDGizDlRIEImj7ESpBZ5n6lZ7
acLcrcBg38So0Ua1fsfziw29UO0fSsKqKjC0b1kG3Uehk1PA0jZXSWFVX6NmAIMb2z8sSo4s0rwz
7gO9qna+yZoSwa38WY+yLzLCDoYHI22O7GGoJjmFJM/bUP+KktL7lbCUX9L1cSGjAqtHV+XPvnNs
1vZ5St3geTCdhe4IFu5F0R+bjGMkczatUVCRdjJQniS9/9q0DunHUni7GBTVZBkn9BWqtQcvCxJd
Oe9uKvSMEYc7Fple7uIkKuyTWohsemEHlHIWglJVqlHaQTZFlLNI1ZrD1Z8YfOCXzo/YeqZEqkW3
61J3Pnz4GA9zTLkpYvUXtxX/TjaDkWvrXm2rlWI17z7Fb5Vt5rRgr+Y42eHxlEchKthdXfKqiL8j
zKidIW96l8jM9l/KpBSHIHNeuz4CBOvrb64V2HsTZPddkeT+HWQGiICqEt4MLgjiRcWx2hqFAMQW
524ZmOgOSbqyK0CKmaaySIGIHqFXbmdd1ss0Stmz7Esac+G7CG107V0mz0Sx9NlK/rD0CFrJkj7P
its7VYvq+3FuuvHkTiwyY0V3ugd0ULxzaVCQLs5aa9H29nAT6XF2J5va8uwDjL5bdVKXVQFjtHa0
JxHZ9YM1ZKgqYhVOq3EDTrcOIgx30hIByK2hKnkmzp2Zk9urxEsSJDEwkSTItyrpsVWGiqgvjH5V
WmkM2bIengpd+WUrRfUzj6strPT6C9pp6M/Ar731arDJsSK4B4os/qKLbCdDKy/7q0X54sntHGWT
hLG9c0PKgXpKki2HTGQ/sxsq3EIB0Qx9o3vgbaHv3ARaWFl7aZYwC4csGI5hXg1HeRUMI9uKj+DS
UGtrr6Vut1d41sgQrRw2Zjk6B9hW/qmYGypRZWtUIdGsiet3n7yiXqkLaCW8+eSXpmUGL0OsDjuQ
0BaHAvPQ60xjHign6bt0qMZvM43AdDdlYOmbuvO/pfng/zVqqGCHvvVj4qPj7p9Gj9OgoQZTBO6+
yJzuOJhWtO6Gcnr5GNQglNvw5fzhpxT3kYNcQC+bNoBWwB3pp1Gp+gtssAWaeeMbIvP5Xo07qtia
5vjmFbMKe1Jbt/8Qps9h6Z9h/RAYL9Q3X0i/g9jhPm0hgmgNoLnJrF8mAwnBKvX7H2WESABH+GKh
lfXKj7P85+CToYviQbxy04afg3jhXTFB3XJUC4EU3U4OA8K+0CPDxmWz7rZ3UZnchaNd/1Lh15Si
sb9PVPiCqJBEj4OujBsykR1wxhT5saL01lFlVE/qQL1ban/WPwOYOJ5e1r9sARIvyPVXGGztClpj
APzZVDZ2NkCWiMdNVurjV9f6oSaq+2YhBrgdI3/Y9CIfv0bFT+n2A++TexgQSZuGqXkokW+jSFxf
bzVfzd6qRD35iqge6tFO78UQPhe6lb55dcQ2Ue/ERppktIpFx0blRP3F8tlGwlSO7oR8+mhI0pZZ
9ualyMN6XZQfutjIHurQ5MGjDXDoo8J4zc3+ZnJq9RGQRXrfKP2DFcbma8h51C4sWmMVOdmzZpjW
vhdQPdIMWVzTgUwIFleLzmGeGNvM1P+SVl11LQLlXYJkX61dImSHbMj6xGclsEjtovQvXc7skv4u
QQ2gUzaUrnfGstmHbTi+FcFPwY36xQCbflsmaO5JNwKQ6UpHsWPfJf34Fo8//mvU5Dvvc4XjD0ML
lJdMD2BzVDUk8URx7oXjBjfUwOEhlrS8QCGgaRWB1WwutpZmKZJeerhXhslBQiNz7imluPH0Xjt5
s6szWu3cN+1S9mUTZ7fONN0qsNJvNLbPh8buUBzqjRwCsxjvGojfq5JfKZWpEEMMytz7Af1hzUOB
rzs7yHXRV84P9CzYZ9VbcndgkaNBWYVqnp/yVKi7zqmpac967c6e2mhlpX3ylmjqC0f+5q+oOFts
uReZH6nLPvPEIdM19AVy9T+uxo/e/xqndOYbcIn6MSzb19aeyocujXRIRKhaD/qofMkisBMNwiSn
cirie2N0/4pJqX4ZdYpfKImKBFEbiedR83Yy3nZNe23Urs0vx8y/NMlGOEJ8RTcp2IqMLWfSqe5j
m/cnUmfrwRrRJ5lCZW+GYbWqp8n5gsjwjygJq3sT1X4eid60MPTA/dK3lHp0ejc5Jv6QPrIWvi/n
eJ54AHRHZdo1epK96eUP6kObX6hWmYfuaUggOZW+MFetYTgAdGbf3PhGaB7gTZLwxpKdtlW/X9UF
ksBhbSWzDKZ7umRQk3BqbtKmhpM9D7mOk4N1A4QhZ3EFkphbE8Hlw7XhntP8d1PjQPMwzY0ckaOp
skMrCFHc8Ifb92j69Gry7AKtn9Pj8WGczSoz7aWjV9AyZxMmbrYOp9GDm4lpkVrfVJVJRYfZ1JEI
3rqKay8DO0ue+eQBzGfoEcte+RpNLn5crLJHjyiNDzJ0tMz+UVTxJTLJgvQ5LiK0yJFe9kVcrMwB
BhR7CW0J3VhspVmCoj62Vo6gE50UWKgeE6sKFl3rqQfpQwMx2WVmwloGsm6BZnm9qcZK3F1GlG2w
EWWQrAFP6Wjxxeo5VO0H0w+9N8Ts7KXgy3/npJl7EyltuEddST/WY1Osszovnp04LViT5tNPgz2j
/NVohvvbcBZj0x3JqPfhisdXnvpqUGW1sL0xKn5eShhYt47F5t3R1OEFAHi/EyFSZtZspiN8dVLO
1DWbTaOyhlVkiQnGG2ZnKg5QFEiZspeyHW85qhlnfciGl4FcZGHW/aNfQvViUbroVXaAJYrN28nO
sxP6wtklmaiVpoamECIMtu51YLwRH8udsjzI3OIUIEUDpvWRg9rqQedI4JKBDKH6BjG6x3KQoFTp
elIUYGlzfjIHorHQ3G4tklnwKgqQEVQUlKbnIyfZTNNrm5XDgzSGNBuo3ePCPJw3oKIY3+NDK0ir
ZZ6+DqE+PFhx8NgHeol4WoA2uecJdR1mBSsVAFfmqQdPeJuNNuz+D5/CY+gUqnqDXATRJh/oSZ8b
2VFBHrmtDWsp/RqiW4d6Evu+DLKnobFObdu4p8posidRoLmR+aN3IztLlerEycBpoewd49TawfSC
ctsithRSvmCTKPnj1FrRQbqUNnu/kr6r6Xuo1l+GSec/DYHgrG77Ch2CrnrSw177UsVNQVUV6N7m
bAqtQyHZLp6CIVOhm6GlmgWh9qWF6gbzBF1VSoH690muvMrhmjdQ5iW2a/ZQVbrKC9GjzhUlh3jS
jVc1ttd9oSdPQ9UYd2M8PcuHuTMi3qDFOWfKc5Qc5NZ2fJC9/zlIRqVQQMMZs9MElrlv057GDaz9
1ZRX1dwrr/RAxFtb025krFXmfEuvwf8+9tNUcoZPPuo4xesihbXhdcI7WBky1pdLd3CnChaFWE8p
0g42T8MQUYTZeen6bUBqjBGaFNRbkU7ZAEOYkFeWE7aaD7k9dx+KQkG+ehRiXFvA5xZ1CDxnMXq9
ekoDdzq5XnnDrXLg2Ct9d0l/bUKvtUX+4+q/DA1afvO9w33MaFIqlhZt0Z/6vSYNOdQxgnzTjYCc
yHzwYtXHzGQGvrUazFw56WU+QweROwqdyq2CO3nD9yVGW/NEHmJSkaSELwsR+WLJDtlUTbnTMgHx
eo69+uF/xae0M38GSRptTTnHNcTmw12WYelyovrxEvKybv1uZZqk8q/Rl9HsaepNbDQz02d+R/IV
uqRMTnUG08emGgMFCZp1pybNQ9oODSoK3jnyHRCls8twkK0yTXEv+6QrQL5iLQc1AcJNsJucMwfQ
6acBzTxcDrB7s0DOzK3X10k+XsWOWMxE3FbHfBdpqrmJCq85lon/Fg5+uL1YedYeDT2EwyztEEVt
NKKYtZ57pE82KaB4eM4qcpVC1aHyZsPv3TK6nIcAbXVvwkj5eplV+uQMMgQl5vIQUO1C+n8Lkb21
ORqLsIcT34za0jSc9hDM7xnNOnWg8NXUHN25scbxVzHy9fAATB4NuB3dSvZOU+YumxxlHtkjfbaT
6mDS5kjguNZmpAzv4uKU/e+Th+SoJ7a+MrAX8QuEFTLOYiwepWoHKY6T7yYF0gBkdzVljFZKlibF
siuepqnivF52Dk68BpdLsVokLx4bK+tnaCLFPRgpJ/P7vF0KuwdTPPvcOJihzPGL7JSDfAU0tFK9
NaScKR5DQsujhIK1oOrdl7FGvfFTRqurrYtfxl5P3z/if5uj+Tv2GiavPvzXg3jpT13nMre0Lu9D
L5Zum57DMo0o+ws6TZ7C9HZ9/w+uyXVD0jldTeFiQhunvZcuacmTG7av/zRQziVn/hiYdtM/ziWn
+Yi6Ti9f1rLKy/R/zjXM7+tPlxwo5/r4g7rJ+OqW85pyPmP6cMtIaX38Bf8w33/7NP5hrv/HB9QN
anrwbKoDdzkSHI5JnVWA9b6XpRtbmGItF5BKZ3n3cfaX7JMei4omSxuJC/TvWI5C7cuP+Yhu0WxN
5KkeKbqGZKcI2ssKteTYb502QbDkabz0Od07UstuoCaZ2gzdSs+M2zrm2yh7RvLKx0tHM5MgWbby
MJPhSaP9PRKmy0SxY+hM0pnNPe6QH+NJ62613FaPiWbvQ73x7p0gpGlZ3StpqQMr+ttH+YRsXRRa
upYhsqOyMwOORW1zWjcPmxsw0IfCK8ajtAKX08KSwmp6o7v3cpDesJMAmfL96hoA2WzA59uUIyJM
jmzrFMRgXLibq28yH3zhH1tXZGeZjjInpINnS6aqPizZp9T9pU+mjmarpHr1p8hLiqtLHhp1MaTh
E0qV41dEqcNVqUzuQcu1eY8RPiWd97s/jmJQk1N8NFw9OtUpjFhPafo14ijRSTZqHMSXK9FQLlg0
ZrH83DEHF1XI6tsyv/02YPZLs/DAH08BKjv/NO/s82p9WSNhB1aEN3IJE0l3QBqJszRPTRf55Kn7
qU65yyJ2Ya8FO6b3S+mNolTRlzIqbJQJba55wMUrA4RRIXQMXmDLX+jeDPNUofQ5gnoSTh2Zq85G
t002dZJ4h1FXEUW6OrNU4bwlbzd+16j9Lsy4cS/aNGQ5JSYvX2eWSsE/6b30yVkul4kPZj9o+i0U
Wu1UFXBTISYdSoOi9auUag43beCUi7apHWTKnPRnwXZ9e+keGhA3SqAeu1wHCzOIHHECIbz1pbsp
Y/84VYcC+Lm+uMxfeubaNAZUA0UfU0uU8he+g7hLOyP/pQ8G+PuVYuojFYvU+C2OemtbVVCDdZUa
Y0KkaMuYWh+cs6D3jnbz5TcXQNvgXFbDU0tJiZ2MGlKHAZ0KI9zsa4dKJOugsJs13DFqIERVexI1
z0HLEO2lMZPMXdR6i9rjnx0y2NWUY2yHyV4HhqQtpI/aK1QhGndyDum5zlZbdrCj+ttLT/mcXRyo
z4hrGkfZiBylxAUqud/1kAIUv/nkZTUCpKUIxVJa3scwaSq5m67sGnXWFiEkKg4Nu8KfxLGPWYLF
pieO0rw2MkyPgCjPYdfGaSh2yl12FtF2K1KGN5pEvacQ75BZap01gLrgUXb2kOxlJ58AJHdRf0vq
cXnJX+jwqM6zeUl1SNNSpt9NN/nD/DTWp1eDVblo+H3vye1NjySL9WWZttFWNYLpUddT7eDwjF7I
Xunr0dtDI1ScpQtEkLlWG1lijfFBYLTnri931/h0rkWEFlt+uAw3vQaldLZITffF4gBfW9gc+JxS
iiKdbB+SvTALjo/FgHntmK9kLzXj2pU9kS9DVBRnJyLkd6TzYv457s8JY/JRy0CnGNcqDhVjo5kJ
OkfD2HQrbWjj9cUWVjmep2IbalZ6d3G1zvgeIpM/VuaKWeFRW2pOwA6zVOofQe+6mzIK6ttoNKpL
I4ycuq6yuG7ZB5zVWZTMsEvzdcoyZxPriF6WDmQvnyo3yFmJ8QiDX925blQtEpfToEgXJunbxDqh
CgZtva7C72LGuucFqe/JRa9cKPUNkgDxk+f/6Nx4PMjGDJG3upr/5LuGtMh1b9ycmqBoSrWglKya
zc/nFaI+QRAtjAtGSi7lZEPy+Tc/WYV0NcE522e5d4xst/gmIpKziGnE6GuNrGK70Oa7Uw43+ljB
fE7q7MBh33jT1Lpx1lIfsTZUk5+7TmiLtjLSb2SjT0GkP1HgVAEup42bNGusjTyZt33Ew1D09o+a
M/SvDkoLHMyrMC6OvR0jujDv5eWYhp/dJpzN6xj0MPtX98SJ2LTQusI/RUk6IT4Mt7pJu+6pRQnt
UeXEfzYujVE+KqGo52wC/aXQl6NeUUeBY3GqSkxID3nFvXCN5h40ZEOKPN/KN0o1IehVVkCVjfk9
mMgRrurOTHbStID5yUHhmDSPBfLI0g1h+32Qxp77to1ikJeJbh0CY3gNGlc8jGiDPZRWh7IDpGnq
sOGTTZhoERh0I95efYVDfVRvcI9yVOQ6guy8ur5O5AcUTNZFoEOW+Hsi3Q20VVXwoLn6mkT9hZgG
KUJRwE3sRIrGRC1uObcL6oUxUpBY2hy8U4IrIoGGZlwIxWIOcsy0nnbXIKMIU9hOpj8Ly/0dpAYi
58cxx8vIIOVRnLO48Fbp8LU2ivbQmx2lsbwwPkgTsiv7G7N9hsVL8UTqYCFISuNnWnaXGumaw5z+
KF1TZTV7MfT3hRWWFhLyOZq14NxcI6aaWq1tQwteWBpUOtViyVk57nNeG8mXIkviLYeU7+4sem6d
lrsfKqmho3IymmoP8M9avnWqv0NPWXvoWsU9KWO8lRFNd24qSMZUrEREtB063vunJvLdrRV36x5d
+7bbUOTX+MvuXxru/ZxxImftZ1X2FdV7dF80/VZVZpE67S91MKqjbBTWsJerwBPhytLSirpVCVLi
CUg4iBW/33Arj/NymNubqOqi26z2qdeEapPb37JQTY6BNZrtTZYp/bIEZ7uWnYVplOpKDbV27znT
7irzVCDoR40rtMVvHUprsA4yv7ZuZSAr6vFO9Uo8kI35mQvF/Dp4rCEBxsN2TzMAA6FDtZh5QKS2
HqT1BFBva4LWEo0K7dw7Jn0B9vXDHGtBCj+po0tvJHulaRUKEvF/BIekJu9FH4mDJsRfuRp68Ml6
sUZ9V5urdQSHMcoQMWsM7cmtnfzOU52d7KRMGkn9ul0UQ2M/SFcahz/LWdNeWi6iNRZDDlmihiuH
OynJMVuo1EBN8lunq7NkJS8RP5zUxPg/xs5rOW5k6dZPhAh4c9uG7dmkHCXdIGRm4L3H058P2Ry1
hqN94r+pqMzKAqVmEyhkrlzrdFulMYY+8EhFdT3hkT3WsX220iQHYVN9k/O5Dthv3S/+GtbOp9Qo
Pqa5MfA5+GB4cxnDltRQ7JfRWpZyR7MGjq/zOfUBlvC316EnFtVPsFlB6Nhn3ndK/isN6sCfXkNb
Lt1wBSWriuLmr9icYtyaR5srsWiymR9LlSRljpxEvtTQATIdSKD0XykeANXyp/5JLZNhD4u/D/G2
b18bNLCBUeX9s283FDlBZUEqBL7KsPX+oucw+rUwD99MWW0zXb+ZvpIjMd0Y1SXqQUpUeoK6WWQr
Bx9egueZdCCt7RHyr+ivWIZvvPwpIgst77GYe/i6lvx4OrzwAVCbWAwZJB9u6TBZl0UHQvbfC5JA
H7VPsolDEoKLEqGH4esGC5rbVWvHC8vOUh6uefpalv/UhLP3vs9n6M2We3zg+8cUIYB1vJjKiDab
Hw0OZe/fNxkGwnxNq/62aaRjVknra7kgvK0F0+3ZIIcSyIw2oYDAq6D+r62kTb+RPcOCGydJakC6
iK9bTPHdr0N/UgAJByEJ8lGgvxrzsWxU/xhW+Xj1nApO4CpA+GYohotS4rstKKXxmI7n2yaI/obr
gALgeUznfRTWNpTJY6MdGi/80ja1g7q7hi5PnSjk3pbg2z6bBsat0cXUu5Yrg1Ljp7lU2jZ0bISQ
hU8jMimEyxB02qcxm/cgBLK9fBzyn4TnzmETeDUx5T9p9BncmKaT3XwSLHHik49AgrVfcbfPU2xj
2Xf/rO77ZItcK//ecEvfR0l0NvXaPoedZp+DaSJRe7dlphd2sYKDq0JrgsAxyKrXmGg9ZvRBcKzr
D2A/3qtGRe3IRLf00V4GWEGVTZZTWphkRZwyNIBuaLaG07rOkwHRvL5/vO02nC+l1zRr6C3oiBMB
wO6pURsPgGSt0tfG5y/umSL0tikr5JWWKLL4H7skVSgDzso7NUhP4u7jMj+glTat6tpFQqNPm/Vs
2wZM3Jn5BCe4dnYnXr0Xl7m4xF97iDI0aXcRvwwlsi1rbxzbHRVgfZ1E3fxAM17HrbtO4FgZ+WpH
EOvffcmYNc/ZMoivaSbaTZcQGZI06ddu4nsIeqIh9rjwl3yoolalN6pRL8Uw6icjRE7Gi2GYnVLz
U1UY9s8ybRDQdLIv/zO0HOxPCkwGP3kFJYfbvoYGhv77VbPA6T8tocVy1fq/Vy3bwYPwpoCefHae
9NjUN07d59uqLDibLr5iitp9mSpwpv3y2d7QXCa4VYwlQsJkiKpxo5hKiQqS7zwZWRiggpC8G2fD
eUCgu1ylhq9eMquANauqZjRSl6k3Dd7aUPN2U3f+P84MvruLhE8xmEdyAeNOosX32+4upeYZexo9
zVTWAGIv1031zj72GkpC6Due0MQAkDws2FHHOhfwSh7GoD+qLi0+CbrB74wB/Y3EgJtXTFnQdIQ/
O6MsD+LjjJO/S7UTr4fNs7MYRekMx3iRfpQ1iUoDT9voXapsJUQWMlV5p6ket6DlR3lF7sPYieju
r58OidS008YEnrglQjbBS+/THNJO+7tPhets0Or4qHrhhxBdiIsMNaxi/HIA91bj0i+2LOh8CPwq
nKV/PYK4RMxpDNTblrhRbGQvwvewMqmXxobexoM03usMSBKQRppDNGxksDtvfIwK6gTw+ZAO+5ff
roKtGiUO3CfkIiWdl8dmf5roYltJ5i/yu/7kZzy7jSCGt00J7bO+3F66wrR+M/289zZOBNmOhPwp
7u6rKTfA1gbif7mcDP0yc9FJg+zBfqQLERF2klTH2rTD9yi7I1RUjV9veYolWTEvEQEHhaP4fkXU
dCu89wIPGuowgwKQ5qonMzeylRdm81ekacO1runpY9o2yr7qldb1Ed2kIRWEJixEhuNeHO8vMRDf
Ta8yc207vc4qZcDRL853l8zmIv67r0Jj/8bvDlW3VnzjWa/ChTPPu1KXLLlfIgeBVijNN0DD9lOR
Zjvbq6HPt2wAk1ZiPdnBYD15MVS4ZobUQkcGQFm59Hqd/co7S4gMAAljuoCHnQ4fqtIbqDXpJe+w
wm4TLQ2LRhzRedEbkG3rlbGBFJcmRILFJ2EhSEl6xlAYkVRa39b2IfKbD28zblH1dVb5lsfOZLwD
rIF6bDPrn2C+8pGFMdVnT+uh/C/M/BLGCEbUfhPsVBVCv37mBT0zrZ8T99PlyNGe70OWBt0ZpJ+n
P8TN1fUN9SSLnE8XWYzpe9ugkdEvQwAzEkrty9Se5ldnlqX6zeQfzfKkh+WDk2afnAGKRIP0/6mp
qxxdLQrnr1Ov/kLV14a4iTZXCJWCXVQNdMjyeWl9k3xyu8DeuZHh0Rbkeh9dLb06ddDDyctratYk
41MF7dTJh2V347hl/T3Yyjrav/bGmdtFdm0cqTYF0wMoheHcq1Z/LtoveT/1Jw/CXmjDFldvN6+L
9zDkXxA3D5NmLSH3hdi8lLPaHVMlik+uD+86qML4dDfFZy8LMpMh82fAEECISY9GRruIFmG/CRrm
+tnP6vxEKgUdsDT6S508/ygW3P/hOzoptLyfn8Uz9L2KPp73WZZuQTEvevHUpJv7nsjIoRquA5Ja
y1VliLXmQM08ehRLtT1IcbXi4X4hemScPe37L5mDugWVzGu9DDKzlgMd9SzztoAge+WgmfsZ7JtO
oq62r5EZOle4IloUO9wfb7ZPdOZvHMiqtxJ72+4axlNowt7zejUHlpgoBgNiBFBIVRHEF5uioXlS
WvKVaX5tzlfcTDvfTQpKH8bwmkU5reduYM6bXP1pxqp2zigmXWZynPOmcAttY/Eg2wokx2ss/xEF
l9emsQWl4/ruyxz66SXhFXzHfW/p85jIRXcFh8Sm+C6WDKmj+fNKppMPc6qth+cpd5XLPURmsR5m
MDnNw1bXoFGq5uazqbTW+3RyV4gpGM/2YvVh6qwHGm32sli3igWX03DJe0SzyzKrHjKOEDH49UWF
1B68Q21Z2E2mAGS2EUozW+d5DCLnWnF/vQV7vISd3ATtAllMIueZl5AUGoLqfe9HnxKH3vKVij7L
NdbGF7hiIfNcrDBHosptkKjL+RbQT5EjI5B5w5avbrC5bZOYLFT/uM2c6p2T+7z5Wvqh8nWPF90W
2Lxf6xCbLlPdVEDp5xZipHefTCXc0bgdezkyKhItg4/EfH2zS2RMH4qu4NiwXEwGh1YZkBPUL6Bv
OEZOl1xc2k32zgQEbrEMJUkuMgsWc6KCwfMLxqoN6sLNWpz3QFTRX6NlH2S1CeRAsQMok833OJnl
Icw8q4K7X+XAa60UC2fADC0ZLUo0FpmIRJnjGSrF8axrId+4X2Ye5qiJVZ4dr4BH9rdAb1mWGCvN
sw648D97LN+0tuk0kr9X4QVcySXp+q78qri28+xdW139YFszIma0/15lmJoYsatFAcWEzWIlvt7M
YKroeC785mw8/UNIVujYL1f6016wtxvFGGBSfIwbtdzM9GZ8dEJE+DLoB3yrVj7SU3vpO8QIyzLn
3DJFPnCtDMJvWijtIUPDqUub56o360M1DsWuc2LtQ13qPyWCTsQTxbXsc5h5/VbRCuNkZ2FDpsF2
zH3te81ebVWIIgcYkHTDBzMv9m0q3pqaItKFIMdvUX+Mtx10jtLQ4/nx78A5dqpt5cUt1al43kHW
+12Bh+Eig1v2r7O7r286uhUgr7u73sR6fjXvoNL7LtsjcuzUwpdr3i+n6wOQz+T1Irk/IMm4qM42
pfbU0hi8aQo/2YpJC5r2lDmQNtH2/u3uklk9IotLR/JjCAEEnFAFxMA24JVdmfnqk4QE2XIL4O1u
LaYsqBmPBBe9Ubm4gZRCBpMZML9cOURx/GQtpJo0hCPN6uYg75aBG1uCQHKvbdSqLfWVLEugMZXH
fCzcY+gEX6cwgdNAmKEct9qr3kSmCiKQaeGFqoQIJMt85EkEujeG1njuyvBzQ1XpYoGO/eAjOrwx
5iHbV/HcIyw42bsic/KNrOadkV/01P8mixW3x7OmRN+0GpIxXbHjq7kMAy9l3P7tcnNfkNlYT/k+
nvjbFhMh6OQqs3BUbBj0041cBPY+4PtyqW4Od4oD9xfoAuvSxZ/hng9ObuoEJ3sZZPYn359CxrSj
sxDVyP//1rEb6CXQ9W3awSnWLuxi5KZhF/tlyqwTSjFZFltiZMiW6PuWm0+te2jRNG11X5C9sTrB
YOt2dP2NhoV+ieoWh7AvQLNltoPu7ZxxZrNiZd/NVXaCYSs7yWxeViAQeDAdMNyehhiVpsKHUDmQ
t2wQ+tEf6TRb8m5ZnTjnsgthDynzdxPyYzB8V18SRzO2Q7L0rQ6YJONXXepVNNr1wcnMomSRXfTe
5bO1axN3PtXLEGc52k1iW4PaU0nXB4T+9OjgiClBWmj75YME3aZ1k38y7GQ6aFpFOTAtferwA2LI
BWdsl1NNnj9VTQaVlOWfxsUS1z1OTKuz0rVi9+WpzNxDU1rdJwCL/V6Jlgajxuy/wN7Le0OsfhtA
gW5btVaQ4fCNd3zuPzyEiL5lbcGzIhzTJ2pNSHU34dPs+LS6q3qer4dAnTdBEJ9vVdN2qZBKmTRG
xa6GJvQslvgDXtFW9CwV68ZwtLVhB+k+SPzpfaE284l+3XiVqR7SNGNyBdJhnSYI+FZ9ULefSC5E
lG+DjBosZoIM00NNFwgY+BRZDHcyHlLpwlJVWifzrN1nU+g/ik9mWaa9BKYHlRMKrhtnefRYy1CZ
nnu1/PFTmg358e6HYmc4Kz4ilUtACWfRoddh3TBrxXsOfECFsbmIDQJYgH1+gFlnaaptozBBQ1T5
QkP51YwV09nMZWSfNUiZqDIgB8oDA3Wdpe27RMwbIU0amKy51T9OPogNMe+rfe+2ZzFlVUy1pdum
K+wk/pseioquidzfW4o+b6Sp03URsgRIFMOjQ8snQsrfx8itr1reJS/9fhzm4sXWTAUR28bk0foD
Ov3uSZgnAKfSj4So352aoqUYcNQHcOXDFMBuUXpTCS+KSnnNa60bA0YaDPomD2IYwIThIqxri2Pn
MO/lOhb6MpcgNJ/G2Atpx6VbPLDK6CN4LcRLF18QBIjr/VqVmfhQGaMDwqH1MdELn48ZudNpRLjJ
7cscEdIAHqI6RF5eQQeO9Z+9WWQQms31mcqnfmg7BFV9E5Zm8WX0LrWrrPTqW4w4NQs+6J7AN/6h
dhC+yvijh+MWSqudsdAIlM38PNpht8185F3UzAkvgIeSbQBX5VoJ0uhiNwpVc6jCYaRPIhKMed0/
5Jmavp/zwl6p1Ce+e0q09dtw/NtzjEs7ejE4A9PkEcJPQPWtX1ObbPcxRcRLrBfpum/DfAPpJbxO
ZQIFMao5J5OD8nFKIxBk9vLsc/lGgPL2of9zp8fBzfI9bN7JjPZ8Fw+8ZZnKNW5b5Tqi/RLlcXIU
S/whyjnHmDdXCJYK2Io8K34HmCF5N8cwaGojGJoZYtVkHbkfkE9Unuq8fwwQl9iHC/9VYtW8PMv0
tyEsXnKP9+a7C4ZhCzK/3FlaG05Q+M3XJuTe4sbKsLPUqIu3oTs9N3BBHONlVUJ4tyLBp4ZgEjpw
zq2LnHhAntrQ0TXjU1Rp3Zg/mB2p2aB94GapPJtImj57BRQPia59FUv8WRWZD1OBGEPYzP4tzOrH
fq1Web+TuL5q/GtPbzM3c/e9acH2E4eZ9mBOfvk5nrqHggr7d6QBKV2hf/moeF59oXtYWcvrfdK7
q4Rv45emQDHHCObs2KVZd6L35HOg6Cbtk6PxrYjVQyOl0xRNn3bQ4p9tlFKdQn3+kxab2mYC1kNR
wkJYvC9NeIEi/aiMxsfGROyC5P5CrBjG8bEF6YFk4ULA401kwt7a/bKumMt6kpAHk/1gk+1tOfsZ
nJ6UoiMtfXR5KznlWsKDxe58lMdrykudA/Wx647B8VZugj/1PVqr6D5Vne1sbLUnNVzZ6CBXA9A9
bcg2XWYh/8iBjCxji4zbqBufzdg4DEoW/+wNklxtkCUfauTtdwGAzEMWz8ghWbxcOEq43ETHmZN4
ZqlHsWWWU099dYotAwRz8RY8z7Wi4XwqTLe+AafMUi02ihbHm3wMUCWb3KvKi/BBtRGU4u6RzMdh
GWQmg2dA52bHCFXcWKwqxFbOnRPeKK4GerdujFRtw408d4KtkFGNkmn+5buHCSWV+JdrABVwgQp2
D3eGVWAgCqoZy4FHhpsd2o27VZL2hzVP9rGCFwIRjd6xj2JrHEeOOh/gq5OP3j76Vc9nNzUI/+qw
rSPdqG3MKRyufd0MV5nFpPnXoJ+UrfiCSkWiNlcnROfo19vdAyXaC4sfeZPkhzd+Mk2XykSGL/Dm
p8IuvzZa3vJyHBgfnTL/Wozorbla5z/UldecgjgYd+mU6leqY9ZGCSPjA3gCUBBZPOyGHiXRoIvR
bKG+8FVmOY3kt9ndV959RuNQQlBgvOpK7dlLxkcIXJsXz6fWjyq9CeYcEzIW+LSSON7XmdW8AKJI
oHrM+kcxDYRgnMT95LVZeSWB91P21IbNPaxGdVWCLNWOkVvkdidmo3XvMwD3oV4qjy0c00/xpGbA
JJrPYsmQN7kPEtAwkaDvPeQFEHZOl8GjpsiDpd/RpEABnzTXgxeXC/BE0z6YU+scXCNN1rKah6r1
mAfqs1i3DY+p2/QfQi8rtm4Oks1UNeupA5LzgIx9PPnhFZARwOTY29Ug+6/lMuhzFO4hgStWI5KG
1oocaHk11BjV8F5FKA1OF3FVuecdUs34alcpMgdmlOysrKqA96nDY6pp54YC/ntx9f4Ei5/rhkev
TSPgJGf6RhJ966pVc5TBskx7x7s0NCl5jDxW+TLUav8ASgh570wZn2AWmJ7gOP6Yl5pHPxIuGXhw
dcj2BEj8/vKVNexnZaIfZNO87JTFku1D5v9nO+USZE2n5TU5Riq1jWFakwF9h7pcVSH81Gg8JtA3
sALqrSlXSGWxdAsQt0N2s9fBT0o/QWclPFlgvOAl9B/OrTcLfUCvtGsohyFrIoXWKd4w5iaq+rO8
fMh7xmxULnciG03elrxamaGhZ+XTU+XUNP3lOglvm8bhFcR44cUq832L2BhsiH7/UqN0/VpKLGaa
hq1UMV5sDi+hWVofc9rAr5Ou/CVudSYRCFzC2M7mOG21PIw36pLDz2H72tMs+gWqROA14S9yQllA
SfOLhIlfCAplJosui2L9xki4bJdFaFDWwdTuO6MYjrRGD8c2CF5nWjf+bnr9QIY+jt659ex4e4Uv
zimyUXutp+qQ+v30VPYfqGH1V0dOdHYEPGyuZh6/k8vTzG4+NGUeqcjPVvUhrgJKkYWBJjegHJ5M
ZnykTRWVRF6+Bi0qV+3gD09F5392abT8DFISFb2h4A+v9aLPoaO3qyTJQloTk/ZTBaSDumn02S28
6TSGYQtwmV0ePAUbdGDHwxSFHww/yTaTPvaneUQHUmbqYt59dzOtc69c3W32u2aOjBWH/SZvr4lS
ljzuq+xHM8Zr3ZzGrySzYggwXcA2asLBjj/5tIPU2vcBHMRN0H9IWpB1iAmCVpPVBhbmDG1oWRSX
hgBfklrZow+IqSfjGNfVjib3vH6GKL9d6QYi8y5q8CcZHHCFa3V0+JlT9XcMUvUHwLUPjdoOH4sC
2M0IW/TO0Y366C+0W2X8c3bt5FPseMGV94cFJ1MZL8bcDbvMyL1tq8XR1oPAbtPPTvBUF5sG2tqr
3XgJJTN7QvpWafN1N2Xhk9PlONU+fqlGpSCNxwYZtNRUjrbdPy+/yHybxzzL6jo/emvwdEr4Lm+n
Yjdk7Tdkeilr1OaucZevtZSwZPi1MMu3v/T/qXLFHLBOMzuktDWniMb2rvXz9rQvm/IHPyc5DBoY
NRo7/m1WOdkMsynhwaGr2VFq62Itg8wSN7Soa8OIDv2MtU6HOZ0RcMZ5D+yRc6xDUJbi/y3EU21n
B3bypxrr1kVWfwvptapd1Tbs9veVwKSCMs7cYtt0XkSlYP9Fb3w/FrBJimX0k1tsbgsGbLqcpIp9
A6LrwA0/Pk8q4p9Vcclm8NSZBqDZp0t4RJgWJ8xTTGF6Gs9jdL5ZshCZ0wskGUC3oO/imJ90fxXJ
ybGr+mfo1CSdYmd8BwvxsPP9yDpMpltcfXAQm7ZKw6+G0xxkTxpXz0lZ8fc2DNvUT/6quqmnUO73
7xLD/ZmTSzmJyyK7+uja7kGsKa6Gd74NDVAD6/C2Gpv4Wbe/g8NVn/W697ca9dmNmDanypVioJ0R
LeSX0YUDuvWcLPNxyJWThoq6MvrbzKijlyGenaPVDPzVl3239gLNOlIzbhA5HkM47RROqhB53ng9
tZr6a+JefSgljl7R52je1A+WpZkHP4uytar55UGD/g/BNbRKoTGJL2pCQ6i3b+zo02Q69TZbiprg
Z9vz7LvOpnbhOgFZ40O/vrxEyTAvb0h38+4LmivSs+FtTVui/mfom+2VR02zDJd8SnjyFOfR8RSX
OzgJsGQ7LWIY8RwWZ5nlhUENX2zwZcWZd+v55ORHWfRbD9TgffG21zJ4i7CUbwMd9H2Q/NCQ4wDr
PyXXoHKjUx2q3B8yO38BbHmVtwBo9j47fNU+RvCrPoRBjEqoZbZwg8KkraUTZNwBd3eY5qqLPyn9
S24Fq64f7I89VH3Xrp++SJRhNt4+dmChE9PipXrj0s5zELNPAA85Wvk8OS1djJN3i6LcWj/YbYgy
JoRlMVnHg92a8WNeBdFWmQvrI4cyMJ/lmP81Vh945ll/u/H0sard+nMdwXuGblZ6262OqnEgfRM/
csx83V3rUcp9OiiW3VkKpQdigOZcviR5Fn+gWTk8WFlsPdQWD6RshlWU3uXvZUfzv4Ns66MG5+Ql
0dwQQB0LDX+Rah4UX2dLNWHpLOuj49befhwRKPRTXd9Uk9lf065XdkXgjCQAkvJsI4H14AEQec48
31hblu6/OEn9AxRW9VcI7P3GzoM8EgBxIzoawbTQqhSckW1kkk796AwnhTcoCsHzQSwLVBZy1kEZ
V6t7zM2+rSFZM55kqdE0qGdCCALEvAXJVfwSfoRm8FKwt1YIYxIDf03how3Yzo3yixh3dwg04TGc
YZdoMlffvVmQ4NHo9c3oQX3vLldzrCpTqUZF4aFO4r6lwNBGxpqnySWNXetTUMTNOQro2JnIQ35K
jara20bvbGTVg9JrW8azt5PVqK3dVcB94iSrjeM+6Z2rPzUe1ONRWCT7xOFLU1bWMWn08NKHD60F
KQ/QoNDZei3dpHmS9+egrC8eBFfBujNK/ep7QEGq6LnTtIhkB0MCS0YMu+XjLSq3ymeSg84pyhua
t2cFWkylMeKDBMteXoIm5ChN8+F+FYMi1nbodXtjT7C6cSsK813P139NBbC9UGsFf7SkmGZE5rcx
lOZbHyKD9048tk9T0G8p38PbN1lUwNLB1Q8SrPCqdzRUWPSQXrbPfkkDNXwZP1unCg/3fgs5KS9+
0+azF//98PzLnw1dffJid28mpnaSYW5Cyjh/MAMz1nnpcbPVLc5qUZt6O/1t430dkSl9C9ouW8nF
1QL2lgpZVbQz/ilO8Fplr+MxztZSWpABdUfey+91iT/bEirVilsxQ2w1g+46JcFeRAFlX9cS4Rzj
YnWNV++m0WlX2gBYRaOWe/ETjXYvmaKHY1yS1RjkOsjiOj3ZvOjRBv5KqBd80sEX/Yc/ryqgzdNt
q6X1Kmke7gR6953io2F/fihG/nBloVbRQhu9QjsUnHavXeR8FPRWnTQ8Hiz03ReqUFn7ZcnaEimw
L1hTb5HS/fkrso4yewvCwttKT24ItdzURONV+m+NdKgePCP0NrJoZ1n2DlIsWbsN/HEh0Q1dqrTq
2n7fX3w7ei+LsidxUJrLPTM/IbH0lZvr+y4xFHrXmteBox1J8uYi7lzxbZV8tKauYr9tFnkY5aIX
BlRDsg7b8PDQAiTg6HSTwPktISMSOL/ZvyVoZEnsfEnd3NRxfluXKe0e/moKMptzRAvFGKmoCr7K
puKwt44tXmcizYZcBv0+p3DIpsjUi5Dw69RpgeZS/nZau4VthYp7wmNQn8qVsAiZC++QUAndTfHd
GYgUDTBVmoTOWkIkGDSbD2bQnzbS1m1kRvhkmD9y4R4USy1/3Lu0pb4TFD9v3ITWa7S0oP9r/xsP
17j1/8kVKSt0mgsNhtq7D5HTOkAbDAdMArMuiVyEx+wjsn7Z8e4fKguJgkHvEDtSk3F1D75fQFuu
suwlf5KBoPjnwrnXuStTJcuZOZn/OMx2uaaaRZP3YubtCBhzmWXepO5rO/mLTreRnp3Fl+btGqxw
eEQxOxqSVemHwWPQmeq7NJ8Rf0fn/FhWifauXhZCtTrXiyURromqe5r7EGEtG2SgpLEqO2rZ/Zi6
6zrtx1sSxG70j0mA2lNRhoiSVJneb9XKqDauqlK8AKsDV6JXHyhSkOItEFvs/QoglnDT3KZ8NvGN
2Ubobd6y2IjzDdON0NvYNDOti45GtXYdlPRjwQvZcmMpjIUj8R9rdmd72KA7lXHI99zbfSVtzC2v
ltZRbiF/ovP04qldtwAyN3LTeXMPEt9SYtr7hfNBLELLPaIgi5qRE+rJ6jceUNk9T08GiKWzRP/p
ojDdwsQ/9d7tXtnIDVECk4VMFOz+EYajS1Gr9OQ5yeMdYL+4isV1y6EvZqgMyaOaQSjpR3FLe3zS
nqe2+Xmr72n5vO803bpKec/kWbKBlZB3cbQgV5RRvOu84JGyCZxarn0Uz91tm523CLKEsCMRKkPW
Tt9m5E12AsBPlt+9GtBjK6YA92Umww2enwYV2X+t3vzmqytowhRT4zyIuBfMYRwElqqAmGGRPtyS
/r/MW43ACf12F6gjZIwtv7XJVOJ3MlioAMEuoum7FBjRzWfTqGN6dfIoEaFhRo/0Hh9opPA5tY0x
fys0lHMEFuJNHvvqyTBoyZIv1S/TSTt/00MGtW4ULbzKYExBdE0CUsKFo1sPbxbyNMweQoO615uF
AfYTUhhUMX5dSaF7aeWNJuSgv9JbdtMeKbjPR0lvZZIHkDyWy0JMAeZQDD/SRfJGBjIr9W0mZqB2
PwoFOMwbv5iZqVYX0+esNAwgt/+0v56KeD0lZHSADQXr5Rjyw/FRlBzT6UtmpcNW0+F8ovk6fdKc
/P8c4fr+xi6QSCoD96LMJviUrKS02DftcPR1dVXmLb1e8ZhSYq/hGDUXugIZrNoyTnWLlDXdDTeX
+CGL7dlHZ3mtIfV4M+/b7NL67HcGDS7/3qYtvAvwxicAPi3YvX79nHtcYQbldqCasZZVWWg098kF
OHm4U7YWg02VOouPN2bXxUTJIjre7kRC2Ros/K68tt4WMmkwE5+s+p4J7W+59oYcTd+sOip+qF9q
u9UudYbc72quYBeDA3etuga+ZUGHe3Vaia31WrjLRh1QXE/yeCPrcglTVY117aJXJ4EyjEUaTQvd
zedwLmoeI1xMFm5XvNnlWuMAszWq0Tto7Ri8s13/g1sO6ZfCtLytPo4FMKwo/TIV+Uaj2EIeMooR
tZuo0SIU8JCpZbqrigDt9nZUTkg72i8zBOgLpybMuAp0xcanzsyfRwdgqh7FaAuk1Xxw8ypaiU8G
P1TbJxNq2hZKgZtfs/0f3kCRUAK0qd24lmvRgEIaSZSkrCKkUYvzEuz///hkRuKfXJIAWsWWQN+1
XgPfIF3fbL5fVSdZeNCgvZN0XX5P0E3Zt6EfY5qlSVvLoqTwxPxn7Zbtu0ek2rexAtou4Xe3bGRN
rndf++/1BjWnlmDkO810XxOjkh0VM1EdJHxl6rfOg49yy2EEilo93NOof9p3X7VU9/dt1pjw9iLL
bW3Q4iZT34zGrUv9A5WkRSeaTtP6LCrSb1WlzYS8AjjM4kFiZPkeKOZtsJVPUx8aDyM5U5LaDHqA
iJXMoBb/j+//GheC6IIpw97J5YLW/Tk7lvsAoiW7dA0Hh5VMZTABEhYaGtql7WWXu19m4ptrn/N3
FuzF9Xa/hLSRDX0/5UsKcvyM+16ZDfIjOU6t0thUTxbvHJTC4Llzp3lTGSmvCkADoTBhBnDFK1Yy
lYGqAhwrkAcXy+rd/8dguYy3lHdk+X7V/+nT0edcqRFYuHuw7JUdhaFlR6v/wSFUVdZQ3synsKW3
NEZbFVVyIGDdAhlLEfIpDzKVGJ2n/MaqQODUA+IKtOCmKiJDRPZoX61ooC22S1P20Rl841jp2u9D
8W9TVt/47tvkKhLyxpeiI01pIYOdaPkZqk8nOSJY//2Z90srbl1s4S4YVs7CgmEpxj7IYFyvWjd/
BOWxUCkseLFq1m8Lv/uWmK6x9k0zupCALmGLS64ks2VRC0eYdOqV3SekgIbeIzGd2G20MNEmpyrW
m9dpGiARujLKpdZohPSQNjFsCir04qoyQd8fFooGbCeHwi4bx2lnG+l3WKZZMWpOytYyvEY2oUJT
ESqctz2y7pg5zM4LY578+5RotmnraW1oZv77D5dVyBdtiEH5H8lgTgvniAmwAjw/Kzf7/j++X/Ht
SqrE2SoGD/wAY3V7qhsHOtoh6W6zuFR0JJoX+zaV9dmOEW6+xytW97O14vRBVsV/CxG7HhCjWN+m
y9XpV2hPoxsfpmmMjp3nBJvA9avNuGQz+tGjiVCRHEet6Ucjp5AnK13dQ2q4ZEDEhK1xOrgpR/HF
X0R0k8Ccua20wTrdB8u3QKv3yQtgmGD3xv8/TSDu1km2SojH/hAA223/3a94DvwROl2yw5xAix2Z
Pd8Bx6p3dd0Dp9XDOr7S9+5tIj7BzW9OjdLDPkVg9xaDeFR8NZZBp7Z4CcaK10/2it9WXPUUJPku
Ksv/R9mVLclqK9svIgIhEPAKNVd19569vV8I28dmHsX89Xcp6d0q12k7zn1RKCdBD1WIVOZa+JL3
WgfnRThxCvXXNuC45E2L29OAZB+tlLslM7Lw4eGw1niZY/XYgnO8mW8cFwAeQCsCH6fCF4BFKabc
dcaZD6wO9ovVjmRUFXhBPeQZGLxhJt2dmdxnM26ORTb/IGslUb3SAE2UsJkqBdpEM9R1zhLFRQqh
aV2WLgTWIi4CNsocuya0+gTkRgMhOqGXrAo92wJjoMFQCYqOEFB2MCO+0my1rPiK8y0FXqosd9Pa
qzKU+VIUBRixLQNpol07c9HsYKvGCQU3s81It5ZpdJnRZv6gT1SAjmpmXqKJrABu/N8N5KJjF5yN
4FxgbPb6YpPTZCc0If+gmh9pqmM4MX2n+iA0ukzg4FI6s16/k8dKNUNvfv+oowWIPg853bs1KWAp
gO6xsAwcV4BDw7Zv/dKbywTQQvMv6pIGQ0p0GPNpPZhJk36PgOAQNAzZZSQeKhQPgCm1yrPvRhzb
l2SQArmAzPg6grO5UEwEeHlQY4LtUaQG9CH8acqC70nafFycKzohKfQgKJBkHPS/Rmsz6bbFtY+R
R952Ga3LgMdwNNDMTyoHjKzRfrusP4OyLNjmZCzAUHxahDgYjQsCstgf2JWrXDLNaADbzw8w8KwH
0k+i/ul3F/Jf07egzZ9Cnb+vqy9z50NX7H3nB46qUEarbudu7XdDtuh5iGO0KH62XBRfGcb8peqs
+CnBGV3olVbzK3BzcIAumHOz50p8QZP1ifRVZKBf3Zu9HQh7UAv0YwKtCbqGUVjt4oVdIas0v0aZ
96H1AIwLOAf5bLYMlD9KL+TghlEzTVdHfi5cnu+MKjMvNHixNC8pWHfL4FEmk/bU5hwgH68x2mdb
Q8vk7vIU9OV6jQdzrK97597msRcm6GAIY2t2wdYCvvE44tUuFtIBajl0NDSKjXzy2qHalCSThXjK
aZYwcFo9xugl7B7M14/md5ekGDCzoJrIRLpEx+mr6mXvrkq38uCzmVfhj2ccvAVlPFiXQljWxcar
Fg9p2puWKMEWWLugf1cONFTKi+xapFlrGq8uJG5x5B2xeWcPkp8ojFQSgBt4FX4LIaUrnQ5VduA1
BBNm4KsiTarMpBlVYtKsdlp20eLm3VDhpo6JaI3N9uir16OltKjD3ZUf27GLUXeN+lDtFlsCp/iu
PYYLymlqkPCiOPTQTzK9RpnRAOh7ZOlVqIGULJ3bOgDqLVD2SWEhm3yo7PHHXaSOQZ0Of3Xc1r9b
uUGX4hWlKRwlLvP3PsbRlnTbD/g410/oKUapRYfHZKDlCh9S5A1T46B1dz60Ath6thXIxacSDZrS
sEYolsW3SgQGFFygkMOf5bC0R6+XxRNO9dAopJoASRzZuvY7HDoWT7zD034uzyQwpVlcD9tb8kO7
d4leRG4AAbkBF6cymyirAtqm5QV9bdZPc4pU9eTMTqhvnGbb3dO9qPSFV/Cbvtm7m48qlFJmae+E
d8pFtu2wq8rjMi3WzQLJj6zmqW0OaJyNdjj9XK5lN9RtQFMaUBC9XGutJJksQZPx+aqdHmJI3AKB
ib1sjqTkPG7a4C78TvuwyBYfswEpGXP8bgG68chVT0++okaDBlsVDTqAAdoMDZFxdgAwulOSY690
DwatIxe9flKwfb+iq6BxvQrFEhhEt74O6EWOexy3Q0aqf0XTkjkEUVvWm89Sjijd0O4Aqpx3vWB5
aNE+7d3dGvr5YnybL2i4Ufs82sYNw98gOrWIZjjnjOS9sE9TBYqLDkc4twVVPvhfEIimaTz12BqO
DWBOq67YfJDDzEEz+tObZluIDXhvGShvWWSv3o8rpmXbLAeBlkvy8fKyRcefWhJA0zOa8PqvvhjQ
GFYxlMSmHYCE49FdQS/a+MnzOgxraBXoME1AGg58tLJeb+MSO84BmZYeiVobzRWx4ED1A+PcrRwS
eJldj6PKafy2LUKWvnKGS8VnhRKJhekaZGjKX22g7QAwTK2SKpa+pWjPmZgBcKCG0ec5KuNQuS1B
stAHpLybMjkwaCN0zjAT2XkVU9f1a3SONzEAA47gGSYln5+x3WNXciPja7wK0xe1wZt26uP8SkFb
PHk/LD/2wIgGu8EBhYI4TS/XxrqAAhdPlL8POEywLp0Tvxra0vvp/e8hZEUFlI2nDsVsc1qObPfa
Obevwh3Zkasv8rro8cUu1Xc8yTTTg9a59AQgyxajTY5aaPEbDzVAZaD17y1Duv/B5e5y7y3jFUBZ
nYb8LzLeOb8/fW+Jx0iTnmak7aYiCvxpKPDP9PMX88+/qLtLTh06ZSuvcYOqAOIKOp8H0GiDlgvI
hYCTEG8D+lCg1DJ5LiC0B9+RCqJwMqcW4P235UgmM830JfQ6d+s+XJF8HnQPl2JD4x6cDggP6j71
LfzjJcllu0EKubu6vtz28z9cSuKkHhgDprTjNOCG3Z5AUiyuQuUbVnMez8KZAB4BSQ88ZWiPIpmc
+7cIc0xh+Xvc5m2uSMMfNvumIS+Xj9vqsVXVXYCXBNSARCzdb//KMcPuh6Y01Gpz0qrBov8Rklfa
Imk76uySvVVM3Ra46DXqPpXJgTw7VjsCRN3qg6fWo9m2Esl3648ogBFgwQp566KWMMPpFA2tYK+z
f9exNgHwJvnwOfqfQv7XpR/8HsT/110+xD6IeikTHH5hmprmTmTxAYluNDmbI8CxSgdPC4BT14Bp
qwJUAANB28/QG09T8smBTXVaJ//LmgP0KhiXAkfaKpgG4YBMWErAPmndtirOokcwVVnejtYyYtcC
gRFdQVZ/ISVV7aoUZA9q90iDVPu7rRIY27AOdTjWn6QblKHNsOfZOc7v2DY714ynaMhFTlM3+gqV
2+3WMcIpEjAilJE8TErwSmCY3AQM5EYGmhGyMkX9fcmtjfjNMA3VeuRT+QfwUZDQVQPLTXmQUnwH
7D94cIwKiV0yNNU0pgdqMti03EiKLYbsUXuNWpAcDS1PPiPfapxnY1wUtDDQoxLHPeZAtTgCMKm8
DUhY3WKjRU6yKAMU2+F/mXRkRVfdqwvpNvPk+vk+moQVkI+/GKBd1YtRjBYpcF2b32VeeAfS5yaS
UANHkfeUuahQ5H4xPDs4LhuatbmaAF1/9lBJ9kz6WE7jzQBa94OejKbjgZAtBf2UDujc0WEKqtXa
STSc7DZHtajrOBczToAI/PczI31cRAZ9jkSiZwPlFjVfAOat06v2fXDToU5ZvYCLsD8mY9MCHSBu
r8bwczaLGGhRIEP6ItoyOpCV/LTLna7HNtgDXTCfmY1+VmkcLGuMNtHsY+eFDKKWJZDEq+VAojbw
1j5PhRXftMp0s/XmgdIRx6JBXjPvQgkwmtFAiSpfZatopg0PfrHtrQD4VI7k8xCil9GrYoOS4AAw
adBkQO3k3DOaA/ExT4DOemoEA4DRBGJ4KwIgBcruXobWKpBxqKaDMfj2JW9RoGPVaL8KaEoDODpQ
l/o2kCOqkV51Oq7uQCzTdXMSkq4ycCoWaLNeC73VPy20DuoP6kuTnjs8Aq40RKosQXjFq0g6i1vd
oZ6Wv9jCnQ4wanAhg/Z7T/cW9u++2xWR9sYDVl0X1HXDzpepdyBY97hs+ltTxX+QROjv6Ep5EcDz
A0IloORLvD3iTdxM9qiMWcG2lgCXtoy3aPKPGapHTcOZLxTQtll6brMe2CS5WD8XK3jt3KI5gsIu
/xihn/YljSzkw9Gh9CvwankoY4nbAp/OV68DNMBUsV/z3FsOow2UKnLDm0FQ13P3iy37AXVWO+aM
oNt+69ehg+Y6XZC4JOWU8J9nyXfHyqgXjndmabYhOd1Z/muK95xzJEV8dkC0cqOBv80sJtM+QME0
OFxjlF0oA5usvgAu1dvULXsQDjSeGfbAMumDuMOr5p2dpgn6IS4gdQ8Ty0n6gHRtvGJ3Su5mi4cf
KVd0qAfWwBoAD2CdzcccivXsTF2LOncwEz75rY9KlNTC/6rCu6pGkR5Q5SM2gCvSbYBXuVNEN7QN
kIqGB9ArdIlk4NtF++sdQtb/Z1EPB8jmrmfJb6NfonzLnqavVV/U1zbyE5ATqikNncCn+k7Ox6G+
4sysD8F5jKr0N0cykNhEgGgq0K+w9YuIYvLRJ6i6RlBwlKH9rf3NcFrHPzcKFK9vZ47+rjUCW2iT
pZtjpSyLY7lox0Zj142iafDQedqiOv+4Et4eOdI6GbAmD4wvabBRkaxEZqKGjeFkLSSSf8Rr0rjo
HgPaeIV2INiJq2Qzk7xxn5D7ayit8saQQv6A1PhJm/Iv/sIFzl/hAJuHdfOFBtsZfbSXSNRaozAz
L/GrUjYhzVcH7Uo6ECTAU/tssiKZZBOQvbblUJ/3Gu07Frf3m9M/rvlwCS1uNwQAw/kCQEwTTCnT
uaJXZvV6TDMaJnqZ1nL+ZpbqFbqjN2Ftplmh1qEZUInwcr0UvwFii2/rUxgZ9VIPUSRql2wFtYJR
D2Aa9Xsk11QhgWk1qCZQBQk0c9MUWS1hM/8ozOHpwSVfxPhavsBLazLCbaFeha/DYgcyAzJaxhMH
H2o2DsDQUKZ7X7rK9Ks3q6Nqug1yoSX0bSxLKQCLo4JJuWSAEE3tFMXdtDgpH26OO6W171ogH3RO
lfB9k2YAhbfBpfFSStFfIj9Lp/+QFm1CqC3nDrokbVHMO1CI91b8QjbUZQ0XZo/+eTFkMpYoowLq
zSVqWv6UogTiqW8AldOgMXojcDFQHQkQLgwALQP2rGU9EVlLSvQum8+Q8AS0qvjammIHHNRpdgE+
cuAghdwAttaSV3A0yCtTMy0+msknZcUMRieeoozWxMne4/dMlo2/5LELgmv1NaO/Ye6+mUr6PrKc
uAm03efNVwDVl0dgpcc3oF3HN5o9iGmBZ27WD+u+SCPQK2gfmkUTzhh3OsZHgau9LED9wKJbxIA9
D+J09ISt3LVZTn0/mRec9JkAaeiNo/TtI0mkH9+MWkez90TkaQHsps3v+TzoaH19Bzr233XbbbEB
nA7cRIEpylDANEnZXErkUpoX5UZABDGfSUMD5Yqz6opO2XVT6wQwFvFACvM81h3qBVh3obcEt0jR
Cgma7cCgNwz9LqJfLh7eNXqcBAZFhU3l3YvM3ZuLfrHpvIRfPfNAGhqsvABeGfDc3BQvYg/J8CQr
u3PV5ujW/YfEOwVQhh7fLgp5FfBB9IMXTv01mgHeRj+v3U44LG+TbtPp3w9Z33xJr3+nb3qtAnFo
d7QGEEQBTN+8WgXoesNt2ppxe6bp1Be3BHA2p9ntZvQUKc/ZbR0jBMY+SjXa6Kc2atQUUBki5Es9
bSslAgC0syrAokhwFKftGZlJxXC/Rie87WefwFdsABu5GE6zqrEm3cD7fV53xQtJuXTSp8KInkkC
9XbzlIzonfcX9wnd0+4TzWyDLxdQN2NV330C2/Gr3itGNEuwogaDshm6H31u4mhHURCXA6pbJ2Pp
b0yJ+Mb9ZFtu8cECG9I35phB0YnhC7Pm6HOcmOBUgFPRF+C4MeavFFJMbnxj+crxQgUj6nuAtzrN
3Y6sdrSevAH9/jWQHceASc+9AUnBvYkMb6RphnYGCKR2hOjvPcgyoAoMyDLRuNehZNBxNLMcoz6V
ufOJJKEW1W4Pvix3QepjeaeHJe2UXXIbJF0tbRndynhaUyDBOC06sxKAo1ZKRcPEQHrPURxwIF9A
maJfiKaAGsbxVC+BvDIfOM/6Fy91ARfhJ+1HsNgm0ZCEvQHebMdsf8vjlYFa4mMJ9jDn6CVefygL
IByis2B5pqEAkhKY0HLkvAdLsqOxDMt1qtkFuOvON1F359iM6k/AmsGHYQAVeyq+eUXivAwr+0Y+
BsoAr8aSgDB9ZM632fObY29bKJ1SK4D/FIW9vRGdTMd8meM1P1fqQIQG4FXlwBNjNxPP0ROpJjqf
eXBBDf9rBBkSZ701rjuA8+1Nb6UjMJ0FEpCOOXboY6wr58kT+Ih1AKAYC1vuNgAA6u7vrf4kImu6
EQiAVEgARVt5pwW9S8BlVJgApCw9gJzbHjrjNTIAr1b3qWYcPFO1eUQ5IAjL0xo13eh/yK80NGoW
FV1rgcIFFKyiNOKwn1EI1f6xuA4QXnEG5HmrhQ2lb13RNTXEO5pmSqYZmaWbeKBwJKcar5J5wYzg
TklOOsZpRxDjPcqVHX+RvKqPet2Haw1d5p/bkodLn9fLwc6mZb/kPjYhxYwuaHwv4jxoOwidDHbm
4AMrUUuEs3y8J2K6DjW/PMqbibR3AXdTMlGow5ZuDwyEJLhb7y5eAhD+9YK82DugCkDReLTeDVI9
nmfXGksUl8PyKr/n81P37y42WHq29f/dz48c1KRs1wT8wM63wJHz3i3QgjUD8iwvos9cusWhSEt+
Esh37b3UcUITL8IozPOem9R5hRROVJvOWFQMzUzAwurH5FQUdgkvdOxRmx7NQC6NHiCa5jlHK1t2
dBTgfOr1H1u0hzyRxNoxPeOJhLoxZXzz4LX952xP6w5d3MlVI3HSjHQWqnkA4fNmHtvhc9bYeG8c
++Xq1eBTW3vbCYfoFEtkrtCc1A8BTVmfPoE02DkBkjlOL2Cl6dHbXdW7TrFWLakcAErrByTpwVbk
WP8okgH/g4DILEZUGKaqJwo4FAA5nMHUKjm66Cf3KqpyfrLGPr6g4xk0b1P8YjZl/FK0s3W0JxMv
AW86mhlOWoH0+vagriwv2bMC4EjUU7l1Wtb9JMJyRsfuJlM7JpjOUEGounrJc47lIfGxRwcw9XCO
HNSE40z6yUJhIvBs1XSTcdkn58edOldUzKkayKHAxt4tLeesVeRBRtJZjdGAsLJmqDz7uSwZ+rZP
bl0RfxPZb8h3oTPMi/0XvrJoZ0R48/aHxQWO7WSG+VT0e7foB46+et99Nht0ec2NfyOJ/NIxzU4A
0fJ3gKXzj/08rpfWLnCBU2n0OCyQa2viyYe9U8Ecb88Uz0OhKDXIMLE+Ch07AmNLkjDU/7bsSjOB
1hJ8y9rpXuvIkBY1/ko5jaQo3fnYN/bFtmcB/inJPwBbNvbFh3gFN0Lg1cW3KPHiK+nAqCBQaIYO
ViSwdq4w2X4kUBVXIEFhRYKhbWoCP4fAeRFwAV0HHyL0OOKTuAB64anzjjhsBkf3ui6/gMvtHw+K
7s6IyOdOzmewXYcPkcDszHdFzWOw3AHWAiXI1c2w8vqANuUclRs/dWTogAXRoyAfPjQ4aVffOItR
aTMXp2mKojbgEUCgF5oyNbUbDvT1GaCGqiRLyhWv6DTVQ65KtJBBRZ2W8iGRLwALGHwUCHnjZAeT
lxT4ToizEHtGHtZFjD/328ABXYVz8jeZZtyv1wuwAbBJlNZPcwPGnbThzilhXF4ME0OOmnYAUxiD
vCz48S4025RkJ09SJl6Krtdt+hBOTimtpP1pOXzKsby+XJwczBpJ+qjLpwsdjtGM/iw0S97OBbXh
H3XkUntj8nou+BCixXcd9eXfNcfS88PWbj0U9/rsZLioUInB4xnSn8m229rd07Slyjv9B73zoj8m
WToqoXtXxuEf/ivIVFK5nvo3QDan5aGWRYLiEuybzps3GTafh8AqP8goc6+TKCXYPsC7EPP4hBrl
mf/yJhp5nPafDGb/sKIOzTqOmSHp6KEizOU+8gsYRhPdEpscV0m0KZfUAjTtnCOFE0k8BrV7BXyL
bpONLoMTBW3+1pjZB29qf6u6KOyXAXTX6HAfA64A8Ldp24M8QQCTqACe4ZkkA4dVt8XL2Qj2bUxJ
mY1NHrr+FO3myGgPgGksBpxhTpERUlMntXPSrMKf7+DM4MLTBt0Kqq0a4Az0LM1pdN0G+MOgT53n
od0npjd/KJkfIY+PlsAqsoA2JpZfCDl4kpGDRjoFJ8wA6sPQwnLr6uanDt/M6G0d0A9CYMM8sf/w
+g59PAoUbVbwaKMaaEa6B1G7GBbWRkcM4iyFo6ZX0LpYFrexW7+BCHm4AW0GdJKKcUROc/p7WvZf
ltGevwig+x2GMXNDILbXwLsxfp3wrL0CmBEFAVmN6sdMMYSQrAfyWd4cbdDsAlolm8O2rZOPRxOP
l480dc01+YiOgzM633FArKy+UqWd/A+e/GXf1Uds4rn/qRceqN+QR5M1t1DslHXuAWj2+b5NkLXG
owZQm9v7dhbFu0SWaCem12t6M8cmCYTqr+/n6lV9s/lXNOB3F70DoIe/3gbY0jxyq2hPD/oN10H7
PeweCNbhIYR0Q3qseg44OpdXVsjrdrkAd6TBLjJeF8BIVC2y0UpLslDKzU5KPZQp0Gk2z81Ori7F
u4s9n/LO2ZGOFlrQmQIKUrUcybTQ3T2QxXQ6O1xM0Bcjed/LFdUG6vRSqOLovpOvM62L7HLYecww
cTSM93lAf8EHSJ6GHVLMnZbkzURezM4QEJXYdGJ7Yey5x34Iz8+OVut1N9QehJaBxmAcfKMGp43P
FcoOSOpc1wBiQwt0FZr2RnUwWDxfPdDY5CgYuOGtxwN6P7ZGNGScKXa32dyRGFXpyIOss/1rmqOs
Xu2Wto0TjqpQo1ovbpij9qYUKHHFiUn7gYbC89PDXAEeXOuqGtW51YwyYtN6IbXV/DIm/nCbJQBE
xBp7+xT8HiiLneQTsqDyiQw0Ix1OMmbUmXv4VMHjwc3q53kGscN4nIziGQyK4hhbk3xJ1cCjAihe
svyEjV+HJd7XV0ax4GRb+QLRHh8g/KeTRAMtpNYgPXjrxrCUg72TRhTfgEHPVjTY+jh7cJZPpEMh
mCGfaBrVApzneXWRAxiP7BJ5ZhpI7CpApWAT9vt2UlC5qOVT5xKt6FET3m8VfUpBRwx3Miijrcsm
b74URqtM1YLnKPAa191oRH8UtvheDjn7BgT35tqadhomDTe/jebsHVe3zfa5N/ywgWN9qwYg/s3s
K5/QNE5CA3A3nNdHX0mSANL6lGfNenD7CWlm5U66eDYMQMVk8hSb9ReBqhdQzy8gncxZGUQgCDyT
SGyKQOcqgyplrzoCiQA31atOY0YstfOpzt0RyAYMxS9l3F0HhSU6Knw4QVCiWiYzWd7T+fXQNtsS
uTEx9N1bY+gTUKmO2Zb8Z5ksDbieXSs+29YEFgJp5EArNuP92GZyt8mt66YguOYClMHK7hnoapvy
F8vxkHXNopcETSBoJUhyfslo6qhmTpJp2MROITDdycqdxLtwZljihBbUnfYDkS26crroU2TY5p4N
OEvazur/Xh3wns6m4/wqM8y9LGUbUAXAo6Oo193aAQbEd2ywT+LkvcJuE3woIU19hdGH9hkwlJCc
ery6eIbH1/2d6+JN9s4HWkzYZwzcLbk57dqmsr8JpKH2C17fDh2AsT7ESPt9BMVFHBQ+iqJ5J7OP
NJTTagRtJOyj1hlt0uw4aKb21ZK4O9SX+iD2cKIXJzVatLgn+17kxgupaABGVL8HRADw1qbYA7+D
cl5s9qH2ANlHzo5fjSdb+G4wj60ZALxmvDUq2ycL48ZKMXxkjVt/W5F9VSnBfp2At5uYHwVJblVc
/Cr6WsZib3NnufW12jDdTeM46lD/PERB53nRBYyE643xFjrs8tabrwZyJ7GbjF9ndwDg9pv+bsVt
rWwABA8oiFESTWs/rLP5u8Cf2GdTipSfvq3NnxR03dUw8Kcp0NqnffS93F3YegY2Gc7E6YfTt1aI
vDzmwNlEvnF66hZ32Q3mbKFhJAfcDSm1BSw/VuhQHmPCxnfqLX4A0mT/AdmI/iwFSwJgpDMfNXBQ
imm6VCXvb6lf9x/w8t1/kCWeSKgpr3eko4GX6frcJO4W1DBsNIN5Ahh8jOrvo/brFxMkxvGUBCkA
Uz9og77Om94tq79dRxmMCjVNHYAx0HA9IatfRX9WYDT+nBlsOYkkn48rT8avS29/AQZP+Uc5uO86
ZMBtdjygWppVWMyj+E+c4rgeqJXxF2Ev6TFZYwAftxN7cSPQvsmZm0FSADvCSVUu20N2auiS/pCW
8neStJ5EGpKoQc8FTZFcr3eNiACUpHC9osWddl1SGqFhdkjSa5wvH/T2F8920BgPP62nGelWa3mx
rHo523VVh9hjZAdKJFNyGd05KNFxQLq0AnWWVHWSthcrE99IpZPT6EauQuZxHIWpXDVZ4zoyX+QU
bunq2QXigcrD/R2yk8R27X5Vrdw4nv2J7EkwnFqk2UOo1qn4rgBQmFbNqRsdEwNHs4o0ubRWR/Hs
7jbQn7mMnOdpGh7FDfQnAucvOdOjz87W/spS/olOIzpF6tvk2EA9nlCAGfvzVPDpnNpoB9oOMPqi
wAGtgU3NAnwQAQSYLQNYVUm+L2avRhkAPmM5EKF21Vgs4FVAjY+lhogDSwVbeMAeK1EX/5BIZUCO
zI6jaLMbKgDNl8QBcKFsAbNK4uKu7IVm1QgKGwepTTdu2IuvhqqRPmqQukX6YZqkACNG9WuDGgT0
JfP6KiXKIdEq/cWsWPzFqOb8OWHtJ3ztJptq6upzXoOZDgmuLkzHWuxBND/dZgHuRWJXTPICFFoF
ajEVVyPpachRhQD2M+xngZJ+4eU0BDy1p+s81t/+/cCYDpYX1cjWNn0SmnUtd3c4K5o4cHFBCOqV
5bojkBZCV6EhB/LwEbvT73HdVmiIQJp6LRMcMf9dvNMZgCeOjYrvSEdDPk35wfcmgKKrjfOUFWr3
3E17Bz2+aCrBdpkMOInzX3wzHEUCIH9f5oCRAhOVHvq02/uJANrlm94xQGzVckUOPYPC+sHQScVd
NaCcgwxukfTHynCnwO+m9sUGHPReuCiViqy8BZB96rYvWVOwQzpWxuZDjp4r2z26kRc8+hbz01oV
fdgO3brv1EOsa2LzxtIOfTtaptkwoyZZjqDfXMksTAvubzFWk/wxLbw60OuiV9sMFAplOqCpF2ds
2DI4Ya7yzrZl4ySBXhOXbvBPibnsHGRLL3EyzRf+NiORDKSb0h7FS1omsw7RK2gdzfocPESm+eeD
Wvs/XNGckmW7FYrQYToCiMg/b+XBh8T37pF0ljeIs9m98NzHD6oGcxy6AEzMIsJL6GyGjJl9CHZL
HBiD2+BzUtX46p1ZFzSJuX4mXWdbAKoycvQ7SvPztAJ6WbpLcyCjGVdF0I0eMLUNs/icM/mD9dny
m4cNVyABevQCbD4TZTg3u7RMFHQ2v6/2YJw4mxKgMfwcpsga0HWGTjato1nCR3Gy7OgPrY8bN3mx
G89/RvYA5GInRbQQLOiX+mA4ffShn0YDKCEmw4mwxTHt3GaPZyzbNXFvG2gJKaeTqEsgYCh3CgTt
6HLrqvRWkQvpFONciY/alHlfq6wsTpRq1pno9C0n7Xj4Ch4t4A+pjDTpyS1rcmA1k1zWCrbZiT0H
2ztgxc59EaFXEOXEsZlUH2joAex74YX85i9WualIb6sXEhu5+lOEhxxAFAFbAKaZ6lvBZPWhENl8
mSr8htHhgwZDd+4u+EZFuTy6za/F4v+eLU1Zh/aIIlBtrRdQkg2ut3ejFttWkDcD14mog/Xg21GK
I03k4rQuUb/9SX0l1JWR7R4MssLTSNrRN9JPM08OdpujAOJt16F3F6CRyYFpLAuxK1rUvZNPY7nz
tj1ZBFsPa5T+OixJeV1a0GWBVaPLgjmxln1MpHJkmoneoVcscqMa8HG6AaISVe+Z+sIGNPyzqwoP
KteOgducJk9ggxviozK0ToQDbpb18VGbvQJ8trJ4aSzATgCGfRE7Lpr5uibN0Yk7H7xxA3ZSvu20
O4EjUaAqCmt9rtfmVC1431wGPoudieOCkzuhCJDEqk7MZzYBehTEstWhn9YRJMQqjgb7PLjO+Hyn
zpDcRLn3FHJWF2f8FZYXfHaTHaA5ARdgOk8Lq6M/40ni/mfxI/LqOcxGBw8OsIsFd3DgNCWs8KIH
8HLkgGngXTMpCTx8HJHki+L8wKty5y4/PLtZv+Vt5OEorWzOTm2YnxyrAQTFCjy4JSnq0JWp6mcd
lgFlVQAD723zNqMn7NanKUPawwL2vl/g7z22Xh+AAWe89cKOgxmYGAd/KMdb63moiVWGzcdVSrIM
oq8vns+RaoJK6yniPR244gAn1wKL4H9wpkvi62C3zEl7ebgVfQmaGQNqXT2r+5PJEcSDiTC+pOYc
cCAWXrO5Lr9wYLntfVmZewv1s19WP05vc8Wwy7EaAfjGJRDIr30WL7YZpKlrnQwjzr9nrYGCYhA0
CZwfHUCxe6cHG/GEIim/QuW4XTS/rGUP0lqZAEYQRBtHJNy7E96Rv20i8/rqKlewpmdr+QdYZoJY
UcjYKMtSuW//6qYjEI8avoIzDfiQh1m6w3WY8/GKoo1xm2ld55t1hPMIIC1YFtiHtWV1F/eUcdlm
fxUz0N9NAxRavHeiz04mPoDTbPkxWazdkd5ReqQ7Nz0Yc1/1ES8MMNhYp6hrj50hhyehTuGH3kjP
0gIoHrHGky6L5o/kQSpLHdvj3ccIyEhD7I8fbTxHHtdYwL9sC/CELip9WLvxBAQ9t5CBSKLxYGY9
EDrbIav2q49uaySr5JOvBr4lCtV0TAHxMojomvAI0WLq5HEs2r9KjjIlGnI1q9K0OaBVagzQtwX8
Z22mmb9WyVPtP6oLhYcqB4X8DJqxOvBNjx1I2Thj+3S3VKHWL9T6tB750GyLjoc5eeqdx/XnPElQ
VgGOna1B4QEUz5lztCpkc3IE4kAMdGzVxPDYz7A5PfQ7kAheomPbgEaJQqoyR+lu4p29FnhdAOS6
4QWNPcVGYj0NhPYo16E7I9v1UnSJDYhtZX6dRnGMDBlwIlLlfhdDTqkq7wI3cHwkEQ1qYMYoUb79
Vjq7UJWsaFa5Zz0Q13S9rPahGQ1UWPvg8uC3Lah93lualnmIIzEemx+gG24OfpkzEJ7OdnHdplky
lMhmNT7epRvTDUdl2qZSPevutKLlERLkysGexuLa1Ot4rMz6Wav+a3kySVp5m6o1Z7Bgo1pFLbRd
DgSr2coYaAp+rl2mrhPGsezCJTL6a4HWvSZIsma4Ms8tqgNpcZgQR6E/NpcGTYqnep6dJiALDXfy
5knaTC2S0Xogp1xDbObXcJO1/TH+bil3APyXbQAApDEzA+idIC/IIymfDdTKPFt44LMgSvIhcKw4
OWpLqnxIzCf+0q2Oe6aIruGvsWRk5q/NgC5KsulofzXEFfn9vVZtlzJkyU54H/2hDXSlyEGzVYJz
/tRCFbUCNLoW9veyQdHU6rlIQ6hhfpu14MNrg80NpcdtQHaSaZbOABNI5vRFh+hl7tzUxeZiRBZW
m/Ud8L7Ld7nX/B9j37Uct65t+0WsAgMYXpudcyvYkl9YDssMYM7E15+BSW9TR2vfOvcFRUxM0HJL
TQITI2Q+jc6JNEx9us/8kyxzOj6kPiBYeMFJsIQ9HQhycmuejZnh4Gmg7Bat7aBuzhSbzZsZKBX7
Nkt+JCYvd4Go9Is1WOF2cgLnYNdu/myG5k9oG+U/tHpQmH4buFuT68c+SCCYhQLZdzOBAhwS4PqM
daHQ9VNR5lC094DJz9hPySf+kgKR+DTweN00Gn+hUGk0axZBy5V6QjKUEs30Qj1HjqNvur041Fpt
451caxtNa7xNp6Zj4ZQfwkrzWyz9j/QSFyJPNyzqoNxbRflLn8Q22Jc28Djqnc6hrPnE+Rt1KD/O
hp+GldtneuePdZRupA53NcpARRkGgb0xruhmeJ/Cy9bxVjgBL7+abo6KkAa/Oxw88n0MnuahL4vg
ahUmiglssL80nP0qpnH47d0LMVi/u97+bkPpeJ4Lu5bylmih/WGu7o5y7TjePBd/lMEKiBBULBXq
Ocbh82YIsnCzoJ4tG6gHbK4z0MANWIhWzcbysulBE9oRvPOk5t/1PpFAzxXfIFQW/YAzDsRQvTF+
YENu4PkSmVDwwEAdviVNrb1AWtH0dcnqZ0h+eKewtP7JBuWiMSbNWz4V1tkFav6ZmfDOjlD4/JOr
YkbrrrJuqB5p41bPWihRPYAO1oYm6Fg93BNRb3jQCr9gQbDhpezOjmoGRaYq1EKSrigW2LnuT4p6
RQOJ68GVwQpHu13N15SFc+/DlI3lYbkPXS33ZhGfDjHODfETl+e4xOFoj6dPHKBUlsbYetFln/ai
hXv6WJ6pz1WyaeThKukagJNVl2L/mkNDYJNilcVRYvkwW83pxh4uba2xJ9090uEDeyU80RXFFpU+
3epKWPs5b5/ilPvfpn6KWem7WqWeWgh5DyimWygbAf2+GkSFHZTlhfBq8GK4jUAhe+4vORTToxRb
fuCt/i9lNZJf6zrvC85Lgy085WNABxkE3y0GpGY2iWOYODDnU/tZarRC+wZ8ZHZOTTcEXNMWRyiE
/slwtHTH7KIS3xn8clYFcKMwTiwTrK5qe7/sRozUROGX+n9HaZsC72pYQESmi79/fNNh17o1cAh6
p29uqLUono56AcV1DCaDae1CkaYA/uEhYQSDfgWK5tYDhd0op9d5KuXm+Hv3RdsWh/kZgO/xThNV
ui50G6aHWnssYiPjF6wZNkndO7vClTvPcb07NcysIdzVBu9sGv+ETCDebqnVrygBtmAobGh9u/Ms
DVrcaibljrCGgSezVxwK2BjOd5sCkUJG23Bx+AVpgsyNuw2RmYiyRIwmj/MKK0G2XkJ0RWkOEaGo
z/AYndlQLMEjrLdDaM+EDRzogmSDGnKC3Tf0kyhG7Br5d2CmkxC3xrasZFPbcK6Ohtyv7Cq/eSLM
b1CwyG/DAJuDNoQOvekknrUq1LBZQqM8z5MflIcKLQa0rDZOWhselrl0lSl+jnB3S3i+EbyJ1xmX
/Ex3XP5VTcueY5jfwRwUP8MSn2TerEydAx/6dyDqA7HTMrga6ibTTpkovU0o2gy0klqD0j5iNEDd
paEYjVKMup1WTr4Vdp5PMVCwtHq+DfVr+CT96S8TK1C267Zqtv/t1lBX6jZlptsHLgAit0q7fTNc
FvuBTKeXNvY61PrD+GFiAbi1a8+9wCo7h9e7hBYJSCz7QK9vhR44q9Ls83uk8+wOPZb8bjf2ycTW
/UxxjoftBm5IMOQiNztPyZKHJgPhGI6fmzkoWt5sagbAGIEjOhBlruI/yFO87d0rCFMTxFSBKVa9
0tkA3+nMHitwb93Eg/xOPiqLZ8qH7if/FRppJOox+F/DjwUM8wLIGemu4zifIBclUInsy7HxTY7D
5t6o2ZVi1FhqFD9O79hiDlNCDiXkK6QBIEQKhZDVEpvvpu5RRSgUCrhmUi5Ai7Hv4NQDlSCooVEj
K0+U2+aYTLTVtpJy2xfYAbh2mUJOuLOuYDehKhUG3/UE0slaLKzrEpcB0I/CjH9SiAYpn65aGf4w
1aQlRGlFaW4dx4atgip9ZaoIVkd9OF9RDL+cXSEgAUyD1Cy51PVK46tR9L/wIsoPsssKWPOZ64Il
4hlSW0fIB9jnEOdcZ1Rq+32j63cKLXG60sYJ63jKkxmcPRMbmkA0MoRZBRCius0yxwnNfu8w8/+6
V1MJsEihcLvWtPw04yklB3nJnpK32sIRVzgGKJv2iZvdR+g9GwFUWiaR5/cOEpd34TjFlvJKyXCg
THlFx+c8yCLwdaBNqhb3HyWMRR0DTzxoYnxSwaiGstoEQQAjRiWjscwjeQzI+j6JANytL6EAeDI0
mpsRjpW5jljBYSeqdwcbj5SDC+MJ0Jl060aNVJoZtYlj1wpHgetPA5rpfjdYOB0o7uiVdSsycGk7
fHsn8/sgNG1XWVjB6oPbPAEN2D4xS9RAnvNgRzFqQu11EqF4QF9QQAhtRx8FfVJR2EPs1YkOFKLP
jeLVEMSA4cp/5UJfcM4dQGgDrl54sMFwsk3dhc3ermPzq6OzN7isF/facPQXuKKiKtObX/M613Yg
08P6ZLp3A0wvOAl7o7p9mdW8IdCQXgAZCHeyhU3KHJyFvymVmiwKcOI9wv1tHtfk0B3rvDkZ3IzO
mYAjZAQ+4FsReHwdhUIciiKO3yqpQOOl88SMIX60vXilLCCBgl2iw1KZumZVSEjVdcOlFyPeSVoa
HBw9twBsKcVuXmerxTagQ5cIC9kLrbVdy3SvWVtthRF0cJUu22Jfhfk194Yr1KMhfW5XkLVY1pJ1
XUm2pYWggLHrVmdevlpWkK3Q4vJpxScGG0hKBdRulYc2P/w/FV5I64WUYJaUCZ4J2lCxWVxmif+3
XIr18KYLSsidQ3m91K2T06LEa46QGOcNUIAo9DjX3jSdK4cRzQo2pd1uKmL3SgPUVK0Qe5Sakjl5
mdGqadDeBAnDVpa6uBM1ND8IvSu2T7IxfAbIJRoj3oAzAAJjKWChZpEDoqP8EeNq1GEnTuFuhFci
Rec+7CC3TjfFB4pVWflndJ5D2RRkcNTdoCyHOr2q7nl2nBzqOrtBjU6yI8X6PDk4hoyOH6p086Wh
ZDgHnOasKdEpYlRdmftsYBO3Fo5WH6D2Y371Ou82Fr3+6HtdPDtJOYcrhzXHwRqhpKGy0qn8OCkb
nZtXZ8YjaMt5UqgV8QoGBFnq7aCj5Osoq7+DuNat7MZyIXY4lE9JEr00kpXvMNbiGxv15r1UaXzq
VrDPZY8Qh4wTVrej2V6FI7cDUJvfAigQbwaH67Aib4cvuT79iTsQrwKJl62biFvHTjV9BneH+cqN
+MeuGug/xT51/6Z8utX/x+0pBae1Df7JHU8G60YN02zr1rZYnQlsq/afBkLzV9lV/XUJwyipOo61
80KhDtXQm13tP1l4iFSUuzrnb4se/KwZv+TVtTIKyYEN2plJ8EYa8SXF6JIao+37dkWXlDjozpzY
qm9Vo/XdTmpt9MCnz6+W1P0Yb+/HqEJ0FUNbPUTR47aEXDN+4D0FS8q/qYJZOJMRLioLKkbNFFue
j61MsaUu/SvVNLibojMzHCr0aeiD3VrvOxt0W6s5Nr196pOu2LmDG16WxqmyCJXyDltEGVu/wkwv
dhQrbBubQ0qsC/GVji/pqJLONZMGoFJWiwjoBJx80sCoAcnhtCl4tQh1TMNruCmxVk2qOoKnqDr1
tCeAkCGYcsCXAcOBROZyL5xN1Zc2NNa6yNyzp1gKltu75yguO5gAD09dUexz285uKKPmN7qaxjS9
/VqCYTpk8wiT3k42wDIvIUoDCuSnwwPgptWdqKGMscWRM+SEIOSgBpZZcRiNa/haTOslRj+ASKdh
W7d96C+3StVcZhvBPmj4zyHjOEKnZACL7BPMRvafbjL/B6yuA5NtnA6NYu5JxeZzDUe79pUA3b3w
qr0pendfWs1LHwEZSk0YexKLbMKU9oQftRSydEmYjMNoR0XKUBjSwQWwCvEY4D63h1sDdp0JEw+K
2UaqXGeqN09P26MQ1s9CpYKCMl5EIPa88ZJHE03Jow+d7t7We5iudiFwh4hnTgBUeCL8rOlRMwNi
rbcmSKpHxXUhgxBpRJh/xgLzkcX1F7ty7UfJY+deybuVdm0CKAP+9oFneZ27Q1DZu9rMc59y6yB3
HnUdmuug7M0NdWkAzNkRx6VuejAhtgzwdVqsi67Tb6YNeeC2a1pYMaCrFVy/RSUad+jkutFTc81z
mOroDYQ9asWdyILQxDGm7QLJovpYQ2X7yByegN11D7ErK1g0iTQzVlUcNidgm8a9PtZ7LS2bE/RN
gPAx1IaF+tRQXuuOYzlP+W/DSyxjjzIDFSGFFUgXoK4f4MTsEip0ed7qf67COB0x0PlaBokZEFIx
ClweLimnhjEfdtvOwWgAMYRH1juoodFzGYuvofSco6eWXFwKsAPAk5OjWV+4Y3bjii511R8qPfRd
UzQbkJIwQkGcSeKUSzVQddK28AAToEb+J9ZY6rdA/YjhlCyPfOoAaAlk/N806iZWhEP0eEqxK0Th
oITx/UrqUX/Oiro/09XSLDHI6uXbWGQgRAISmBvpb+APsDAJG34aVENXmt0pJ98SmMDcjDlYg8La
cBR4sK5iKeQ8VXBuqD9PbyMM0SUNtfhsoO/QlRviB4ZasstzJfdXDSCXUEznAYgjxAr0FDWQrizW
TccE31MjA+9+Qby4IpZbmB4CQKfQFzSgcPMbWG4na72SqZ+UsbHHCj96xuYuuACLfCUuc6PDXxMn
J9DuCqY9dLcSwE5j++Tl0D8tR95upG3CCVfFrEwDLj2/0HvfM0Dh7r1evxuOgY1wBAkFKKZP32jA
gTMp3JbiXdu4kLkTSrInQnEdlFl1WcS8d55r4KJX0uxCbOYjDeqzKBgcl2aKOxfymIpKRUFsG+NV
rus9DlzK4lS64cemtWLodC3BTzmZmiJ7xwW+HTgXsNHkMeXOdIyqVkKjBt0lBu8OfCLUL0RxayNQ
Rf5b3hITdWUeCvd7mTvdpS3y7sLGCdsp6tcJCux2DenjfMTps2rwZs4vkJ8Fpj6ZQFEPgdCpIzTR
eMnJIC8FUuYSmA7fjXbxaOJ+63oTLB5irXnusVqA4WQyHCgGlLh2xCl1AYJbuUlhdHoRrQaDJDOG
b7bXAYTvCc7iTSCw+h7h1lhnY30FAgvgv65PV63ppHumBygrTk9LuYPKFGDO1UdbmpdPFRDqVgoA
NI5sP7mo5VSQQ8HpcjYUN3BthnVTRWw9TA5+wd6Y8A3e+4NfFzZ4fpqVH9JM4088d8N1UMQpKgy1
/cST0HjI/oU6lJAA2L0RgF5s6r7CC96D6p+C6yYZz/CdUpeRQui6WCPsLLO9L6GM15DmTeHDe8Be
bEv6odREArq4c78p3ZfcC8UxMbIEAAJwnuAg3ijZkD+vJZG7AC649Qu9pCiu59G0jz14NrFwwCam
CuAjhKq3mPBooqs2Nb5zs7EOAB14G9ODXqvRa+IBS1O8F4vM8I1w+Ia6bQkYihgfum0ND4fnJsQf
02ure+YevMDBz5mdbd2GZUAjhIO+g8p7cPC04JjVE/Nty3vxnKxXIPYfruWwt7yCREJvaPoO5p7p
UxCLE/yE9XUOPZy1MmW5RaqZoqa/wdgBTDi91gFTQSzRzPIkNPAH+kQ/ZFqQvU0SECMnssWFxVn6
aEJHrCIDa2YImoC1klvnomLmh6aFl8c5wIfOLac+LYOUq4d60K2ywang+xBu6JnqufI3SwMcHqsn
LD0c6dk60RNzecx+HlbZtbCvVi/W8CrVd0boJldZZOJKV9RgpwsqiejDDVOj5lADxWrzfIfDqPFS
DNmAdS7QWS19CYX6wpEtZV2DCmfqXXAr80wd78rgRI07Ajh0oEt4NENvns3xWGUEyyBYyMGpCrE+
7cbkrWXlC9FKGyy3YXYn4L06FcFOdL1+IkoqNRSvAtPzXXBCNxTLVS4NgJtqHiy7fqH42JiDtx5w
k0zdhDKWOy03qdx+XTGvfeKFDpLnAANC+MNqrxEQ1uc4L6ZVprpgIXvHXIN8aMMTiWMNSOwAmjGq
hq4sILchFJZkmyUWszw9F2BhQCnzbyIFs9FOz5U1PbDGcXY0uMTpymJ4XGo1qMyoy3U+mPP9GiIc
/CwSEF4ZBBLz0quhd4OG2NF0he/+b9fV9O2nOP6ah3aFlQBaGsqS7t0VRr5b5i5TYtvcjDqYzcQY
CaceO5i82APJNl4o9KGBZNKFMko3289xYKrWOLGv18urFn9YODAOpxLGzHj9alqaWStmgfjTMeM0
wKHawsHA8OfFrDnJZlAg6yU0ZOM3Psb1gY/weQr0odsvTEEiGcLu988AFchplAZoBq7+zJiZhxT0
guJft6EB18lSQAF6Dy5MSm3HXNSX6ek4kjCPW6HGCIw+RDxsB89eU2CvoHfNAT7o5imSnnmiK+y1
7HpborIKNa56TzEbehL1luNPds7p8xgfGgobPhExASlnG5Q/nNXMtfzEzizzEr7gAvokQRkH17Hy
NqgH8iNcg/BnQmxN4m1msSVXaQMIKVZNT6FhlHuzn3CiBxg/3FCjBnjD2DG3NZi1Bzp2CNxMP8+j
5IZKfRr533kfTipodN2rhU3ljAfwZxi+PVl2zL/24N5uOzcvsk0L0EqJE/qLroykyU06cc30AP8y
QB0pJTDD3mcC0E7KSR2YrK0mC8VnvDb/67yq9sR6qKFmSXyR1LHaS9rqh5kRQl08ig4zfYS6WKAf
Zs9ogFX/lazm0p2AvV1BF3clVYnbTqf8znC4VkmnuFKImqyo3A1rueNTF+C87E5XQ5l+yKV4Upgw
toJSk6MOd+gjmz9v9YugDzmpcRpeaj/pw18+durOqepXYzdQ6HE4zrm84EcEX8XLNBX6y1QBnh9q
jtxT14FHFTxqZLyhrh7UAcBGI6q5QIO8cI2J+zC0cA9HjzJklcMrMrjpvEb9vI5/pGnpF3hDvcu+
HLZhmqYH/HLlS6CnL5QAARTswYzKu1n5lffQyF0OWegwhZoQGE0rxWprOVEZ8wxIJBFoG9cao3PS
FBGoMBbAhEs/CiBJ3nS/aFDTKrzb6fJzv6B5SZHm/sj4CjhO6DRzOdzBRiz9KEnTn9J41/Eo++Xg
gbYqggqCk1wLAan2omepW0AKYIGyoQ1akob62fO0QuDZmoIWooDUPfG8sKSKUo3vqEdNSMSupW8p
eDZ1IzZA8x5cIZ8OfvQeq/PWs7CJ+Pe5EcWWtAEP3uXcaIy9cAcBbZBteq05d4F8nv5amYN50EPz
KYPK/dAOwgd90EDBrIb1isohf3PUI2BEKB46K9LzoI7YXZlWPmtEduhU1zQKZ6eHXgKddJzHxwXn
1yhrbtQz9HceG+4uEWK6maEVrUtTL9/H1r04Wqj9k7v1Xrq5862o49FHkVTbenCnxv2gd1lC3ng/
gqqHR2gcj3sX5dFVNXHwBynoSJCPGJYTUxYgBw5O9jrWU3fNu669A0Xa3SsDe4Qc1LZMbzaNhtMC
dXT6oenEbmSBdi6NHtUs92upJ19hOJm8JW3c4+ClTrZ4u8RvscQ5sASE5sqzNvsS4VATOPT4TWnD
nzLAuXxKS9OpW+suyNM0mnjjvg+1E09da63L+IF9uX6GCqJ+BgAYVQib4NoUCNO42qscaFvgkTqP
U34AYegUmyU43nhw4ZLi7IkUFqjpYMRXiCZp1i/L1G+NZYR3uwDI2WVtfoFvpvlalqjtU5fn7GOX
RpdkppKXbhSYYoeVo1yXY90+lWwcwFmQ7MBMrXnyBpB6A+sbjUEbsHkSQxhANC6s7KudoQ4VR8UG
CqX9Cw/M7hT2AL1SN+o07zFktk+9uOb9S1xBqkCCmYaDrv5lNOPU7/DQ2f85dea6jT+2vye3dKVX
kNKLISaxAWdpOsHRCfRIEDdRTgDmS4PxnTttci9oVxEcXS/UlHZVXVAK6P0Ico1rijH8wJdJNUuX
57pzyE3tQHHKoMFPXVBz3uGgG8C3GfeljOUelNtCS20rG3xwnwaoG2QlRDxhzjYCR9qWiR/mPL+G
cWesNT2RX7MowrkkD/5xbBj5Ybf2w4tDVOvyortNIv42WNXLpF6CpMLG1FUhyhyW5FOxodgyAGXr
A55S+XmOM7YR6aAfoKuhnyRvgTqmy7nfRMbJZDYg0DJV0hxIUaGwUqaRn6d8nj1UoGQHVXqkOZYe
phtF8faLBtITADl8a4DJ2QogM/bUDXGI3wfvYWNUe41pxTY1uvibsMNtMkTFF0hdTEcI/2JfpeIF
ly/hpFXXWE67mif6vQoAPqwcHC4yrdPvWmrrdw7dgMOUc4Hd739idIWdcgcDqzvNZLaFvWHBQOYQ
5bqtQ1gcJ61+VIIr37FuQuEMGnDPJmTvtjrgimcIN4anEtawO1OI8pGFDvNzPe/XDDRAnz4YLA/v
os5wwuvAcawyOqxXJhevPNWD3Uy69pTNmCSHsSzssw004cDJIUMyyqLxFr8m8IGjbO0mVrvuMjO8
dimrT3UQhFucoIRfqs6CI6Vh/7IriRW1a76PtfcnNY3rGn5tKZZrKpUH+nstymbtVm2zaZUIXKrI
eDqLoDGSNSZcVlTTWX3wsS9pnFINg2c7AJBvlLhMocE5j49wW8+S6NXTvH9Src+fRhnrp7HDxsj1
RPN9bNrt6DnlV0iCFPvQG5XtqmW9y/objfcmeJS4F3Sw4r59Cevg4XSy+S7hH+CLWu6SnLcg3sif
NjQuj+mYNQ8S04yF8XMKbNTg6prtLD64KJ7H8JVIvNw9Uj8q2ZthJP0akp4H0dTRTTp9F6y9aS8b
IJDn3tQCmjnlWYs/TTw+8HaqL8UkvxhMBE/tmOfnAn7cvmaY+rVx5U+qhlDDRYY/UwOVrKVgEqdm
uy5xgIoPHoB/ZQQckPsvXbbKG46u8KQvTlP5TJ2y7NPDwM3XttCt1ynVoDHfG/Hv4WvL4+Z30rHf
FZwsvuDANsLzbXIvfcfTY9tKuavhpPeIOnxauoiNb0MPQJ6aBAbIXsKO4js+j8Kv+tB+mEEE3l5u
4Pi21GBWa7kNKEsuWOiyHes7NW4fm6ccjtuFF3TeimIgGsWomlbVoRncP3mQfq+hnQaJhCVGyUmQ
we5XOuclnpcDg9a4DuWFKqvvNDAU7IesS8DCoB9w4D1wywkEV5+9BsQFzjMl1Mfaao1T0teu5saq
BKAXO48ouyWVUGQyqe0B04huWS1wusOc4EvfWj9Nq2C/pZ+7hfYl6nSos0MVGhWhpnnINgUYfMpO
Gg+bB8UNO/8QAuesxEELtKnpmKGZ9LXXpzB9TIRxC1QjIm066yjwebyw7BWlQeYQhT0bp4mUR7G5
SXFoHKXcxvcZc+fklEf4nw79rhjApPMsgT2xGK5V16NgbIOBBhUG/VDk8RMqKX9Cy2DN4EntQErE
l2alQYz3b47eo0TOUCbcdTyDwHIg/qG3NO/wb1UZmKb0BqdGwPsT6DA7PlK3h2zknRnmino0q4Kh
xw48jo+zygwyrhoKCNBajt0daODOrtRFfhhxoLRybN48USNxMuMXFbAVHUvbOTbU+8RJjQcl4FQ9
OxgST0AbFMPUzyae+q2R/pmQTsk/SQnTecOKlBickoD7cFkqecC5b9cM3FfzHfq98ilrLex3HZb+
jIbYB1EA3DzWvkVYR+DVlN6NCM5F0IMrDRTKW1iPq26MYzgfr3PLn7+U5PSYqS9t5WabNIcAG8zp
gaGgL65Ow2UCedAxN/1yDAJQufJfrMNaE79s/TrZqX7Fn7t+RQWh2wa2xB5UxebcPGavjlvd3UaH
xyEeFKBg4gCtLJx7GZUTTl8NSCT/jXFRprvaCx+GK9vdgKLyV6uFKGTnRD9M8Pt8K2LWBQrS5jUs
G4hCmk30o3S1UwUpXT9qW++oVQzbCdbEt8DQ8B2Th6RP4w0eOJbw4YYC9yN7hAoWdtxPWYHaaVA+
atWhCOyzaihmCzB1K1b6cBRgT+ZvaVjTP4kJ8QAR2cMLlLPjrYcvlx9YUzZcdSeHOnBhdttWG7JD
o00D9gbWi4wZwOmloaMq0Q/gb8RvczUl5lAMCTnotbMSJiqg0UoPpn/38R95CjiAMnbiWGdbFUhl
U4KOlbejdTagjpZ5gXksVc/BtrdcUw5lJy6WhY78zvHVRXnGKKvjZPT5oU3BE3M0bEOrutgwY4Ra
lOpWHVg+dEUNS0esr4q2901RFVc9MKH1LWsQcG132qOilK91LzRfYTv5sdtGkBVZRiPQvzdJN33v
+rpfDY5p3vU4se6ZGMPbCOWBJWSqeFXxZxS6xn2buvZFt83otcq2FXON13gQ8WuRbRvVgX2qfBr7
16bJT7Ym3DuXrfEqtWLuGb1tvOY8/dD7O6YJU7xMYEEUQE/VpvalnErnZg+ovzARfu37qDu6eo9C
rxociqSA2EtsbcEq/mF0rr0GzFJ7gNP9kznh9I1bmqpCDeGF4nYlfore+xiXHlh/w+gNeJDh8Ex9
aHmYa08Am6+NiBmvU+gE1AN5EzsXNfY3k8ZUz8D69ZWhBHaWk7vrR0f3WxcLoBA4tDe2r+u2fZNd
Pp1KqAFjaJzerFbokD3gDXD16OLAQ4j+TRrxeBK5kH6YiunN0LBlcfUw3JmNhg0eXDfArwJC6ER9
ib+PUwkTajhRqPEP/daIXlK8/eDcU7+bsSguS8OA9/jQBSHivQ0jPET/dxw7qhgvC3gV0gsLBbge
bGJpoj73n5fYElveYnKEsLGTj74FPZD32lOeE0b9fYB+46aLu/oIi3rtOeLFCy25omoofGbb6RUC
1jUA3qG9ogEj0n7AUZY92fhcTywAYz9Qazj4pW+SwLy3EpjCFqXKy9DxP40Oyv0lqbGjBR1k2qZ1
qcGfj1pKKk7FFLJ5Ak2tTSyBtKafH6n02O0NmZxPdLkskD48dz9cVsJDajplf5ZRSz6HHozDLDiz
hO57Fg/9pUhw0JVFVgJiEgv3lep6YxOC7YKaBY3asdvhuDX6RoOJnuQXa2JYHPm5TOAl5sD9Sh0R
UNOTxqWsUfXNJXafA05uVzQStLB6suIk2lC36FsHGEMNjCqLjf5g9ck+NPr0uXDz6Grl7AoaXfrs
4VTwORCts4rxujxQjMuoPctQfMNhwJo3kfs0eIAv5j0MC7TKM7/aWVBvHfwvdtQFFR+E1XACXsNK
3qBZHMPFxK3OMfP2tl54N+bZzMFjpa82wDHC4FgFlwaM1tdQM6x1nECd39RM5xI7rQNAQuzOV2ku
GYRvhLMeKg4/BRqmxHRI3jJoHPtJJtNzA6G9Uxca1hbM+uaJQwbUTzlPvnPbPDhWYf0Osn5bG1Xx
Y1JWsnk1MlCgzR6qywQ4oUaYTD/0vL8v6qULGqVLCr4ftP63HRZ5IlYjg1t237i1fQUYJAFNE+U2
UJb7RyAViEeWFT9KWz46HUuiIvTSfSUl9AEUmyXAg0zoqXUjIovmec1umiDKulBd9AK2Z/jpb5Ei
w1BGbmaBP8s5/J0/380ymt2nUSexQeDDIZm/wHg1HYdiRWbWW4LwzgOS95dwLDcLtJeuKkjMzLnU
1aKu3QN70fvwBwN9BqvFVTzE7NlGGf8+6P3B7ZLTYBXll86RzT4I02g3uIH15nqOX402/26HbbfG
uiM8S0jIPkKnrleQIAq3Nip060ZVp6giRY2bJYeoivrDUrpqlagADVJs6arcFCWNwxKiNLrlUOu/
6wzbPxxlK15HGcN6Dl4uzipwQHHgIILxVeSF1a7hgmH9o/qeqOsbrFytHXw427nrqnQaKLQs37fw
MFpRzKEp8aQb2NjZ4cdbuIJlBzzOflAi/YN0h7axjQPKrl+Xm1I8N638yGX4PN+TYv2UQMtiuKEo
kn2LShQvABr61VlYR/Q84M+87cYd1gHpYeyn4oHzH2+lV3H9i7VHvePVT1TqOtDucn4zoVd61KCg
Ay4Z61+drP4WqpthY3ceMlm9BTdtS9olpFoiXbfat6iRL6onH6S3KQXP3xzIG5TnVhFQ1avBhEjl
3KchQPkqf5Ie31fp9Nzi//DktFFwKUaslx1NsncoKqW+ljvZhbvT+BxBYZTikwF4SNRk1h4KYPo7
lgCFnmMJWtu3ukHRnJ7vnXoTzE996kOY5lsc4Zu2vCLmt0EhPP3U6+48bY7Zhb0tOQvOZa3WBJrW
+6QZR6pueuFAV2nNJ9uqUE3yWj/SCnxuJC0nZc2PwJy8kqAc5Qd5Gp+1CKxNhS9amsUOgGKfukts
rJMIeNH01Q12EEH0M9427G6XRXrFUhJ+cA4EWvB7wuLv79Uwhb4Njt75U7xKjeJapFBHUIOUn5ZB
qK/okjsQZ/J4Pw/U1qhtMsvWfWDZxTUO+Lk3UyP3RdUawM5Vxu5/ODuvJbuNLU2/yolzPYiBz0TH
dF9s78vSlG4QJEXBe4+nnw9ZlIqk1FJ06yK102CzNkwic63fjE7lPdbCYBeT6pvX3hJZuU3h5A1z
FL0purmPk4C6SOW1pRztbSHrcKt9UtIuw5KMUMVrdUQs91Vc7qduNUZYTgP9wSu2vYYdN+//c7iI
yqIwIm6aJkGJG6hDaQKMoWrLFn1a9SkK0g4bJI87cjlCDVYdqpoX2logLnNJKgu4jOrotDjfxDKy
oJDwzXaX3k2tKy9llemgisovdjYYj0Fn64+JjsqojIXYq2oQ1u5DCMdo6VOFBTp7h4NMugGoYzzq
HlrefYjObmjP9aUN0UglUZotqW/Vogrft9nAh2J6F5BiM9DB1NG18uOyP2s+6zz1CW/HZTFoYiLp
oUi8Vo1yGfOqpfZWdw3zs2GWwM5U2sbE9wd+XHEYsKw+4pMGlAU8MK46JHXeCtX2x7AwBt9gj0a1
RYlvXusdSQ7llfbmoaY+qbYaQyo9BmWgmpTzmvJgU1XZCvcw9/LprV0vW/DkQHA0PQvQypyn24BN
5fsRyIKhD/6zRGLncSReOC3NmQnjkzUSGmNLtYTWvZej7LdaCTQq8rXhWC/8YjxnLjBE7afJbOTO
Ti19U4218zTkg3bnhmKvarC+nKcfx4cCh181XnUGteuzSvFex6uDlvHJ8v2q9jZezEm0y/oCq5sl
Ip97XTmuAAx+Yay+V22ZrSPjsfTaNhyDVWcCpkI8yFj1uklddb0V7gCR6tsysHBObZ7bJIDi6Vs4
T61Tv6u/RgXgMyNaugxV/a9L1hnIT0JiHj3UFl0ZQDXF0bURhw+cuA/ZUf1Yb4ewPDJL16vWcOl/
G+/3EQtsS3MP1hIdaIwgugY2QkBLbUy5TqslWJN6cORUOKFyfXGfxnD85wxRTtWmBnttNm70cWy3
qm2UxrUApnfftrzeCvmOE5Q/jKAsWOxp7zu9Aqs6ciOqqj4h8526kw+3lN4wHV1k3YbwNGU2ANqp
Lb8pzNeIIbLsv7zpzWdq+usD8HEeInI/oYvVGm/pdLJKv/S+me5BrhKZH2PE2IcGWfblkyp8YNGv
bWOuj/toCK9vnf/t2L8aIr1i3IVdkgGQ8Vi7dyVkl0hvDmVkEOVCAPIy6Hm9S8oyfOxssFqZl9cf
wxrbkrE1v9oLG6jKcEQGgXycG2ns7bAxT94gEZHRp5eql7hwo+SMcqLVPEd19U4Pkuhz3OIxZuVe
dV/4fXVJY63eqA6flUOhZ9OLhdHDrrHcAnZL3L4dKW1Dx2KRqFnd6NVJcxb7Zj3IfsnL9q4VQRNg
HPIOpizuOXn+a2Pq7YfGc+NN6BfNfW23xn4cNf3EfgAluVA7BZlHQjHOTXSEQ/0cD7Ah7QYD8CBq
h2MZYDVVLmy1KNEpHKviLQWXTbWpIm2e25x5BL4PabiufUBUOtjW0VSjhhWxAM8Rp9kS5P29/tY/
Oy6IMDcZr/oAWkYYzCqVOYy4Ybr53ial9TE2y8epGP2HEo1kbmj5oprfRrVIP3407fpRm1P/wY2m
WxhX+pcarbw719K9e2f95Pt18B6hpOpqeux11e7fIDawITnjHPXBGjapPszndtC/hvA/n2x/IuTS
eOM+1vT2nat58HWT7MtfDMhcezFK1YmhE+e7TKmEfTsQysh7H9WDpao6rGHSL2nmfdD0GFM8f5y2
Oit42Mq685T1mbiiL//YzMJ+mkXuPLlVf2/p3I+lUorSMeo6YIob4nwjk2aFllwIfozCNuLwYta+
RBB3tDc/daiqGqIG904HVELV0fcoToEFYLRyUUuGVDOKJNx5Q54/t+TRz4FJHC9JRPZcuZn9FBtr
1adasthE5duL04tq0/Rw2ppZHZLiY/zb4a/fNrnW04zdhdVlz0bc9U9RvGXdmFz6sNkhLTYds2VD
z82WXFS7qgJJYMrNRhjC8G/6VbVE9cbG7DfMk90aex77Ymjgzl97xBISfK030noAJFYdVJs6blJh
QrFEDFU99Yro5IDqVl+jmsJxEcLDtmFTzjlgsErzkfArQaibfkFGIEwfphb0Zsc28VcrR76uH74I
vWvX+QSQJbABLc2Rb+yC0KjfzVbySQMj9WvZNGfCn/1Hd6yyLZJZ9YV8Y4vUQHzvu2w4Z9sAjFol
7QtabykaLC+O7sWHqSRzpqpRE+5ionrv+6a1AabCX4uXYahjfhwikQI+nJyrdNpgrcZDMzUXv7X5
pkEnewDp/6tqr0vcRmMz13eGEbPZz0dgMs3cH/G6+PbJWdqQR+yPqAL+U6+zjFPfojv2Na1MRFqW
eFaT44kRxyPKeX9EwWDJh8i0vdWHzy0czItq6WKAPrlbBpesLayVV6btfSFa+8yuxt3Eidt9fhHC
bz63eiY37HRMlqIFqNwUMrnqthsPcGqtvUPkUu5TswWmPbcEKmN5zqf2biJGfq8KJ8zse5lUG0O0
JfH639t5yiyWq0N4eGsjhFyh+9rb6742r2U6vShaX5oGH+LCdR5Mcop3nmagorvQ+ryhKyGR9+Yp
62fnQ2q+qGY7a8QhNd1hq6rL0ZlI3Qd2YfVdBXP/u6MFf//Jq4b6kpjzi1MazbtU9DvQ2tXLWMZY
JiS9udNSr3wZ8vaMOEKATLUN3r0O0J9Y2uPGaNfCInOtDofaTKiWw6tYdt8dDo7+jPBC8DwbDati
AgeFJtAs0ZN9MlnBi6y9s506+lOTmeUtjyoYyUt731nFprH88aSJwf7YfFatmZiyk0cAYKOqkS+g
AHiVdZu5r1FSQVNMRTRx1JTXuJyQ5OVUr1mzyGs2zfu3WKYaUQt978wTjAfDXlWFLNGJNO9dlILO
YHs+iMpeyBBxX56lXX9ocrt+yJ2mflBNPk3V0jSL0l/B+AHG1EFOEMNUnD0nhMWgPqazz6RtNC/f
tamB39VfP6pWJ0tquZaTKM5OM68KG0KFN7vml7Db6MMUfYmtSq4jMu63AHmki59BCNCbzHlpDAT1
u9r8UvhiWnkk/R7crG0BCjXhHvKV9ty6a2y+asDCTvwAWi5gBwicKE1b51OGiOIUBc7HRCeeE5PI
A6AR7jvPyN6ZevSIIl752ZMo3vuhN93nReWeExcZStXB3RICvP0kxrSGbbbwh1ijPsQtZ0ENSBPz
RdhCPvGH1MeIh3IXN732sTW612/I/MZd+302XXGARkDWr2o4sfVNMPPugeFDnHewONtPJUlFNytT
fGWWuhOQLnytT2RR99ZSf10F4m8GIH2EmddVEv6WP893g56ld3CnDFaQpBHeOoBKpHex3xmrOu2/
ddhJOd+lS8dPR6iOwBd0lLWBAB2ZB/VVMmqNTY3mxDE1jXeTprkvBhj6Dao3BKRI2nywQdlYUSde
uqGs9/FQRPsok+Kln4gJYt32vkYg+VS3nr5R7XY1fixbP3hsqjy9QT5wV3U5wUvTtOGgW7Z2gPA2
rQdZGc+a8Myr7Scvqua3zvikA4daulRRWt6F06/faa1lPOeI7q+K2MMVjJfksTPltMyO49XohXd2
JRD3pfaqNwllAEMqeA2v1R/H2Y42XLE4/dBMc3sbh8g+RAtPRYfM89HgFl5ldT9czKVKGsxvPWQm
8GqF3O+DsF6agVg0W0JV1UFVx0E+hK6od7i09ftMMWkUph/F1TVb9+HcZ8ZQ7KMC+qGL5ijoM7Ya
fnnOdfBAOuG5xwHuFfL/oriyNTeObKXtQ1f5zY05uNyC3kyfHRc/WNea/V+aWLsKD2jyqp72aVk2
9+lECBQKIMTI3q/vM0+Wl6FMms1sTdFn3xWsb6L5RZPGt7V30MTW/XIWpgC+VBEaoEM4L29FEFfT
pXTA3xUj53ccIdS7KXfv8tG1JLfekNYknfN2ZZid9tCao330PRikHsCCD6YLCl3W1ucYld8MNA2q
6fZzhzr/1sRj4VJrQXbpzNnbxmEmnr20yFfjIh7724iM8levDouVqbkYo4cAsMZSe58GvvYe7l9/
KlJuIlXFuQYtwyG2dqqaWB3a71FX7YibpGtTT4et5snoJdbkp6yK/fu49+Z7Eee/WqYdv8RtW20F
MbYDbw2qZIlEn8UfTG5k3Oxne62O9oZSrlAJG66dyLvnUXwb39ZWux/LRN+pww09vat46TzlQ20i
mkLSzH2cCDg+hn1vP/YYy2h9415UrQoKaDIzItGqqnWMGKUteWH14VEdNQ4CPXNbMi38/h2s172N
1iJxPjXCfv3yEbeGOqt2ZhgiFWfPH+N5mH7Ro9xZu27RX1AQ1B/T39unpV3+0b6M96U//TKCdl+P
7fRtfMeTnOKNdGKxXm/GvsWXzJZobluD9j7mLbIOHTs858s1wZ3vkbT/fN/V1fS+ZMW1tBaIJN1N
vny9buPU34ycZ9hBPeZDJ/UEApoJBkA3pvd5jAaraX0wjdq/xF0EIWmpRqUP9gvNHJy/qdYedID/
5qDO8hc9Z75aHeR0bsFbpPyrg0h5uE++IQ65nLR974ToX8WZdtdXgbUeeAH+UgpzF41x9xXl03dl
N2YfujhCdCFJ0mtWRPM5Tu141yRm9M4bq2hlkej/mljpqis1bevkISkSTTioV1M4be9eAHdBSoNi
sp7M1L14QV1VG9WtL3VNF0D5AdxFtunuPOJbj3M9wCcF4PnZnsatDuwERdvkVoNEfKk1rKm6bBjv
SydPD5bljGDsG+M2FIO58vz4QaZ5fZcJKziiaG8cCiKpdyhjh5uwdM2PiYGVlD41vw0GCV6RFV+m
mAN90+yeSHExQxBEXhkdWkRTE8hwLdJxPTM3YUK1VBOBBl7VYW4x9A+OWRcP6P7pTvcQJWn/YGHC
ep/7AVuvpba0xzp2OlbVskhzD7Yu62eYevVzY7cHxGOq+9emGXy3BqTrqDpDiT8fICuxUb22yNlI
6sFvqtOF9/L8q+rArLXmC7Kz3/pHVETb96GRD4dGi8Wi7YLJ0dDAhmjnTzm+tiiEGP6JjYX9aLMj
Vu3enOFuMAYpeEU7OQKyQLmnHZ9f4026buvnTJ+/Vcu2f62+RqtCSaZuGexI1G3GYdhYju+fUn0y
LrHZetvEHLWn1mUlYlcGPP3M3LgWgomlx4Nm1/UvnsQ5wgiLr9hPF6tGsnMObQuJC8P4oPWa9bhQ
XS6qvejK6Zepcz94ue3sRDNkmyn12PzE7i8d3g3YlfkJe/7e2w24mJxZ/tYIv/MQWbqcnrw2sFe2
ppuPY6xj9557KHibbX820PqCVLJ8bBe55SmDXt6mWrfqC/9F5azeUljfYbRVT6Lr7QbCardW1bfR
P2XIVDVbBltm/P3g7zJsZlOhOxk3a8V2U4S2skdVecmgExTXGm0zwnt85b+p7qAYOjzZF+pbvoyR
y5jByDAcdsdkTVTGmldh6HpXVVQt3sBaIsYte2v/Gus13epjZ4jmiGD2/Xdtrx9be3gkKp8cf/4y
FrQ2NIc8WKvvTstpuPbxVlv0+y2EdnBWrb4q0X5VzC1O7rUMITJY3qvAv2qvZLQtoji/vQ0dQqx8
yjx2j+rL1AGZRTRXpE65U21mYxNEzZCSh9/vwn1cTgEPlc86iJ2msCrvG2lQ9dipNkebt/7vDkKJ
2VkXsrHhBnYW6+vGP5d6mN3bnu2soJb0n12jvFqoXrzXXBIvEzJZB7vurHdOmdyrAS20zpVk4r73
8wzhGulrm6b/LTAac2taidyNtUmaL9YxeHbnkw5I7aSqTmjLteHFv5XVlKzKKLbejXqeXFXV55F5
NsYHwj5QZbHW2hhRHr7Mgd+sUIRyb8IaUGCMjJsPZ+xlqEt315p6tlfVpB/IkrDy0X3sSV9PLl4o
QVI0r6danVY7hyxFdMw/RnPsLHoZ0l7P3mJCpOr87Y6BVt84GfCW8yDFtsIXazcxwPQvbaowRJXe
BXEy7cLR81dvHeoIlrbJiR3oo2r329xZdXU+7Xp2PDfXcU4QR4zTuNRUk/o0ZzgVZcVGVaJsbG8R
gdObqg5ZrB1L8kGq/XXEH52cGXOHjyJS7n+0qU9qMHNdsvFyhOXf2tSntMHOVeMP2WANkK9cxFn3
Ckmp+0gbrwjLAcMU+cpzveiqwJevHTBWzSPpx4eFVOlsVA9fk2wdOwZS66F58u9//d//+n9fxv8I
vhb3BZn1Iv9X3mX3BQ7jzX/+25L//hf5xKX5+Ot//tuxhC0dAfTStYVhGrZh0v/l02OUB4w2/k/p
WNHUFWa/61BK3DlyNrnhfi/CWbt2XhSessDyUGkaCLGJ4K4BFbzO0tR9RIE03wWYWiHaaBEnbsev
Vp9E7/mbV5gVDOhLtBnr/w6y3MZcpCS9MgFMJy374qHQudEyuRt8lLfIVhofUHv6NRnFHbqy0UG6
/figiiD4RFqrvCdq1q1ynSzX358ET//TSfA8oeuOaRqmZZIf+fEkOPwFgjm+3lmg27VNLed8PQ1h
fwpduwPCGoUksDBgjAt7PrkD9vVhoW/FqHfXvsTIp3bHvUghpJohNvSjkNdaZNYrG8tj9loBmej3
XRYeHWeWW613UUYe/QEx3nZA/xRZMWLk/totknfJ6E3H2Qy+Bq4/sB4uvAu33wvurek2CEX/GMum
XBUTpsCikY+GsYnGPiTgUFoXYKL2oQlZ7JhkwoPaukOM+9HONfPOMTV5ROP7I4+ndWfmBqutZjyx
7i3uDXwcoeymF8x/2k0zluZdGRbZEUT3L1U/zlcxiPnqLIVflS0r0jZZmQWJvLzxtQ+oUXBxifKf
KsLgH+1m3Pcd4hDWFALlTkhSLM1DbRv4wUJJVAfVFkAavTFHojNa/gGZjswdNNaGOFBYhCv70gme
2mpeaV2xSi3NfElTgZmfDSDy76++6f509aWLzI6BRZBpWbaFwtqPV1/ItCkaf2p3U6xnu2FR757+
KNy8kes59rp1agbpKjabeF1EQ711lT3dKHJo6KvK1QSxst8LMxRcutH7UlZ2ifVhmaxyy3/fJjhy
4ZgT3mZfC27SMoJbbcfp6u9/kLvcrt8/09LliZZo5JvC8lzLWX7wd890m1qsholg7+p5RBwqM+Or
KsIoQAcALPOKG83dqbYx6YKzp7tbCEz5U+WG9aYKO39XV2P2BHSqA88fHfTGyxZ3h+Ey5YhsSyQv
1mTJPOQ2PXF17UJcW28S13op3Cz+zTFQ1jE0FDVZLtrRNe1/naMJEVBdypv61OFdQ0hHkj9cOlSB
xgH2DJMnEApaDg1jTCERBmWeGJzwNnxp7Bhn0c6d7nGYkmcuSfAweF2xQ/EnWVV9Vj2BZQWcyE3T
Gz00QqvILoU/uclGfVRF79kYoCGG/l0bkQTQCFaOyMXfXw0h/nQ1pI4ppM0E5joEun66Gj64HrTp
U3xdXd27I5geL6mIbIEZqoLFa70tZjtflyTXHvpWeihdj6ds+XH6BGhdzHqxdTUb7RW/aayDLSfU
wtxNHkJJMAdbnmUbNdi0uTzQfjRsw9I/6/iyHvQM+V84Y+vecpDaiDcaTJmNHNNsHzujeI7jYNqH
LZAW4nvGIWg8bVUuc31RCnEIjfZzG2iW9dqmOpxabnqv68ilMEwjxrBJyN6sZYAYUABwfVskpnlN
tbLfCh2juYhsNMQkGLCzBoKWleKKQEK0rg10oPIMyE+WDI8jFjgrFDSsTYfdBGTQvntsS2RnRYiT
kp5khzlrzW29pL9bwwchPLm8YqJmgEAemsHKYytBXLmT8yZe7sl00l7+/kL+xWMlDROss4mZqe46
3nKhv3usDAyKBqIx9S6Q1R5Eonc2AtesV80oPcRMqLdZXe+ZZ56rPi4PQxIjADXUKclbFDOwHfn9
Y2jG9Uk1lhKpDWQ6p40WY01T2IDG1SdVNJondqghXoPQBQr22tGGzt4rD8Vkl/vQLc1DUPOqnWzc
pgBzjXc1KEhSUNO2I8l1UcVoiOwyFHhdwmQG26ofI9P9PE4tgPVikVTSXL2/hIJCVd162+KJdPIM
mZ3fitm3AJEGoLiZ6YqVb/Xt0SNrJwbfOlWmseDifZCgXPDBhI6GT9x8gNTv/MP7Wvz8vpYu8mYm
L2zJPCcd46crYQMS1Ko5qAgsmBEG7TMmTo4PRbFDrsbRZPDgW7JfxYaDmLrnNvg+oEXnoPZrw4O6
aY3P0xKE1RZVHJ2389IIvTO9FVlNOmjonTXLtnntOFp/0BMZYU7QNOwnDfku1Q0HI668jAieckYN
mbu7ftFlQ0s9uBOZUd706og4anElhFNcsxkiaW4SfWKRucGWbXg2UeN7tkR0Yp3Ggrlz81f63Hd0
uVfym+LBqdYq5Way3OismJb2VO9lwya+jJxvRE0vTFnXG+OHRWtVrNSwsS2CTZ9azAh57N29Df7j
eMGKYYVDwbSH+1zcZ7F+/fun5k9rK66Vo0vd4XoR7rasnxaYoWd3sem5y04LLg3muf7OmOzhuSvm
4AjpY1jPSzUOgivi/Qf1BmGqMLfahEC0WxcrpRY5LlqSpkW2HxxAdho9cgrSg+3RbhGv055cZJUO
fWz7J1VActVOo5VBwHGJnsBX9B4tB7k/XDQ+h3p0bJBUPSKJBvgUZ+CGtBQQfWSUba9+73BZWNC0
m1TT5oPbW+IkQ61BrKDrT55Ivy/ypPVI0/zRqMb4LeK+UGr20bJ+HJeV5LwUqvrWhreNSNGV+n3M
W3faJr+FTdkdwzGWBN55p5HFJlvrYcXYZDAbTBsno641+mLnRRtj8YUUUZJvipZEuWRzCO2kDVf9
4lNaF7a/k1ExrSuXlZ6hsxcWeu7f0M75mDoALVmYiKNeSuPRTbCILvJf/v4uMNy/eGTZYNiecG0p
XNP76Tbo6imdRCu7XRbn/lpEnXVoBTSjbWXJM/6b4OvSssAGwLXXsTGHgEWwJIn76otaIxcyqpcw
9DPmv8PJKMKRaY8QT9ZMj+DsEbGcqhOC5+EpRJFmmUVVEZlFtxNV8hKKdry1JacwQWgBDNd8lemc
MXctV27QoxOGlZ3dAkQ3x2DVu+N8gaD7rVDVzBoI0s3I/TVDc5ncrLnwUr0PtSjau2OO7NuQpo+j
gVA9KkHRatIs45QaHp6ss/mZrM64Nep1tTARoHhvCIB7x4BV6YFiO5PB5UK4B8kMllape3KX/QQx
0+AUzMQyR1KDRdL3JyvT+yvk5L3ZlfMpIKK8CXwjIzrtdduxj/CCyaFhhGFBQBx9n9rSk8tr+2x0
e8P2g7WfxfWmi5bF2XJ/GJF2kXqdHdukHbMNvrcNrmywTnOEmfZuUVnrVjdrtthWfm7bRisQ6SFZ
lAfmpUfVsSqQ2518dDy5H49Z4PmnPICN3Yd6CNNl8QRfihDqysnwJpCCrEgi3npnOwlAdNWirc/J
Uu/FZB3rlhiOI5rnsNJ+0fyiXPBjzXM9m/UGlZp5HxCDAE4M2E/jKp+HWiarobGbch03NTqGenvV
Dbd+mhtUtNDDk2ukobElkcOTDvy7HoPqKXCRh27DZj56SM7swCdsIGNXuIpTROxTTqrqDdkDYZL+
OlnpJ+IucO8S0T634ft8MS3lRgWg+of/Nst6QRoKG8HQxWEryEyWCBRFjJzI3z9R1l8sKz3huB6p
FRsWo1weuO9WI0iNlISOhmZHCilA9DucTraN46leVN8+qTaiygutbsAKJzm5SGk8dQAtmaa9zd0c
LM9ZMs+HHKTuWbrp1uddcFIGH0BtAQJpJ0uvTEI/bXsYUvtUAng5l9gB7u0ifyaD7p4Mhx2kGKJV
WhN4n7XyYEpvvqvxTYeeiENMi4nXP6wALOfPi2rpOIL/KFhVL2GN7359UE0a1F4HcE8zNV9Ke34k
6s5WfSnqlt+gqsF4Bx3bgpkdXJqx2urYhe7noAeBCnN+jxvQsCow3ruGy559FL13VVVjRvlJQ3io
RwPknI/mxnSraVeImmVsm9fbKnbira3H83MkwLN3s3eIZie6JGw0VnNJsKPUfX0t1/9w0Y2/+tnS
McmuswTi4v/4s1tZBIQQIT5Cw+t37mwPJF/m6BKL+quNVYiTV+vMFck+tid37WlkIlUhlk+zZjPJ
m2iQ4A5tL9vXMNU/kxtHnw6t7RMu5caxHU35bobtDS6KR5ZFwald1pFGkkICCNxPcMfivUm2Ht0C
igDX73/4lfafN+RSCsGiQeBCYhMM+/FXitxsfRS30fsbDW1vpXZ0c5aimnqxHyre+n7SXaYkJPbU
M02pqhHgKFRI61YWtb7m/kYrBKbeusuHhwF1rVscWNohE+C8HHvWj94MPbpoWon2AEVghWeHXOlZ
1cpuQu4dwZZVlFbZhwGaeERi/mZ1Hqmd2ulWIfIB7wY2YrdZv2uiHZuOT21uTu/DRsbbtO94qUZA
AY2Sfxoh7+IWVitHElX/n98SHi97bggLOX3v53mgsNLA1uTQotltQlXPA1xalgILBAJyBJ52OVIJ
pxJxtRXEPXdPM7I6YlvCGzrrI8Ao3FCRrMtifzNavby3O+iddJK2aC6Ajv19ZBnV/Ywx6n1c43I1
1lwV2ynWpd59lPFH23KmS5c0xdZCeRkayj/8RntZHPwY0MCxSWfbRYRG587/KT5nVGM5SFkynxDH
25vkpR3yOtWwbjoAAG2Xgi9aCsRMSGp2/Oa3NhyNjLXupOY6GLL0bI2eseX2Y6nR1c11IQbnFeG4
PvIhsd+mNHagqrnAi1GIjq6oaPAAgOJTdk8iR6B1wIABSXp0xc1gqjZ+kANRXoCFtVvkm1F07TZx
IQZ7VdsdzIUXGwbpoUiqW2D721jznf/F8+K5nGTbIXqlc4J+fF6KJOnycfLgaQAiuMBGNS92gaJz
Uxn9ehDG3axVwxlv6GKdCje4OUCLD62ffcAXIwQmnHXjxrGyCo3J+c52bEwYDV4uZK165xTJBMSJ
tB+yEuClM34p4lI8je07CPATKzHeNjN+WLDNjHdNgkYYmMT2IA3t6IfNtppSf4PfC4iosDfu82F8
iStnC1gm/WIbOak1aX/tk+JWmeTdSlGctPaF9KEUq9T+p0Dfn1+ZYKI9nSivp0vBMvTH8zSXuV7W
DpGYPkDTCYqnIO83gSAxk7vFNPQJgNFDmCQsgWyzONZZEZ40C2+2CqhUZ2BDpmCcdiORsS7GvV/0
4S2M0vAGBPOmB91vgxk7l7zp+kPIb4DmXbC9SdGmcMdMu0kYpLu/f/zVXPjjowFZxCLUx0xpOmyH
f/xN0WxEtTmXzQ7FCXvd2nILXDA71aljXZqikKcC3vFIrO3SoodDIN75Vngp1gOWEx514QB1y7Tx
fgZxcF83kXnVogvTAXZyk3d5K2TnbGcXXWkTxUrdw4AtwfQxRLQd3HnardRHyK0joHYKjAVBk0Xj
XvfYBC0sLogbwWVwMnJncXrqy65aR0F3dYhOHRQJpkkbsenMArBFbRePTYJQZJ1cFqLW1iPStSpy
ixRrI9ah3w7LT0VSWtfMk+aLDMFuxJXCzApviWYglYsx1So0huDe7Ob4tai78ItBrvEfZihrefH+
fBlMIjumLaXkfz9dhg7tf0Q6ABsnnK5xk2Tow2IQhf5oiupn/8Wc+4+hqDU4MKZ282z2qVonL8Sv
ID11I6nOWR5nXndHxPM+z4RqLqoY//jUEVxC1qkSW8e04hMMXrK7XXxBhDq+xPX0TAYuvoLs72DV
1uGqzQm3g8dADLt6+Ieb7i9+reFKQ2f55ZE0UZu971ZfdhaKDpfPejdYs7GuAxCmnScGoBcy2QXn
KfeRj/ey36YgfJjyvZNZ1SWuyDhO3AkanJVjDMc5rNFwrcVx0IrsNrtuT76xK44NgtZ+X+TrIHO7
PfriBNeG8YOIU7w6ce1Yk6ip13Pfe3vPyuJNhIsTG0U9YW9PQaqrRdQcT6AJwcHTsBTAgbydKABG
RewmVFEAerjKEpGueVq8vUqM+4YWIblpgutTJ48Brj9ikP09Eu/uAdP4ZFMsewbXG9qNm8/vDRNv
4mguSraaZn90Qw0ddLeIltipu80rAtUJfK1/uNPsPy8BCbhZy0knT6XbzvKu/O7clyF7UBvl+908
YKq8MFX02RkOoevupsJL115jkIxyEZ0yxvJLK2R/F1lIibhyh6hY9iFHYm9TFQZxy1J8Kq3CWhZ4
pNV6/arN4G7QdiQnBybRc6pmJXyc2DV9OvbevR75Nv5r3tHCT/0IjwFLyU7vThYgqKovrIOjjda6
QgTDcrztVLgE1NOMU6PZm6p280M/hl/+57cis54QhmsZnJSf4wpIpvdlWWb1DnojfwC+k3X2/xk7
s93IkWzL/koj31lN0jgCXfeBpM+SXINrihdCUkicZ+P49b2orKq8GdnI20BAkEuukHyg2bFz9l67
f8uMBueYTrhgrjpXURilZy3MNR8SibNzXCd9sEj3vmqJ7orUcv8dcyDrJt7bxff437KuOpfz9LKU
tT9ipWlqq3o0FzhOJF1GwQQpKCrnd8kgZv+9EaLNzY+IiudkFkdbVHdujvuCc3LaepULRlpkOTqF
XuMkiTccvWO3azrY9l2OcS/UmZSt9dU4ix8huITtd7/rO0+lmbJih4PzOqknccTRomxAfmSe2ygQ
3XRt3lUjnfIC4t2mt2fnHmebc7+km45+GyWzfhrwE1wD6K7/h8LD/OugiaGGoWmITdd179fCw63T
mcaasqrlcIqZU3FvR+3PYoIDkvQ1q3WM+MtAuHiNYFI9iFA9tbnR7zvbNDz6O8mt2Q4XpIRXSeHi
+EkKsq9dfa+O1riHH8uozWleiBbPAvazhUnna6ob4qHkIh1K472ozOQ6i9RbE1liMDuYQtmDnlvG
zccht1M0jzVBzFGD66Q2yMdYItqHDoPWqGHvL96NKZsQcNPvsDOtu3LmyD0t5fAQ47C4cmmS2KkB
kzwsMgw1fNAhn9AyEqgadNozf/9e/n66ftlEbIY4gok8FSgL1Z8vbUaufcMUnktbWhwoGXltepgJ
fd8s6Gw4hySN8jk5zWs1aikVeMozPNhyS28Y3T6vsT66F2R7LMlVo9MGeorylLHzMqAnKLOtxs/j
PGrrvWFsOiq+IGzb8KXgYOFVS8PZHdCN0KaY3XoNk5WTdW6y7loK7KRtpPGqYpRN2vT09w/cXHfH
Pz1whu+uJkzBlAzG+a+FGVdTVU8D7yNrMbdaOfcnEmAFcjsyRpsk2Up0Vn42uoPfzSMBcjXXZ4oh
lSF9kgXNBBkILol4yObLguxzB0qo2MtI3MpsVL0RdThZNTkgaH0k3cTNsi184+1kEw7ToHS6mZVp
mzIeIDM2Mbdz35A8z3oqmXU06AZBYLvu/MEv1J+nRSdUUfdNnp2PrrXv4KoroMvmfAsuZ9jEylg+
FKanr0EPpWMWRwP91Ji6W9IlwUc18SacKg5dUyvIQkjJm3Lcgd5TdWkRgR4RWRhH2djt/u+fY+cv
HRNOh5b9fblaJkvPL2eoVUCbIiHPt5HLed9o3Os6VN1rq6e0ClH7+N83qUw0uqmp4l4jdjaudWxx
3EsF97IQBsun3x9Cs8sxy5fj5vevQSXd1FSPfmKm5V2pY/ELFbPfinwo776/hp0I0Sanpg3NofC6
11BDBIpBzl1a4VSw+nK5zVw86dSd6ocRHYEt0qprBuPWzcUQ4E+IoS6QC6JK1T0OY+sevz/rp+Wc
OVa6++PrOvpVUGXr/War+9IHYzzPbCEeoOfiAUGguZWF4h7R1svr2CTLuTSX4amM+vdKdtmhHVNU
lxwh2L8SROG1NvcbRaT20zwMMFhhHezbIrSfQHBjYBv07nqIp+oKk9ST06qCUVOZ+rliT8cS/4YH
9a26dgzzWLuORlthqK6BU2TZjlep3qYrTdRiCIs8nunR/7CoaH9tFNrMyCzNNlWE+7pwfilNwfHV
irCKZDvPRoynFyWnbPJnrHItBFwsOTP7+qvVPAocDW+uVSwMOtrwUKNyvihJeNsJ0b4Z2Lh84ejq
tV4swMYY6oVpTDBC1UEDaOzS18hzfqXdeJnbKIu8vOGVXlX1TraQTqaZP6w4wUKo6tElknhFbMWt
T5opA1pV9UMM5McokoYsTG6haKp2ribhWo5Ve6bY3CIpwUaqFEayIZxV9euVnkUaNQwvxYo2KRkl
GonNFxo/4nG9xXEpu9a64XlulOQyaNm7M2H4//3WqPV0PkOelPWbyjS4J6IcMu/75ujQM2qKwXfL
Wdy6IgpDqqI3s4+Hc1QIbuEIaD3Rugl+EwVTGl34342ZZj5yLIlTwHnfdkyXFok3LJ6z9PoWxK9z
B/e/4RhuDj+URDlJ3tdfvRIGVqY474IzMuZRztdp1ymbjO38SoZ0powQW7QN1u6XH2d0Tlw4Px6n
vftudDhSnCLM90VnKYiRE+SbWRndtkli0eLuwivLLaOD3mflcVzc6cSabu8gCfc3jT1YGxPO7x3X
eh6Irq8fcxPoatHP1Ssylo9YTecPpLgH3g5Ee/b88QoyNx4oU02SPz5Dq7mHaNheWaJ/L7o4L3Bi
J9Mx0dqJgR2fZf/5bIowk//9CqdZfznfOxqWGspBekWa6xq/tMRLK14G21DDDV6PMTBjExNEAkPw
G5n0O0ypS5AVWlRJvFloBQU56iPyPu6/7zJac3xoGufSrYD8Pz40603XFd0RlZD3x9e/Efpm/G9G
/vdNHQZS8/t9vm//ce+xTmMfy4gMfvmGWru2B9doDuTKzxj+8+EPZvcvX8uVSD/W/WX4BmwU5D0F
jLrf8lBP9y05TtshnakSannr6Hp4r9h5e2MZnUouCF836ff5osBMLcZouqlnNrmo1ECyV+38cxzE
cdJKHVko76mPWETV7vsQ/v1h7C1Yhd+fFmvtVHd6R14NZ3QyZOpj0lFbrZ1lmZXSh36OOkS3W/OY
wXrG1w3KeRmBp4DN5/Awc8LrtiWsQi+M5qdKd8urYSU6hrJSCNSUJzpTEqsHX5Ia+XWzBBKV1pq+
G2bDxQUt9jPZkz/CBAJbpjbaLSfAbt/RXjiIttHOQ5pFgaKy0DRp/4ZPrds3ifqkDrbFyVCtSw/G
AYo9i/05l2DC4yhBpLI6sYv24vSV8YapRQ3CUUb7IU7x14iKfh7lqU03buTykumG2Rx8byH/HZS9
6hyryJ4guNl6d9LWD9/ftku5HjbX20MeH0dY1vvvb2jtgu23KJF88qSTki0UH7+TqG9iJ8FQHAy0
392tFGy7luU0tJGLHMaLamtj69Wr8Oz3TzXytQ9pb2+XIuU7VkZH+/vb/+0+35/mWRLGgZhoh09G
1Gy+v2hOqEz//qr86/bjaAJhKR03YVsWhe2fi1r2ykTvIpWcaFNdNhpog7MGvsvwLNJE1VJ3GNrR
f/w1oiDcCD3Ut3kj+j3k3fD0/SFTZtyjikLBkNT0CpeQ0vj7U0jHce7V+kS7lqyH4/cXvz+bVLRg
i2kHuZHvOJUx21w/ALa54hmOHtR0zcQJTf1JbdsiQJo73WrgBXffT8T//pPUtvuW3n5U9dyS+yd/
uflfl6rg3/9Zf+Y/9/nzT/zX7rO6eSs+u7+903Xy0VZd9SV/vdef/md++7/+uuBNvv3pxqaUXBJ3
/Wc73392fS7/LRle7/n/+83/9fn9v1zm+vOfv31UfSnX/y1KqvK3f31rlRiz8Py3d8z6///rm+vD
/Odv11X+sxre/vITn2+dRK6s/oODPWu2htSHhpNJVTt+rt/RrX8w9CTl3qK8MTXT4rfQ+JHxP38z
nH/wdtMsWlOUu5axjgu6qv/+lvkPKFnr4MxwNGPtl//270d++/uB5PeX7P8tntb4W1Zx6B9HF1s1
tVWMpOqWwy/i6PaLeHQZJ0T4jZEEAsrhKUuFEuhI0fySRLZANWvYqIj9t53WdhvT7XOP9r0dTHWc
bSUokUDgiPSLHtKS3cIlLqdBbPXCHDw9WeTRmjWAsnRieUTFlinrPR1u0p7or4LS66+tOEJM4XSc
gUwEwbPs/Em3b1smXdJO5h0sANZLV163Ly4J4ccI2bDlMOsOOZWwznmUjmXgmKPidcN0UMKuOSLl
2epKGO1a4u+8ynaelYclJjzQzGzTF7iDNs0AmHyi9yb0mkovzmOf1+ngSmXaT1lzkAzOrGHpb0JH
fhpmqWwVxM6hVv6scjq2zlTv8ctcZ3Tu+MvH1xrWeJTzpy3yYkn3ztLkU0KqmabFy57hubZVw5t6
mV94PgdfKi3mjSZ5TMvO2vb5gyKZ6E6gaTaK4cBBJHJ9wv7U6FEc5C2mwAyAP8z2THhGC+Ojj866
04lAWCiplRSVYQUtOS1furh6dVKI/wWcsJi450CH8rTp1eFlqFu5LSnd2ihfjshut6RPLxtz4tCj
DWCwYAiX9if9d4bq8caIhtLrp73mtE9FyjRj1SiyFBp+qY9toAzqpa+bfF+z9hQDh3W7IMx6Ktuf
jBkeyKD4WqssxHnze+PIt7mbfzJ07zd9fLBDVdu2ZFV5s+okXtsRoBU3tuG1eDnLcfZhy61plTP2
ArC57iroUafWj2gqeHBgyqAfA9Wp/UFMuT9gVvGWqcgCXF9xY4qtiomZZyxBdg17cdclh0Xt6cSU
1nWOHQ3JDYamnOHvDjvWoU8XQStQVqh2iGqkV5XCQSQXryXhdNOlcC5Gm32W0FN9P68MOT1dohtm
q2g2nb2UeLjGqnY9OiK3VgNOSC7Z6yAWSOy2s1WMqt2hXUf8yMPy5ULAo+I8z/PyvvrxfamV6KOQ
LwSxwoVk6DVejNSsN2bsZBsGtTQPTAMGOQfqIoe00l5FRnJiurUcMmsYPLDmz+MyfaQq/KiiWGIP
3xKD0EVPaazm7T2l9w8jvWmWKX3LUumBsqbqV9wukCVwiFgvbWSI5JC6fftSyOJl0Rq/YWbjhxXU
O5piz5wVn5e2dQN1blpYyfgp7ppoUI/EXGqeCoP+nmyFPWoLgMvjXB6KQSXsbNDvKhWGbVjca+P4
pHOogncjNouOcziXRNpnoZp68TREgVWJK60erhAcfjHsfjBN+tVLwsFIWBkXgEX4bqx229FyjsJc
cIISx6SYTnlQe/oQi31QRibsDs7UeDIvcdoCpw53cZXhLlvIy7RGCteyZIlyVsVUndPJ//4gJVHy
FNQIwg0yDXvb3etl9SjL+KmvfDdUK1+bxVdf1I8wpT4x1aE9HkzOzWIO6tR1Ns5oRlRvZohXfD1R
hfkPdIvHsSX/UO9Me5O5exxliPOg6XrNuAt5z6Pi4bhmTIj04GcutfXgOqiK5z4C81YWKDshuhcl
dI+4sH50sNRMRztXbvQG0SjoVMZTWsWTl6tvfTPQ+jIAsxPoo+veWFG2RqnimbE+3pAd4ne1+QRf
4d225ieS1S1+TXa0HRkdqQIPBjq7kNVDSO1dX3wBXskD1TsdAbqc0cpsawYkPhomJ9CUcF+wNfmO
U4BTAMSOojv2czBmXp2Hoxd3PLSlzq7o2zMPSgFalr0SUIge6Uefx858Y1LtA/gySfLC44VqYRqg
h5vFJdaTH6JGb1PJLwYzFSsYvQwg0uPaiE6MFbewnPJaXq/K8iR3ntiQCLeyag+fGr5J/v4e/Z0n
0o/V8RCgL5KcDFzCxg31S2+A8RlyuNKJpPAwD9Ja3wrOsBE6YlLs3FdHTIQNZtLw0sJGLjkq0jMG
xm+YQPwOqvWmTvXeN6IQPhkZNcfSqMZNa6UvHYAgdCgRs2iDWUQF0mNKPqQr44tSPbpMrg9hxODR
cNJzDp/VS1ca+DC0QSJAxoWK5Wx0WXxNiX4Jxd5yp+gekNUuFOG7oYoOMAPZvRFrpkQDQPMrCdAI
4pUhNXMuenz5UXpR+vyqQCPg10ZXBKMdIq9z5DNDXo7iJUh+BiZP9VCgHZYz4LymutMqFmmLTgZW
UOI4quq2/4zGGkp4PtpYKoTmE5OqUKLqEreyfFUIXfCHJrs0i/lh0zILqqr7MVlz49npgFEsIduh
mS513QBAoIKnzEfmLcTLrJl3facz7xrrO9m3j5bLorxWC6E8r5JYBZe1T2Mv9QZWCa+OkYAKvm+M
XIKOieIwdp9zba9IeTvygLk2hxVC9wG8ZW/x4PfIG3CtmdW2d9v3qI9PWXwCDtb5hgDs2rXMPgA9
NMZrLdUCqP09JrthU7iu3PzEt6McksF8d1oDxqUS+g7odh9Bbk07iX03vjUJnTwX7gNLf3GemsI3
4AaX4+q6tMoqaOrS3dei5b2a9ys2UvFsHUfihIEuju27WF/Opgjx66KVnGraTCR8aetv6sGP4WEc
s50rVYBpHEU5Gdl1gM8s9AfF8JvWQPRWERsrivHC0QibIPmhSXMr+i7mMGEFWSTo3i5AaJTlVhnq
m9QAI7XcmG2ieSMYCiqaeWKeHIGWYO3Fd+wncYashJyFDfEtuLc6ppdzj4azvZO0cUCNxs9VkyD+
zEzGcYYfhVhmZKscDLaeInb3I3ysPWfBxLP05Y60S6JxNaHRzjI5XIvCZVfXPcNsb7RZg49FavLY
dQ11m3ZRWu1idGS9xBKHroNPXiLnSpSf7dJcZUwudav6KdrkGAGEDhpAom7SnpWlvq9MRwQlsG1/
wTQBISjIckseoqyG7tIFaSj3mkS6n8cNs/5e35u2ckoHlP88td2+DCd/INO1Wb1LcaT2ZJDC8DBb
MmVGlIC+sEo29CLALHW12I9KNNoes6wvtwWvulhocjUreq1DclPU9HOxKS5JhUxZ2/v7aE5XY0c1
B0uFV27EuRUkyG1ugcAbtOHGcG+kybaKxHZ2yJ9WW/0wuiYd/YZ3q0klqIzp5Wx2k/QnzWCyhI0X
YT6bXsuWRmw99Bdj1+M+9TI9/UncFSGD6gysq+1HT0pCN1oAK1YJ8F1H+sFf9VoSFcsMsHoUGlpT
tgFqK73eKcwtgjlVflYlAeOd/djPzjZFso6Y5t2VT5HuFL5IsbyIzk6Dwgj6htZZalSrzU8B+mF/
WaV6v8zxOo7oEg+st2Nigsa+X/khEcy8CXAelOf+sU/qC3jH1y57nnIKHnOqoV4Su9DorxUXiZ/m
4+eCZs+C9533pCmkbvLTtKd4X+VkBSr4kHYNaWlelM4vdUbwQlp9TJORn1rNzQOV968/Tx0MOTrl
NUVM19MmrOaTntl47wXUJzeKt8bAPLRTS5qx9h2DyzpI1Zx9CtEkE4LnXidBq05GFoilueSKIGK3
JCHE9XNn3ZMsZOgD5wMiFgk/mUbLc0vGdpF17MXo6YNK52Pu30CN+k19UY2BncHpy701QZIOTRf1
HrPp0VkxAz2hwUuyxcOW7hweg6+qCfJvm6FPNNFUj0Y49334geuzOM1ICfitVRuMU/wCS/1h7o0g
bVgUMOkq21ZPeRGzit09al6A9DMlstPHsLOu0NbQSlTVj9m4HVvCbrBOduSqj88ppzTWW8PaZGNz
YHj8jGgWLJCSnW1XHMy0GbzYmp4U+QiTJvOjdLhuO/ZPid4OhFm6VazBOVR9dE8QULHxEoXyMkkY
L4dYt0JZB4U+fyRGuXiNpZKTia4rFDzf5EDmAXYeEoZdZJ0dPuhxnC+xIOOhS0bEOW52Jq8bgf1Q
3pp1/CSVfmJ+TDxXXTpb24ZLmpZ4VsnoxS7CjznxZHjlQKkEOnxrDdlX72Jcn99n3u/Vkl/6VXLf
2VYcRHn1pOohw1AlVQIoQnJDIey3XUrwXF5f0lovAreGMWI67WPcgciizGp91zgLMZe+LCc4g0xy
OzaHbImAdqb1YZoVLtX+WokQ0S1jd4jaTPdEj9Azq3hWIAjhVoJNuLhvg/qSZozBwcas1AGanglZ
Z6osIl8xOenp5vA0NPHtaPUzCsf17VBQs49knheLOJmpxFJGSzTWqH+rq+97aO34iQxxU48702ju
F2d+CqPCV139ZV7/m0XUJbcy3xRMo234oeQNRdoOvku7hcUTEiHt0U9KfJdoJ8DSn73Ly+nWZuHT
GmBYgB9HieC1d3F2EnOF6zXSGEsCLGZvFYHFuy0o8wzmW1kHmJ9p7s2W6asWq6Awzwx+TU/A4Efe
434M+DWaVsTByAvqjTX1utIe6jQyOVRIzattF3nUYu7zygGVL8lYktXwOJsGlTNDeWkLKuayh42O
AnKV801SHg0H0yjani6bjQDCMBCUeDmmw2B6aYisRhTRmzoLfP2EGBRVxaiDT/0aaaQRGiq6YeOx
79OXGbAG3Q7lGMsoZ6vkoWhRc2WlX1HWfzpm8zBLaCITVh1iXi7Ssu8mhCxoJA52O+7dPPw56Rd7
7m6ytnwrR3HFfNBlzc1LLzNNjn3OEVZavaNI0yk7WaFTJT0Xk4divfVCM3vODcVve0a6DaNv6rQZ
hItMP2lIsLhUTyHNHaRCnHa0FCaZagZm+8phNAS3lt9XQ4aOBG6qae30peWyiwdj22GdDIvocXK0
zzkGSRWPMJmWChuSW31kto5Q8NoJiyToDIuojaF9sbqo9Lu0uJBDB3/RdnfhAuFBBctWy+XRsiyF
nKdXrUj9IlHDPQik8eAMFlnuql9kTR9kbW5vwFAWjjIGRS9vm7Qcj1jCfxZFokBMji8x7wC8wHjU
YOgQ+oROFR66r+H2aM01PnxUOdSwRjVdlHoyY62b4sLBVmRw1zA/TuGlYSH3gYjFh8jBMJSFH4Yj
VrR7xMwCluZik553IRy+2LI5KhtWpcBK2xcZUUhqjs5+qt0pwnhFTNlwitlJNYpprDCHCUG/ekhE
kyC1K9zqJtHnU/gkpITIy2wosKfmtlDqzsevgH4a+X2h2+QH0ZFV9Cww9U1qq7BJhXhQCCHydWLo
NuLEgb1G5JJ+hQuimmrYJHhtA12tbK/O9vSz0Xhr5b3NWdGxSdrl+lTC/owfkIBsy1siAhafw1EJ
BrU7lqZ7zbiLWIz5mlYY5NEJOVSHpthU5YXZXO0vyTWyNRMyKTCplh5GmmubZFVLOM4ZlFDhK2pJ
p6cDT6iVRbFxNKxFKXIRu9jbTXgnOhy3xKU62yiZt1N3iqEIbcuBS5qa/7OHelpq1BmVFm3zTNVI
TxPU/xBwKR1HlwytuhaP2UiA4myTjFYUQds90KlBOIE7LBjDCe4CjSwiP3qd7PT5I2LaNxs3vamx
8rWAeQrjBfYbCmg8+cTpxj6KnZ9xl4iji0YomlBHLZm6UWMTo0SkbmuTs/Q813pglsUWBfK0qVBY
MF3I/W4pn2QqyMczIP0UHOLdGT1pZxc9Fb27GXIj3Dk5c3IHJgVGOfOWQt/yo8FevFT0foZC+iA7
Cw5A+UW6ASki7Xwt2ukrhru0GZppdVVo/tS6X6X2EdbVmyvUN8gnH1qdKn4hs8to1PtoaSWO47zc
VipXDPEi/CXRVS1Bu8Tk1tqV+VE2duoryfyI+Y+JK6pUXb1FCoDlMzpH9YCFq3BNnkNsZFlX77rQ
+iAZnrKAE3S/lAUNuRH9B2s7V5CX2tF9PxoX0y5eUkdNdxprQxKeojQ8IeF4ik282E0zrjImY0eU
F+QPh7NvYdp3ZUalX2Bad2R7B9obPy8nxBbwNUnUVIY6NCkOaV+FriAh5oySgQf385DpPNP1OwQe
7sGqFBxQ6Bgy7adIpouW0zON8vElmZozyVrCGzLtyWKnR6cX0mjMhq8M90ZWWI+j2j+0TEy3M53N
LV28FxpPcOVmaK2knYODYJ91C2j0kW6fy0pc+hGzkIpoOJ2aCfc/b0XO7zwkoBKJ4WZrQxoOSBNu
7Z4SGBpQs5K4eQtJeGAaZVbP+lsgVN+2M7K6LIl3nTJo2yF3PLuqMr9qGyrftqg9QyOjZhb6jml5
7uGeeDMmK9lMBkeWzh0FWw5tw8ya2FtbQs4cOJyCCHgrVO/7GrKg5GL1iPw8JDytbuJqW3OtiOGy
BU6u9feNze4/pSfGd9cOw4NjZup3akxqDOCZcmPSxAHXVZ3QbZOBIqJbiOET5hm6ZzTSfbViI4fb
1hzSxTwPEW2VFNi7TnbLgFFh686tWOtxxlYZmPleeS1qukRzBfMRU/T9CN9TTr161/LgNzOWPh8o
5UsTqs4mpQu5OYgCpgt98QMO+32kCrhhHbn1S2WIYGGgQ9sGM542sZiGpWuRHUFYOc23zNMU7kJn
eOcSobHNlPHVsooMNr51RaiBc2W0a9R5EwH9wwbsDVNCV2QydkrHnlA0sb4xDE4CvUr3uMT+EoQ1
i4yp2CzbEeDKSBvCfQ5ybr1Oo4GMYgXfCb6w9ZUhfENq4Ajn9IBb/VbH/35MuICamjl7SAZRWhgl
hBsADFxP6Bfr505yOCiahjxIMiEdgq1Hl41Fc5Vzr8WXes6HoDPbU1zk90q+K0DGeNrQ0sSLli89
i9Utmn460jUOzK7Ieo8UHmeHjH3bEAx3SAy5Seq42WmT3hANsm4PGqY+YWq7GQKmrlQvLeoINb24
JT6fodcmpjcKJx9CHOhSkXXFb84aNoh5bE60Kuyd0XcfrL1+6CKB0XM6zSio7hOtuh9M/aQOywvL
URmEpfp05ZBjxmZqJnuo2DSM44Ixj+qUW31tPSxVpvjVwu6oGh+DoZaHvjW+NFHNe6tvTouW5ptJ
aZnP9ADHgG3NVzCiTySqPjCP5oyH5R+EghvDbJ+TAwOso1bE9xrd8Y3ThD5FVGMwH6qwQrmGYNGP
3YMgBnBTRzWhN0rtw5zjUZXTvgMiRCwopSY5KW997DA4iF6bmRZOrbKCw17ZdLiVcf7bO6CAZ6vG
ZVUkNbWnQjtfRARHG3CAIsu6bavwanWXU8G4I4IXIlv1O7d0Jx/WQxSwZdIrpB2eJTI5ZhCYdNLM
Lay8PV7TbbO4n+TTLX4PwmyX6rhJ0ZwFSh/r21YWZlAleywLM2uKuRYhRu+PictRwvU6MmZuRtFT
tBGRW9Y0fjp72i2TcYtmCN2kOx9FIvstp8aNDs/BR5qYsw5Th6poIUHxgEhrYgK0Q8XXNbT0qwPQ
FH0Q9s1tuuwyG9laJ1jpsccdHMUqdiq4qyAxUhihBudDaYBkUG0UMID/xJ7AsG2owrGNQO+Cj/BK
/azN+pcZ8SpVdsmhYLKNTVKWuJIx3rRl/6mildnkKTl41AZBk8VoRBhnJVs94gwAA4PhlF7DHpLF
dVYkCBJda2O4VubrBUyViNhwl45zHzkANNbXewTfxEm3e5otmmSkENyqlZUSFbqQNapTKa7Vo8sZ
fI0eN5scWFb9KRfxMfH+xkzBiCR8K3Tjse5s3JabEGeFVxVs6jSeM5Tw1nHRzJdG6tu5poUGdBXz
7/wiC/HUoYT0a5laAeJnVFYLgq+41QjSWRw/L97QhVftQ7MEJPE6xLY6V+lwzrKzYeR0AejDOK+u
/hD1Cfyx20i/WNlRkD0/kGh0k9EptU+9ules+7C5ycghOY7WQ6nd55xYK+TbD4JEovjKZjRgRZgB
IQXvuAoGpkqaee84DzMCeLd/jqtHjae5ZlKRs+sALCVIymdSwkkWuMTE7KuhU/ruNveVdb30iN/u
IPACAGHjVF+dWPd04PfZkzpa1yG+SLpKGxE+LuFhjDXfIP9lDiFd33c0QceHubzJmx8QxL1i/igN
zZuWFzFeSuPBwU5nPIbLV2g8mfZL0l6qLN67yw9rZJhnIeg5ZcupH/xs2i7ulSVPodt7bSJ3sXM1
RXCYTkvCMeXkti+tca/mZDYgy19qd5sVmzkc0FwcVMlZ7DkeAZCLzzp7TJ3Us7MrSb+nvlWtk958
qNWTrX2WNI+qJttY2OO6r14+VurdYmCQ+EqNp9K0WEBib9FuZPkjjoCuM2qlgFDmxs8ISx4ZP62s
lpG3dPRqFu9qeNH195AWUGg86tq9gOai06xMwRUaj0OSYJ9PPS3TOfBiD6q9pFj2mcPbzHT8qaQN
j59vZkrgKgHLiaeo8JcIkcjrH1rnejJ5LBBN2xlXGeX4ZP0slccqPxCEgi+Z6Bl4GycMyUimDXnf
yKvZvQ0r3uDXpFyCuW2MqzLaOopfHrNxy5M5iGc5AjUavawcOQsfnHRrJ0Ql7CGClsYNP5mZR9s+
L855oENEIwCd8hi4S7tPmmYfDXVQj6VPdLU/jj96TqKaNnpdSvZxwvmiYZit/DBZ3VWa/66r+REb
tEH7mrOfp2PSlE681R0M6jSQFiKfOnpONmcP1F65ycAMGpe03lBLUJHylgbkTtYF6ANPo5SK7Xwj
lXqzNttdxfbIYPAYfnu6G/rgxHMuAmeWO3Aq9JB36XIbGymdNWp5xvaL9iL1F8R+1lnNznl2m5Mm
psIUt6+aCq/wpkk2kgptFmSOntP0NKwu3cOoXfLovjC5SBM/VT7cgZzHBQDmVTzdmdOF19lsGGo/
7M0Wqpr+orYV6aDIcNLY0/X7yPWatvPRpqvtMczO5V1k0qAw1qyZdy4RLT1BetLqH076MKlfRf6l
AY5jnGenP9qZLhvNhlx8qUwmZUHe3t08vk0N0TEGzwkbOo5+j4AJNICPbJyae2zmdyhVfsw0J1vC
TY68wrJ+zOOtQ0M9om8TByx8+vw1UUtDSSeT9brQ79nfvFH9KJlhV0AmWc2gAU5+IuIdyhXOP9Kv
kIJm2qMdFM4l0d/GRm54GpkTBzwVsGcqG20cE/j0CUEudQfGLSRiyfj5f0k6r93GsSWKfhEB5vBK
UqJytCzLL4RDmzlnfv1dnAvMyzRm3DLFU6dq1w7wSVbR+Gv2Pv4f/g4XLseftHWgrpe3nCxGDgBk
RGpOy79XFsaZ5BDL/mFRt8ltwObt10+PRv0wqj/N/DDFZ9GQoUD66rmU3rDIDEha878WLmcIQj1a
z3LAqgDcroOQ3MC4ppUq8MDOr7zugHVOJ30Lr4ZEv1zT6LIghD8Mdk5GvECgIpR3YyMzr+dWiOST
epR19sBcq/fkUPe8xV9D+8UOfgW2ZdMSqKSJlThzBvDdVHY9xCblP2bGqqD2REHn+7fMtwoiJlSK
cH6aOWeet75OnYRNJM2WbZjLxvArav+w0LVTtLxy9d3XmxYUWJOb/2qPiVhbxGpxGi2crkzAghuU
vYTpxW/Ij+Cz5hR37ALYbdLmxqorhaarRTxf37LD6F8FH4T1cqGs+lMPRJ8poJCluLIKlhtczUGb
oTtSVgWnSaVLEvTSISwXbBUbPrYpPsoKg2VQ1+F0wdQYThkNH7kBKd0Sj69qnIJeCHkUfnmbDIu4
0R/RatAU9MKqa0o3ibMtahi8F3tXJyBzcCqtQZ4VEvbxmORpZw45rz6RAez71RatloCPFpY7rfJM
ClLtsAVNQRtYFq10tXZ0blW/qDFCB4o3QXQzlVzrzE2KF7ySh9rnK4jtBFavNKFaxfzAmpkHcd8S
xlZeMeLidow6hxgJxySmutASLwoHmE6vQOMQG9MKqzvUP1BIkndtYHS+Cc1nYmb0JVxFkk88FdSX
+0DfpfuCvXw4ueHtHQ9TwPzNDjDrfq1obxgHMT4P2qfCOS7634kNApOaI0A1IciG9FNc++bXpO5F
NNpIRoQ53IDmubz8QQKXGmGUNWOXaL0QrBOcxS/MRStSQMumoC8Cb2q+5dDRJ94SgNasllZWAM0J
fZyk0HtRHtMYGnra8N/oblRaTquD1XThejBjhzBRpwcFrDF51I1TwxMZrdvy95jphwKJg5OyPN52
ClYWOYdtB6MakndJY1z0XCdlaAsy2ZwXtb4ndK94Y9vWb929zIE6rfJbsxqXewJWTfhBCa8WYVIW
r5TGOrBXfktkVpPx5ovfovrVZIew5P3RA14J/y+D3qRQmn1g5I7bAXiONjRxFV7wiCkmnSsPzwKH
XTT7eFKfa3BwJaBeqevC765waZ0gmq8CVwUrEkCd1JnZ4qu+srSzBwhV94VBnKTLtu9DxvY64sZh
GAEkfteindgIR407tYEWkeJDMlQQSVLASLJA1cDC+bL0ink4drp26SzkTFNmPuIi4Q5azpy8bg3N
Q9jjhTLsN2LuR4EDLHW7AgKEGJDwm+FuXuqOWsAT66OjYOSHogtPdSnuRBJZ/Z7tqvTRyN9zAEkC
1E3GNc0aI0wZxbckKnbFwFs04VjJciIArtGD0RFwYitl0dHK25IhIoqzY0hrGKXemJHTo80e2ebe
BEIb4B1Otu3RzKyrubg81sPv0E17QutYUflu1+prqKdrsTWxvrszqZ/MaDibcLwK0/B89pPBOHtG
n9zQMR6JRz4UQXSp/BWSUpbDvbhVG/+mW5JnaM2plZvTSi6l4wBOl2Gb3jbTuutjF7cyaF+GE/mQ
rMR8pUKpVvPpIMW4BWN8IuOaWXHN6Bk8g6h4lP5wa8WUrh2aNjZIjxAnh0o22JZmx7zB9qEK9gZa
Y0VtPTME7zWVZyWJLzGxTnWj3uFFEjOseUX6GaXZtzZvLKMhGG7bwGWXQmEvxcVeDgHeaUxTMRvc
IJvf8Ye6pLn4NyZsRRgCjqogXZB0uKnUbNJdW1eftRD/VZp5yofgjbQkvaxvlW78w1RjnwUDKFh8
DPxpK0lQRCq9+kotUGTKB45Zb7DUdCiLS20fzFeF56AsfUlAvhn0Sknhe95WSbEpqm+RPXpC6k4a
n0bswYr+H6I2v9n7M/nu6wyOlQVgae7yFNbEdbJIVPSi+R51bEc82Oix/FbQSjSHOrlH6k9kUM6L
EjvUQ6991ByXTMXXLQA60PZzkeIY6pnlJ5pH1gWfgXpqonfin0k6jvEYA7QFUBMctnCgKiPNAv+C
xbNuHqWdLXmS/AKfcTOldfzw1uf/ShtCGwv3zB8cggbtB93KeBH7XS6eY+XKbtXRQy/LztGafQPh
YcAS4V85XsuBW8pVcN9HItN8cqopxEfykFxDXMvHmEtbwidpVk5WdNFXIFNe0Jw4Sh5pqLY6sCiH
UArnc4XDiIM0nY1sa5vwlhS4GErwaOSNarylFOBMSmxMreV6JwGQYgSfewPuU5XDP6Te6VoM7v9Z
SuJWXDOOFH9K8qwjuJ0Eim6gHcxLNPA7dyX2HPiVnk3yFe3BDWundJAuV7vBxrhEO1JdTMujpjlK
ua5h1kk/KdAJZNjeq1J8EMmPWsWrwh2HLWaXtuFGcM2/ubzwZz61AHg+zkU4ckPtlPp7ae10NtYy
nI9oOmih4cQOcI2x6ltX+MVrBs/THKMpffpW+ithfXZmfCaUi+i6QAYdb4VobsbxQdib7m8t6UwI
PDfGhY7f1N8QwmTha5Tvav9ezcyBb5nwivR35qN6XrXiZrIeJe18Lh1rQhRtk3Fmw2bfHosbn3wd
apcsOcpQUuPduO6cSCeG9tSqNzTQtqHO62Y6i07riobLIDKNJGh4vbgf+nf+t0TZTto5Ny9YhuGc
pE3nztwiynNFDgJ9eraLV5ozQ7r3eHHybUT+G1vKEq/i/Ceb/wnavRrWqfOYIGH9C/33RrqF0R/N
+mB5SnhNWtQYN+Kf40eg/g74JVkP+nC7ql66dNJ1TxiRYX2I5tVwBd7739L1VwTQxVuyDPKzUR0D
PosD6EZyOU1Oa3lB8S/i/pOKlw4wPq7xu4cYZrIFBmnmyu7Kn0H9mNp/ONIYrSupeJvshHiPhhb/
AIfXvMuOJM2J/jV3HpmWOko3rNrms9TorrZ4OLbdT0+jZhA96KdLCI5t9ne0aHK1Sawvnv/KkGBC
X0eskfgqvGQ9QFyO38LJS5NlO7Q3V6kn5GvNpi9lL+8nCdfRs19rrplfZhpWw6YetTwHw5WX367w
bdRSee9BtwloFjvrKeGE0ffXhilXHqFjQkkSmCE9XSQErzpoFgvlDXsc2yjfWx+t9yZDrbqAFMim
/3wpsisWRyH4SNQ//cYjLYsdVGob16QGBxfPUrrRyAthHadnPV0ZITBIJEvQv7l+95vjGD7z5mt5
0/JxwJ4ldEET6NxZcDn8KU1JWX3K9T5StmBjtmb/wipnMPnI1cu8fGPHQT2XxWzn09Uazk1wCeXO
NoTVSva/gvrISMTchG/c5DbVlgSrsD0RKaoNh0LcTxZeryNLycquITWOxSYbtpPwZ8DFqAXQ9uh3
EP5FXuKlxmuiw+xQ9hY/yy/4uojyO+YjjgbFcmxuZX6pqq3Btt2TNJT+LC33df3WVJeatukDNnZv
UV62jfAeuhRcV+6PzIv8xqeeqpt018ZV3Vl6Ff5Rrj+g3MD3w1IotelcKEWnMN10pJyZD98G3lLe
g+YYgx7wvBzRnZj0b1O9BWdbp4zFGOGHAlHXq3D6+m8/zU5P9ir/y5QPCtv4OL0Hyp+PuPHW1R6M
0PSjAGsFs2r3kbUWGyShq2httDTS0cXHjGdZyjBT0yXb+ULKnm5+9Cb115D6onPvdRDYaLhp9gp9
FxHsq7kZnOtY3YNPK8yCMEoLfdt233LmVN3OCq7dvJ/sL7FaQW1gONmZzT5j8TZlH33i+StKK3Tz
dcOCyi2yVcJkmTR/zap0a+KWVBgbAsYDsGTtWT6hrx+mg6CddG2LKTBxVhVT5KD+MiuJ4c2nGrTd
zQy8UoQHy/Jwb6R7yUeM864kAFybMfdG66SFT/zKRDgf/WpYz8U+Ljw4/1J/TnlDQ+2Z1Mv6epeP
R4sHXwh7/CMF5uY4/gnmnxwnDkF9LsxxBhQncDG7q55U5+Sq+JvOchc6Kr/A6Koe7Z2jHVLOhNWt
Neios6kuDuVOJhFZzuC0PE3lQYMeRKuhPCtsd/vxMYWryPK+dDBxujbP2paePrkT9Vz3fh98d2Ww
7aE/lzercDSBWKSHTDUPBijVXl9eGqwFpF0QeKcLv3XgcKG3azElamBjlOy+dyU+J1x0vuZFWL2u
BLeAsYzDabBpEiea3ytta9WnDEjZsulz7PAKwIfdsmZrxScLGrbFpWu4Uv42FDsObssqSNt1yXGM
cGF3+h+IVDYSiPVs2qP9baLCPSpn2ugmRWdtnMdu0yvA6FvBek8Qx6WXmCtnsY5c45NgY4+1htXh
sw5yAeuYreKlmeguknGwKMQwsHgSRbFNUsDa84j4OikqW9GebXrp+pNCw2M8dYUOyXL7dq1Wr7al
nQVr9yCc/B8NaegSzf690wBhmajmorMxOAKyQiVee1FyVswVZTF9M+ioNsFaQc3RMD1vSo2EWSYO
N1jXMM4uuCVIyV5v72mxYmBniIHOfUrHq1E+WqhdEKoYJb59Hjn22oX8JYX+yQSF67SdGL2Z040C
P0yuyCFXEOy/w2AcqRj5oY0unEzY9ZkyMLO/yzct3Ps4/83cbRyPrHKWVqMzXsK8L1aY6s/GQYtP
JR+NbGwsL0cuCjIweCUJRIo4viZ7WwifxK3kdqSd5/HNwIYq3Ybps32nj1nV1opXmhCFQx5uBTbD
4lpt70taUasTKj/Rz4BeiBDqdBS34Oc7IkYSqhMihexEvAEv5AgF46LQ+griPpTvGf2OnG/QU6Ij
oem1ZI+XMcnW8E16nCHH02DtZoe4F2ITyestnYgna/QcULNyg/EXqbtlHALsB5F4DmqwZqeC8SP/
qi88vUUOTqsEEXmmUFUq42x6LJ5Q0C2cVioiqW783Qo/xN/opSeOPzkx9DL7HZEgln5tQpfAi6Nz
qnavtGek4CjmmawZsXAvcGrzn+L/jPKzlRm8IxOXUTx5lVs2nluMsdysRncFs0rO9tBHan6H9JXh
YqoXu4ol1ypcCcEvV7muec2wJpITkXkT4fITO2H/ZQ5PkXZVWYAyNieqeuPIOAgEzXo7R2xXko0h
Hse/kWoefjXjXSAxIX7iLu9q2X1p4ubPoLmaISuYdeKC562maidnR7xb7HA46/kH5RLvh+XA6/5L
7IA/9M/lQHUElTSOBs02bkwMNlnk6xwWFMZp/7TCQypsxemmap99svSQlXiaxEsu77TgqJtnxFPK
tEnz/eywX/aPjAmY/rDMb6EwPDGF59qzs8AD8TS5zfL5HNeUV/kI2ZA2PV3JLj7TdINIJ08+ZQTf
JuVZMDJqLHG66LzMVgbwO0NCjFmzaD6HCVOl+8iXPfZHczyY3UWJ9526AaHq4J9k65aT1Q5wliqW
WDDb+N0sBmj/b+qvEW9Y5G/kaqtda+GSiKcy3SwPEP9ihBZBldAlvaz+qm05jXK+M3qOeZdum+7f
Ap0K3SuZfzqVbfD4YsHk6B1WBVdVfpTCDboCGiXeSpcsO343ebNcDopyG9WbrpFo+aHKbzJ9Wp+/
2vqjGj7JhZk7CmZrD/G5GU4UXHpchRFFRsO9lTCXnC7kM4bW3UJNNzm53TMRXXqmeAkbuEPj40E9
Y333FFmYuiC4AO35ed7hQtS3h6LZgkE7BNIKbuZyaSwFaIrOQ/pfhyx3a17QIIXtzxPo/mL6vQ27
VJldtkZX8S4FmDzvyW6YhRP+HUjy34J1uKK86PSknfDBwMusPDlsWeFTCDvTOqXo+qprqfyq7ABS
9gSTBMQH8Vm27mpxkovJjoe9X36XKjFydNRPKM74fEjpSsOlPNlG5nct8uq+j/Gu+iHrGtUOHnIM
ePtGo1VClSAq/4ASB3Gk3cMVDoqCVfzLtH9FcCIezC4dhjWUQFzlVvDPCH91dTOiO+t3aQmQf43q
a5UcHsuW9Bi0m1q5aihqkpTANCDi6RD1Jyv8hQkgfqvcELO0tnI2MoAZXBJqwyThduZrVjQ6yQOr
xCaFZnHWG2+kJZ1Tcjjx8fluGq4uSmZxo32oLBL5lhSVgqDruyJ+cEXlOu3ouFEb8uifMcthgfRs
bhk4A0221ZjoWR48ehUVDpxwEShbGE+CSHbB96K9i0EGR5Y6pXpTR2Wrpv8q65IMP3V2003ahKNv
4U2O6RF3af6FF08srmZnYPBxe4dNL0Kk9GvG+UnhQyY7v3GxCnfQM1E05HlthEcEXqsC5lp4H/F0
0DxBv/i0cDLorMmLJIKiou1iI/EoDSQLaz2G87YHrWq7Y1Y+dQueOnxeHX00rE47wT82kV+zC5lE
SVibXqMV3E7rzU+/k+rRtZ8Y+nb6Og72ivI35H9wlXqWi/SxmvK7DGxZuhPs3s19L22OA843/qme
7knzrVUfTfc+SA++ECXYzYkX1gfiAiI8XYwAV4TqyO5AFS8R3ITqPe8QLU2PqL0yAgUFsAkOilr2
npXbuTwMxs6XvxQ7QtQDa/RQuzRpyk+34j2OH7IzcltQM5SrHIZOJeHRZjNU1pjAN//k/oDWk4X/
35DtGYw7ne6UKHWrhqg1/Ea1uVKIDkmGX6YrZ255IvavoL+Pa1ju8vsIChJsdNyAtnJ0VWGdFMEd
oakTMJ44oSvyP2AqgR9zqJ57Tiz3CWux5GsEiV0+Bl+HFK5S4oU0A5e/VyBcBumqSYdqombR5iPH
tXswY2n2MhQy/kK6SS+hspYGGPjfuoktk1tDzPpOdM7Dcx5BqJJiFRY3stm9ZVhTZCrrf/HlqpfZ
f9ilJ9QVnyN26vp3k7ejIMrIH95NckSD/CGwtkgPDAXQ4LiWrxOmT8OaJtmdfAYjfmLFNrCK3jL1
aG3i8mgALtIGQ7jQIZmylImBtaojHUxBmtz4y7nMxzcBgI75WjMuk+IKf+a8Tl5ZROLLptG2aZPh
q+Rq3aGST63pzn+ZuWETUStHToIk72pxa/pnagBVYUKgITGxMn2VGu9s9SMvqWj3LryZ5RFHp7r0
Uq5EQ/2ogVo1ODyMckLGLKt9mGyyhuLsj3t+WB8QVrWZmOVwb1WCPxJTYfiYK6zTAbePADZ4bxn7
iaG/PHVAkhJxF1cIz9BkJcDTF+GwuoISyDYwFTtaV8Fw4XALE9g+K69VXR/+++EIvsb3IHuLp2OY
/VTDaWmStSCCUz3Ay0ycsXhog5ewAg7zG57+thZHztLlsyXvaNaxOZ42Lb1NTZGxQT3wMiOmDddL
6iyPSdipmRcRpyPR5W7a+lOOoLM8MZKveq+xHl/kc1VnKkq4atEaXpki3TIgkeRjZimXUyuN9HvY
6NqZLWZB+E8GKrhN3rCHWp45C4vIvCFmcUIRRzDEmhMOiHe9/9fyWbk3HBk2GyBAqHOJlmjfnxZ/
HKA904eHSKIwa5nJJkjRcMwWysyHLH7TsveqXXQb7tAy2bIuRbO9Xd5mQd7Xu/5d+KSaa+mmlc5K
Q5OpeLCnKckk6sIDPCywpiFDXlybzXZO76H0oleQpo0c7afikHcXeEusbh+9w6hYf3faj6kAlLAr
WRYYsBdHYdUq1+UvFtkfxPOLb0Yo7oZ1YF88sQJVrqN4hmPOEwFyWaosyXV8dYnxaUDoadtPrsHR
2Gc498/rkP3PV4oUa1vAM6BVdTHgQz2FCxYXSybeVPUclw8A5cKAWTpeEBtGwnmawOPI/TuUHnQq
3y3M6wIhVckHYJ2uHEtMyKWXlL/8YwFyUF/T0FhLMCOb+TNmHythTJI8BfIeWk+ejnW/F1Fy0CEP
cHywMCG9bzkqaUgM+i9hOjzBd3xD7LT5rpByWqC1Fh49du/o3Fif3FIwFZ987XqwX2a89IT3Hr5I
z2VyHsHb6A1CsEa4ZIgJ5S28MsrqbjHdz0bSkzcZUIKQfsX5ly/DnkGY0zEH47ppT5y4TT9eua75
YcvNWa/1VW88GHbQ/6o2MWFOQgRKIJ6X8qi1BKtdS3PG4mltWI9kPsP3IVc7kTc6Mut+PUXrEopk
8m9KMntxcAR10cJdtywD/GMWvZrOZmkm0usIXzV/nFQvM/uEnMw6cl9U5yz81mFYjfExB6AxgrcG
hrtq/AjithDOOqu9kD0KnYrYHEX5FrlfIytL9HVOUz0Jc+wcA8vnc5+slztBn7cZ2NDcaWxGv2fl
n699RP5T7x6Wvq0wWU4JUKI72o3l99x9CgLkXy7y8D8se6RZEz81/x4iOF/QgUR6LqO8ot6DalcH
d6BmJ4/3zIcrc6GpfkEBw04LU0725aXIxcNtmw2RO453cPki23dgEJXnB4WtEZ1W8t5ElP5TJeVb
dKh4q2VOWheOgbK6p9P1wT2MbKFc/C07hW6kHbQe4vTUxdo2iZWGbEOZq76HsLWj8rG1uktbknIH
2yZ9EziukHYd5I+d4LU17Mx/CXleuk96cM65wVWCIGMnDng9+fFCcBw0cKW1nK51DNUROr/3cPCr
NeIoRo7lfZvUT7m8Z82pyH8tv3A6JrcsuYviS0PP52tXXrQR0o8c8IHzW5tckns8X42RKxycczNO
BeodN1xmHigMcNwC0Hz+ejLtojUwCbR16t74A5uZtSrwJsTFMvZU6dEtQJEIZ7p/wuyiLTgb4S0S
URJu0UCs0vwaut+pj0BEYDGLBIASn65q8YRFqj2O6UpVAtS8lqOpso0jRGI6KBjG8AIwxJSrkz3D
vF3rtOMDgkKMOaajpFBr+L1w4ipey0ksxJNoAeExazZApsn0rCl7TXBSydRk5F6GBK4JXkTufICc
huskIqIIgzLpZVXbWVjHvuUsv4AMKoq7nz0spPDpEVubfrpDVbaV8jxPFA0ovlvmgizz8nglYQhv
HpZo8QBuQtmdda6qQv5Wkh9ge0PeV/kx0zYhQkdR7t3lbuixBBzD7STdRvAGcv08psNcWpPBLH42
K2yimxvU3ZVFU1uiyMk46HRohr7Rp22pP/qa/RGPP8muSvuu6Igk12l5MuW/5UkYypsyPPLgo/6K
9MZOB65o4chISKUSpC17H/mZCHvAyfe/MULmdZ38whaG3pEMBo/gN1A2NZrXJP2Y8wPPLWZz1Mls
AOwBguXBGD4qdR1OazoL7O8F3ZOGk1mf0D3C4iPi3aIpZh83kRONyLclhXo37SYBNkNZOyZi9ASh
kBpd+XolOHwN4wO7+BnyZS5+BNbVr+8sGVwd5nK/6XEtOJpHq1k13aE1frPoY3yrqgtCfHPaYBfJ
0qmEmdCYV3U/PnIHIEwEgIWI03h0SpZMRyYiy/rM2vs4vflLGuUI54DmNWd29qoNIZb28r1DLlyw
vcIQYXt+GwbSzPZqaO+iuVejv8L5zgcG3wl4YUSlfKzErbbo9Y4hg3xt4uPHIJ0y7hjB2dc9c99P
Be/Pez1/Ccqr0/9g5fv9Tva/lRJViA36pz3l+ab378s+x/c/gIcVnc0blJRVcY/6XTy6bfVbojGC
4s4NWquQBEwSA6HWU6rUZZn36Mza5W72M1rNdUcD7+/J3oZxt+x8jGSt+btppXvw3UQsVdS3MXtU
0Z/CahjuPxlfNga/QNCUpJpjzvBdhzIWHdoNiplTS4cO2bZ0nfCIilbpmpCh9K3AtMJQ5pUObCbO
Na3VZ16+luKqt18SF8xwJYkCfj1kA8TDXSPTNwboVW+mBhIt2m0Mb7ajWYICjSsVFUxwDf+3XXNH
JH8GEta5tVyTGIhW3xDNFsq/lWHLHWufo9WzOPiaQ7opStdEOG2fc1D9l4R/glYKMA0xcwawVCaU
3o/Av9IyzCZ7DBRTyHHbrcRmuuhtofyrwzdrOPK5WfEBLIMn3sc1QfMJGWUoXnpEohmHgySUMNgl
7T6BTZeYR2qiiK59GjQWBj8y9J5Cp3SVp8ZoAN68MdkKrCQVt4XgieSazWeO4p6vQ3l2bCKiha8C
6g7pgn9YihkxoB2wqahANplv+GP4bLN6DcfUbYrbR45h0E6Sripjp+p/CtV3PXNNHvBRW8fdAatW
l/s7WnOhaP/NMuBfGuYxeXxK+stC0Pbb1hHLbaW/9/iU+sgi1PGZ+s+pZ4b/s4QPIf3Iq5UWQbvY
jOI6mT1a5g3C1wby0rTVvG4tQD+HjIF8gyPw/KLoav9gAbIzX0wjAbYWGdWE+qvnqoCSpNZPlaRt
2Hva9LHMhSgTrfq8zJ1V/d38JVQQDUhrhitUF2elZobkZdkLxU2q9mn9T/NPYFEFrkD5WV2u7uWu
NQcut8atjBvrN6m6mZB4V4hYgR8AqgwzBZP8kavIkYJ+LY0VtHQ0noucD9JSq0D563988YvowVCR
ELl95/qJJ8MME1FrUQC7C/0H1C+eV7L1GGGkhdwGi6OBvMPkxEXBIj+xBVUVgumOfsBPhJrqF88I
DX3eF9gA0I6L3GIhHaAEBFkgnZ0Oqr5T5L1ZA6l7kOJU+LIo3UESleyuRw9lYLTTf9hQYRvx7wEf
1fiw+q9I+x0qaH/ab0ePhRuMM/ncX2zuNUdgRvamjYnkX/AwaauDFQglzRW2QT0Udk20j+9tV7kl
GJvBTsfvOxjJd+RMrXGY+jVregmpHvyzbj7p4Y3v1JxZydEaxVbuNi1xkIpdvXIq1ogzetX362r6
t1gZpqCsVXepmfo7qHeSySI2/aqzs59hxn3safJC3ChaqFDDCH8t7516viy7sPitFf6U6osYu5gL
UbJRjgkgNAntxpSusLV1Y3KtwyR0cl6+oOKoaqMTSICk+0Y8FW/0QQmkEvHe9CxWCIwUXlLIBpn5
IcfBY7mo4oLC+NILtysRDuTklfXTKqZSpxUdCJkLCczechUGG3B1vLhCaUM/tXwbpXLtw4baHjB+
MDstXFgTTiUL57g98IM8Ek9y0x3Sz5RCYvto0xRsvJxJ2zRvIyOtugbgtrQ9YSF6dDHQ683a0aLh
q9CK6wPuezbNmWNUe8AVnc+CKsaBf0pjpy5eJkwY/nSSisvyvqf4dGTVW8WXXwz43HAISp93yePL
D+7LvbzwTdhdydN2+fI7/9ngghYVTLLhAEKBCQLIjrWXiWjjqh1jA1CHboerWrde4owr9K0S3ool
7WHn5y+KgqJ4cvQ+s9to6LziwhUtIMwydArktG1Ji+sXyGlfeCMw7EEABcxcVC8oaJXyghzPXYzM
lxVSRyAkn9nghoac4cx4ii0k7KFepEn84gVGNwNLeniXqP20PNmogb4SIwt4XNjgO+7lSeOpTcZC
dlnqQWhlB5Tj5aMgrE9cuZXtmqtgmbL0znLyA8IkgLFS0Pc+GKpFzzSuLNGlwAN/swVhZ8YaUpBg
Rt/kteHJwb7U3sQY3sNXVXs+zU4LAooey84B682kXdLOnHF5bUAUBWP7aaIGkotfXbpW8xHLJlWj
p+hTdyGlpjLfESzoyiT42AO262MPapiKcU3F0njLX4Eius4utbojE8+2RG4//YfRAbaSwcHtzTsZ
hgHXAqsD7RKkl1YFc4WjipYpND4rJPoKghRr+l5oUQMGy/BWV926EHY+LS/vZBmcSduLpvto3Sdo
iWHPKo154JJQApCrQsz7mx2LirCfpPeaUIi6/ileSvXQSqghIGn6SJMPPVCb0y1JtATmdo5o4gmR
cMpjwnoudch2yN/3YGY9CHFuYBMpdGBll9T/1IAdBw38HtTU2KUapNRdzreMsDj/56ci8qmN5N+X
Yrp8UPdLbGoWOqIjSjNbOgvIEGYU7KqMHTe1lJOtFrgafZEN4grF+RsR9Ax6KDs57k1u45jxZUre
Vek8sWVe5CSh+YeNuS2EFy6ceQk9VD4lAWVr/dn4a2Wxuro3MDwiDHDE4R4tegLW/SYcCZAtR4MS
vwBgdVTbrSOvy9SjSV9N2jFks1/LTw7xprJOnf5RQ86YUtq5APY4R2Qy+ZDxxImLVnANYCT8CTo9
/HeYf7GAaHDTl8+Cz0qJ4pKK22bcN3wIyenoib+IkKbu75WAoat2yD9mCmmgY3+o+rUafjjJYuoi
q5YFJ/1vtfbojCsJrp6INUuJsK5WaUZnbG2nwUVNiIkPwi52dUbG3uHYGNi5wFaBo4tRgBuu+p6k
4FXtAnS23mA9a1IzhUazLW67ZmNoPMnkkyYymjdzeCm0Y5CxjOLtUOhorLlzjbL5CSBkm3yDSVxi
Ufjrr4J1lG/9L23hUu5bsGUeZwzND9qLiPkqFjbEC6yIPHAG390gT3A6IduWMP9N9ChKwWZb4YZh
QzCsGIOywgakhJr4QQ20hfkdKxYZwPyCN93sjuseRyQOOSv92c0XzG2fTMz3jMiSGDsx3eFIayh0
R7N7b/lVZ1GnGqWSxAiNveokrCQAwKYSHItTHBNSO8M1+ZEXx/m1UJ9iFCECN2c63jTEDuSk2T//
6ubCYpaf9UpRgPTF+2QdE5RpyT2EeGXC3tC73VKt5XjNdWQTLiAgKkGhbv0pWA1hdUmzHkz52vJ/
C/GxoENSTfgKjhhWIa86lZuATyeSO8qlECNRKg5GDwh4HXKRteZ6kkGiMYf8lxuvrF8168BT8stS
CsLwiJ9j7UC1sdb9tJMxsQivcuSK4WmB2NBYLPwYmJEbSbHpx1ZR5oE7hvzR5PbTvjI+GiBgPca4
Jt1ZcLTN/N3KYSTw5UNp8m8hTORF9ZEfZfOq/4+l89ptHMnC8BMRYA63EiUqR1u2fEM4MufMp9+v
evZigcVgptuWyKpz/lhsi/Sm1vmyU26JZUFcoz9BND9o5Z5AzyWLUHjWvRrN+UZtD/xKbCqrTqXj
F+8p86Sa/tET6ROr8VNxpYnvgSF8iZltKt8VhQ8zI3jFVRjRi7M4N9ri7lQH8cGWiWc9ed7EFZB2
10y+tuqprAfXsudtWBZba5ZXyewQHVLz7hVUZ7nA+3NirfycEIBKZ2hCEShEp/rPtKLRAA0oDtL5
t0ZFZhnbJngPtJcawXPSdsiRn7L2gejs30cHroTi1ZHJLJ227G1a8VlhTiHBQgKZjnxoPLCl0Xqb
2muEyYigW4vaM49Xr3zt+l8JgdCkMS6166J8DKuO8PJ2gZeE7Czo0nNZyovRvOngGqVzHgAyqrc4
+Ms7zn10JJzR2fjIedlTsjDHGpPojNRd2dT5qrJfi2anxNew/9NwxRdBS6YEyT1K67abmFWjX6Jl
0iIPhHZBbTXpiyNLFeL89lANaFdmPB05bBlB1t2hvxa89+J+lGxS9FzoGiDxZkX4B3WofxWVkvKG
RDObZa5bhvFrlf+Y4UuQvk84FWbwo5624pFYn+nK+OD8KvKHPJ1qdArlK/lAqAU3tCC1f3rgRe+d
ff3B0qPdA+tKUg9mj1NDY21yJZhSJ/a4gw2N0Jf3jbyuTDCFxY/BdGfiSMkfXACKtAPu47BYQ8Zh
y93bbkXQGC8x62Yy7wjUKOQPxz778T1tzhrEO7ZlzC5sZzJCrLtPWj1jthFv1XqrQfmjkkeomuhb
i1+9wwbrjO+GiiMBCkw8XpNt7HSyzUw74N9FcSE23paZNBdSSAPNRLg0JhkxNXlWZzC4wX+pYaHL
py4dBWblmOigxLZwwcW2KOezTzH88p9cSFLXQUgmDKmhV3GCWf6HbLqo2heJsHsg0mDNsBiuTDzp
NUdgGv/U41UMxGMGgFj3QA8JLuAnXKzzWy5fZ5NsnFXJxDSjZDg5SB/MfQC/Vuk/1Xyx8keO+bGS
g0XDS99zAuZMPVi8AUiZyZc2IaqkaB1V3Ew2ugu+Fol1Faej76n0J1p7lJO1urNwR8EsdD9284T0
dzC+L5jygP+bsl9+2pw5R4KqFm11mL7AbC2d4bd+q7Em6NpiQq5mhvCDVeZOkGliiaSYguo4VJpw
QJKzDOYtGVRY4NDGcLl24wVbaHrTOhwdqDvRBpJ2y8BJHoMFIWw8a+hbcQj2FeYyxNjmjnsmiLeO
+pjdea1WFx/TkYg0m6rvqvxWKS7W7jY/SQl8i7/Rr4+9dsQayO3Gu4IUFOGPWm5ZBONs0zbfMzbK
HvKWLEDt28GNbNYfQ3ELoo1BbLkbrBqdLWiRI9pdJ9t8RFhEhP1/p9kIKjIWzUrCrBftoOKoXWb/
ZBhSXir7HOmXYKWOQCNruf5UCHhJm39EqkFytystO5iCle6WJBHV4NT8sStyyMAPEtRbJOZh1qFz
xUF6w5CDOxlcdWQm2RrIqrJiJ2MJTo5Nc0mU3TAcCAMmL+mVZJyjH11HjtWqXFosLDYDuoOLkFG+
UJC7dhjCINEV8O7DLOoUX7HxUxTIuN7ixYWGWEeI8/WlRVHROuPv/XVW4ToMnmIRYguK843mGStd
WvvxoZHWGiG5Nts0cSXrEAAPyAhCVO5gHjm2YMsKe1WEz4cK/Mx+wrbXRo+qfMvSd3DDXNqIZVdZ
cfGZ+H1BZZSaX6WCazKZXUja6yFEhX55YLhI6+9XE99nvgI7HdjDPvvhM9P+HCLdppV6ngKCujZS
99tA4sXGB7/JinAp9wAtfreDG+CLG1rvqr0pl/CK6Up+A8UwpE0d/pF1sxzUZFHdQ76PKvLkkBzl
v7j/kRHTgwFl2r0yLx2DN5+Im2rb8ZbpKw41QKP1KG+KdiPXV2LjSNd8mQA/xKzoqEfyeZdJc0c0
wt1ILYHIzZVfDe0C+BczA6HJJZeX8GQ5REEUfn7m7OAr3fxmewWZCsdVClwWnYK/Fop2lka+FIxk
aBrS6T3r1r3zCONHGP615l0abrl/mGRGw/PkSevK2JfqocuwXzJ+kYFUA72bbJwdnA6VQKW+KpVD
hDWVe23YSDTBJBdTP6vybWhIDbqU4Z/mHAC3imongo6/qsojtgtj3YYx1oWjVeOtnXFyl1vLvrVz
g6vcWPrpaepvpIvY9ltpHTRS/iA8oZWwWM6P0nxxxg3qNsN4MQC5jHJvDJ8TwH2lXqxsJ35x5rEh
vwopHwm+pX6qNUCFG+0YAPI/KlRqj1rMWfklOQnwEkuc4TYq1+5h5y9S+9mv6hXVC1TXTCgpMYmx
aes8pxGBrclMLJx+nEdCx13iYVqe7WDRDZ6THOGoXbyI6JBG0rVdMTEmLGbALUMJSHEe0w0aKZ5y
I7oINH4mHIDhj0JGtZuwXdWrCJu8vlfVsxPhCNhpRMSAcLY34mMBee8x6MSsvvA5uBJ8NBP+79ye
0+hHJeapl/6cfoNQWmiicwAbe/jxMxBm42ME7kcLqI+kzXBR+MaH0z+Vo6EvHFQzDvGCR5m0ViQt
0keSi7dkOfNWM226wHJIGdywWAnqvsPThYQqlv5SpgOw2aXl/BSrpqiXnU4687GUJTG7oChVOTBE
LN56Cj8LaFaU7W5ASNqQvGr2OxBJpLxFz2laD9I6KF5j0tDj74H4H0fb4E5cYZIjgfS31b1mXW4K
pGLGO9gVurDGYTYNjzncGOMOuWZNfUSIygszEr6hI4niBjflE/+PTI2hYiLbxs7TLz/j+Seef3n/
XKfZB0CfarcB6l0q3MnrEhsYIwA+UhHanm4E5skrlH7IxrHHWs5WDF+XENLrVRr1TkzXgRCTKv6S
/BUkiVs1falqjswC3XN6jrptYRwqAlgc/zRrV3485WghkUdzEDlXGUZdGZyDYH5LCBqQCLPaqzAT
XGihwIGqhw5TZcSfjv019IzNmGeKFZm4FBA6ZDX2R6SYvfHMW65q+UFa1CJWNloUiruLEpChPhIi
gFRxn3vI5/VttYk9aPb2aGn1pVFeeVxg9mNtJ0T8hnO6KOWllM9y+gGJhPhc4si2kv0AfF9Lf5PM
9CNhjeRiUdAZUwRjSVuyPXFEYzbeD5qNMrpHYPxNl9OQXOnTrRNX1xA+Y7Qai8/0mDI3+8uWWIf0
Jo6AKX7r/WNjvjv11nAwQ7q6siLABkyc3y2vL9WLrf8AcCQcPR1PEeoWFKVLI92xKggHmgfF7Tz5
172IlMAeHW+RHitVIwNnm+A3KHiMAATI6ZZSsMqZtF4j86wti36xRnSc/enFRf3zOWqdPVLJKbqC
4C00hT3JuSbRb5PutWhFywsMS1A8MgT+88iBXjEdg/giTaVfIADRtr4pvMXiiK0ZZ69unEnyCb3Y
m/HQt0jfEKcjMnGhGGIVklvt10ENaCnfcoY+bURpNqwJhFTA4PhEA3b7m9Q/EFZwE76gjXQ17cOh
eFxRuSYXjfE1RHzBGWixtBYTxpQcIJzc7kdGGihgjOmbYvhl52PXhr1knE34yMH2XTzpyZoZyGv1
3xYYQGCeXB840BsIccJEYTFRoIfqxvZf6/7TyX8ScHkDfHSVTjPnAFrndluyeQbldhr+Op18dFQA
ZLwkV+K5QiYKBgsq2ImpfBOeJZ1QfLkFiwxqb1C3EfGW9jVRvxT7Ymb4ionTt2sQYJ8qugj0WjkF
8ptT/3X2ottMm2E8EK6TyN4wH3u3h724yeKrZabrCTSgo1LGgJzTwYCf3AXYDxXP8FTtL/qBVBPU
je6fZ4bF9D5hywiAFey13a/S9k34XIIMhX8APnAc+alBhmYJIdxpcKGMmm1v7dOKhpxbHLz3AxyB
udKIGOOz9oMDNbspax74NzaXFYM/00dMDCMn1bCvzX+2EJ+DCQIM+P6ewzYjm+Ia4DNHO3J0tsMG
oV4aryQ+PZ+St3siH+PhjSXQLlaSSQAHqCCYSzGxaaRby1yjpkJUDWqhKcSScxVK3QNkfWlWm3ZV
YWncw/P1GJMT1iGihlvEDkHNCVYobnhFGN+1+xR21Hgm3AihvB+ni5A4xtxxYStRz/sHDR+2O3Lv
SbwAVy3yrYrAuSPBhV03crDYEImZI0VHTVNbe9naNON6jHOhTyZUrZ23je2ZweeEpCKSjlwpafam
RjcAeGTxbJe4FTPmnUVU3e0WASEZy43Gd79hwU7H9yw6l9KtC599eop5N5r5AMLRbIZNo3tiPyhS
ChyZ7o/qEk177uXar80qU7Sf7QAfWe9T8oiY4puN2asrszlaHb9ctfalPWc3FDnPJn038vqd0OOF
aHbkmQRnX4TBNiR0X1kNw2MA7hp65BrBWWRZaObJMYmF2yXk5RGkOfmZa6lPmjSxm2OXJ3ug4KIu
F2/t9KE27/ra8RBKCdEK2fwAnWisgMhjZT8Zu75Gv2hmK4O/HjstvDLY6LVmy56rAPPlJhh2wB+W
dMJrDMjFI0dSRdwQJY6cqj3UDzxYBB3WLWridaKdmo5ILA4ub35wF4nhxwSdLhApynUIKfDL4IVL
uXiLt/xXtRv+lBTTGj6MKwIyLDUO0p/WzQxhcvwRJiYi/7Pj1F+i7i3tv8kMxDwQACHynqGrbGR/
IbUfcfs6zhqf+NFvd8zx9ZW87IHLboBNYWwoIf+TxV+oocbjWPRULwC9pdFoHWRvAecNgxsSd1Iq
XmMX7gFpZH/JTXyr0iZqFgUIGDtRfGdoJOc0xr9oP1r29OFFbMBDf9GsC4ZAUfISerrx26a7FGxF
YaMQe3WGBQoyjagRf4LARdaS+49Q4YSYd6EotOKz/Kiw4WreiEGeu5dfIwSezDZTvxpVfjkWroKI
+ktYruZxFQiWe8EbuBpHuFjYD/1OvYfQePTpd1UxlNN6rmwGhWm2HxdjMy6d9iNAHyMTIPsjGxt2
p6lmUxvcjh7Tbjs2rzgnOZ55ARCRkV/nRtIyLOHJ+RqxUZZd5aX2gT8R7ZBCICVAlv1pt0dHFzIm
3520CxuODIOI54pZQ4CCQXhweAjEaEiqo1vXXBLEj0TAuH1xI0eQBJJT1t3Hjzb1+PX1+MbQoDZb
3ueqeEosl339Rfms4KdshAUk6C8YDLJwz/Mldmu1OyWmBVjEx+X/Rl90mwgJljRxfZTXUY9pOQmX
EoLw7mIPf1gUJEQa8eSFifcaWJ7wU87Nh0qOEEGkHfO9jd6boakx/3otX6QWkQfsQsIFwLAbJwhT
bqrNAUSEcBM9hYDrU5ROk6udOecw2dnZc2TqbsoYbQNewPRNoA45ZDGfhBFjRg1crSISb+jgEL9l
HgcuruoOeIyTP43eqNdZDE7CPYZVgbsmwm2lPGturyZnDQmuukGYE0lVAeZyMXIKCgwJpF7uYmzB
ag+scourV1V9laqDYu9nNJea6jJWZelHzsQ98/Rnxq2EBCryJ3yzaW5kekNl2U25nRhEERmUHzD8
xrbbKN2mcPbAYjkSKbDU/kergA4MioTgxmYFJEWM2WF5ikpWAEXHDFxjjWUt7x6m2zXZ0uaZqRLK
mkseDfOZ2Z/l+JFDnC3gIhrw48m1qF4NyafmKRCsAS+NaeJFGo7ilOfIE2bhgmtomg7wW8wwxCTR
66Ou45EzZceZ0+i/mDaFZ2ZUdbe+RuNvh0yS15XIo6i8c0YvNcrrez7f0Llh08D4l81/4i1BRZrY
v4Ytip65rHi4bVJ/0EvXTOwDLnO6bfdhvWdOmFpkSj3gHXiWCHudRK7eynclZjeA8VS5ii090Tnv
CLeKQOMDRATllKwCEYuMmgP/x5J/LBAS8aX2D35EJkb/i1sZnmZqd58N3kNvRHQCrOJ3ACib2NzL
PBATVxqSCg2Xk+ZA/tVX3uToYiACV7bMywPGQdRRxMubhyKC87mJOScG0XkRQk/9bSQ7r8k3tr7T
2V9R8SPqJGAvdpGzGB7gUYXIk2FlDLyuuBAm3yrrOfqOHJx9HDTVCR2KjPUIoXZeeLO9h9Yc+l2I
yU2IiyRafjZiKWP2AkHAjMhqvM9jEmLPQP+wXLkHVdDJrtK5z+a9IJBEQ06uLkPnXaoxThDLIKNy
NEbEkGPIc0FdgMzjf4mtl46EuegnVL58m/T0dbxuCKqH7XcFoqFGp258lwJQWmYQZM0DvPiTo1TI
knlSsUaKI06yVg+TjoGWfyRC66JHTEWECeoWGnfTPOtvMu4ARdtnhEjFpAGV5S3k2YyPOLkrCRvL
tq33TmUSJkWn9+TZVKfHFzPagyeSnbwY1tYSeImfC/b1Pub3mN9aDeUljVyDlbl6LIJLt1FwMgHM
lp8MjwbyDWvdWS8xITrABCYIJPkOjB+k4rRr1bxJ2d9ssHlnK1JeCKVYaBzdY+FBeYr4guifN3nG
u3oYpq0za4ieiBm5djBuLBeg2Ku+28WifsHkjL7Y0kU2332If+cMKUBhijNSdvgsJ3kJRd9mJ1OG
k5/3nG+BgdhNFmbGmM37HxdhuZb16dCrFQzg3MTQlJ7fnHRuVpY2kWroKuVJioEplGyV6QQVAeVh
YUYZwqPxWjvSJh0oCpoPMSLuiAuOaLdwwZ4chLe2wRpNk4GqHvTizKpFrB0XqYqG9yyjDsq3BBOI
R0yH24eqLHsOWKNb1tYqBqehNlqK8RFCAux0z1wBuBrfdFCuS9I5YrCQmHi1FGIiu8kC6OX8Heq7
DMQXIqyklf0RSMwwyQ+Pu1yeA+ec+K9N+FX0DcVs65Pe4xUAoDIuOShLUlKGwM/Szfxv/G4wu6l7
AzVqQwdAw85aoQBnu8feV2kHgy8NN23p4SWaPGTb3fglDtaWWoewOucSrg86K3JGxALpGu0uBzy3
JqkCZfWTaI8K+/HDHN4qC902oRva/PShzIz8R7PgptXZPamtsrCmD7GolpaxrtWrI+/ANywv2cJ3
tEt9Tccx3c/0Xm3H8Sli29KEHRFJub1mB0D0xAv3GPKHj8cyM1ndFP5aLV2HJCVIzLrqJhxWOWHe
ZrCsmN3y9kO1LILF+BV9Dt/1ILu4AkemIHb70cyQlRDs3e5yFhMqP/hDubtfedzgl0SclzY8DeWd
cB7eOp8lEy0KUrTuBnK9YMnjgDBI8eJXaZgwWvBVi1fBJqRm/PiHiGb3WKKM6ysjAnw6mtZOm56o
TCt7i9PfsO5BJppMgf3ETph9BtG3JpDd4BEigewaB08+9Hd2zrprVy4a+gQKEizEH43PBcuB3rwk
E+oxZsGpJawlQr3y7uh3i8XJtF6EztfJzrr8HMg/sryqIrmUmGFlrfVHaugkxYM3iszvlDNtinT4
5VeCdNGyZFutZ/Su3swfDPU6af1NREMQuzXVpzw0jUuB2VJgSSAoEuOaIr/zHoqZDAAD3Qf3E8Fg
1I6VmFBVCxoGbdccf5TqH+kifn1omoYrbTPnnxmEk6H1/DfAGECHSNopq7mBkTEsdsJHuu3pDSzo
3vlQkRpExrcZf/jVdZpQ8TJedczJstc7wCl0suG/eYvYF6uBpOEFxGfnEh0KezNzJOjhqTL56su3
qfgsaX2L0SGqbXlW+scg+JGNOB0V+J1wQA5r/QGj0MqIGiRaNF8Jvn6fuFg/bVeTSjEBbqSek3Xf
D+j5mbVOb5ZPATJCD/4tbhTEsFel3NdUToPFWMFG+vErJhh6yWi3ld3RK+ptLhmLKvjOY4eZGJEU
gv5u07gOwOhR0GAOOQlteSn0X2WkUY1OMb33QnZ0f4Z1rF4S21Mven9t9XORS4vvgjCqbit8TCrZ
3s4boN2iKc685ZZ6NeueyDwwlLtZ7kYJ3ZfbNrus+6yIa8uygu+J8HB0k5TKFcJMvpKFJHZvdK8Y
PoSHefcGty48/Dqe5nGBBBAqOdA/YCaI23WE+WoH6arz/Zfjd4Ui2Je+lXwjAGDA/zC5T2tqzpmw
XqjxEvR1HP5GwyV19r03xPg7zQqDDZvQorfow140yWbklI1NRn0vUq6qc9HzEyuPhrwFATMRC6g+
dB7fyPa5tEG6kDoimIcKIqPaJiOQQ9efRRwYE3d0Vgn2oj0zQeeBLwoZTfLRL4gf+QLS8yu3mtb4
ecgEumgmi2v9m2vvRQu+K3frSYpWEQ4/BG1ERDCcMXDwvXc4z2oRHV7eJbYOWd5rqoJjf8Ya+5Bb
0v330hcoPCEyUXMLim/aKfmr+AiXFq40Mj9B1doTLBF/5qPMfhDAITGgdUkiS+ocoGTgYWL2be6s
4IKA9tuL4E8DgJMxopX2u5xf/o/3hdiuw5h+PI+wQin5MrVtQH9UyaWgPBmV4+3kWdMJxNSB/Jm9
0PSa9JLrzlIzDmTLdTMYF6OVF7KdKk27dvrBNVOyLNQL9jZA7wxATGiDBHPUZ3zmF7T2heQzN6K/
ina2gH65mbuh4dt7keyDlJ5Iu4D1FGZnvNf6vlLuKuLTGaiwLttVjCBI5QmhjZ30IJ5dVrCOd+Af
QzisRX2U7ZYEV0mIUUvcmW0lFqQlSzQzELRBLKTn0jdhuQji2YBgg+mkR+fBtJ+c0isB/CkZIQlE
53AXOj7wHDUhtYSVg/NYGLAaOCwmYNQUGhdgfM0WV0YIjfab6JuUGK7wPrGQc6JOJwmKz1fMlWAt
1K65UuUyrq6KYi9waVoqgZdS/0uteOF/x/mNdFxYIZI0Un6QKntXqleFva6hQGAWljAu7pSoLRjX
HPfgQeUPtk8tidVa8VFgziwPMLpj8Ws0GDk9WJPGn9d+9pHIeBlZ+mDpLN5obRbZmZSFmViLCYPq
RwIPUZMqhGG1BTevycKKfEXl4vknwATNDN9YwjnLOSVI5BoteanqzGI07SRwOoHzWRbfEUNks2/N
Y+YR4JVvqcdb9xZBfJ7g4oBiFMBXsetlLAUT4T05TyhSQWUtnDmG5GXadm6PuN7xCcOvlUfis/CA
mMUqF1HPRCIcJBOpzbqrCDHYpfg9ZOMW4gAi7RRBqbPsR4dF91aRmgFhCpTWWFtyqDDlr5pp393x
jdqsYal1IbZ94Xd70CUDE5LNWbOJkW1Jv83QbMIyWdIzBq6DohyPBlaH4sbB0qkvkfmep/ZW5QuM
Icp5OIELva486DIwgeHpPAEW6ifVfkRYVWiAb26c3UmULTSL82TzOi/H/haGRDF/2aRp543qUum1
qlROO+oOZJMD5n1qNuBOkX3WuNwSsgzq4lu2z/LgSQoybzex32uG4a7jGdMOpM+tK7A7xsN1Tlnr
ivdy7XSPuLxTSUESXrssSfScY3gYsm42ZX4cHAn9KCgn4VwVRyNxzltHfp3/qbjEjaI7Z6iiyUdG
xKEqmHGEpZZITlX3AY7YeQIGLq4REal2jRsX6zROEPlYxxtNtnjAfuhkB9+CgD+b43uTkyz3Dq8t
xQiy9b9co9oGABJ4Kgreh/KkfoblhrgN4tu5BthFCqLx1o0UAoQdMPIs/H7/RCbwFc0XKMMJ4rzh
aHQi2LrmOpVnO3kd7J+4/x7keUM5AMNamSLzsm5GwDmgEMt0kjuPLTvzGcypD9FxBCBZ+e+C6fn+
fG5HyeWBIGEgbjSRqum2sbLy7RBn0bVbM+35F5TgqQZkzUwP8aD2vxnxLmH+VURPiRC4+hOIlOQ4
g/riEjThai1+JvtEolqo/Bl0uDr3WJ7daPwwyD5vj5LzZ3RH1dypeAL8h6PdNemPB3XOb3GC6Gdr
47o9q+oKI6GGP1x1rSHYailDACpEynRdAkei/KxZz0DhDUdFJE87aRWvq9hjkRQXqtjq+MnRg60k
/z4j3Gh6PFno9Q1Bt7fvsrQWJglV2sHtqyA1SkJ471m6YvYtlREK/T1TD7KF0IdIjX05Dhy/0EII
lGiagOXdIqeLlsVThZLsQqpBFzaMSU0gw4ccHfTB04iGzKIfRcOIrtzMuoMwwwU1vYywRLM3bioP
cUa54UE0twO8fhS/CuBsYhiNoD0t1mt5Rkark1LWrkukwUT5tilgR8RwabYg769kPC8j5TTIgFCA
jM5IwsHd4iYoeFRSvHPckohpGMsZt8B6nO204YwWO5CWr3FGi2DNBqSE6bXccSf00QaQPpnfmoYw
yWOuXdPs3pElEB1w30jV2uBxh85ZOR5buViNCLNnkmjKe8bGTLkPxrlPPU/Q6m1K1m2FhxIOyCWE
Arn6SP4mS10TvxLuMhZ/I6iIxZ4hnCqtCtqXuTb9OQrvn4HWT9s2+2za1PSxEfvT2pzd8CZ++5U1
3715C5fBZpx/wpAOFdwHycoxPjNUtPXLv5y7PfrATlxAjJ2256fMHntEDBQ/AET+huxqNl2X3alh
qbL1TVK+h+NNmQvevF3Fwxf3ByV4n8Oj/a47W3kOD6Zar5yJSqy3hoxbQVDDJHPQirhEuUFNaZ4k
B2GtSHLjQx5E8JMQcMJp0SDFGEkyZ/CZ0V5WZ8w3ncl0zrdDhV4MQRGuYWsN6jTBshNGC6L2SBXA
/Y8Xpp8uPSr+AkasrDcgRoa61uF3sq6mM7ugWBHks9m8kgvarfjKyupiYNAiLd06dOjPVT7RjCVe
7l9kYhEiFH5Te0TvuuxZR/2L2F5IRxbyZrv3BNtSUwpZGzyH3P+1UgITDYsEEX6DUteBk00kXkzi
noAD5zUfFVkEerPVqSgsfmqd2AwJ4RXX18wjoVm8l6FOS7q0+QbhBmZeEQH5X0yObn0JHV1LAQd6
EnDopL0nDEuBoS3Y8olYXTYaBuEAExG5IN2IAIM1hLKEtn9qKIbGq0ZgeECxxzA+auL7SxzBW+1R
EDwW3w0VHG66qOVVYQcvGRWSj5nIQDS+zJ1ouOvHTM8Ocw44tcaZ7sQbvV6N7UUXRIQYEO3nhb9M
I1Fx30Piqk+HlwzHnLIRxEHCBUb8o208KISEb97D57FXHSubunm3Ii9UIBe+zlbLUqdNL6m+h3yQ
abZ4Ccrnv8NHnlB7HgKeJEckPLA+800RL5jqazUGBCVgcdj6txpH/jqX96huO/mad9vJWvst2ZKb
yuePc8kDAGXS0p1vJZ5Rnkp2kVGTUT+vgV9n8rLyQ8/nGeIFxB7C0q248ndKqiAZXiR8H4VkQxEB
9aGBls9/cdKTNR538rAmeFfEvSDORKERlvREvgVMMP61nqhZ3WRIUarN/Ao+Q3/S6IK+cx6xyMXh
uePVa5Iva/iOYrfHuNUAO7zU4VE2b035zCv0Up4IORzWTGsd3FPVDETxEUlWeYW9Jq+qKhGdr33/
CBgyJB+a8FpHMM2YbzWZQ+7PGG/zQNyGBKn3pUF+KBhDt4m1FZz2mgjUdHQbtWZkALwOj1PzYmPW
IEudxlOfx4RghpQUiV3Ag6gfG67BFTmd4SfgUAoRQAUHliFk+hx6OnSuiLgpd5hkovalUU6T/rBI
q8Dbhzo08b2AF7YHytsW5W4ed3n00Kd0Y+ofhfrK06kq2KtQcooNdkYqVHG3W7hSSKkZ5w2xt8SV
nOGeuE3FyjXjhRmWtIYsJvWrVvB1rbvy6tDaHKn3UflU0Zo0vNtR585mtHTs58QgmFCatPH9XRse
Nf2pBFfiX2V/V+rH1NzF6dGMHo71goCtI6PiOStbxMhheE/A8RXrEvAGaDse69K5h8AqAaCo8Q1X
NNVHqT0YjM7kScj+FjNzNdOhNSnrPEB6pE9AoqgupXeb6tQRd+IaoEsn86im7NbVWYhS5DK69hil
yzxvJf1dRQyTglzJEiht+hyLR8m2VewJTUs6MV/0YbCCfl7WryNyYXn44QOVOlok9jlyJJnw+pou
CDsiCax4CeU/+rqJcGzMXR9u/GpV6EuSqnfEQqao+woUnKZ88Qm5bbdC+OWb52g4zQhNDC8vPidl
Ndkvhc4k7nLJwnDZ7c5WDvKdIEy1eWrRi1q8zkRxQbBIXqSvUrKH0cuu+AsYdruAkPInONScUuDX
+V7Bd52BJE/I853+yw95E1ZzSkHH0yaWwHTlbD2YmBL4Oasebx9RDiBc8XAL68uIdwqlZo+ShjWS
sGFzOoyUVtdEjgCsSh1GegxX8YV4g6Ab8dKuHOtdSRm5jmGCYwuPREGGho11MfjU1b+Yn3XAgCdb
X0AtVOSsxTtfWmT4XVIUSoCNK1vbZvIrRZFTeyH4uTGOwFizeaFDEQQWLxVZ9/+E2+FfOvAyz4TB
fhbTT8rCZ2ZUZcg35LNoabpj7rdLt5HeCUrCJZIXN5mck+zRWT8zT4HEBJ8JCePwij4hiph0lB1F
yYn6EJI6m2jVV/5KejjJWIaUgxOApCeEpexXRKy7/nAWtEWmZctY/RU9IbHymMIXtNRagDyXFIBj
r5zrFFjkqLc7qWXSFlhd8ZNhbmHQN60Nh4OgtLqIwM5Xh0xUPmplfs/ahdMMFAVB0HB+hyGXgQO0
ax/8dk8PDd+W3nliqVdfTmFGRgBp//yJiXbgzSESxSer8SxyrojEagXTkFaLBoAsbYxly7USGycQ
npHQI2V4ZrGxSEUwRvDH9UfOzxjTTZI9iP4M5oiOhpOZXlP5XZ8J+Rpf4p3ELzfsChpsIbFrStoP
jFdhdZnAslqW3ML8cRiuhuD078EB+mv3SgCQzytP3eVLihR99H9zfq2BCHtBcLfSA+K+QjNtV0hb
2MjBWXt1MSo9QAPhFfdsXY/HKqdNas0Wx3HVMVr9g/k6twP3yAjDIwiXsJ19ArsBV++XW0gPulHn
8lIP6Pm5CdFeJ+kH3q8sRYzt0bnj6+LLqoKDTgZEhPdbnHcBVBKfnmqeFWWjsrHhk8Z0UpNpwMFx
VOVfAQQTDFfH75p94mxrCBEl49f5ULFSNsV7KAG/E9I+fqc6RkOC38JNDVzt7PX+3eYnU94FNWmJ
s9M4h9bSYK829xnTGvbnZjeonHfCcXniMZmTLewSBxshIkw0tOUC5kxEadJng0iRjOEHhjbCPhUS
nWyOHAe0Ot8p8p4PvBgf9KchBQr51N9jtPBM90d9+JzHvVJT17hiALRlgDjqHqD66oE/e/irBtJM
PUAev0K9CEG2SxgYxr1BqPZhHtEpMD4DbQKUOIgMN9Y25JXr70X6ayj3sV+Re+L8grxaxW9VnJPo
Npr7qfPa9oDSfkAz2KABk46j/uIAg1IQ17zovBZ4cuM/RQYALICdmsec3/1vY3DtCKb9YIcXEJM+
36TMNB2gSURTUPFNjS00dcoeBQ+k60gSyZWG2OjJsULZSOxAto0pHUzDtZqhydzFtJco13YCLlrP
uYfpoJOQ4JAciGRKe80Rhzf3PrlE8XNCOtIkAA5zv6iNUyshCnrJkT0Q6FdAUN5F1wswj9Teqmkv
wtoZekYKinawfpbl2jWs+DkKbr78aKuvRrtF6o8UkZWO0L7cJ2xfa/7K/1F3ZsttI9uafpUKXzfq
IIHMBHDi1L6wKIqkKIqiZt8gZNnCPM94+v7g2vu0Le+2+1x2VERFOCSRGDPX+tc/hPHRQK9X9+dz
vwnkpnJ4bRPc4q/8HNuW+7SCMYlME8y63/JC4hnGBBzLYuxrp+ZppKCvMWXpLlBnII8PztrlQHQf
7mpsLFzz1GOTw2I0gc4cfPIJ6q0mq5v7M35s0Uysl2Tf1h83OcGOQESMIAFhEO9ae5+UB/MqiuCO
ElPibBzrLjYePZZ/rGYXuuFWgOo1Iy/NcDERptG8ybhc18xL9LRhzpGhOhwwB9pY/t1YnHcmmTsX
yWBg1nPlRF9n+HB9uR4nHoOzsjyj/kNLVKZbVl/tffaZTMb3bromqEVXO2Lr1y17cYSLAD6M0G0h
gxG9EUUvFW43CPeH6irqLqSmW9wjRtXZaWwyVFoLVW+dh+uS7tyhTp7u2+x1sNiIHUXXtFhDMeun
2oqJIAd9La6c/lajYG/qz4Z97o4LTxOyS43nhe6P2oJJEx8qyaPlovdEGLUXmAMkOC6jfURajfUU
L50PF76HUi+3+GjSPkhyHXoIkkhBsHVZpo7ZtWHEZDDuRyYkHVrhqL9vOfxZoeNc4VvV38cJQahA
gQ0WfbNz0eOgXV304w4zriBeJ86p86h8qC8EyhJUgD0eYiFkTEQt6gr73sy5sHF+6Pu9Yd+V3edM
YRh6PzQ7Y0rpzp8YGMaoY9if0gNE2Na+UvBrnBMxBAxIBtZOnMeziEeNmuSSIBc5vdbl3gVhrrlY
F8N4ac9X5Xg9Ga/Gkur9OXXX4Pdk0M/mRsYvcHUcE2MTZNx4uF5700XB+pgjMrARcHsPVXM7XUb5
0wBoAUZtgr7zQOn2DU9IjbFmfc4GCn8DxCjFSX565EtBPjDCjUxax+HNLZ6Qk3YgYOFn3+NB36UY
ZEiYXutS80n4aFBYxgfyMx2mHfFw7Yw3Y3VfDA85b0xT4mw0fTYcXBjR36fRa1ae41jrcM/Cnd9u
DAtoxnl19UkBK8Ijp2WAPkO8bEkju7LC09y9KIxbhLgj8aB1Lov50rN3Mm/O4MmazeoM8hBRMibk
+wXyxWBeudcY1/A05FAuCHppIUkcSox6A+C6kgZPy4fBvJ3zV+L2lipnsDcGm9NiKxgjy2F+XTMW
5ZQYv+fB3ZTca+fz8sqCxcaPi46a+Mezin6FYRFYu6pPtboU1g3BX/OyRqCRcYp1FD13UK0ydviO
7j8NwUWj56UKRXVA84vHWdDBuHjzabNxuRCHPnjMpq+pjldDBMgyuoTuXSte4uJ8xFArzTABP5YK
i2K3vp2mE8muGQEeyWfuAH7aBDkMzGlGGitUcbBC8AyFuakvUoy2+StebOj6jGvxaShdwnS3A7HG
FKRJ8NmDikc1Ct2dx5WGiJtSW/jDOD6w5y0XnVA3qmemHBnn1CnmzmqJlHhp/BucebOG1W6bePcV
Tlu4yFhf6vyhZEzhQKc17+gbS0wgmawXWx7wUj5y9Gl0SQo672k1XuMj3SI8DJ4zIsB8XJSZYt95
Acp3VAI3NmpzzG+XKUr82gxfuYzdcHTcyyi7N70LQFGqTTc6ZdaRS+UaVwCkYYCxx1Xu4Wp9hRzT
WBfVTQXW6w+XnXENqjeBPrn1ed77a6M5YfHb0VsVB5ZigrHBgSEL180ybkHsvDw4AbJA1gD7C8sg
HXZATGq0ahSmqdXHziov++xlBpJEkhRs5gF7hX2kHgRwSseAYcCcB02cww6Ga9ohTLAUeDL0LgsK
wBAaGEx9bSYNDIbOOSM8Wo32fugv54s53vHV6Xi/VF+cIB4Ui9cJI70Ko/2tJY81Ycn9VzHtfeOh
dK4nb9+Ue93fMETAFDWZjpH1VSUtb+BN3Zzi5mSZD2V+TIdVAk6VQ2lc8Y4EIxkRb8J/0NndwHYX
XhjzBpP5unwskp62i7FWgHkvIpKWGaB97xanyT2WIP5xdmOBQcLjlZ9DvJ9mNNTA8vjsf+rnbTJD
WtrQ/aDbKczbuDosmbyKpLkZXI2qCjYzLssC9nKP3+imc+4VPF6uMstpmu3M8WiJAwE/QXwv/fnC
K8u1lcSE6V4PUNdtELSYSoHv4HdCHMWGCvTRYiuKdoV6STPnzB/cg9WMdIY7gTm2vVXVJxsLe08a
W6cDmXduKmbfJWI5dj86L7guRPWykjDlHd5644RxlwyvJ2gmyHzPq/q2HNKV0boMvrstMKvuv2De
B/kq6dcd2HiL+ddFguGSUbdQmL6M5ZfSxhdi3dqXKQq6aUKK9SYhAuTBV1j5ho/0/lNfPnctODCn
DiR7TeGumGrBlEsuvPDJxJ/PAh2mmDyf83Ud71sct1xebWxGHU1jfRPQlU5nDChGfJLl1hQ0Fwlo
rH+Dp6adHJABNPU+dT5LRVQKPMZ0P5fbQR8qoGjTekqwD8F7D8dO+zxVn/OGKRboImQoD49byvnk
eUwfhIOLOlo3SZU/kX3H2ETEQLLQ6MUpHJ4Ha+ON9EL3yUvhQtJqWXVCzKKaV9VRtBgvM6JjCafE
WQyBhktyiSEzuTXknXXEIauafb6G+PPa4LsaIx7aswCVJaw/OJcsMs18CKqbApMkQ9ESGZ+y5BNM
MxqVEsQCyh4ojEfyALM5BHawEqr43GR+ZFYpS9duINVr2LT2eup25fBSLdhNCxevO2FyaHs9IPOe
vc8HuE6p3zr7xQcGm8FtztqBATxtVJg8TGgy/Es329TdhnQVNkU2VfavMIegYcPwsHgMxaOaKBST
U4fjDPsWo+XAPCwixRyqCLNaXjILiJ1I9PVi0M2+uayvAZz9hWefqW1IMgUFhL2jRz4N+mFRRZgb
vMLwuWEeypkF440ed2X1WFCYGD0kn/HzQq2JmzVhiqD/bA0+vPYBEF9DEO/DRej7aCw2GcZr7L85
wFkF/KOron+aEUkZoKkdy5E/3krrwXFuCxM0g2snQGRYAEkerSDKMVKSB7KKF5sAn691vBZyDiTk
xSWJUID0qTHIhdvG2WM2PzKsPszZJlAlrehzK2+oqWBNN+y987yWrPYh7hXAP6FHUOjLXF9HesfD
tJDNRYCKW7PtknrmGmSOQz+tyRfnobXbxUijAnJ7G4JPdQR0C0E/A1f21h4BAGQ63cNZi6encdzR
uLny2hhuhulLXb140VefHqTSZBc4u7xE3nFb8HPyQ3oPg2eTOwdxddnFNAEVF210GbQHU7wAgy2Y
GNHTH8W2WH7u2ytPBsScJZDcHo1aQPuh1wwx6TAAi5iJMLGKnz788R//+K//eB3/M/haHIt0Coq8
+cd/8e/Xopw4+LB9989/3GEkUGTf/ua/f+fHv/jHVfRaF03x1v7yty6+FoeX7Gvz/peWo/nvT+bb
/3l0q5f25Yd/nOdt1E433dd6On1turT9dhScx/Kb/68//OPrt0+5m8qvf314Lbq8XT4tiIr8wz9/
tP3y1wehzW8X6u/rtHz+P3+4nMBfH65eOrJ3oq756W++vjTtXx+0/acybVM7ptDwKJW2PvwxfF1+
ovSfylXac4QjTceytP7wR17UbfjXB0OYf9q2I0xWU+XY0tX2hz+aovv2M8v8U1lKKo+AXKVMxxUf
/nX2P9zF/3NX/8g74umxBGj++iDdD3+Uf9/s5excy/KUIJ3QUp4WQtha8vPXl1OUB/y2+F/FUNnI
K5zxTAzVQ9QOCByck7RDeDoN7h9z5JCPACcnL5E+9lFF4VfdaPoeiFbNYpkSv3ka0psNOcn67Lgt
1AfSxkSI8NBHYpsT3GzmPb6fJbQb/0VMjJWy8UoTND7VaIYdZgVudiobpiPlaDGrS8KXOJxZP8Jq
lVT4wKUIIonQpM3BHxqbBJmsyzA5Hxu9aYSLPqrC9A37aPwO0bAWGBl9d0v/edG+v0j2chHeXyRt
Sm6kZ0rHNnkkvr9IqVGoMQ7xEh6RUggN/4rSvxcYwlbDdc4+EeqYegMcS3Wo/oLLTuiDmHnf50Fs
6y6+tKfoalJWcWCbvzLzettILMbIzY3mkWA9Fk4udQBeMN76hWF9TAHfowh3NB8zvzKCNOFHB3dO
XrM0uivCZv3rMxQ8hj+coeTO265paWVbHg8XD+P3Z+iraKxsiWYx8N3HyGsODnfCjDR8DdY9ML60
7tZ2i88knj7Q3W6H8fU3hyB+PgTlSMdxLU9oZS7v3feHkPPNYxg49CvheAy9dNP47kaV+uWrVeD3
hhLetjAXoY+03Obq119uef/myz1tumI5fdt13p1/LiqriGym8LGPlAcaoImFxAw7Up/hv3imp/vM
B5XKq5U3IusIKDwhktUmWUzgT1l4l0HsdZUBudtaKzzKHSpHNZyW+XSBzhLN6q0Jx41IwcKD1BTu
fn0C9nJ1vn9EuYHKc1kqeJmFJdVyg797j4NJx43ZBJCmmtdaQPWDxnoIJBbUTk+7mwTVRgGUOPWM
KQ+6mebVLdd+z1Qrb93Lxh7BSiH5+OMqt1D1F8EueC2US3r6ekBT0zX47Dm82LEAnMCPI5ut22hU
D5Vn/OZtEz+dimNpV0rFzeBls9x3S1LuqzKaGI6uZK6vLMe4z9tub0SkFQXiZbItXBPMlw6wu9Fy
8+vL+PN74NikI7qe40hPurZ69xxYc1MI0QcQ5dIEI1jTfg4Tk1AQ3DfqPKV72Abpeu+EbNA5Hj1j
RXP+60OQ8qdnkWOQHIKSvA7a85wfb+UcGqNkRWM1WQrUuM/fWKShJ+hXL8E+0HpuMvvZ6KC29YM+
ws2n5zcj/HQNDz07XbXnQ/XNegKBrDKDdlWFeELvjYqQQlXb0AdgTZY4Y9ZYs/Auvs62T3fZxp8D
gSI2qSdw24hPbZtsI+eNalE0hF6EZU7NEz1QXttpcimaaj2Mn8gwy02XAO7lk039Kr0YBRziXcPC
hylLO7Lpz5qpIC1HjHjreOtRkSVWd+pc9RRnzpURjFdTZj8GQ3In+uiybIgXLazndpKbxrYR28rP
rJzhfGh7F9GceG50s5eqvC689hT1HmQv+ei2+jX2ortAxbvJvyVV/XH0+1MQBHgVd9XGToMYtfhL
1TtoDRdltskDn7v5sTUuNJNlLxseKj64rEcMBBP72XeavW11J/TdL86QXBqwI2rc5UOSe2ffumgq
F2s8K2RLyjHO6bDQmNRrUHoE0WPTOxTGS5XMm6hO7wbBnZR1e+pVvrUd5sMDv5Ep97Yqv4QpjuZV
sSJM7y7LosvQ9IiAhVaZBudJjR2AqV7HQgM36GMTW3RFakkAp+sfEe+s8iWHOwvsR6/B9CwLuHAB
wdsgWzU/1wmSlGS5mvgN2sbT0MOh7aHoFiZ2McqMCIOAAW/JCWMt3JVdB3ME9dgkJu1+d5k4Ncdp
8jdpn33J2zvtt6c64d3IqpZNO8g+Ig0DwYWGaOICQcnNLE6I584570pJpzCS81pCGQRvTUPgKZkF
bz3K6XS08QvIzOdCimeVIMOfJSMBz5aH3ICkyFqDpzWNe2i/TIX5tYFsGQ8hvarVnxwXLXzDyC8K
+dJv56hinCptyGQlBktIdKDUEjJnuFvpJnflqB6HgTIYTa3Qj76Ot01pIrcQO92ZpDK0XJGWkIIY
8kCSZURsWCF8H+j4hs+7btGAGE34xsr+5o7iedYmRE5FN2oPPbHzKEbOtBW+uYrlPhrEKiugn8r6
NrL4rH6GGZ2TNVRUGTZy7T4Z4scg2CgcWs4rE+1CgGlpnQNV+DPqQZuphwpAxAu8HoMQM8fYQ0og
96oRG5nxIg5CYinpMHZrzZcRkfkiMHWN69REU9GUW7/iazsjJQ9QAwzYPlRO87V2AjREwxidpTac
Wy+MPsrSenGxD4bBle6GuiMs0V0YaQwmUqdajX0J3osR2RAgi87DnTcxKIhw729N+ml8au/JRUaf
7YBqjjekP7+Okiwl3BE+WgMC+s560ShHC9AKjqSDNsu8LECWE0lvZ4fJjLQZ9qHdgZzAso3DcaVF
Cy1+xEKhki9+jSayjc1Dbz8r7dw31ghnR0OQ45JKWTBswpfKfu6roMY7ckRWkViHgrFD6ryyR0BX
b5z7enBXOUTQQNV7H25i+2KJzABVdO7HRr4UXXIx9+ZN5MtnMP/jyDQvb+RlOPLcz0Z0mdev7ahP
1czFGiGLSuxWavlahshzpcLVI3KWSSAwtt+1J47zVko46NEquoqj8aCZowSmPoYK3zWXQa1rYbkb
x+DOXazPq4G8lMKVWz9k9TXrU1nb5zlm8Lpj3zOIxM4cnMuNq6pzUSz7byIwztqYTHo67WbtW/En
GxfloGKIqktj25EqZLshM2FEOQTDgEj66jxHJpbiNJWNLz365CGd9zonrKdVu5Eug+pdQhhdQkNT
VMWRyMD/OX3fj0FTIrEgS2wJy9aTZfI56G1/1aTVlzY7qRYURmz5xGvXYYARDZBpZkM9mu6SnnGn
s25vOfl1lbj344L1x631qPSIUWjIBMQ7iYlX1c4gGTc1ZH81TOeyF1gvpjMmR4X/5C17jkOCbd5w
SLbqbmUMhmGHBraz7bhWUCvrGOBUxEm/cuZ+P87YlJRp/BA53q0s02PhM4FMvKNv5dcC/aKF4tXp
bn+9dwv1vgpzbGpn0xKeZ2tbuUu39V0V5lVD54GptKshTO9qDx0NBuZsvtY6l0xjen01B/oYm7zp
3ngdy/lgu3qbSEbqLKehY7/8+oCsn2spW1um/NZjuo4j3tUzU9JFZYZPNxa+1nO2mBIk9sbxKO0O
doPKevYx8VtWx7mRz27pkqCCaMZ10H77Oe5PM/czmfJrc8mE6DVCwRRpa1axMP76SIVeypofKlg6
UBoQV0ihXUt77ypYrVyUtJ30VoMc8J2pHlLRn1t2vGslx41ijc4rh7oXbbIJWqkxXTkJqjQ4m3hr
E9qb8wRiVZPFCCMWnm1knyskM0UQX5N6hg1Xz7rbPiiMOGQAwaWod9aANSy6gqGHG42/bOVCrmzb
Nx0LHsz6NA3BS6DHe8u+k2HD1KYL907RQWlr+UejnueYXQ3/jd7+CpGyPwufu3xAbGuP69AeD52N
eU3pIZnZtcbnifHd7N8Ehntd4+XAnnHpI8oI6bX9kra5w36M2JfaGt96k4xFCyJ/ojW+phEqryw7
b10m4oSlyzG47cPuNe3zNS7Kq8iNtn0rz6KlaJvWPe+AB+sZs0gG3z28ME9cDgtto64wUyxfSjoa
wfhZVlgktECc6bQ2Rshx3avnpzeWNvaVCPcQa0zESJo5rl+hxG/v2jZae2X+JUrym67KTzLBilnK
q04I9gJzZc/3rMkb33hpYJL4zriuCnPlZGKVDnqbbSllTSbzIX5sWhlXpj29ebnfk3Fu7ztc+Mgn
gacLRl6ru6Bm8497oEzdjIeYZC67gpCEjfgGyAQ81w2ubHbaCnCsI5Mtr6ezNCNzzsMjJ/lCJgm2
OfDiZm+ChJN0n1273FXtfNEXLdqcbmXOjLsxcB0xHfDG9tAMOJTM842VUS6wSomqRts8wbv2hx4U
H4O3b4/8/whS+/8ICVtaThDD/wsQBi2kyIr8j22TvuRfmu/hsOUP/0bDhPb+dBVdlZAmWJMjaH3+
RsOEUn8qYZuOpv8HDFsar3+hYepP03ItxwPqsiW/aLFy/AsNE9af9GsgZZ4EkQC4+J+AYcti+N0K
5Jo4FInlczxpSlahd42nHMNJdxjfHOMen794tHGtz2mGbE59VRfq+rsLdPz7g7+Hld6hSt++zrbY
JExeI+8nVGk0rMhwCfc4GqlzXUwVQfId1gi//pJ/d062rYXreFpJzuvHHSnNcmOWSRoyy0Ns3fY8
zsytYOyRdJWndrf+9de93wG/nZTjWEppLS2HtfzH7wtlZ7nTlEbHWmRMbgieW0PvZIVzPEr2rIXb
3QOn5yQ673Kicq6myTpY5cSUpaijFTjbrTlSG05OfPz1ob1rq5cjW9A7aUsluRbuslV+tzcHVatF
ZonoGA1xjv6tu4uxu4E6i7I3IbmFfvzVcFR3Uz3+T79YadcTjrZc4QH1vrsFOHFnQuUQnxoTcUWS
595KS4wUPKAjf8TpxxI4K06t+WBGvnH49Ze/R1M4bU7VsfnPFa5ni3doQpdZ/izThPksszG8Gjv7
Ft7/pSVQPilBkzEzNSiVxv+lgxbf+YX9m2fi5wuveKelZ5laO44yl59/d+ENbXptTtl9nDoGtmXW
14z6o5Xva6zVSmzOZ7f4kpqLHzpV4W/glH/35awYFhg62Kb7vqqYo9TygQviY9jr6Hb2mUTXPg4+
5NubiBpizBKQnhm9Ci+GoXz99cX/BtX8uKJoB6BeCCpoyyWR4MdTF3ZjylyVMUUCEc5BgBWbktgI
5P24HlpuwIk3Up5L0bWboq7dbQ69oCXQUg4Ivh3cJ5rAuJllv0pLq79swnlYRTnKucagOBiF1dyl
Xov1FuHwXWVdzCGl7RCgIB1o+7R9O2VZd2mPsXUhB1EuUtAwgiglSp0/Uo1m1WAQWOXEEPvOyF60
TLG1y7YFswmxcM+aYJ9UwUUtIf2WCXxYIOnLtMFEKgqC8rIbYOaFeVuQWOUjPmAssCpbgGMJTXOe
OUSyRRyC+zx4BMZ9lHflZbD8bxQ4mVmiL2/ycNoYOfYr9GbNmrKhPe9pnTyTzTevtXlq4PQ0BdJI
Z8zdc69ODo12yut48dJIx/4oaANW1sWt2dfWbSuoCut8BQ1uFURM0Zscinwv+3SrkxFiPmYFuoVb
GKNduqThpg6ZAJRTyHQtU/ZGmbiou59//Rh8W1rePQauaUvNlMURbDHv2oIBqEOFsx8fh0ldZq2D
8+4cVUdQ8BqZpI8V/hISPheEjtcyKS/k7N7GQ1Mx43brXdmZ9UqFxGmOwk72au7LbdkH6IVD41QU
ltgX0vRPovJvQk0WYxTW477qJyiiyVMpo/hBjSy0iRq7VWGg+h6dsd5mzdeyijriE5kpKr+XF1Mx
QeE2eWAYiperDEGd6I1m48XjcXRR6jd2q+6mwVv5bZIfCx6tXY+Tqe5ykoiN8cwMkPZUQXLdEX2R
sEcw4cEEZ+x8vEowiJpcN76sQ6I1ubsffTMb77GHaF2yGJwE2p3fGYd+IZspdTRpiD52btFciAqq
SqXb4CxwlLdv+2uhGmySayDGVPsr1w2wtrJRHzdU0tE8uxfCs6B2e2V0+esbaf28m2qXUR6Vhku3
ouS7PURPBuP9LoiPplmwp3XkGsU94fWiWSLhk+nClIG/1h60rlB1D7NTkgRVojEQJT50c0vcn1nh
AbR0+FUucS7C/WHdepj7sQnskgFHYzN32pU2yCmTaWcT1MarN5ESUxS+cf7r8xE/lyCcD2ujR98F
5u4u/ex3SzPCwsLzszw+RsFNOaNAYjlGcWZCyrGqaTvW6Fc8WW/9tEZknAPo+NhZzjgGFa6hGIa7
T785op/Xa1dRCEpLLhULg6AfjyjMJ89KWrM+ZhPZ9QE+MyUR2klFnEVkZN3WicqLIrHnw4A5seHh
4Ac/Kko6815Y9sE1vFuN068Aa35qO++U5BkchWJ2f7OnCfPnR8FlJKhN03QtabO3/Xig5O3aQGB5
exRBfWPbuYuaSLxiVpxeOk4pdhwo1lYzTDgtdqntq3VRLIodeWUoDwP4pCLge/lfExSINpoYqMpr
w1NjZMZF7W4qQaRoqa14k8eVuTMCYz65ww2W/NF9N+Rk3QT+fPSVe+Y0Zrn7tllIv51gWZXFijgH
VG1WeF2zwJ7bOgUJjpsII0aor2U2Yf2S+ljvVfpzBaGkqtoEnG+qtoVZg+CUVb+ZHCi2TmU5NwmW
CkTxwNjT5EEbdI9WJfAwD5IrET+2jCruIEr5Fw2CN4Kisv5uZkyH2XpzTUnCijebmDuXTYuJYiDO
rMzShyKR1VWxjFV4/G5st3bPotlBZArTj3U027rTPkiz9soYMKDNmxQnXrzYVBbF+94Bsk3nFLww
gDxZjcZwqXszPW9bHkrLLAh8yoMHnIj6VUD+CPNLghV7+ExxovciHW4SjV7HHkx7zXQcoz2DWUng
GqcorhfqtddcM915LWbpHAKvxSiv8oKj0SCz/vXjLv/NU+TQ2vAtktLsp+rM6uPJH0zVHjO48FdV
jCrTnhuMs0yrXTnpEsExp8iHu6K8rks8HJvCvfSrGC51jW8JyUDYK9R1uW0zTODMVqizcPHFigP7
KCW1ZRXE40MHy7MuBDbUkalOtcX+7vb+vunM5iIMW/cR7d/MTOzcbYNlBAw3SnX+q446Y6cC29jp
2BxhqNViFdtIxxxYeXIeSXK2AGz91O0OUNt2KsrlFeYr7raKWO2N0vpNMfd+PEch6zpKy2UJhk3B
C/jjS4fJh1mrIuuOQmdyNQyYNA9YQwVmdyayKj82h7rtp4ugBiEV1Rs4QXslSA7/TVFtLRv2jxs6
8znpea4JumZ7P5W0piFq1mMoPkm1d1tx4xSTvhp9j5Gb7N6cOug/xymtb2BvvbbVpwRiddgkr8Oc
+J+mhYTJZ6/k7OG3VaXGXgYZXL7xPJ/jezFO050ILO9QLKlbUufzreFOt7VnV3sTlnMcRsVvzug9
+saV9UwtNfNGh1aFYeKPV7bIefxLbQxHtwUNMjUxLlmToXLuYcLyXpmXsgxIg+sk1RYMLJQEXbku
G/jEfmjcO2PAzuWX4rKPIVClbtHj0qnVsM9JBcrKNYEJ1ZfKhGZsIX8+GBBGzWJkup72uJeKAq5o
qralPwdXyeIgIFprXLuMdy5EGefoJpe4ChE9jsncnVuMWK5Js53XudOB5cYFOWGE+D0gvCb2eMW0
W+0Mv8E5LbFx2ElLwkwcwsnqTIyX2HbgWEG7sDenBv9ke/YPE4NGwtYk2oxBHY248u+KBpAznbAP
xMZtbWTLKK9E0NUwvr424y7dYNNrS+YPosmP7LL9b1p37x0jwjVdeEPKsz2xzKI9813ZWCizqxsR
W8cob5DCh1G2G71EseBBuSkrjjgqJxbvcnHcuSgjxzhzTCwgSyMxCM+gOEkz+MklK7rp9tnOjd8Y
CjO/NxzE/ROeLTl38YLdE/GHe9OMc3U+xYlg36rYX4rhNrMNA8nn+ZSClA4VjKCa7fAe7xrj739m
GeR+3/PW9lgyB3VHfP4DoOJqcpqL1LPwFnU6/EFzv3zqeaJU+eL5s7MvguS2c72HNg8e7QG3EF+6
5SawSjK6hqTfRQ56hMhQuKd7GPN1ZOwQhiNxGWzseWdhvX7Ouom5jO1dI8H3tp2I1UPvVm/TmtJC
PwVD81QkdfXcYnqQtrD2lK7cT1WbP9m97Z2C3tUkQjmLj1HaXJhD6RzaIn4oOmnurJ584+FjNuAJ
zrOAzp0ilDFOzmA4G0e06sb8scMnshyCiKNBovbrfcF6f+upySChSNZc1hlIMe/A8K7oXHNKyubY
pcbJYIX5mHawHWynL68CquIzx+k+BlFQ3jqOTu+nMtpPDJox0nKuc3OgpVHQpvPIa1eWASQbKkav
Zdw2K5mSKWMhZrO8xv1NPbkUZ98vi9+O2vVMa1lEFhLDj4uI31d6GIy+OYoarJv5JG6/ekjO5ax+
s3H+u29yWa8swD9YQ/IdphL4/ZjFkd0cyyp+qsZtu7gYVYZT/WbHeV8gL2cEaADAaLI82u8HOimW
cX7CIndUDRx8OuOPzN3q33zJ+91kKcApel0Bg8cWQI8/XrasDeu0EwGwdBYjdB4ygTQUTYmYh41r
iRV5d61GXfDrZ0zYP90thwJWOa4yLVt79rtnjBIJ2KvV7XEmghMTCASHiY/Cp9IPijfpJmOXn/Ed
kqHo9oFpEEdljG8plNvzrp2d31yEn/Z28BFTWSDAUL9IMv02yvquF0n12EN7wby3HcJt2UQj7oAG
+hYD5kKuwhtJnXQ2tLhApOhNazaXfW5JeZbjaPPrK7MAyu+eY0oxWhAWYGkpyvwfb4jniclPVT0c
i9peO3J5lgcMwTI4+JmbvMwczr4CqtUhlj9zoT/jWTFvVdRAyy/9WxWO3sU0C2dlDd7HsheYyYaP
2k2Go0pGnKVHvJ38NILRXFVPQxjKKxk39Z0FCYIa6zdrif2+peLC0p+ws1sC6PMnbl+dIFbSQTMc
c9vC6XCMx/OkGPQmhx0GXXzAOkx72dqrDAITkwzdQuIj6FDYYVbTVeS3UFByMufnZHHRttR1HYX6
eiyiUymaTwMeHcSku2qbxxNzxZoE7nFIb5Tu/KsOz0MgHWbUobxuvBpXrDCEQB2kNbR924F9nX0J
KUgv0tKrgTbmT0FsR1tglKvKs/zNr28seN+7O2sLF+asReo79ZVNGfnjnaVK09Jo5v7IDGDYDULh
LoH5fCy7faKmaB8UKKZQ41DT4J8lLps6w1vWJ+M5G6KTZ6AR0XZMsjwm9h0VB/56g16k4TXWu+O1
7znAVk0ZvnTDTdR4YjWHE5YgfR6R+VJZ50acyH3thvN+yHZWLOyjO+LOGFY2fkIQem4yCzEH17Rk
jXauzQRdgQSnQeLMrC0WVbWOPebLRto4u1GI6VpGHjabjX0bdQQ8EDuB43ftIOZCFoHnRp564iz/
35S913LcRtu1fUSoaqARd8nJgTPDIEraQYkKyKkbqXH03zX6dx7Lb1n1u8os2bLF4QzQuMNa1zKC
tHhd4EgcSBWjaiNY1C2Gg2kWGmYQsaUVYBwq1M9QFIQyBy1qofHuNvGOUx1bG7/DNmlHWC+YWsCZ
7mSGo5FGO4MMqmeHHYYeCaAClhSVo7Xx5v6NCUK2tVGzbBdvTi7tuCRoYhr9NBgLO1ctIL63Tbbt
tTiXUH++RDPE8NlFl2SqyNqUrCnkbLuXFsJQUmDeUdMCGy8DYa3unxqaVVLV5pyPjNFFLN2FfNYO
C0NTHZLCQ2ZpH5OiUs9jVIO8B0yJq92+MHefVxnjl13eojIKgwQ9Fpwm2S0EPBm/Pf/+Yr1XqJ/O
vpuj3ii4yGdN/ABhc/OTKJnImXybD5n5DIvAbB2gvgHSwe1SSmjzfG6r2s6XOw47OYXRXZUgkF5U
4cnpEPPNHtC6XrbhmR0ICc6YYqP8LofKmIu7Fmoa3/48JzDwA0RTkEZxpalJN0T2jMM6HTfy/nin
0Q1eCacb9HpqNONBDqhDiKOAKbB9SebXea7GWyKfgoCQXjlW1m5S/mvr5urVdQ1AyxEDdd/Pa9HP
6qqr/A01U7gJHHLdVIOluHAVbHMABvZQPTsTjFQ/R/rMQhnxoZIxgDW3PPbme9/WPSch+iKqtF9F
rupjBFHzMSwwwwZhvKAir4uLX4zQBHuwb/AaOsbA8CYDJJSVHf3Mx9zdVJ13dvVgbWvIilV+Uj6e
pzGXTDwfjCuKn1Hd7+IKRIXjFs8T4gqf5MBLwnhrpesy34Qyq9eE6XI/a4tcFlhyUBI5vIYpeM5j
1cOvgdTiBd61K3v1VjrNa7HURHUW0lsPPO82pqzRAbtReSiqAL5EPPbnzBENTkwiNiZwd3VRYVti
hXTmfsZNZCKeUxM+xTgEbeD0/kON/PLDE9iIcg8pHEaAcI1ygpg+u45eCnxeDudg4w3h58TEN3dc
PoVh2tyKocQM12TzsXE5eZAAXiyJRaasFvPqkLm38THV1g1NSuUMOEYRRk8WYY2mvPRcQTKsGRf2
UfKccj9g1wn2SZaNxzDxGNIX1UprvEkyCWI84nW6X+Z+o7OURX0e6LXbQfuuq+iIEKx9TYYSlZJC
8//7H6Fn6S1n4zG04+XVIkhkiqrXfEC6INLp12wXesOtfB+8ZuC7cDsiFbNS99a5fvrSyircUxri
JAjNY+2n7bvqnaN1n2ckIzF/k5hIbzp2M4SG33dwWtdqNfoFDnNkD6q4jhnABNLq+0tdefU5a5Hf
6WSBLdf3kNwTCn3HJ/ZAjXgnbTbKYMR8UrrGXJ9j17tIA1eH7SOS59oD/14lM6GidvZkWS3D9Lr/
YZJ6OjnL1q07MM6g5HyxcGGU4aexCcBi+vUZ1eHA0Chi+Cnz8OhNMdaiUf+s23SXNSTalY6bHYNu
0TDZnFsaK2fVYMmzRp79gEiayENDzoF4TQJI6Hky7Jcx8A+ih+XR9aBye4aaadVCJI2t4YiadjxK
wbJFWGtuBpA7CvawlHS4RkimWCmJQqEP3ndwn/K4OKIK6VbhMu8H3LgCjaTmnSdtPv0Ii5QwKBl8
y/KovKR5tNfDVP1lkmD/2brwiGXNF9pstVnj++6fE9zSVkugUnPtKkYzsT17W1V7YIz7dv4yz0zo
2iz55Ti4JcNpxX6iO9AEJ3+p4X4PLP63F/n9MiIbITnbb2H/qXyyETuh91LzNcZHvzEzZEiXxU9L
VPTezw6ZjW1OLmq8qsixdm4XlivFpz4xBTn2XhatGi9CqT+BVjeQLU1g7eIxe++o0/dNqEiw7pxq
46hgJKO+S3moQXl3++gp18sENiAC8FVV0VOZLPhVVfk1Gab0qLVLomMUmc/KkGlsyfDVHfeOKJcV
MuttIpZPQxsFh6V7y5Ia33JN6JxV66vbZdAVpmR6xMVD2GyMASYc7PE89/JHSN6jiB2mfLn13cx2
9uYn3qqk3fj/W6TzrgZMvOlSAtv5txMm86NlapLJXPtqmnbxgKIxqaL2S1u+Zi7JD7G5pi5vY+5U
8aov2VR6sV1i6AZy8d+13J+dGbzfu05M0JNhE/jXcKS2g1HOsihuU26Ha44haC/o8lf//V1+r8f/
cRkxLRCRz77H89CrBPcm6n+6EnDBZaDdoIDdiYphmtJgm6SxxZx8WM1pRjSMjuR6LIuvkULAhXS/
f4xikjcS14JH5hpn0zcz8JIs7/aas4dgWfcvFf6fKr9Qsr5xZMj7YYchjeQffffgdkmKLcS+zZUI
udvYgCJQJKkqEgZjeZnCFyJEVZfsuAtOtbItyKSLuycjG/XE1Eh53zsnsl466TNaSNy1N0GKaIeG
TXQmfvz3eyqjf1XhDhcRzYjPXzQlfx4RM9OW3MbVdDU6/Vrkwa7yx+FL2/v+JjA8g2zRYUf2YjTt
ILSisPw+TsQvmCWDJQl2c66yO5QSnoPLPJLpeBW/DE2MYVrFxckYog+duHtLick5Izt++v08KbLk
vchSckWQ9B2CJu22uHO6VSCtaoc1gUDB4RsrWLZNmSL9tTYEB3uGpXqos0dVoxNx08anWTrxsFx3
c/qN/o8suAK4d5IG+hpVmNFTV9+MECNFYvVTNAm7y/mOzmBGGCV5tQ2TduExmkLOWuB0LIz4zu3w
VldoFUd6l6uC5WxN/XByeT+IfoX2RMYfMswoqlmVX3GMOVe/JM1xxGB3dRsS2T2ZnOhD+7d++tTb
yDqLHOBBJpP1nIZ6jUyf7KuSDGqvA9qgQqCLXgpaRyUpomAQHp3bgx6rhEaMwog0k/LFb8b8lhUJ
aLKUit83/W7IuaHrtuIxVsMsdlrnnETUm01e9ftJpt6L956mbfuk0GQfElcGkE+Ikenv4JWWo7Fc
FnBW8e9aLj/wfqHNzhzSZYoYgr62V5OjxFM5FR9WERACXRbkR7oNsWVuiOu7xiM/9xOpLEMAEHKK
IuAgLXk3XnwpBghmjgjz599fMtgFbF5PaTqML3FKVKedpySQ8D+zDVTPE2MfsCJFcQyHre6G/oYR
qXn6fWSnM+6JRU2/pJ8+jb4y2wC3w6qP2uIcVbFZhR6O9JrobTAFzqVIycrJurLYjQKo1NzahMLJ
qT+2S/XVZ2N1HMbyRTFNvy693T5WvS9OvXytawkhM4uXM6p4dayn8krT+hkzafhYMZDe1JUed3VV
3r3KoX02RReA3ubluBrghJ9vXQLAVnNPlk6n5PhU2+4Lu7BsVbQeIRyyX9blmDEb5U8dKEmQ9RMJ
3QQVOW66eh+oUUE0h5fQS/iOrYpfuns8S++1Dfxtn5Qa8dC6GOBtx2wrS8DVGdzqlMhOYaJuxSpz
RfrCExAGoiXOyZA9xWnZn1tVdZunReeCjAdx5GObzmSeUVD6xXb2nGRHqcr6vBoJYFe+eTBZ1B0c
miy6v3SHxZKcLJIcwU6U+bEO9MecNW8+YJOtHwomv6kzrz3t2xvXRVYwCikP41vQWe5NTz0l9+j/
8oNhJhrZRj6cJIc6wW56J8mAuixhU+1zBiVrHmb51szNsVBQiFqEemvEuNzMDNBJNvErOF4Su0Nv
NVeN9D4F6JXGJEUU1jYsvWAnRQ+HRikwHilu+UpQJHoTjwMxdxvGwl/ageqtgg75uxIdwbgCmnRJ
AL5oW+00YxMueymOZgpILJmhnCaWyR/dwgXJoooKwWp7zykP+mPULP4+DHAX0YB0eKMuo64xGIXp
hpFuBAxEBuem871jWQJimYy6deIeI2RCmi+SWbZdWKDKQUHSoZU5UL5B10Gz8OAOU36cFnHl8VQc
dFXexgnXxSSTZOU3oN5ahJ9kRg/gVUoAvOHQNse4Ichm0tNTyQN+Uw0AoSfX7Y4tTAqzXJnZu1gi
j8VgXVWWzc/BHEGpH/eBxLmvZDdS/hE6NM/mUShhtv2IHDjlBy7b7j0asPwPsf+FUqfdpoLlNGuZ
+tRIsAVqycB/0SJtDPNIRMPO48xnx4UtOFPbXP+yveaZEVC1WWhr2ZYt86YQ5lLcGyLLzjeNC3HK
KgEYtjVJzHqMgMTD03Esz7/gAHyy+/lZ90zHdCuIRBSWgb3gEA0h05cqXnoUzHAwBGqpeyGWPYqg
9C65bbuQzIGNRb29rUXXni2ZfSEGajm0gYH43JMXWRfWJuInwsXAXpucFVbegac+4lFdYL6ka80k
BXB0QbZqC9fNntkTVr5f32/Q6qWsrfLFZaqWxeV5TA1+oDQI/mIm/dMUTj0R3E3rPuNTSZ/k/FHC
G5jZRe5b8roMzaZU2oGerfPHXpZvaJb0vvcDwj3Vgm4umXZ87v6zuIMRhB8fiDF2T2PnFETBCH9f
YuZLsdttJ4+YIZrq734Sm4c5bLztkELz8RIIQO7d18FmZ9g6S0asSZ9e6/Zqx8p+WeiaGbR0L67c
tX62vPdhuuap2Z2jqDgmPNfyTl6S+5egTtTG0ZrI9fIjKe3gG5PWcGVnhJcbUrmCPp9ZVIv0Ly1P
8Oc2gveLcTH6DpZ1niP/VHiKbux9TaTZdRSGK/T3HjTsB6i5AzFwbucj76nJuuqrS3X3urC/vWPi
0wb6tWd95ijT67qqacBZCx/csbMBaPTVFnt5hGYiJrQFH3ECEFZXXnwTOaGmYmBr9/s79fXdKzdG
w7e0mz+3tsjWfSDg/pGx/majZJZQasMZeYEhGNNS6cnOYGBa3ENbC5ciFYybnsty2MxS1s+hxtiu
RYnwq7GmS+tgKaMLOjVVsp043lbFkujL4Iy8vqDiCg2n5Pku+Jv85h5WmdjHQrD0KZrsoEN73sYG
Ol+UAAaVvvpmedOwF2G4nRW3Y2Iee0cTRqPz+uRZ4Xvp2Xot8vi9zuzyUxgnGzUa+7kw9rf/rkL/
JYzlQ0OPF7pIUO7KTDgK/6jslSlsynYZXIUPaC0qOlaopf2hjLQJ9UoEQUAVRPZ7/0UrtllsS/+l
hfnXBoaX4MEYRslAW8U988dL6HvkHzmGsFu1FG8lL/Ux0uKtSsuviCiqXdtmxKDiF3mIc3YQFK/X
SCfBAwqyF/rq03+/IYyc+In/2euw76C3Y+HlI5H7/fv/0+ukEVuOfqyLWx+OJKGL6ZUQRniEnfJW
jC5psLi2rnUNZFa1LQz7BFnoLHA2FR7P5vAOgRDINJ8ziXnORLvIsjuyMuXx/9vrBy5o1XskuBqn
9tGOw3WszMFP/XlPzRS8xowkp7b/5ks9HNImODvGxtFjQ0UN1SBP7ZD+yqom5w7xs1U/aXVhLjbu
axxwtjV0p9ZQfYT3FrtfquJLx/T4MXeJmvJK7XwKqf3G0XtRrd8TOMnA1xHDmxrKT1boXem0hy9h
gQjGlxYEUbsF6zAF9q6NxuHGH2eBfRCXrBMCrmaarjL29g8jl8wjzK2sG0u8epa4SfKjmcmsRJlU
RJ2RJjopUlTbb0PvJjtZy3brgZZZBq7zbl484HEmu+reZgcPcrSgEp2c8Dj3WbXL0gTbvl/cFUo8
fQ0pulGTw9LrEP8WVMXFJc6mkCy7kYQmtsJ+D3vH7a388zSxdglMVm5//2MqvY+8oWGqFbkEviGX
qZr8fudgo7nkZbNyi/tQ1q1w7I0kBgxeyNYme4aaFKwRrfRbSwt5NjFzedDmr78VCS7qljH3XTTF
RbBBp1IdAzGCkArV3iazaefH4TfLoVcaPSyFtU5gOkz1WQXlRrhLdsKjq8+jGeZr6dwamZg3uyEQ
MO4UHp/xW4Ee6tFJWxcSAMiQJv4xlGFxSvv5s5+g8GTlb9atR+D6Qon02Ga5d56JcdZOkAG6Dn8s
kzRPyazIGsvntwIBSCbj9mOJxQ9Nf/HUS8BAXjY6Jzeq5pVpFKHNPbomt3Xsh8Z5kVE5PHGauftF
j++hXmDR8guUMM02sKboqN+6kvEHGl691xlZmKnoNl1YO0cUPfLQ5M4Z+wXOeG+wPtHDW6gYk4ei
aKhY66Jc2U1NMsjo88EqQYkvMZZNqvQwEFv2Y8gI7eqLEZdVHLBkmOtyRfBdfQraGVJcOThrE/NG
iIEQlXLmP27vsDwnxA6ZNsQSMSt1ZkW3EZmKZNBvOrSyc3Lf2GHhhjxU5juVgOfN5po18wJsqTEG
5C4O5O0U6H2b/vQdNjPWUJyVtD/pwcl+ISd/5M/pvmPJRm635PfQtjbbojvGLpvb7j60xuzmuN33
3C1u3Titxx5aN3mk9VOOpoxo6sl6qywkCemyHN04VWs2Z5JOcUifxSC2snXKc0B7+lgsab2dU3LR
Vcb6JUGe8TzHbIaK0nM3uAB/hnETHUI3Fo/hHPRPwHpAB1Z4umm9Xjrh1SvEzf3WjO6tYrh9zOeh
uSJBfUOsUL0LPaVIhYguZ05cvbe2TdgQxAFUNfJlnBpxNQlYtaqTwznsg+o1RE+J7LD6zsruvWua
6q1ziekqgqTa+3VNCENV9UeGVpimsdcTNIjyF6kE4alk56LAA4qT8L7JJazPQet074sATV07yZsp
PHHMaGFpxys4NpTwv7+IAgNn27aQdjyYX13ePLn11G6zJMrPncuCMdKB2iASnlEPRBq+6BS9ekXn
XMJSnPkAo1dW5dS8o0vQ0tJ3G0i15bFh9Ekk8x2qkngnPLxkDQNXdNPwo3B0t7bEuOUNl+9MCO7E
ZklEN410jmBls4RWfiWKzsdYbX/iVBtJBfDLi4/R5yFwl+LEHOEzg+IYV4d1ZVlUvSR+2+6jkJT7
LrUgrf7ymfU0oQyveT57iAaB/IYNQHoBdeApq515xblldlWVnAMvLZ+ACHxw5TtHPds/yY7bGYO/
GB72PTlcNwcBnIKNI7MVTtbvFnu3lSyXbj9Y9lW2snoobDU8BJ6NrDQnd7LmBllRw/rPv3+VKPeV
cYT9VKS12vCeyBV3CTDDuZqBGgzZtqtVxnv3k8Qc+Zy4moSK5XO7zPm3fnp1Owq6bnTLkxiq8NEq
vGlvI1WIF2dly74hotD6WTe1ePWcUl4T8T1neHFu0x9tb4N6mGW8mx3oQe4yCGZB91y8utbELukP
z6pnIkVnUtKdhGzhRV3FYE/bFpykiYzPKFZFT8brnGOkAfq5hN899otT8pCTJKrRwj2m2p1IZx/6
s7p/KYczHxFTlUAEJ98dv9q10x+6LDyZBqxDpUkBqKyMEBx/ADHGYvgtGr7Y+Pw/NamjSWzX9Kxt
ku0N7KBdNLbmUhIthNlcQ6xssGiOjXqpTK8OURt97jtozEMOgN8dXhIQiI31NFFp7NGgODvVsQyQ
OceTdr3+PILXwf+Nr4AFyi3IBZDravQ3UwWeivnhA7IyjiTiFPbgC/azxL9eJ78MsUl2oMJ3DAUf
C9xE3ojK2UdK15+zBFCr61tHWAbpUxRMBM+Irn4u++FV+mRnNyb3Njhj8kc4RONp0v6xDoNmq3Ce
75MwvWX3da/Lcn4b9k/xjJhCjIRM1aEz7yZ4i2WQOjeIqj6gIAaFE2En3X32URpOZXvyZ/ymfnws
86VbDfmQXiemYrsknfcaycjz2PVAUIUFXpT0RSSU3q0J4+jieUhhOKl9EnurtP2CSPaRcR2IeA9q
R06hvMrn+uJJvB8tJrpNaZDtz7lLRc21a+LPZe48LplIP5IufAvA1+q7WtjKLbUliN3Ln12//RCx
K1fD6AqOyih8aNIEehf/7plGYc3JcZi95AVNfXbKhngVZNG0GrNAPPuzrTZQIC7tXLo3q3rWH0va
Zp91MEZHu3BviQp+Gkk7/t/16r8XACFiYLY7+ARC4f1pbMOqWWR9Gla3eInJ27F8/Nx/l7Q5d0XI
H0VxCJIquuswHdf/UzFiolhbOo4rIiEwQiARJfrdUkQid3raNhkK9cFaLC5mDbnDQGtoQ/glZZ73
OyTK7A3bNaqndOX5alkNEU50be5gHBa1q6j25teEU6Szx1Whl+Ivjan8U14OPYlg6jBELs6KxBV/
NPIeEluD0IO9spBrRL2nDjrBCTwKrMDJVTucCPNqVg3Oc9Y0JMKQDrK0940+QIulLyj5C9jBv5V8
pv9iOy3UBgDLlY66nd34KCP8hojrtmu2SOW+9kUfsVmw3zO7+QiiEbabUzUHN0o+RVRAjx2ucHf6
PrC0v1RO/mzpTr2EtfqLzget4b8/tYhPjeEFq8gIvTi//z+tjGykwGFV5bdcFBfXUxlOBpeIuYbo
pVrvMCTMKwshxBrRQXyo0pQsLwPOXeb9fuy02vnuTJ2RWfjSvfjUzfbFWUB526R48ge9FUoB4ES5
/QXcSRXhGvCKeFyFPlLLgG11CPDXrZ2JLQCaQR+n/aqpELf2qJFdOypfS20lK6g9DFgFowzyf+2d
sQ1CBdtnQh0lL63dg8NxyS8OdOkfpesCz7TqHa7hYj1N7gFpNql3VVVtRIwzQaWIdsdMISjguEZM
/oJ+xd6PwtqOupkPqos/u5hqfit4czcYH7QrCR1U4WssgNrxWCR3aiN1H35a3E8+lB9qqOXa3Q+I
oW85czJ9wJiEKLodt1m+sIEcj3kl3J0K5+dodn+UZkHwXvT6ClZhIwHtHrMyvSPRl3yFMobAlXLI
Ns2EsjGv1PxI+Co4CQbBOwhk7Fkn9oUsRTDJXkWyrLOgfo4x4QCDPdGEO1sbOMkpN4Ckurv02FEo
hiKby4rtnLMu65EMypiYBz+hChRdD8AeNcKqmj2qWqrm1RQUARPmiPqqsodD4iPd8EpWe6GBMtFE
TrDVWA7XpA2SIgI73A4Lg//kfsSUXr6WDgnaU1HUTxnPmnLstv99qv0fM4EIGSTKNcBgrhDyD79u
6pmcCdZY3IaeTLQocj7X93bIRlYUt2JAYgKw2LGQkqAYQFQSe8s6lzb2vxAmPcmif3tB/54KRJLR
lmCxyGb/X1wOEfYeb2tX38o0nBDDs02MZ7C03txNm9JiN8Zmslr1yFGmkcdlFM6/srQg4EyMgJLq
8hgjCVvlNnlZ1syySqMXf7OK4W+76f9jogN5h7vdYZ4S2Qj4/3nTo2xx8QLCp7RbvTwkUphVEzcf
siPEwrMCMh9ZxOnJ/yqLhoihaHyh/t5Q5kGp6eaj28fqXYPFw2xk35Igt44VMiMsZ6MBL5P+7IIK
vYXMjyChs0Nbx7c+6qqVPY7tdh70SxXM7cliOHdEf/XVp0Uim9ONnkXpAJDPyzd0OW8mKl8io/VD
wbCFeO0ivqYBIXJFRdBWlM0RySKPKAvLy9BIIr+0JF4maqKvRuifIQfnBudJfxxM5N5aA/yG4TMD
NYLDTe4j6xuycmMchrRjy2TCiOnTkKZH4t7ILZiA6k12L1ae6d/5mQGNT8VJxQQb2cwGCz9nA4Wb
UulopgeJQgj7MTnhfNzbcVwD7Bo507dRHNVnm0wlbwraWyrp4+IFlgjbEbGy1NJtisRiGBrZeldk
CPQNjty5GI+1hT/NpwnFZur5O1xmX/Oy/GxhgVmHS0WoM9eIA4YLT9KDc9ePzWXa79RCX68QU3ad
71zc2csIA1qHdpDuhiKR7LMHuWrE4v/l8fl7zv2PZz/PTwZzDmerL7ie/lj+M8uQRZIP+pbE9bLl
lEJEZ4jYmjTMLwvtA4TXZpeMw3EOvsiqCVfWIJ2VUs2PLOUZC06v3+UO2T7+OxqdSzEvWxkh/VN1
TUJHqtI9BeGDj15tB+wo2AOe+Ztn6l+3LwPGAN0vYzimjeGfu3bLCtNEpPV4G2gm4M6zi40WdmMM
fh/aqNlgUSKhuxbe/r8Psn+VZ5wZ+NpcTg62COA+/nkzJpiEsnDR6mbCacJjQpLjPJaf//ub/B8/
nAw9vDE+Rybj3D/kvBI5daqhvNyYPy6bBSPJQ4AQZyvFAXpyHpnlMhg6uP/+rn/KwzkOXX4yaAae
43ven2PbDqFepDtnvPX2j0WDvtF4CwFyTau8DQQhDOrjv7+hF92Nbf+8EgFB3T+9uwQFvs1dUfE/
9UzYBpYfEUR0C5gQHyehnNM4mKsBXHPGCbnh//IhgzPfC52d6ytUtfawUYEqNoaVGOFKrEYIedgj
lISr3c3uGibFHQMEQdzXfn9y8Oq0TWef2hCYH2m37j5bBmKNdJHvrNCgDW+Dr8HUyYdElfHzkhC/
PXdljXJPVwj9EnNiaG2uSYYnu0nlF90XOU5WMhMa0R4zMkG6OWFC4ctplUbeoXPMdLDxsTQ80UY/
KSB6yQQlLDMwd1bnLMryZy8+ZrRxguDTeQp3YwADqJiS9iQNJ6cqI9D7RMClKUh3O7OZGXsWu9Dj
aDkErez9dPlZYGagrAnOA4oS/ESEAQqP7DoATCxoAM3CV0B+IMb6vnN9mmJDLBueu8wSP+agSlfp
OGZ71nLrPFdbZpo8wto9q5J4vdjii87JmkNrWp4CT6wZfwNth+eBX3dF40d8gSmXbY+4NJ19wwKb
wb6H3XdlJvHd9OnJs51Pk1jmi2/rH1OQd49DEI4HP/kVLSr5FGJD3GC1S22r3OrYqPclo1KxYgJj
Ee+peZqvWUuczjRHMcL0idzT8V3woliLshgKhC93PZkgfi/9VUWvijZ6JtDTIgm2mpTYsAXZBF02
0tVKsc2r8Ct2W/kYLC3R4rrz0LfCofAfvS5s172ep0MQ1ixznGWfyWY+DhXJO4oRppV4X51q/LDD
pthJJxbE60FHj3oLu2rgjeu5IW0gHbhkyIH36PEfhZ/GD6wA32rDNzJBw5bOrQ85C9XHJWbIAM19
8kqg48w0h4bpdmKgUg78lMZjXbCMPZAwkBNOQGE4Fgg0/dZDcvWAWEN/trJNV8qHu/78AQEKuEa/
rAgnSMk4Mi1B8XY53g9ogBALUd1pRm5jECyrhEAGbKaQ4MkxcX3G9W3twWQcMXj07iuuUHkR/QVN
XrIxXoIENZ1uELSjFWbx8cHLK/7GDVJXsjg4C1GqoQ6mR8fSX6I7pIsdyqXxCmIgrOllCETzBsPx
sLgWqztXzKfaY1wfOocEUMIrWj4Y2o5hQjSHN9XXX2HGorpvjLtqSBv9fYH5CEZQWlQ85ZEZ8eFZ
BKVVjLHm4GNhsb4ZqsjfSJL1dNfuxySJIU/aRF/jPdvki2zv+vDkuEwBxb+FBEsRcjgF9Zs0/kXl
vj5aI/O36szDltqFhz92hQ1OsOE9wAaRJ53c+1HTYfbm/e0CAgLaY7A09FZZeeq8am3P3Pe+HX5n
KUsphm4SzvLJt8nW0pX7IfDJX3r5K5otMIYxHkAdECvlccxBoPC9x6wsbiOGkm3cN+bNOOVeWY7+
inS3YEUKKkOkz78fv3QCHyUKmYZ7ccVQvmXPX7LOk7reVGwdSuHQpeWBYU6XwNxPputYDrAY6fU3
S07ImZNG15zXgOGC0YWftM/TTzW1CIbElKyHcNwkRbC8NZgaQS3DJlzku22x6cTre2qRk5NqhITB
jgB4cxkUh0m7VzFBEPM61R0SjZt6qPPplFowFfLi7G/a3MHOOaFnr+v2rWeT1joTsP+ZDFM2yZrU
OeKco3Y6yXxYtizw1knkmbN/R682LTBqy22LUw8WY2UwCKShjSl8gTwJtfLdTthw0ckjgU+KE4rJ
Dv5qxCZKt/qWK1ytXgqxs6sT1rIBPyKQNPCO1YfVtj/zZvmYGvbBKZfOY1O+wsy/YfwY76qseleh
/3CjOCDHUD5lhsgupzVsu3v/QToB5vM2QWATjZe8IC+qXJgnJEh+TZodY43SvojCTwZ08dmZqWaz
CfpLsKTc+iUZs/Sr8TImJG0B3Z0T854O/BYjbHa02hQXQA8kCbPSR5OlrnPvLIAVmS2WNd1r33bT
qfGmj4wzTfAtHtFDkqSiClZ2zBC50mCZZDbqkqLGpNMTB0/d9khPBS0FIceQh+42KojMxBwQEJbJ
bLuuS2JzGkJdQVjRKpBWPEbi17iY5ow8Fgkv+oN66n9yb4TH0XUvil35g+dYpMmj872V/Vc/REgR
V8ln358Izgan0WLrwNYLKZCTuiiybJNL0sz7TDwFsn2vK5L1sCYnW+M1L4tygpNIgDxHURLvMhwp
tncL4vQYmCTczbIlBzKcnoaOoWHG9dFZJbv0nHwop3kBDQAy32caYzpVPYaJmg4xEW2RwMqwhJGG
Oy0V2rK9ZTnMfO+usMV0L8wlMou8sdxaqpMccpwUeHMMKv3P8Tp3GQMVmAR3U9L9KMPFWg0i8R/y
uwQY34Q6DTWJVzFv0jD9P+7OtDlSJOvSv4jXWB34GiuxaJdSyvyC5VLFDo6z8+vnQdU2UwrlZFjP
x2mzlqV1ZVcgAtyv33vOc25jhwxAv5Bi6+Po31c0kOk3a+dY5OE3yLU1erRyHvxzXHxJo6I+2UlY
bFFu86/P221qYOOwQqMKcGHf1g6sxGwUG9eF/8jsbaU0W3/VSnTxSXbOJh5NbXn0ptZ5gloQ3QnJ
8SKUU7gzzOG9RYu71o8DzcbhkKT9TydhihcZrDxZGJ2nusAFzB4z0lIi3j6sMd3a04olndBF1UBc
Epq700zcHhx5Gs5HuUW7hbZ6YbBvytndZRmqnkbnhADpxka/ggkvcvTbFNzdF68bGMVV1VvVmYvh
R99qTTmt8RC8WsjJDsr07rSFWTqK7mfkUGGkSMxnpsBHm9bc0aywI49ZKdaE5byX+RQgpNK3E4HA
c/ziZZiD7BSWAGYiEkp1PGIAvmmQWMltIRvypOzIWI1LwGZvI3hwaHiHXvLm2YhQJDPrfazR3dSr
185qdHr16IdJUklXfy5zP8mCLceCCYs5D/2Hief9Y5FbUMpD79b6h9yazjyJ+EQMTqMVJJMS0K0n
hrehKNEfimt2YtP/1DDksy1Mf/zH4EhxGfFA19+gwVSMD0paBMXWbFzM2NZgMYmrMPYDnXgua4zO
RlsygCCHsLBluOrzqLpL+pQOuFWz7eZmdAffsMDPDtPHKt/PI9kXim776Oowv2fKHBVB4HfQ2bD0
o5pKQjPZdUORImSIfub28By6g/MlLJmNIKK2AoMzGkFDc/OdKWKbOupbJchQtEJCo5E4z1+i3mIA
xD+H34+NITGrc9g0LzTdjUOOu3iT1vhXrJE4Z6rJzUSiIJqc5LbrUlxyo2z3gxbS6w1NChmLmMQI
AfHRaEpGaq1uYXUTB1niBzRArK5R8N37iXiIONvfV5zL1mnzpLS05DVD16Q5pBWO0ob6jBBDy/H/
LbuDn7vRScMYx3FJ0w5hN0y3szVu0wSOSYHD/dCaioeWh3Mhzk6vofbLqaLkhq4hQk72t2FwH4yZ
wDP0HluNpf655jZseGIfsplQp4IR1WuX+enG6UR0QyHRHxprYTH3Op29u4439xEnv3rsizpZm5OV
BaWRWA+2NXS3fc4Bcoyte9i+RN1nZOpaLeqL1Mof0pTUMGeI4Rbq4Xj0DmBP1CsNe/d28msCqVnY
7kyObyv6LdEmy4rsB/LKFW/NsGrwvexdQ8qTZD60AWbN0oGb/+iMgtR557ZSnJNmL0+CDJjfa+l+
i8ghSlAGv5pzjq3WaxE9ombzQ7KiSjLOV9HW78mrHNWgrUlyIXU7kvbZZiDPATBvaMqW6zDDu21I
F+yttvhXE+2L7aty7ULMmI20YW6SaLsxi/KN1ecEweekVyPLj2h01v5dq352odKCwp3URtR+ffP+
IzW6daRQ5ED4cW8rzX0sPHBGulyMqjbReLWWVA9iqbf9tti6uT6v6Xd+d+pfAknCSUOBaxC3sS84
PNN3JoFTlzXqNw4nTJSnsGhSyOp3U9wQZhT10bkadFxXZYH3Efh+anszvXykvi5RR1M7RM91ArIi
7pIINdv4wwoz5+ws+b9+XGx1HtIfhBuEUfWowyQ5wsCqAhV3B6JkGpK9eqhbHHDdxDqUGp49Vffw
8skUBu0Bk10YX/NRxmeIU88g9ThoO+5rDeIUVJzJYcaf/0KCi4ix1J8Sh4JNizUv8H2R3fbVi9HB
fMOMyWFqHKOdwC+6B0hF8u7SU08T49RhTjrHXkKWJtN+A6n9ykjQLLLSfH3nFokGYLo+OTESkoI0
O9TbK6mTFJwx2tm1bl7f9MsPuC7yBr8hiJaMvekdGuPLVSP6+mYs4xGZDePHoXZvIoJotxNjbjY1
wlXf7Xi4Ic4g6Pa1wwM1ehmZWGiNsqL/WYhqChgMb9ucQ0TqhSXHIM7rTVV6QWiNw0KxbraOnSRb
T8YYHDGV7h12sWfJAZrlEihbnPn685/3ik+4AAvSNrO/RaXqecanlJBZm7zeq5TzYPpAp7B0BLVU
Ocna47OMGmYina+vO18FUUc8MAeedTVgbeYs+ecLeW/If2zNCHeZsaHesfnvpUOoq8WEMi9zHrRK
SxjADAijfd8/YVtKgBDGMaoJh6KkN0v8mgYnvHicSCVNvnuIHu8QustdZeVImkLJvadScjQffbV/
j/aF0QkyUlNX1Sku6IfSjjJ2imhr+hXRhsoy2vWz7dwnOrVjnkUnjz4uQ6b6HKfedFDKvg/RphOa
YJLQloTdbVjYL3++A5+3bWQcC8BCB5OBE+Fi255rA5mmNYsHm3zNMXUtfBVMP6OoZkQGYWaViO6L
ZsMWp5T78ufP/kRisiw6JsJePti14OhejEv42BIhshQPzP9L0C8WaS3wAQ9ODgcIkMG0osdBzsf4
dyaaer2ERhzCMB+Pk6YTalEV9yOO6b00cn0tlsFsrml7X6QKCXv2DdrYsBlHY4DQuKob7GV5Q3Kf
refn0P7bKBQjsMX29edf6jc3dNGkujCBrcXkdjHHAMMY9Riw3Ac41KTC+x2uzS63b5QTia0EjQF9
E59QlyLn94z0SnfT+Ny5FSBcHMDErm3xPF90btN0jgrFnX7ohn7cO2wE1TCA5ky/WIk+H1VZUzgU
M1M0mW40p7qZvJpUw2ra5ZiinnQQiVca8Xj7PvU/XYdRLuNcy0KYetnonUoTZYLvxY+jwkXgaji4
xd9VokiSbDVrY0SzsXovFodOtiTpJccaW9Yx66xvVlWTCGzmwzZv5vZouMPTXFW/CE3bKvKdbjBH
EZ6QOd3atavoPnwIgZM8gdL70bjC3uqKKTezPvWgeuLgFy2Y5jGDFPNd7sXJIwwf+1lKxr41kbhG
p/Y6WmLMVy7tQroVLEjlgQ7OjIaCSJFYN7Z9QfxDG/ZkhnPuGpIFre8vAdiaDn6lpOSMoxxXVfyU
unQ4NJPmK6ho7d58GYuiPDpoGMlIuq/h3L8yfdEPQ5SftJbut5mN/bkEXLQzjeY7x0dBxnHPtNYY
BsgCIRFm3OH7VCqIfsQp+x3kiiFLARB4/it/nUEU+PfKc5tgbMZkOwg0bIVyzBNvckkgppJBODjO
dtLGbdzMp7zWvtMZju96tEsbu0ZyRNIKSheJgamyI2DsQ7SO++/d3Ie0D38QRlvR9SX1F1ZG67Vp
gLut2eYRsW6w2tw7H+ON73NE00XvnsDydOuBmfkChSiDxi3hKkrmjPkMHqGoJgtRb4cdq6/tgNef
3aarX93UhbPhfp0jraNLZR/juhl3LjdPd6T5yIkoW0Um2HzdTN4mjwh1urTuUS3TPz/KUNMS4TXO
3UuaMvk0PMo7N8MT00XloXaQkxUdgl0MAfWOmfw2xgpzp+t4DNBsR9up1bp1uzBtW/f8/qNoapgA
mbeOGrM5DtlitNM8czc2KV90WPgHe7TWpmkVpwnj4ElTTAVDkBsOoUhyGI2z2za/jHTbjA3JM4z7
iJ4fnF3RtxGtDxHRiia2CKVgvpIFD5vylQ0KEMotR1YtFufIll8Yyid3gwelbrQH4+io3A1i4UDk
yKpz3oB/TZkoQIPV0kNXoCRqc9CPURvbR72jOkw6OBuj3eKFssgicfj3rrwqH0+OIdqD6xV3Qo3j
Qadpvu23bLr5Zsy9cldLF6d3GvebREHed+zU2jGXuWOttc+G1m7ounhwE6Sz0Rv9biY/ng7wQY1M
F1rNbokfn9Faqfo0VJiyozAlT0dj8U3i7k2FcXMsK/wkwID01Prelb8cd7Jv3CGnvKmzv+uIdqGY
bvXZgc6Qe8PB8V7srL0f8tB/I27saGiFeRbKUA+Qxu6pXr+MKb4bVY4TOu9y2tnaqNjMVbVB8ok5
LM8ee4QBJy0hdSQbCEmKa/JEFVDMrdu0vLNktHoNJVcrmTm0xqOuD0B3Pa89iJrJBKJkezt0BaFa
jDCRdYOd1wTqkDbubyRaxtLzi8OAPnYL6ug2Q3cFRmVGCp3K9vT+w0tv2qiYTp3ZkhyIjIyRELIT
x/VpqjXSADOg20d8y49jJJonvUUophzNvm1KUR3q7JmD0SrOe+Y+hvVNRchooX28F6JmIb77etee
0NAdRsSrByuFdIju/Q4re7sPscvCXshoLyte5SgFJSFMPCAoO/wHcBuGUerHYSDFHvby98Ro7Zto
+fH+Jz8vVr02XfEvfLZqL4hzUxf4rACdw9v+2D4AMw5gemqTR0uP9W9eyYQp5wJ1e80dYQ0uSkE8
mnOIM97yKY5iePQcPeeY8W3XCjwGT33noiLTlXGrIufKrv5ZnmCxo1Op0mTAPu9cuqpaw2sKdOvJ
YzJ/jYGN7ZDUG0dioaI4Y+Ye4UIxxpKego2D18qVvLKxfyorGAJzBcQvLDZx+32P/dcM0amFZWLy
Hh8rjY/quoaysEi7lZaFW07N37KeNbX56WbdfKWx86mi4JMZx/ND8OlMJz5+M47Wsc5X9fQYds1h
nORh0q8HyHzq4NA3QqoKK9EEcmVdfghpm2ERQ8LGYKzuPUyqOw380hKoZdRuSUZT8ZAhdddieU/U
ZLNVHfw7dFBPCQlWV0Qzn+sVh+i+RXKHenlRoF0MpsXgJJjeRvPRHYuXFtmoVsDE7lsbSI53xyRi
fKV6/OlxdI84aUUcAU+xIAG0mB2GUeH0s/OJUGbf/dJGKAvJkMwQeDjaWZI5gyrEueL5Q8tzWWI5
vMfoe3Dlu4wPLkfMhTelAPozm8eDDzS3YerGaxyk/jFO6cliwzD2ejp9eYdCC5cjsFMf8Ncp+h15
vVXTjLLALwzqnMLaIGNFTqXN/tntcIiXXaMRbIbLDxk29CUBvqJrNWJdqyQMnCSjm5U3d+jcm3zu
n5subtGu5/d0+w0GXECpCxdoFQXPTlfW/EvZ1RvLHl2ZRky7xHPSG2ZxL8z+PYaz/nRHi27tl0tg
Fg3TZ3J5b4TEtB32YUfGPY55NX7TkChgB+5vMO6Aj2p+RQMnWwzeHpKSikJ3VnvSM+o1hxB1KAuI
uSVyPMObz7ZKiEgyNB6yyX6dzUMyWtMxifX8NHr5PfO0mPALo9xQxIj5hBIdi54ggl06nbcnKi/A
KVr/KCa06gUZhXemesucdGLWjLwYK4e2nm2x07HsMSdnMNDo0xjMWvQANZO1LNGMgDysUY8QsBMc
GMhIO8b5YOzqZTu0mr4OAEtTrOZmudUqyVSjDncQ2N1NRXF0yiKqRaes2zWUZTsgFTAPDD29jcfk
3AIaOnvLjCW7U8OSXKvTt+iq5toz90nV4AgLZju6VNZEJCIXJw1HTn06ith5rIaFhjTlBIw703dc
vmr9XhEvOEunLEc8CfOjogxd/5cnreUCyF8xIZVjeb1UcoyVZpoQBBy0/P3b1HuvUYJcU45ptc4J
1WtMr15rzi0Ue+fKCvH5bRPk7TJ7dwUGQF69j0uijNrUL/DaPFqSmttFQRbizVdzcddGB5XY3wuk
FH/+ZT+JgR3XExye4CcTTQbs5uNHIqYGKqwUiu3GzgI/948MtCihPWsV4xW9cmudZVH/0BdxvAXR
vKizObqxA3z8uCItw4ZcPOvRcAsgG7O8sbWp2Fhd5G4i6ULx1qqD9MxvY1e/uJPe8vw6AXp9+EsE
F9gu7YPCQd4JCySUvkfPCuWArMxoTw/w7zhcNygoV07uktLeWE8wZgEOJi85/snt4Onx95bScm3X
hN4NiTFvhXLgGSetPIap/gj6osBS2w3kSNvFgyfb6c5r/o7sGQ5hCWA8a2o+szYRofH3t6FoGbON
5V86sLId/m8kPyE19hzp23EIx/O79tIgjoyKpzmOdvYdlB7SWN+9Ukj87sbCV3UIRWJewtDi4431
WVxo6UzWo5jEwZa6XDPnAm7eqFOvx2+Vd3VvNT/vrR76T+oGw3XYW/WL7awdddrHSEsea78/gvWJ
vna1vyav8+xHlaJDosRRFWwAtMyzVUNRuJp86ONYtghKPnuD9c2xkuhQCogsWaFtvcQT53gws40z
c6SOKo8RWNYQeoLk4fDn5/7zq8bF+1w6e9o79/Hj/ULmFLppLqzHIuXsRN7YIfOgq0b23xExc2t9
mB5INg7+/KGfgpB4xdDbIeBFLKbzol+8bXFYVL05DOJRFM4Aka4M90mFxzJkElMpGT84hjyLsZth
mhbDFr+9sw570DCZnOhikpCKz67fhS2msSuX9psb4rgUS2LpFnpkkny8IcTCtRj5WHbreQJvGupP
lWcyztXlU59ZBPYODTGZibMEX0W7xJ7+BmJFVRLrMDPKZkPe4PTkc/ZLAITkTBk6FTZvVy7y8im3
HchLBCnqRGPRLr1cPrJI2Hk+uPrDaNniyOViHvXmbw1zWzIhOxefk/HXzLnozpkmuauRIO66EdAg
UsGTjq/+eZ7prgD88Ta0Tim0C9Ck1y7ysrK1nSVJyqesRYSI7PhiB7N6w0sb1/MeLJH4N10dY+5s
5QHJZR54pE1tog7bkY2iYBVhxAzqUTlPs0tSPfmcSGQeDCE5K8dDsld6CcygH+fNO4pl0JNDqSxx
N0CdU6SMPNg8OZqwxPcO3ijgCe+QZCAI8xBCpDLi/hk4brymJ2Vu4akgV6KauyfR2oAw94Vmydew
lF1gGLO9hl8j701Xfjs37fiXP0j7ZmGlLHO/iFiAIaHWjO1DroZ2rxRiFela3waJ4l9O+nxiIA0o
e0pvSS97iTHx7xtTdCsUmggCJgaCzRgV37yEDGENBV84H6sJjjjMxxP2ApSvtoZovZxb1oEEJVyT
fvf9wfgh0+6hJSNyl/sYOAHiaMf3HxTFL8KXya1ixs0AjIM0s7NVExrhQRvpwSIcXPXKVj+zEkPb
rBG3WHfk+yAnK40iO7aI49e1pBJCvbQfTeavRldlmEUzqjtxP6Za9WhVcxlA/Y8DapLh6OmmPLZO
TGepErfId/M7tB9UfbFHAmSGLAK1tjzzkj/OOe7juuu/TLi0mc9qJ22absxa/HKkab0B8qi6NQOE
lPRIrHVU35D+E5Iac93bjq6RbGKjQRGRJWfD6fxg8H69Z2aowfklnJHgtIVJm9b9PoWHttaMYxyO
d8ZUA1eqouboeO6b2XnIFMKWuWYpz6oWxtoaEmtnuOmAfC1CjEDj5hgl449koSClYTkcQA78RbB3
uXV7uDq25kdBPFbfa+k16OK/vbs2ETU1m0oyYMCh/Jx7SbeFql+s0YQip8sOKnRedLuSKG3AZA2M
OKU27Xyx+hUt7KU8yYorpcU7mfrfpYXNiYoKhs0P7hva5ou1lSaAbWSInh6RYpp9mD572JsNQVal
8rKvsGTPjqMNN5Chk6NTTvd9XNVBOBL726mbjmUnoJdIkE3E66qY2H4lfcTTk3bVl52xsyrvXkfQ
sioSGR0a/iJi38cpSaKjYFFax6V8lMVsHATZdSsLwwHqnry+lg74aQHklwSguJxl0QOzWl+s0g7W
rSpW2mMh0MgC0hzPsvg6AVnYOLoKg1zTm2NhDCVN1P6Fbzj5JesMJL2/43+cDnmHPyPMTJwuadyc
K6TfO9/E9G2GPxyc33uX8vbUufYhhaJ5aCXontRJQD2MRrGrinQMCDmaVhleQ3SgFW6JUe0cWKDo
viy4uawY25YQhuPgl19IXCqj1fyqTSG6qgwZEIPwFnMayYbZsarEdk5b96svur+7gRHsnxfiz/cK
Y47jozane72syB/vVWjPk+NwhgaLIaxj69+MIGFaK90VXUksTHWtpPg0I7FddiTaKXAyXJ5Ge9kX
/tVLURMsX9dssyd9jgBJqH7euENnn8fS3QNoI1Y8mdShivS9qXz/3OTneI6cY+d02Sa2oa+GiFCv
7OvissBfLsowTPI7bCpDx72o0oYuFkNLQtpTw2R/lVOaENmUNscewwxKOv9Gfx/764iQyTsjfMjY
VTGQ4thzZjgLiG7SudLXrHfVi0sKwhT5p5ZJI/SGnREumcWIDAxJ8jPSioUxaqlDZIHDb0oXf9uE
0Hbq0j2jwnxD1eEee5TXR5FHBAZV1hNZsLxmVj6upRdVJ1dD1ppq+UTbMjYwK6udIkEAhQy5Q41b
2Lde2G6nTk+enDw9MrPXcLzmamUS57FmSKbu08k9LrjvNeJWLDEYsnyX31d4Es9MqzbetzEcnbW+
pBFI3yKoy7cOmMDcZ6eW9m135Qv4hD59/wJA6WOSwm1BG/LjU9HXkj5/Z2VPdUsbPZvsX7qLcQyb
rXLGM6tZtLMHGWg1Atsev6UuzWsPwW+fTOJVOVOb6DBpvH+8hiFJ8HnjenySvrZSkyTjr9Fvo7/0
ZNBORil2qajh5vpqky8GJEYYDEcd/jCPpLKTLvPnN/Oy6Yg7AjkVRhCPQS0j2otnEkl+nlhCM59c
Xf0YO/O+cqvA84jnK6bbaVJ3GobCKhHXwg2WGem/twg+VzAQpDZkYVi6jh9vQ+IvcDC6gU+cO2s4
XPeMnO5RqTz1Ju0dGQOk1Wx6VTathnZ0HhzZ4cftZ9QqPjV5amI64Mn9jxvn/9fM3+Ug+H/P/F19
L6P8+6+/mvjfcb/L/+efuF/f/B/6gEKweYEUY5bNl/9P3K/nLZm+tKJhqtIQRy//v+N+TfE/AueQ
7dmuoZNKsXia/5P2a+r/w7mF1CXP4RTKFPa/Cfu9aMe7oLRgoOLf4XOIvkMn/PEJKSJzEvGSIDcJ
xkktrCzOYKvC1bbWhMrbD8GRl/o44pnCDD16sbf61826/+dh/Hf+7/vh4P88o+wbnA5p/dCWWaKN
PzWJSwtkdo8TLJhCb1xHxiLSUvFD2zBZFPhcUMGNa4PB77bxMY1lZYvD0yIkDRJ9u2oM7cefL2hZ
ni6vh3tOaxg5C1vJxWHGbLwB4TeUItOT1a7MXQWq2SdbaKE4uS6SNknWdpdcXTc/bt/vNwKHuoWH
y2ZTEpdn5bKneSyFmQR4ndNqFxZqOPjYEDYxis2VPxTPVguaf+CMASMkkP3A1E/YK7dCGlf3Gokb
S4Jp1788/fmOvG+Z/7olnkORyWIO9vL9+i6vjMAXo0pKUEyZb7320E92jij0swztFyshp7EP235f
W6lc40kiQpWj7NkJTXttFeFzPKsaS5EAaCK1fONqE9rBZJhXQ+WyNUfC2CdNLje9sKONBo5hU9uD
uRZzc9PpbXkCmx76Y4kx1SMK3cIO3gh6W3aYiGNWbnsDsAqIQxI/9SnfCi0PaeR1+poIxRE+jiE2
jhNtbL9JDiprh1XKmBx73NqvqmMfKu9hAKywj1sdlVGdeoescaCVcOb8YslohyM9WZnMWb6jPjpb
roKRTh7krVvW8dqoBwKRWi2QoOTuU6w+oqzyWy3xUIJq2rpNBnSCiEx3KXUGsib/bDujHsCFdFXT
rP/8NX0sfNx/viWWeUF1x2jtUoGEMD7MPC3Og0iRo+pCjRKdzV33XGIKiIv486d93NLeP22ROtE0
ZqvHGXrRf/OczO1GXqygTuZ0PXV9sdUy4IZu2Ge7EKgidhBfu+FKww2l9bW35eJlWX5ZQ3eYdC7N
JUNcjvHcEXrOrPh4DKfRzVh/GfCrca2UVVCMOq++Zqy+0Fj98wuzm6Kyggpn4Fv4uFJaPit43pZF
kA99ep7tYe1kaljP+tQdUGgmq36MhjO8IcAncYjYg8cAyCYOA+EY9aOp+cG82YvBUEeZDbtCjNgN
WwPja1YiRRHYp7RZbJAeyK8FUK/HyqcXbpJCtgp9GzCLPVz5Ci+6c//8SvjZlzEVYeCGf1EeaINw
017PZNBViFBaXhPscfUKLKx9ZIy4jsxcHbQUn6+LiHfDEMnf1N0Q0k7IbxoCTHaRssg6QSl+pbt7
UUT+59IEJ0ks7Dxl3sXRgtF7JsyYNDQrth7IXzu7A/mAjd4xXVP7WXjFaRXgLBx2GqG81z79Y0Pr
n09nRLDsrnSYfXHx6aWX1E1dmDJoa0U7vRvXVmVbJ74FnwygfcFWqRfAT2N/rZk1/QQcShiiMVkp
CW7JAMlyZZu8cGH/c0l4+k1GCQ6bw+VZC2xtPjuDkAHJ6cNaWs0u7T1SoCIPCUr/BrgBgFl016nR
veHFLZE45eFNnD5ELZ5MQFmbvEaTGBrHORrCo0l7a18P/nTOEBAxB9NPrTVPZ2noW3voXmhmXjnK
X9Tk//kNqKRdGjGAai7PBXPjhRyFHAmsVRfs9jo6mza6gf5CC1XeVJ2zjgZkTnqqgKWUKEgFh6+z
qRqgDyqDMZzrD39exC7GvQy9sNqh8tOZ0Rg8/5ePmZPZ85A7ngqMoX/xYjtHHWz7axEl1UrlGFyz
vPzZDEE0DdW6iGYfWt630ffIyoki9zbD9AIEMSvJsJH2qeUAsPvzFV7kVi1XaHLPDJv6AKEd6oGP
yw52NSfEFFgH9dD/RQ+k3vB05LQ1i/EQSTOoELDTaEOgiUcx8B1p3bth0h0abzMUX0ytes2mzt3X
GUp8Xz0MkdYGFIV855yTzxpH9sFLyOhqE281pKTgMLuID5Seb0jeSuDJax6zJJjJ/VqJSgv8Imsw
D9rUQKQ53/JAsvmbGHNrtSFDXX9KW8e68vBfVqnvN4HiY1E1OMgiL30pSeW0SZvr3AQvBv5Rk8KG
OWyqEdQ7/a6l0vDyfsSVJL/W+Wxfm9B+PEb98+Qyu7AtkyoIXcDyz//V5yhGqFpW0+QB5LzwZCTf
EqyRLqLAu5pCaDOWKt0TXr6PgZbvm7lPiddpjv5QZbu8ctuAi3vE2nDlhXrfYi/LMouiHWQqCln7
Ul5RdLABtS7MAtywiCNmQcxNlc7bJsfmu5mMyjyBN2qPTHdxRvl2QaGGVVe2MfCXNCrh+Oh0/sR8
cCdtW+Zxvq58PTm7YXNHwsfOV0S1tM7XzDM22ABCKwLMtwz4Jwl2PprulV0YK8NWLqdowKcIoWzp
zzdjId/yWJ3oqFtnHxncCkkf7HSveWFklwFkFOHOS+kJuEmFF9eqfoxTl6PhNmuEmmmg125+9uDz
j1lt39PajLdRKZs9fa8a8C4rB3RBG235gLlalzjJhoZULZgjuCysO1AQxsmLERH5eU2hPCXbqOiz
rzFRPWgfqvAGMFVzMIrWvLJxXBCX3t9WbFNkGC4KcJ3pzccnRVNIfPq2wyUqZbozvH68g+u2n2VH
7yZq9rFK5a2E0V9Obr4lbtZ+FLN7iprSWOHHtgMwAvgPB5HuyiTm/OXJo4bq8NBb2YscJnBS4LCb
8g1Gk7P3oPG+JUzvrNZZIy2Kvjo6bBab5rmJ3Z6UoE1cttQeFqECf16XfruaL8AJXktf6IiSP/6m
Ht+FXjfUDsrV3BXYdWOVwDqgeaxVQdWiOcFTg7AEPRo4W2c5wjX92tBHzjfgcx7UgHl61rwr13Vx
enuvC8EBuUDjmbpzqP14WdJoQqS2XhW4JQSGdGzijSyLQw6bQi/Ua9nlb+Hg1ldW6d98qrkcYxFQ
UDJ8Sm0sfEs5M1Q69gn5MgnoYq4gZsrKNX8DT4bXaSRqKUJue+Vb+E0ZbNLeMmizIf4F+vPx10XL
3Wu456nghh8auE2SkaOlZYMp0oicGRUw7AueLqT9Zo0uetIBIGKVJi8Da4JtrgysbeuIU8lan+u/
8K9deSOM35wTOB7xRtAWXEgoF/uXwm/Sj2ML519r7sNGzpvMkNoKcaK/HnrdD4gLSZ7xnJ58vWz3
nUYlarbzYez705CX1jkTzm1GbPehKjmKu9jjtkC4k82gie9/vpvLs3GxnmKNoE233FEXAPTHm6lR
91oti3mQo/7ewBkmx9LYTlW2H3rvv0z6fN9UKDw8TjG+QHF4+aT2Vhq3bRYpsGEEUnV0AYNy0OKN
1t3GpfucZNqdVz0M9EB2cynHQ6GZ65ow9ytf0IVC5f06gNRQWbKVcKC7FIxWjp4mtV9UgR/TZpht
/YUL3pooYO9ynqVJmdobIx7OVbbx1g9DvZehcklAbN/qSY5fxiqfV4n6NeZYjNArRbdoRmhfEHr3
I7biemfPM33gsTEDy46PYeUl594wluyZ9KbQIyCCtudiUKndPexzCvw2giGXlXj7zcx8rIAPbdLC
x7/esM0b9kr0ArgKzpQd3oNulSGwOYD39POZdn0MIlRmPuPmEVlXmSQ3mc2JRbkMGVn2V1CO0ZZN
sia9yJU42XBnRtW81lIvuXK++s3LaXFTTdc3ae5h3fj4PM0DSa5mCaxutEp7x58goBoQNKahEYDf
qn06l9mVWuVCc/nP1wk0DeUNKlcahctS9a9apYonKiCoHoHlRdMPNaGFDsNQPtWmjfeJVkDWRgY7
aZisUvLYOECoYE7JLZ+l89q1xnRIpAvQGD8qRlCo4HaiNk0K+IpjgQU0B1tt7F1RLf/uTnHFPm1N
FlF0yx8vutNh9ZK9CUbBplNQtKGGt16G28KABi+I2iLTCDn/n1/3T8U/rzOpaPaSamW5SxH18VMt
otCWLkIR1Blx4B1l9qbxNXcLJ/otdf6ao7q8JfWn2Ba42w6z4PFv5VeH7N/XURcVIq4wP2JA2HvV
3BxNCxNDVuDHvHKZvzmMMs1D6oSq1/18SvcBg7kjboLADaVz45KmYzPWz/IpXjNs47yk4ezBP7dy
oL3s6qh6rmQ5PvVz96zTfrgxIv/w/3JJtH3oXCyMuct6fLbjMZ7ysAjK1njN68Y4Wn790BQ+duGp
zAGbASO0es4N9hx+ZRN+A+5FAqwjd3ZSPdHvvv/zFb37Cy/WbvhXyE9omeNrv1xNMUIZRT4DniTw
0SG202i38wjX1tXaeNMYvrzpOzvFZW71KzsX7s+25gFvvCCPJ/Wr9PdZoT9lo2rJJKJgnVCuH6Uf
WgGsN2QCibqFNRsFOYO7DaZ1OMJIKon0RmqA0u0tpLv9YshjVmFjwiAI7zlu1SFmPLnGtCw3VZKN
27xlcO7Nkx3kKGZWKWyDYM6Jk43jrtmCF7d3o0lj+X8Rdh7LsSvXtv0iRMCbLkz5ovcdxD4kNxIJ
74H8+jdKr6V7b0gNqXGkOCSrgMxl5hzTNdGPVTniPuLui5uO590wG8acqZQR88b5pHUtbUexnDhB
llOQ4vnMUqcJQZwY57XZIxJy0Iw6WJtddtE2fUrUAwaE04M2b+vz02asf/za3e4to8ZfUjF7L+r1
zqnt5TiXJpwHB3DGJipcQP91mPY/h/63Mo3dHGq624BF/187QsvVh9GudTCixWomAcI5BA6n3urx
z446Jq1OZ4Rp259FNj8IBr6huVrjiXRLK8kEbMD//Pj8H/XbbSzBMWDyQFO3//tJ4DHq9zezIDCt
zrOY4Ku3DpAU3xxm98C9k1nwDRik+C9V4/9RGiFr4Ogh94Kf/j/PH+T/Y72ZW3moof6Fk68e0TP+
s9ntPW47VOCDFXqaAdh+5R7+z3+w87//YvgStF1IGRkXM+j697+4yjNt0de0P4huq6J0DFAGwTIG
XiiBRW2fc8mVlavijz1MMu6VE2LWtk5ruUCRRCccixYyts6aMC53oPWqrzJAHINXubwzqWO4XHSC
UjsSs+3U1f9khgkhIFvrp60AYzCUwIoqd0CS5Z4W65tEtshtb6D4xcsOoIbBpHQEtgTGzVxauD7l
h3Svfpe+O7KvDuysQqJCzIdirR5cBVqrLHSkeFPtP9qyTIpW16gVne4y5Ev7zhDWgiZQ6ZAZckPK
w2JqdmhiH0NyGbeT9fOfP95/3bL/fhyxdr1NVnVUOCxh/8cDBY5+cDZmIgdtdt/7beqZTUuCBALt
QM+0hqRWsYg12riiPnHm6nGu7QaQsm1DjTObcBi8JSHCkClLp5yT0Dva28E/o4l/qBmQHAsDX5w9
OiZj58nbmRuj96aeMxwE7YW5PN2YP3wRDXlV9XSf5ZUd2rNMo4q4l7AMaB6FhCpkVQPguWmO3bw8
TjohK4LNBHgxrHnGLbwEtfA+y7TPzrYxRKbLFdOI2i/uf11/OSwqeOb+/UNDV0ugJstAnT35/wqc
V+aYZhlAGyNnJghbu30oR/paFZyqpXoOQF4+NUat3eeK+L6ha/HjQakY2Zy9BunnFgQ33pj3hlSD
uHIsfdEK+ZS0BJEecPoBOljuncrSaSkYR2zL+in9k3CtksEVi5oA3EgR5GdHw0ea5R/dOFsPzW/D
QP6+hJ6auJk+J2D/fiSqHrvqUKy3wG9Mvz8TanAgrt1L2KRJDNVBXJqLmyzI6HygRgzTEf5heJ/0
6staEK9BtIomyYpznYkIJcGgFR13Q2kDTQGD723DCzYPlUxG8drp5cvaWA9M7OAL66yUYEXYLXIs
n9C7rK+Ce4l8fXaCaNDQq07ae4q45JK2y1/AXCrsp2A31ou9923Cz4TFtN8olhFRE7a9Tv22GvBA
rPQzcX7dEkL0cqPFHf9R+uqES1oTg0f4+iC3gRGh+zT40OEJeTTETx+kWoym8+9Wat9pnyaak+4L
Uf7FC/t3zsY+WribQqMb4rqHvm9iCYwJxubU0MYmyg1g3G1Qxd2ftqizhDDcX5kaz6lXJbBSYcUt
xEKnjQlDb0wTQS8dgWJ5nhy7iBHGPiASZd84uK+W38wcHuQgKwGxDCRtMk/KC71fy6aJY7DaJHy3
UMnXkOQmPcrhIHlA59PKv7P96a1oXSIjggmFL/EqoW8vkjcDt00HrCB3m/3MCRYtyDfZqC0fmbeV
rMN/BTXHJW/MV2r9ZDTEmThKLR58ggdSfA+xC1QodnX3J58raHoAjNj3aLG+DTl3vWVGi85Yvte6
ItpolJLWqHHBkYKMGQrSlDFwLKspXtI2nKuC2Lmq328SFGyBnityTT3GfvM9DJM6mWt+LjxfRR4N
Eahd5EPWgq4aWzOQ+IhVGqS9zEwATS47ZRkDzs8HhFL9Zc3m8Zhh/ltkPkelq2CFINzyS8d82Jzg
ghW+Pg24iq4ayV1hjYwgqdwJ0QDE8Kax2qS+sVuF8ddCzHAxyXNKVqtzkEXL+bwyYzhYOKgMuVp7
v+7eNa12ExgNMhyN8RYTaZborYyXDmZDQjMVC8ZWsbEu3yTffUzoVEJnNJuYklNFxuZXUbtB9msr
gh+9nKxE1NCTDSxuunEWFoNesOp+7N48pzl2Rz17XFaoWVUmh6jc5j5Zgcd4eXcX+KAa05yJoX/H
051FWHRKVjpIq0bdJxp59sg4dPepX/9kFrWehDJakkqWFAucsLwuQiSLdxY0gh0ea4h3kIwChXDY
findoI7yLDV5jJCDWR0z2LF39vOKKXgT9l3TDQ+yZ21p9eYjqO5fD0d9Oax33bh9GiK40yB87aYs
a3bZ8kaduhs7+QoIjfwyYpYGgwdwmbK9AZp5l8LYgB6GNqDCN2/+YWaaH5dyO5jmRyE26ziDxBAm
RsdeYzJl5OIbYiwQGQuDU8OfUSCY7v30PvAU/7QWMYhJTod2OG4DAveh9M+2194LjMzUlkOodR7g
SvhoSCHHswHhy8LJvnpEdRjUdY7dmmzfS9yVmvMM5NG7stm6MNDNY9fg3QlG76FsfSikVX4/Xd0V
vpwp1BIbg/4ykgkS2h5w+JroSS5Ye58OfRaCozsq02uuRbM8mO3t8VbDheCnO3wfHxbMgApcpppF
YpU4W5GhfRsuIUEsUc7tqhFiCLh1cRd2SbdvSc0PqaU+dJ80OjTT377GoGKx5bET+qPId0JY0ahl
O8/LawSv885ryxMMu4th/xOsXC2c2f/05GdFcqjEbp7HHGxQAYGsURCeyuFzs8yLqTOydcnUDVPb
CcfexHVxI1QN1EagnmpIZoyjDhnTPeqW5upWRZ5wEYJQGmwiKgWmrArnWmHuHZtvi1SBX9SF36sR
wAgEgFAHD6h5IXrq+iuC8DZ7VRvfetlESPTuBsVsmR6tijGUvah+OSPbJmVXFT/SAgBle3AFm1ZG
hkMG9ywqgInUA32HOjzwPxe7fC4s94VOGlSe8YAt4iAmCvdtTkMCzomWhKyrs7wTuk8CBGONrvpW
et5Fiw/2SDTNC62TxLnu8IYW1CCSjWusL+4rubHzYXaKqPRXC3IdT17r1SfVirishuqClJArYQuO
AaDXxoYgNE+9AZaXPnOAoaXNFmBK+7uzp3cq2Betk3z2t3NuRk6nqTVZdG4M3ckBkmvbnmingwQu
MIwrCTzoJOEh2czWwil/RKUNcQ7lL0esx1akKqJmEi9b36A0dyM/5Vm4fdJERPD/sN5hFGOjUYRQ
lt3y0k7VG80LeL1cnvMWClStvTYrXTDKi2/XyA8cAikwhf7FcfgONav+yjdv17felSnQ1xIACQ7Y
11X85rgLzj4H/tKteSzTyYqAmm6LGYp1+Ert4X3T/KMG5goBo/hUBbeMfJA0paHVFs/rUhI72upH
x5N30O5c73bHagzgQHOwYQy4Cdak69yD3a47Mk5/Os/dzWjZvdagmsoDgdbJepGiYKpMtGabcoYv
d71S/sWy+WlEVw48P5hEDYodyy/FPv8XRcwQFxv1h2ugGtjkdLAH89o1wC+N5ZX3ENL6JvZzv160
giTPScf9ow6Dre9WmUMVz5q/Zr1xyVLIAe1tQw8XlS6BSCh7vyoyEuBqXoVtQfjIisgEorvzFpZ/
W6rtbbN4E02GXox7N+pANLS29pi5I0Df6nmdxfuEniJJeZ3CxbnlpundU1CDcB1M0w99Y/mxC+/c
qSCGk/sq3azcb6Vg4oUwN5YCiF3qAq2dFG228CRb94D7QswyXDOY8KBLqshe8h99Zd9UpIQ+q+20
1MzZCmMko6ghOhDogla6JxgPkDuXApOlP1IMrN6p6Ms99p7+JqJ3oTFiy5NIyetxiiavxsDrMgcG
nPBlB6+t5hdgWrQipJgGQ6BER6BIIgxxl/qQkf2pi8Boiijf3mmyn5Ra08gO8m4/j8xLDShcUZFy
BBuBCsex6nd4zu4HtzOjqmjO0lMnP/Mfim3cLS1HbyW3f8ayLY+iLrDWtFjVyH9DWCybIJpMSvCO
O2LXgGmTrfc79XkZTWPqA4sjrqnWKbYKmIwiT4/NHFgxeUISKohgYKVGkqJRV08+J+yACSN2mty4
Zr7UL5vzyoj4zneXa1MoGDTcL0JsfFcuCRkzGA1YhYlyWUWT2GAddYvioEBnZWzrlGiGHm4CW0w+
aODVSDnjTUgfFqJqI+ZH+dFdrAgmHFn0xtBybm2xSSwHUN81jbNMPvR1S2RZ1Rph4M91uFJnRZQT
17bSl/OtuBqbQxUYGyfRzKKSEodizPK79rE34YBYXceX2ZtPDNGWmGFmlpi3QIa1C/buKOOupaRu
NiIgLU8/ugPW6LKvWZ2V3rlpQaW2BatRqd9pyDCNWYkw3dKJthoFgE237WYPY6fcEK4po/o9KoH+
3Ke86ry2dTZ/OQyezwjZb/N07slgQHGnp3vbnaHeW+ZPbtFAA+D2F7KiV9d7L8St6ZprzByZdbcV
2k+3wvbOrH+y5quZm12v5zi3x/r5lgwREr7x5Mpqx0SNqtp50+kxcSW9zvbyiNVfJABijqR3fAbz
HzlRKGl9+yrMVYfkUe2EOsmN341NT8O/c9nrubiX6Xr0gga6S8VLaQNRLNpfm5REq+rPgqF5kj2Y
4s9q9wFpusbEak1/4Tu1BRdLpn7SBXxjtkzxUJsJxpFzsAK3WjrKZzlSRizUrr0yr3Mg2Lb6/gdv
D1/IGR/iqZnq8zj1pPLhR2NQgXTea1FM6JxgmhV2rf7C/JrqUlpfUwlJvVs+Sj99kpbzMwGRj1qt
j82ei2m1nZ9ct6hEIKlPFegeLdFVk1RecWhkd58hGQlJIfjM/KDDvXu3am5B1VHsa5V/p0b9ysd5
h/mMUcgQu0UDwt/pnuZGcZZ39RRxoddhMA02eAwM/6VvhiqFiiZGgyU4+n5hmY++Vv+O4wYmLyCq
zwwY+KXZwwxSIGY8o8JtSboh/WU0y3LcNd4GaT/qmbY3W+pIV5ue9Uqr9/48YMrMC5+LW2cW55+C
is6/pxYJhzzl12OgMbcnX9Net2ZPJOF9Z84R21+gCXBmorq9nzH0weL58df0pG/5MZhHi0Qowj5o
9XcUBbCnNi00Gu1dFaBkvYYUH6f4Ryx4BBeTds1jjxG0P1sxH1XmWhHOBgZjwWfqLOWxS8G1FCLQ
Y37zij/uSQGjiPGBVbfugtTFQnqJS41T12rXQjNK4BP7LgcsL3Th8g+NQDzBjNGgztAtjKP763u5
ilevuFPCxlPsqXMw4+vKO1cLQmY7WjihZGbA5N+DXntm4X90p+E3NRD/lYa4Wq3/dyIpKF4lMmJY
TlCmIcGRwLzWp74d0ktfWgVgPvSCoKI1er1idg8mhqqL3XRJgKxrt92cwDmMczkE9pmhdx3ZUjLJ
qlZxdlcHmr/zrjLek1Zy7y0QzWs7Ssv6gKLV2Ht46yMtnJfh157sP1bpWMSE1qfSyF/gG6P12LL3
Oi3smJBxyqXI6p/BcWXJgCeOcD333ajzkzY6L4U5g7JiVBYa88ZOrXe/NeX89BVJ7fUG4WL0vF8J
aqeROsRj1cEMyieKqCH4rAEIjESEkAMTYtYYdvCUwelOWseUvtWO2ZYx6iO7cO9woi9ANaPS85tr
Kq3t0AzyffG4FPvyk+typ1TzTJJltmBnaXN7AjlKAWIMpBxtPEqtekP46cCqJ6MMfQmaSTO/BC2H
kpFD4Pfpa0c5v+IX7egXtz/MdfN9RrKRVmPvrKZCTzY3wgL3VPXmtXJsaGlpkOLJVtOhc5ynoJrg
dhZpzAk/7gvKDtGukSychHTJP7hv/TjrRiPmcHpsM8YIHiOndqVJ2/LsgIzZDjPNM5joLokBjFH0
rg/GjqSw0YWMeamHzaNipL32CvHtiu6XvQn2ormlvuu5nkdrN/r6y1Z3pPvaJsLbrdniNq3NXRp8
LpC+l5auab6tchneDDuGLhX3oDxi+AhircTjBG25jYiafl4bsSYDADS8L/xNzpyT2ZXJJw+N6p0y
64+iwsJOUgTRibpz5pIluZOclIX44aPeFygrwL6CX/xVWCBj7MslWnXrnnsOcU0ZZz6ZCiM73Vuh
TkXgUxaIWeClNbk1+6GPa4oAEKKUQAZDf9ZHzi4FZ38GSppmznLn+Jy9oiQ7VDIXZgdQvkNv/Gsa
fHxrve613NSSLJfGLlh0NsVLG1ZIBcAt3XBMygZAl1GmkgPAD1UPE6c17Tko31Fd55zYwLG0GZvy
jhkEUBoSVipdvAjB8SKqQfK+L9YLXVB7au3uocRemGQD/RqRa80deQLPZt8MT3nzDTWdzIE+xdFT
57FynOoktOVQ68IkRlsNkSXmhwpo+jElgYHwNfe5Xuh5dI0UEDR5kZs7acghXJ7Lij8ipSGUnvss
GB0xgTKHeBhQQjkWmJaKPhBgxZPwapvCogUwULTymGaCCZnOMxvMvv+8jWRWw8qOx01GC+w00BBF
VKe+9gzWjSAqizIfIStSNcpHRPPVbJ4klNGItV0WrpXxI/IMTp3xuJSkqxlGI+9BzuHBrMV+9EG5
fZW5SQCFegeQ6zcnzKjuq++NG4HmqdyVYopoxRQpJpjm4K4/Esj45XMW7YqNwnMaBwGXBh4dB1e7
WMxOjO00DFQ9wvtMu/xF3EDjdeVE2uIFsVzwgeQZd3ja117od4SJsB2uVVBF8zqSylS5d7PO94Cq
/9fX4JnVcxCSNME11ZeHFKfdpQSDGOFrFolXFf2jO9gHBtHZyaS6u6zmDaJHemk6pdjlMpuxrkUu
E/nCZllduI7Rp0zyM9CsgXS67SwFUB/08S+8eOvdUr7MJNGExU2ruorgVXk6A+XgWEnJom50H5ld
lzv2bXkoGM/sNyN9FUv35rFwDtORgaM2ZXPUk5K1M+QXVnQtcqxyiroRehd6exA2JcVuv1zNoiOT
O23zK35wMpTHvajJowaPk6w9pYTfGhi86djx60eFl8udIIGUtIBmhS2EDtjOMJfYA8bkAA2dZ5KV
gIkxcmo64YAeu8GY6czgu2cXFHGhiwdI5KwJV8D4oqkjtBMCIistgkXSHLPL9qnd/DSBxUr0k0iX
qFxHd2fK7l3ou6JKiSn21sicKHGxwgHpu4kLHJme+nFmhsFWIkNzOqybdRET8mWG1DfJoOEeVsnD
gdIpeOIITqSeIqWioT2uR2ZGzsVKw2Y1mleibu6heEeI7j5TamUSFZHzTvV4t47TGa4iTSXDW8Oa
Ls2MvNcxoeOJUj8HGVTisiPy0C2HeNkwZshS40gIIOnn9n1e5R+0AN1uRSVZZcN8e+n+aOvIYW6m
WIxnUmaYYrBxIUzMzogJQ6eN+G/Kw8XY3hazvDN8l5KzXElsBpruIM04cWKc2KtZyVoYUBrUAVHW
C3EqDeQiySxon9G3FN5CP5YlpPM+UpWhUrCX+uz35VVnpJvndLe83kEBExptpBWrISdfzEa56648
RDDW/7/vGdoubv14a5kx9QMVVot+J5am+0GS/PYMSjy3JbOmDg9zP3I6E+LTq/KtNWeI2hNSHKMx
ornGmjD4oTd61snzyw+zW3cb1WtqBWHZ5m4ykxCmyqk8jJ5Kqad6ZMu2dz/R4XqNtkt1Pb342p5N
FTEMNMqhrTn7HP0E3tiyOhibxajMoZqxve0LnIMAkECm2roi3DGZ2js5lBAKweduohJet/GNjI42
WXUGna710BlnXD9fazlrO6+c79PPorLlrkcQszMmJR9IjZyObmn/dugv2dGQSZdDJTnNjKs0HDQR
EbvE3QWJbvFUm0bZ7rfOOWQM1LsZ+AZ5u6hK9eytbZh/DHPb74xuHA+tXxzmyfSvgVzSaIShy4ne
ZUQDVdxt7KvpxDLaEGI25RIcuowf4avlk/DkHE65v3OFZB7Zs/LdMjXsKrO7y9IelEIyOPn0mDfe
eyv4YtKluTfddD71Wsux571ulbRxFlltLJo8Pw5dF6M8aFnCmEbS4avqNYx7VieOc5qSzDQ0ST3h
VrACybivgL3tqYialWQ0ZUZA8S66DUberbTiTD++D0qNmqcC4Z476ov9eQKlEelSal4z02M2KigW
/bGNu6Xh4hNqN9f+XQNsfjLr4YRunjoct/1hGZr3zHCqM+xvxJhAwvu+hftotpFfT0nek83lDHYd
QeE/uhRNcRbQ6FCg6w8TqAZHGn6okCeciwJOvg7PE5qEGHfO6rvhigQHPenqYqNd/wAP/WW57e/0
XrnH2w6ZHMPg6hJFd4EPzQeNf0LBZJy8zbg6JibHTudmsXNqNrQkmMPZgwFnH675IoZrX7l2BFAN
vht5XwYqZUeDVbIaTO3yPkTamiV93jHXo6EkIKqKHJZdrDUevbW7OCXBVUw6PWPNTnNw24W5jCVZ
vSynnD9mL2BXb27f7M2BCHuPB5FhSeAex9odkjknbNeqma27tGbjpEgYEDfz2cRNShHzFlyVmNcw
XWWdOMsW9pxgNwtcC1a/fpjSdtpNsImSibS9emaCqHiV4QLTAFXWy1DVf3pPycQ3FwqjVNIOszf1
5/ul9++dabQTB0SVZ7pit6mSPXQOqrHdjpaWfSBEana5ZPLolxaUSaGvMRFBce7Uf1OR1wQxSkbN
C2NgYZJmUXlXdF4pDjm0AprfrIkulvmiWiowTBqX1dhyBJC31N1ufPDJagA2W91WwMZutGctApln
7W6gTb5CjzFU7bmADZb1yvpuvda186wPHm2jsyVQ/ur7f/0XLNniPtuP5SoSpPK3DFOFb38xnjLf
6+67SX2w+aiuTsDErROVsysBBsQ2E/sR/Pw+18Y6cg1HYL1AMYcMidVgRhlPX8CaUfkv5TSy5mk6
WOtDEOty1NgtGNtua9iZ0zc5lRacpOhYgE5aGjVcRujtvjvFzletGhURRHkUxjAJMDMtgASwObGO
AjHDu0tG65GVZax51T5oWkK/SLbuCFLb9Xabhyms6R3fuUVkjoi0yXnN2QawptKeszHbVU1vndgR
ma/9jz30TWKTVc18VcsSvCLQL05NCXXMLdZrJyEZBw04aVt4XHfKfCCh6KuCz0rJ5u02b5jOGgcf
oWTLCZwti+zFAYXkvvOsczf5/cGcyOM1FCIwNARRGS9WQ1IIlBSjJ3bBaLgU0w57VNUVfFK1trfK
4K8+BCQdzfu5ma7IPJ1Laj3ODP/2BHvAjAlgyG9aShyPVTDx6mw6p3r7ola7qIFy2er7b/6ANJ41
eVi2tj8CuX+TDNpPUtahX6Nwmhe0xMBCwPvYq83cpbNOKI9PRdve5Y42hrKyTEqeepeaATcaCktq
QBDWVtAmQwNarJb8WEY/uWZeJCuBNlePREz8NbkLwmwA+VKtt666PDNTe7I70UTjMF18qGsI4uwv
9gRRBjsydioaVn9x39xVNFiJY68es+fMg/6X9WQqLf12cm2NnORmTOhCcfJ4b3m1MSWabQKLmOqM
ytJDSxovS0tcSWYHHwgHky4L1iSXZFr2ij9mrKXagSfmpKoLxAjmLm9Hg3+9GyTjAFoaqjDRJJ46
+JN1Xwl8FcY4SeJAEB7ZFQPiwAIKHlg/2Qyve6T4F37nxVXjfhg8deFGTRp5giA+GrWQdIopqtz8
qOdwtGTXfnreS7nBF8i0WuG3hc0ogkeCWte9dIqK7UkaT0F69STeI4TSW9QXPFwZVTs5Ks+AMpIB
dIZhBk8ITqKmCry7Yfq1muDHT1nhfpYkTufSv5LeozP1ta5eXt3pjWCAUrOiKDlZaBiSQELB1tQ7
Xx6xbOvyYar8qS8cukpGhuHWWlu4UPkJRjLVok762D3VLXv9in1ef1P0eV3x1lvViTslOIFr3BVW
80G7+yJzs6P4FWbY9vKK9PZJdzOie1rWsma9XzDdhJo3bDf7dh310vcS9mBTmJV083Vj0A6Ofhys
NB1l/T4r/Veu5d3QEdBdmAKvacGk22qSVjOMeFj5ffK5yS/96AVJ493z27fK5AUoD56X6af8dkCz
I7ywjxLJYEN4kqJ/dxesYb6dXwTbH6Is86jT0HE1AKX6zAxNFnWEH+2mRlV3c+6cTSHnZ2vMH9KF
XLQVvFCQ4xRq1etcsCKau+1x4NrqBYKvoSqjNiX1p5GXmt1tWHsTGVbectlqdMTIeJkVD4nr8gOt
cWEmXrafS2u+p65kUuX5P/2WJrNpTifbXMjxYyA3191y2nL9bbGW27/deUBHlMGDS8/ZRD2ReulL
hc57nFMvrEsyPgVZn6X191+/Hu9+G0oOJu7l4GGCfc1ZWwYvbJGw8LkmOp5+F2jOwmeXP3dZTlKi
97h1406bfZ5gybTAX+QfZSmaklo765qldp3ls360W31fFN4nmzIWTG566KDVhfIlw2qdiNRkV9Ls
XWW6CYoMemVcTVn5ra/yT4qy+EMvTxS9FQpwQoG8ibfKoGtGi0AshK88gjPQ/43mJ1c7+DBv/puW
IF0sx6CA8x83nTGeBf574eWpunmMZr7cde3ov9rXuUImU+k1McSOU+/71nwtWFGymJ/b6mqN2Wfq
V3jkTHkSyiHnZWJi3DETKf8YM4mFbv0LQdE594uIa7xEp7Is21BrfQD6sRrJhJT2Rz1rwW6owIKo
Pn9idjQwUuAFae38Byqsc+Z/uo0EEPnYNUYNH+s7w65oYv6mOwsTxMll0CNNit3iJHNYSrVb/lqe
3e+rrEHRvOiJddsvKuO79VndOw7hHTP6w756XtIZrmTN2AYnTakqhxrT27ut8d6s+asiJintx18h
mcD5evnLQuuhIh+T0SiTraahUC6JO0Nc8qxJMP2b4yZVY/2uWgIXgPhEON1BR6fQzHDl9ceynM+Z
7/Zc9v0LCrpX7HaY23qH5rVj1LK6EYPXP1XZNYll1i9MNsOJiLUiNdfYNJm1BvTsaLQ+8upl5TVl
6fbBifY1oynivnFVqDXz3hnMu6nlfc0z8dcwvnSDdn/g3AbBioxAr6mlZ01HUG2cbCRP4LYkcuGm
uxLJ3cWkKrLIWtYPrZ6vpTPsu7T8S+gCMr9WB1LWmGSNZ+/SV03s05kw/tjIBzRRW3W4tLJeruwV
1qTyCzSgdcNCyel4Z3U2tPLRr6Znz8l3rvWnY4MBIxwfqY8AJwD0Pizjh71QyrduQSaiBDs3z4yU
WIRTwbqeh+aQgTErbLoHVRyKfp0RY/NZL0ObNLpBfid7yKqQkZLqM/dEnFLmPSgq2VIDlI/4/KGT
0rhzTOMoGvOwbvTgc+ZBKqacOjndGe9CEPkdTsBinlA6y0WPt6xZeHPT5ypIWUbZH/OsFbvmmZwD
HlXEaFRnMESQiiwbwXtWRvCeMzxZJutpSVQYB5WP3VeACNLYWoOTIhIzx+mu0+oVmmAt7RWs8KAN
rJhdcSkDFLsp0aaOoNxM164OWbq2IwXdl2nH1oi9YqFExHJwqUwofI2rntxb3jcC4Ftj9Tbb6IkA
/s2Xti19lursXBRoVSIpUcxlNYIgM5w8AZEE3UsiCHN3C3Z4Wq65RMci5Mvqwo8HNTM9xNAT+pCu
pOo+mSAQhqSshM08b1Ohhlipiow09+DcZDxN8Cbbk1dBIzNettIo4mG0nEgKgaqjyQ+4sdXek+Zz
3ehnJrTRrK9/WsIkEmsovsYVAYRYKcUxU7A7mbXnViFeD6bp5Dfln2btKTjc6tXpppeawyTppMXv
Ytq/ZEY+O6SkME3IvyyD+AOQKHujIkWAYnVv2xvf65A9znP51pOlE68ZASsF7NRo9KdLjllsA/cM
/wkzWe+TUrVB4CNS13dVf7Sd4XsoyPBMmfC3EyrZ4MFJOWGDdDPP5mzygc5jTFDFyyiGnVn0ZLpS
RVSzJOFdcbmSY1b0zkRQUV/tLF8ebW45PB/zfSfHOy72M2YoBjQeu2Cl81IskmjNqfvd7AB0l1ld
RwMxjDNa467r2jYS68iRU1ASu8FXJ1jbkW5WICJbX/slyAmwuNMAmu2RvvNOlHkZ1kOA94BjwkyL
nhQvw9nlouc00KnrRZnB1JqGiOAlVm4Sji+DO97gdwDCrYtIYptGsFaqJn/I/rsgx5Pb/GyP3Dxq
I+3TGV8ta0usykNHyIwAFyOj45ug0Ipu/2HDBWbMgXVbc0SkgfGtQx7o5gF1oIvGRt5igvnunx1Q
u8Jy5SnDSuGP6bmDr34YVp6e6uJRjnPfdeAH2RfqOJHhz67P+f8j6TyWHMexKPpFjCDouZUob9Lb
DaPS0YIWoPv6OerZVMx0dFdVSiTwzL3nluLKXRlVCvWtzww7paeSMr/YS/CejuLNQBdCKVhSIjRf
1kRfqVg6tv1Cbe5752wkmIPrj2r1ggKmXoOUOXW6mI5iOvLCDusw5+s0DMxp6cDJLmLv04pRPTsH
y3WuCd1xFj9YvkIQ5jPwbEg8ymP/1TGI3gv79KF0mSnPVkKt+dy0y7XJydMOBxI8wquGO0zcHfoN
cOJGeru3tH9OywLQjeR2YD9ekhhOR8TdaJlE3+JGXVtthUyl+ymRE5L/13KKVpwlGnjM1mhSGu3Q
Vxvfi9eenfziRMT3ZitCYYLmJXfScgVOB6d7rZJdxuTb4lPhMmt4zT0463FBKvdgb6wy/UZe7lHL
t+02MApUvUbw4xrI523Dj6aMP52XOjtY1q9fCAqsSlurf1mh7ANwzTDxunUWf1cUykFXU+6bnoR7
sWnh464Nh2TxJpdRM/RM+ZAbm0AkViFZnCvNjHQIGe2bVXFSRs8/MTTbq1ZJBgH8jWDZPjmJy5Sp
JC/elE40V2bDX68/maqDQc3zULSs39Nr29yu03hbxSMbZrO/OrcYsEZOn4M934W1s8/8alvG+mIN
yQ8WeY99OVlWY8JqIGNuhE3gc/CHT6dniePLl5Ly5PaRjFFROpt+cZ7nvkbG5Bc26UkSWV3i33e9
j9DOuEVkOZrD0bw4OR04tGQQOmLY2nn4087VNmktikq0faAhef0dj8UWYde9+542+JrbJt7NvXks
E2fHNCxZmUMfWUi6Ka43JA5/umlx79u0puUcfucjj78p+2ljoW1HUA1nS853iUW2ck1rklbyeUbS
2Wojcv2pRHrBIEJgZ+wqRutNGTnOtNOuVa97xqq+0cIHL98HinGGkCPfqVghQvG22jWrdcXofOsO
Baa2aodh+yy87lJPgWCRl7yD9eZNsH9Ez+ZP5KwozTAJIpbATT0+2Xrishj02kHjoIbhszW5bhpx
8gwHylJ4ZhSzVl3HhHxwo8WyXmOn2YS0RauuSB7K1DOAXIMhrAa7X0nUVMA9uY4Y51TuTG7N3C37
3ONn9pF1kqxypwG0QqZRz3PB8NPFtnCr1hVxC4Z1y9pt0DO5ifviEN7hiWLTSvfbytk1a50yw5zv
vYpr29UYBspccSsWEm3elDwYOdIgNDh3VGAGl1fz2mqPibKe3rrU/rZL9db+P5+oGVcpiQ6rWxot
57cNH3Rg1Ghll6RIa5ZUy7VPY4C76KVWXK9/XdniyojHAwIOChKQLlufqDQCQfeacFF0XSjgQB+3
RB5ROZHwQxQk4h88hmRuv1VsVVdtp7cTGrbWRpTv1N5PETL9MhT/yCgYJ6SduObhgHlDTe/9ck4r
P0NZpx7GRViAuXxOJSZ3c0va+Ow2FzX1Xxn+zXW3TTOXjCX0hWsLBr3pF0WEX3zrzgEDPK7XDUaB
d5ggG3Ld8q2pCaemHiSpKRXbKjCnrWoY9HnOblzat6GzqkiiuUpv87diCOYdzID1ELOfmF/5vv2V
HVteNPgpLqKk+iaA197ZHgi1Gan4NhDVuTH0yfFijzoqP6I9v04ZmtzYoeGEY2XHQbB1Vy2Kuh0u
IZo2ZZ7MkDhGGx2zGmYyOGXFA9c92QKwa1kIauZF3kM27tZ4xQaUKP1GdKXYTInD32fhD+dkFIWe
9hPfw9pY+FgdD0Q2katbKwngePVQhed58KPUXbZp9Rak9kREM6ISV8SUjejtiJ/6tKqQKAmKV/6y
qFTEkG20vClP0BXWPl6DOBxeDPmXB621NX3zTdbOpqybEAJ6nmyTuT2ovDAY9xrXAXx/Z8YvcvnP
lNNO1JTD36yd17pl6hl23R9G2XXl8/3QVq+9DgqKTUM6MVHYz3O7ZyDPB1YgJasYiayWtvnTCdIJ
Kz8V1uKwPGDoI2ZXsHPuNsLMvENsIkttEsKSxJjOx3Ipv7yhfJHSeielbTx2L/WzMeDQMHI81dVt
bJMQyIctPF7TG8My8xH6ZcmAPHxA8D6M06MF2f2cTx+lnpcoYXNH+rr4UFa3RLR2xdpdgq+hYm5u
YBLbFm7MXifOcaAsXb7uO2vbjdbdkvIdt8r5dcyeBS8q3a1NpLndyiuKcgXNAUZ4US9PKDdLTF0R
Q7XbBj1GdEEiJ4ulre8xuGwz928xqGiTubCohGoUnRZhLZ6OGh1v+0H/QSgv9wUWaIQkb8qmogUj
cRx6DkqBxXrtm/nRZonzSAn8jbkiId0XgzWSDtgkvYGErkyZDK46LH4bGXqnRYYfRlF8F3wgejLk
IRE2v2HGzHDU2DtnZe9nApXXnZno7azDF3YOR3N8ysdRcCbSThjVe60cY5WaS7eW2Y3gPd4ra7Eh
yiBy7pkbbWtscZbrVSSSJfhC+/pXz/4c5Y1zoKJhz0qKxLocfM4WeTCXkEn22L1kMmVGmvHueOz4
WprMzPiUZkSqIRwXv5t3BvEuhs3qyWqWQ6dugNrEfPeL4Z3eF31OG8O9RmiwX1KIKyODQGm2h7hc
8NkghI+o6j/TvPrwlqJdgQVw1yIv37TZeBFZUw1DTpJmbMllMNot6HL9ZsUV6rnK4/cVO3ABVP5e
WkWV/ZA5xe0Dc17Laf6ibUT42jfBlo/8bDDyOpm280cnt/VC9HCKpdTonIdOdrtMkVCm3U2m5rOX
Ln+jh2sjdOVbWTGCxX30AslsWi8auAqYXWZzAoJf/qQGj50TsjdYPtTEINhclTBDAa+y0fymkWdW
ybpsqpEjw3oHlY3ni8ZXm91LXOv3JU3PvjsVBHbXO5RU7yS0f7hxT3L9aKwbdIg2VlPyIHowan0/
RpmRblL7H3HZ8z5drM9Ru4/jNBFhxjklbUFtOfnoEqd5H6fmYxYoF3rvxBxPnUf2gissLiY8njQy
G+L3YMyvRct+yF14w5LaL9BhkWPdmNOzqJCRili8+hm4YsWPP3nYpthAPDM93TU9a2uYxjEAfgLC
GrnLZi1XwYT0xk46Mift+sUr+n3OrbWZyhDRwWmwrQsW13bHyzFHS+WxKbWLYyfaTT+yy/BEZGUM
DHIUnTgQDm6z/JTl7a3CCVKXGXVqrNVeWeNnmTyDK/h2gh7jzKDyNYbdo2MyL0sRD521KePbPZDg
FeqvRnBN0bxu2VTV26mbf3CgKwS5nFH61NnuxYSqjBWGSZGAib0n2ZwFCRk+m9bmU2eH5EVhVf8O
WKafqwV61dIyFfCdgZVuBmvcGpdd6/P26ZmqeOo+J93jaK0ZA+rYGG88gHnduIIbL+ARBQH2UgX6
EkbapIQdYx0cHDiTJ8leq4iX+GRr/J5xW4BqMletExI1NNX92mnVcraLJKqn0NngF/7xgzHYL0V6
GRJ29l0duhvNmBhm5MQqyahYXeImw3m0jHTGwfdod/bGK8xLwO5klUJ5XbsTA4J2TLhUuX53bpK4
Uawl2DIVYzyTgFYJQTbTtN6o3KR4SwfzhHJsT3ZiRPyhPMyG+ytiSqaSaIx1ZtNJk6qIkIighkB3
7CbQdRcycdZhS3Z2iWMobQwaLEjYi1+T5GPZBsWGs9Jo6O5L2/1ws9tsT15Vg27Zb5x3RJR/CZtp
tk2c2uSRn0vWqbseKCJzZhRlnS+25Bj3a+ZGhl66fT0tW1h77hmP5mN7Kw5RcXyOdQPnEhc862R5
ah5JdUsO8va4uIV5LRQXXiEoCp3RkJvSnBBShiIid2XG4y8vscN1ky1MkTJnffPr1vNbkRj9Wg8l
O9k5e69Lu9ot04TGqzUvDSGMq5AsAbsIH6gg8NECB9Qd97E/5Xg7JF7Dut9jhhoYblUHKnE6hH76
Vzn5miQCisncOsa9+4zjydk4pXxI/PFdkYh6G6VVK8NR3LOyI3sx3JbENax706Zq63uGKc+Ne4U4
9qqNhhYuSHBvs+a1q2s54xNH/02vYrCmJmKONb9I31PY4MnIGrJC/h+ZwXYpso9+xOQzTTzjyD/i
u0J1L2kTPgyF50balvjNLq0fXPria2hwkbgoGlQv72B1X3HxYq4OTDNqhyI8Ihzg6MgPUvGBZ6X/
baHyZ6Qws8QcAUvXjcOk1xtXlGYDA7OAWsnbZtNOWc4eDRQYMDAEVULfnS7hVy8YCwINyBjKOKs+
TZ8qXoioyi3JYIj8k7F2IiSXkur2VkuAU3cz/3FW83uIEHYNCaNcj+R9jaq9ICvHyEwQCON1iyGk
FZ8Q4JubvrJNluW8/qaPDbVBolymX7E2uF94nbBl89UhkCWWw+/uKBV/KzstD5l60xY+zslm0kJP
f9vEfsgM23UKNTlX+ntAT1sYIxWyT2b69B02DfwQKfbkUXybGXNo5EwuJUj5O4UCWtZNo1RXBVxc
wA3WsLMW8mGdHMIIs9+e15Kp4HDf783UkKus1S9JK2F+0WfZw51Ba+dO/p2V9IeRHvEmXH/g8nqQ
sYdnOt2mBHmVI1UxrbEn6YpbMCou4VFVhV1eLR+QPHk4+OFoRp5HN7uWjQXnzjPePOtQN+xlYwfJ
S23LvyJbkLbo+TLATT8Je/oeRHHo0V4xaVa/U5lTE9nMnZbyG2uI3BQ0kOtKssR3hDzmrvZApobD
Rms+2+liIF/njw69NREi64n2upIBA09DxlHlP9F4eKw4wSJ5C36wMLnPXeGuEWYwF7qZAziys8nd
uy0bqFJWd3Fb3ZeTa+79/geXbcyPm484QUz9DlMCIYzJ7cfZjziPf8n02/PYp0+GSc3cccT5xUhS
ucYVYjO4GuYkmh3N6MD4Kmf5bkjGB1k2PbchKBjT/cwc/7FCI89CEX29nH/Jwl11bnny4qN06YmG
KsL2zYOHEX/VmumHw15xRfYGHiMH519qn5I82dDzfsDSv9fkFK2s8DB7yc8y0x4ziXUr2a3jIj+R
a7/upoJwllRtbokqaiCjzxvvPa89Ej4BXolHh4nZuCtDpGs2zzFzUxIKlL+ZcIKsej3dmsW4RS49
/zitZaLOQn2bZieVNF3E0jhZe9MXE+5Vq4tXFGUFa4bsT6cV+44FkbGbHroEYe0tstYL2Xgz9kti
EKhSc+2gsZ0RojvBzpT+o0KZu7UtQIHtTQGCANRKFrEaZ2LhB/kzxoSfNrJi/Qx6Hl3BFteHGN+5
N1YqVMz58SmkzthuTRTzjNX/8G//CWPX2CZSWO8moXMvMQLI1TxVn/iMHiaPOXmMJGasn9vY8wC0
3PZSHZ6V1vALNKl4g0MDqZBV9791N4oIccvepEyMLGg2cMb7Kury+bE94MQbwOiBwfdC8WQnzUv5
b/CaZF3XTEDdnmNs6Fw8x4ykytm/imQ0NrMdP8xz9d4u8R1P0RDRvspNQxOqw7Zahxb17pC0uAyq
ftVY7HPHRR0KE50Bk82c5wRpxHSTfqSiPnim/1tMSB2bgROUJM1tqYPtjQuCqbaledYpav70X6YW
/EwkeREU9DCGXRpRjVzb2viYWu83zAoAAbUoMFHoSFnmQ+ctmHkbHbWes+1SPg6iS/KkFUyTRjJt
elThi7UKet505wFNwENMNuWKpJT1nHKMirY+BGq6TpgU+arC6kILOLD68A0fC/Ck2UnTfzr++BO7
LQ2F7gJ+7IvRGc9THxfbdFqw/zX3ppuyozEYBuXhe5bV3WlCjZ73LCDJrLBj85/yit80YOE1OVtT
AOVZ/s04rLR14az3t8MtwaHBRoYvueMm4hkMW97w0h5JcHYDVGveDFbgO2d0uJrb9BVzK/NJNvC3
P9r3rNem8s+j2/ubmdNgPSXh/Qg1G+nVwU9pCdIQXpjowxM3W4rpKv0i5KGKwIskNsIfToRTX8hm
65Zsc61Rbdyu2ityJrRnY3WrXnzoPMjXezwvDMFZETLF7tGI+qb6yuk5cZm8+Ca86s61XuF77guL
7M9SgTLlC1lwXm47xU9Je7fHV7zi5x43bjEQsZW0/yei9O6+06z/naCAe9a+NINooxoPC3Xl9AZC
ks8iWEhBntaypVYYRvUQ9KRtOTdiiLzNmKyK9iVQmRmNHvKLwsHnl+Bwl+EGQRFLQ8d7qO3Jjeq0
sVe9IJqRD+VdMnAj/iYn4Cbfsb7PdmhTwXXgM0UYZa0DhJczjbg0UM5bFaaeChKEV1+sJvsr6vkX
2f5VOph8knKNYry/qkE/ln1+F1QehRauuZD3eWVbQq4c/NzIlW6vO8LlMds2fklbaqt2w4+H6cRF
kGbX7OznSzuHxFbJZsdAB8rTKg6WTVwnv3PMXthPplcnS6O6w79IuPdunPMdx9F96YBADYYrqvoI
7eNdZnRvhevvklqWO/wprOMIfcb15OC+d7OdaQPuGYq9bTRIz/va3fQ+VpG2qBAJu//Y6ihwfRbL
t7HsNj5SpGzOVdTOdbgfLIoWGOn4wEQMrj7DIeO5oPKkNKKQnTbYlWrVVDYsfMvNN2n7M3jLv4Cd
dVflv8K2uhVtDwIhF65l0PJugMOk2OvwcswE1najSjdQQ0KfL0Mg143o3iU0SNqAxnV+hSqQAOfe
uzdjpEV51+1MLIzXGq27V/oD122QE25PQ2VAD7OTih1xiSxo7peYTKXi2mKBjdianXuOrkQY8lI3
FiIuL0iPY+cMj2mJFddg1UA3GG6M1ux3sEMOTQu7IGzaMJp7OEeuNl6XkZxXo5VvSg7Li42whyND
EjiO+MAaNwZjtK3Vq7csz49GJuP3kCRZ2e4KHTvH+RiUUfHU2Xb3r8yD+0zL/BR/DdAucCxjDUUu
Iw6jy7rZMe4maH+NNBATVXG5wdizRaWVnG8xjgqEwdHpXYE8JBWbys2vtZYlDAVWcileW3A0b6kG
NcgHb1OmG3e2y6Rb1ERX2zBPAz2kNxaY3DFSWoqOrVfGDVQuaCTSiUxzPKpwdxPU4UI0B9zpX2j2
Q/5O7gu9OkQZVs1Fa0o+MU0clfsghNucE8xhkYbTDKUzyE+uVz4rlxZ9Qrcv6+IO3Br/Z5oeu6oa
nyHaeWv4fz6rpwKpfub1Jz/1Liadzxnh1bp2EzLoCAhiVzvbp65V0dToL4LNt1OMBS2QTPS7QZrX
zqIARfDEpZhgzMfDUJBb1CwXi3jN1FjmFz0+3BA2RU72L/DfJ0YEWJTH8CxbydPuGDscplnUgV6M
DFVMu5QN9GRZy3pWUp1r4XwnI7G7hl2QfFTHzrlGAbSSgXNvd1BT3lIv6R9YpqSb1iqHDSxuGC/a
LJ9SJPNV4WJKyMLqcaItbkvQFq7wwpM1sUv124mPoO/TUy0kJ+n4nNHF3JWL71wxMRwNHT4vvIan
hVFbKcgRY5MNSxhNtI7RGeOu1Pcd/mKsYSyuMCb9y/PpznGHibCJUUajROJz49JDH4ojv2dggvyb
ZYtjX72S2O2xZraFBuiKpCJmAhV/B/rTbTkdjFAda/rIVd034cEMQGihnkw2RV2yd/f68Vp57nPW
VfFZiqxfE9D20eWsh4C60bMtYLFmP+D37B2Gaj2Szb5zd73LYCKFDM4Wcn4HT3IfZro8hUqtbUI3
Z+M64g6uCzHuRIz00inzb/KOH7Rsl3Nec86rTHrreLY3GVLqbgLzlAY8kpbhz4fEA8nI4hb42h8A
LfKsKma7mkpxJ+pJosSf3rs6zu9c/GrbibRRuAh1GWzsoFJ73LNoni2/faRvZe7qgP3tzeoLPsnI
8RwG1+1imF+Qc6pTBckpdyp7DVGo38lQ3zDSIeY+6x1u1GtsoQIZTOc88l3cxzJmXJGSMD3XN/dD
wAkbZ4mzSdozr7050twV82TchxWGLLMnG7ZIr1Rh8bWMzxk4gTOMsOKUUWzz/Xp7LLCRMNPPeCyf
Eo2hCLg1hAsXxKIc7D+zpBPJTP1qm91wSsW7moWEqTXqt8IGr1CYMdZeJvLEdNNzWeqi7HZT4Tde
o3BTBy/M6c/q5ljVrr4Mypke3CqlngHtlU6U411Il4lzll19M0JocFhRVqYznIfG33MdWhcxBv0j
FvQD2qmjxYzTXkT9aabz2v/wg2+8R86daUAlgBwn9sOYF3cMGPMxqDdu1oVsvSfe1IpIReSQ+9Au
N5ga5WNMwPSZqEk6pKZdS0abr6HRgIDrDULd6mLeuePi35EPyGkWVALgzDJFQ9f/Do54Y+EeHNyy
q4kFZ8qeuTdhfI7Qa0GR3SBxCeYmuUNu9qPiSuwsr7g0aknu/PmnswzzwahFVOnUpvtlzpDWWpw6
g5wfSQm8WuTN01XXDwwHf2Zpl4+TkdClhfOAsWhE3GxtjSLBL6Xy5yaE0tKGPYJwA2wAdyc3zrEq
fuVS5HsKvxw7oFFdi+WU3BytgasQwlD/rio7Ga9h3pwKY3hlnTXss8Ah612GR+vmYQyRiNOx5eTB
LkgOoAMrirqWR273V6hpRUwpE8D8p+nH8eSZGSWxCvxdHTPaS21jvJNt+md6nbqMrm0+Q3jAf7LY
TMMTa3+jbB6IKuUJsF3qRa9jxWjL+SAM+F2kjYprQrc0uCUGQfalkRcjl3UQwKwLhvrRkDv2nddE
eh7Sx9mvHvHHIBxFzUxJXuyIOaC8/v9Qk2HfTZAq+gSbbhevhMXOm+HUFfOh3AYBwGjgAiNwcuMl
u61Sl6Dt0MFxlynlmGcV3PU+KBdIU5BzswflD+Hdf8+KgBJ++M/J6WoXJZbxYvX8D5Aa/7iRthBT
gnXlGfaW9feXZXNWCSX0wcr88Wja6CjTdGQyX6MsnVPksTa3UJiUB0TfJVXocttdTfORtIRtgtYJ
nY/9WmN/WsybAAWs85NGVD0M9mMy+9Y3pVFjNcPRaWBlmrDEQMTxbC9OuPwDcXwDByea3b787UMs
+d0AYMjrRPdQzvlru1SrejHhlLGZX3uN/sjt6S3XMU7I2n8ag9Q9LgvSBG/8Ron4BQ7K3Al2LCsU
7sUmL0V/WMZ8vwjpHvEri50a7Y8p77D0+fWRimGJ4sZ8GjUmP9G69dkPGL2K0SIO1knerAmWq10z
QLIkayuJVcoHHYLVa+zXVJv9ShWMURbp5bs8NQI4K81zOjQoUmsiLtNcdujH5vD03y+YUjdjTViK
FSb2S6cZ6BXlkJ1lXB+b0sIzaKDDkEQFb4aJnADT7Bv+lMY7kPCKtTh30JoqC2kjkX7HQRws1Cn7
2MtY3914KGaIl7WGzIKGmAmtZSNRZ1L84pU5mswpu9e9ErB0DcYhonqfyjHYOcGP8rhaUK+AzbPC
+3DsXEwF5F21zEHnSnngkDDLtPx3+6LKnlRpNCCii4+508Z923B4xlN81kP15MXLTZg7OeBMM8XW
7D4DnZakS3GyVPVN1J55qEQCQoW569AP+z4EPpAPMPHshIl81bHQIyhkFzJdvs691aLKC6aTp1hh
OUNy6lO0160S5XGw2j/ObF0OxYuj63RbEU3rKCc8Ton4dUKU9qyYiLEOG7Vx1MS4tb5OcTDcF+hD
cWbv2jBnMz3j2YVRiKgFuX9CKsE+bd3PWCWSYbVpXlLk16R2bEWJ7zUgq3iNYDstCcPCohXOkP06
fdMOVSfEUQFf+F1hhsSWpp9K+G+GzxIGqjcexYSiXiVBeyeH4Q1gHx2CuyWHbfjyQ3Q4aFrKZ4nV
k8ZXEO5q1udc00wkvfQeHHVku4zBrsvPUg/f3jj+q0pAoUySx3vU3tOghueRenZuu2nEVCmedVN5
BJe59lmPwynv0c0DnB2BzGj7uRyOLWNqtAo9MisxLndxwJ2LbV9sXCcDUSg6K/JjImAwSKLLn0zv
rsJbtZ5wm+RDYd/S6A10qV5woiH9EqBGxlqHh2pq6cm1cQtSMNJ/fYBSBp0a73vqX3pkWSB2PlMZ
v1ZKdTtHB8OhdFkFCt9D+x+Q81PanDxeCP528ncTOlC0VK3Ew1eslP1gzgtJTC6D7qDzvF0/Vxs1
KzcaGFheyQK+l2PmPJEMwjp2XM4kElMWLgfZ+n4ULmK6V25Qby3AiAgckHD5xadNrXBdgJVT1bn6
1QXej4sCLlHPJbxC8HQ3mkh36/l2jg/DeAzwg1FLJcdQpFvgMPcjScOU5vOVhTBToQ5nixF73Znl
2rHzDC+i7G2PQQtN1HKlXBcm7W02U6jiGWnPOs/qnS34Y51GMHXt2/IM1iNZAXaSO+gJiGgmu7kH
ltbeTwXuWj+xnoRG1uHkOB90Fmcn6HfcniReo0YozBOaRg1cU9wPQy2PdvVQVHN9SsybjaslHruV
amc6cloZS6UQLj/7KRl3qkCH5Zfep1vneL7y/gi2O5oZth88PBCLzOWJVpjHxSzfTB9GgFsUexK4
KuTwLAVuxYO3VEdaefMASdneOlr+k8Itz55ri4Mxit0wsuEEucQC0pvI4mjwn+HsnFZlhULGDs9a
w5dzVXzNQl48RB7E7eGPu9BQBVEXJpp1g1iixiaMkEYKp2BLc6H8f9rOnhgN6e2SqnXH+umCpfXB
dcz6mbISN604I41BRNFUiK4q3ewn1bxUmhgebw458UScntK6+ckwxUPjgaAxTBgqCtt/YGCQHKVn
frBFYJJqpud8Lttnz8I2gCy+ns2RFGR5lAO46ylprnMsrkGvvO+5OJcoWa1iYaGcXByp+tOwqHuM
2dAhRuuNWeC+YtBV4PFk/g/Qt/Pcw+SPd0S+nOo2Pyxz2O4SKt413kOfDuJksw3lQdHW0RTDPreE
fpAUqcoXT305uEcxFwdb08SI0cbwniZnWbjg+waqDDnJ/sFDeoCPXSPTiDHvNSFMBCPcaM4IsFLh
fPnvF9sqjIimT+2dYu9JgG2TB+0JkHF6dGXCuyoZu+Tp+OzFHZiL/lDnILvNTswXLzFz3MtZSy/I
6qBtkUXFt1xf+EdEvpMN4yXztbTN4SD4gB10i/iWXF5lq84u//0Sd90uLr3xQCEiz4S0o4TKscTj
sSQaLfcPUuK3l7Oc14FOJkbv5T32hvikc/1ier19jrPhMsNh3zuMavdEJvyZTu/vyok0q8XA0qnM
vH1lcMtF6J900oSfWrfzKuG/yHx5itVNWMwGdnuj00NghlrcEEUxtVSW423YDKBggwaUybwTiHPv
klA1l83RamTHaBg+qoM9HE8WQESDYhOP9LjO2Bum3XyOkVoMY0JeMaGlcHLqcBdWMHTiJHx2YK0+
FYbY4AZ/RzYAghTn1bELwJz4K/LpzKswmO6MZLmv5oWQoxhBKIcPfbt3M8UPznEo4+JRTHYCSnLo
GXgBPnCAGM4u/zoVecKk2SZtojXyLd6GNJoK59mrvecZX/Y6nZ3kmN2af3OsT2EnMsAEpthKB++0
JZskCqbuFHpjnawgrmXpMZekla4qyD5+Cd0u83vzQNnaRjclqFstm8V1npdwnJ+CmT6ZXbJ37/eY
7+NOH2KUyjsdTPN7bxbPRHKIB886Yenpj3ELe5TpX7svPA6otJmGtdOhHuNumpCgCezMXpgeGQ4n
WK2AdYf4Ht5NgbZl4t5ED0MsFMOJeyVxIUVNkF1lO6VP/ahHEHCgfnt7RnkcItNlWvpDxy/2oYml
p3d1FVlt/sLwH8WdLPVrg9rowm+xt9z6D4dbsQXodhMc1NO1rO4YMLcRRG5epHxYukh7JhJc7+YC
ccuejHYYA8iRjnObYYp0bp4AzONbc2Y9Myzx21jeEl/blDQZiZPU6vnF9P3pjUaX37DepIOjdlY+
yWeHldKY8mjVJh9uodn2lI2PgjPJYfFoAav1FnJR48RKAlVfqAEQs++6WqHJALiCwH1YPofZwbI2
PC+C3LGU+d5ZzTdEzoyWJUfcHLPHJvt6IFltVkVUpW6y1jAnj3GZkNowwUbASntcYoyHSM6JMIk7
vLThw5za4qNptv3gdZ/hMnY4GEyCS+y6/+wAbQU47n0BnSYH2rZOc7BFiT1N+FqF+4mJHQziEDyQ
ah5srQWM0qQzxlRubZGB6KWIwRrvHf9ZW3TtByBcfXB9uCkTcaQ2LQdXrb/QDLRIywPWElrw+ilj
oipr4l+LnA0fLjsTgck7lCmQL7Ms7+dKNnfkxJgPSeJsGaNsQzdunpNR0XXfdGctutucVPBHA8tE
ZcU5TC62teoZwZ/1AcH+xMrdfxbSeHW0+RZaRn+PhAl6Cp6fqrf8g6pRloo4zE9ND7wzcQmYdaf2
spS28XITwa2VE/x2s29ewvB/zJ3XbuTYmqVfpVH3rKbf5KCrL8IbhRTyUt4QsvTcdJvu6edjnpqu
THUhaxpzM8BB4WRKqQgxaH6z1rc6tUoKhzAQwwBO2KvbHI/J9xS5cEy0SwK2uUk0ycXQJzhNEYNf
ejqPRcOrUfNN2Mls3PLTm0NC+NKAmfTc1/itY55DcSrhLBFXt67BDSwxWqC0SILxwYQwgiqq0Yzo
6vt//NF/CAw0wWxg9ZWpkzHKw3WnoWilkvFWoAXZbCFdOKQsEK4C0N4k4gb7vicmB3dTguIBNYTG
Gnhddmm/J15k77GBuuGqYEJC88S6iIW79BEQssLftha8Q01xfXR0gnt3hD5jdh8olJrbMoLTx77p
ENqxubL7snomxYCdnSfA0rUmFSI+p6pX3qGJJw0Q9YcSTvYaRzGZETPqSCir37lkDG1KmeDebLRq
HWvlO2OO5tCnXrlGu9edQzBFawfT1hYdCJb/1JT3nP7weJ270cq19eByMQ5KDVznUbo3MmlfGziI
Folp+1sER+bJBLbU2dI/6t7BskfrxJ61vJjMcefHDrIsj2doqFmnyGpfHMKH7tif4W6pxotxKvyV
NRr+nrYSW+3gvo6JsDZ62N+InsNmuhXDwhxjrejUqzsPdOoCAISXEAvgjGDjBCyQZVvlw7kRJ8vM
q2OHSho1K5VDxJQNuc89hfRbjpNmW+dUiRAXDDaxV3FlA3IDHbQya/3KrhhLUzSwpSVFp31pP2Kn
R1BOs3ct1LB3WU6fOsBEC705y8iEpaS5aC8MeFdNE19Dkhh3ZlmgBcINTKN6aYwhVLCmohtxyI0z
AE3JyP9w7MK96bgJIxhj+4ikZ6HXAegmys7NpLfdZWw2/dHoonMhk/cshLs+2h4VCh0zFsER4UCt
rxPkoCvHive5LJncJw0PYVQBVmWzQR28LXrJHjVpRj7flIcbGasdMW0o8KwkGzffOfz4uaqLFjYR
ezisnGgWDqVHCOMY0ADil7wpVHLv6IN/5yMPZTRf25TLjWKbb+oIKAzEa5Av0YcMTNZWGMZmfRo2
blFH5hklzI67a7Rq+BOD8PIT7EtybJGjLFxlRnfMkgy89eATdSO99IQT0HdF+Qa/+1qxh/te43gm
AAHC9Fi76ZN11OoK9dP8/4D3Pqq+SXabSXBH7w3g1prG80rPQGIoLJEHnbKdoiFgS4R3sYvRs5gO
a4k0AHXrw64zannCUdIcfMvk49T3UBPyG9OSxHLY7ZUJIhSDHb7WyYp3Sq8uy8+uTF7bAV6ysCME
RkZ91LoRazlv5VC43Ybp7S4stebJ6ZDSaZMF9d/hblqGqjiovFibUnXnqI81PP4J5nHUOLEFA1Ob
DpMJg8aPpFga5RQcZMA8t7HB0ZDcOx1CJTC5Tkx9Wy9hZlkzDU6w05nUCC9FjdSkHeQLK4TiAoVK
tdEYjF7EXDbHRNedjdnV5Q0W9L2XV68teJa3Kj+l3PLvdN29BrkaXw1G8C1ACbon6OJRk2WLc6lt
9gno/lXXwUWI61owk4CL4NR6c6kMv7oWpvWOgt2404NmT7iI3FhF5a5j2Xp33cc4Oe5ORFm8MLTi
XhZqukd2gHNMtqdJS+XGbabwHwJW/iYGTjg0Wi4ZTxbZfP6XrCUOnqbrnlfsHBN7YGXPLLiS4X1a
m9WqasdHbwqhR9vhDU59qsapeUqoh5dqLlJ9jAAXNM1swctMAA3DDKhQ3XQGXBXu7d/DO/79bfhf
4Yc8/ytxovnP/+DPb7KkrQij9ssf//MUv9WykZ/tf8z/7L++7ed/9J/bD3n5wnjwl990J3P+9/Vb
fvqxvPqf72710r789Id10cbteK147N58NCprv78Ffo/5O/9vv/hvH99/yt1Yfvzx2xso03b+aWTY
Fr/9+aX9+x+/zVFi//7jj//za/Ov+Mdviw9k5yr/+g8+Xpr2j9/c323d8pApmZ6vu3M+av8x/735
O1HRLN3ApHo6c1mL4K9C1m30x2+O8Ts5ezbJ6SymdF14vHoj1fwl2//d9i3hkyBpmrar+/Zv/+dt
/fTp/fVp/luh8jMR9G3zx29fUnaIoBHUfiSimZ7DhtWc47V+CETTbYgKFe0dPHbgQnlEam/jrPs6
uwsseYANcetkDuX24PxDSpbFb4CxCnNxMR9O8a9Xxohl2uA9CBX68soxNOo+8WC+xz1p4faU3iVa
cudEDbXhJ0qmfcYW1GGlRBX7EPTWo96NL8qeroYQajShJwdOXaDhRsfNsMcw1l8dmzP95onHlkI8
aVfMcdSWZIJ4aTURC3OvOA958fzDB/3nEf3xCBrksH35VWBs2KZH5jptMB+18yXKTo0hIT4B5iWm
5yP1HPGkg+CW7k6PCZUSwxYfS0eDb51twDrJp33jwnZppPUcDu1rD2HbHmpUoRN29KXIQndnBSld
BXjQRgyfHexdTCAlFqMhhRWixSeNh8TSKr1dZPlM8gPxgtgMd3I+C+4zgmjdD9Ak/MWAg0X1qOVq
H1BSlcYbRn/WYmgxKzMc+Qbul84tWbte+NIXcGfdOgXNkJs4CLr7oPi0npziutcxJ6HywGALWlM5
+io06/kpzBtuW4CAdg3DIBdoa/3PETruso20owr6s3S146Ts5CG26vTKTtSVal6HVjdpx412GTcZ
kRI5NzVL3HoEFC37Gnhk6X9yue0J60OMGWrxKq38R7+rnyvloHPw4nN/YwNlzxlAsSkAMcMe5kAA
eo/LLztRSlKtz6bDEjsUucUr/CTOin1YdpU0BXyZjr6eGwGe9XA+7YPd1OJLmxIUu3Hd95cWKFpL
zIphpOV1iSDPJ/0KmRmqPju1t2rCuJiBXkC1n8wHY++kCpRiFV8gryYIOpbqkoRGPBtxMG5tGL9L
xyo33+1BFG7jOjXVtkDPusnGaaNFs+3KNYiRT7InKmWCWW2caE7NerCqprsyfnUq7BEwZ259EIwL
kSSowj0ynkCMgXVqkB8GyxqgG5YMUDlhdGnW1laT+mMfl7SivuvjAtdvY0V6hKg7bz+V62ncsAPr
kwsao2A5eTWsnsg/WrXARtcBUk+GUkPRTyy5nivM4wFyMJ9YCruFJWYANtFL9FlL+Nl3aHpYH3rp
tZ/JiywMX9PUe2YHxxNaX+rAQdYO+UMMOcZd6XyWSK5XcMLUqnONvazltV03B0eUWywvO11LrUuL
0B2stRNvoM3OULr2yiGAy7aiy6Zk6kcp6SAvV5g/VoFb3ZYAEReR6WTLWoyfVRuuxWDgGCKDaiGu
skA+DdgSFg2lMQ5dS2LMDRliOh1L7EGBEjWG46iVAF/LtkM1ApMhoRS8Civ3NOY+R22U4ZqlXMzY
nE3JOF10GoABSKjGptZp9Kyx24WBTpzQ0J0HfA+M4TzHOHi1ek69pJn5qMNiTKLH2ID92Q/Zi9PY
9tJWTETy/MI2/GxJh/k019lRUcDC7Zu9LTvzWKfpqTKpPUFGPUlDXA1M5me9eLXOGDrNCu0MPLvz
VqQKHhcMvRXT7OdMt1Y2niv2kIvCR4MvjVsfigAiE5iyCZkqQmJ3iQbN2PGEAsCoS/phlid9DtcY
PRJZpVO/lW59K114XuSTrRMFQNeRNis4RSKQr024lFm6zVdHOkjCPQyCBKXsN+IoO/eCoEm4cD4n
LMwomE76eGykuFQWnlJ3LG7ZOxxEEXxOIeXvYBvvWQkrCnKIz0bI6RikI3ipupptlJWR2ddqCOAA
lwyWs2G8kax8uwBLiT0gBw1k+UG58rNZbh/Et6Fk6G8Rd4KJCrCv1p8DulKhj7cNgLd93eHxL5o1
Z8bEkNf01oxoyTCy2z2jpLte4qpzS4vigXKMnd+KZLPX1MBF6VL1Pxol59i7zPRvpQalrSacc5sw
j4Ulqq6asHzFffUc1AYLkpBYlxCr02pgJru0D3Y2PRK7huk00TFSatdO3L1qCPFvID28gEAl1jO4
j20+4Fx4LAS01tyUtbsx3PK+1txm03bFFVlBQPhClIXucK3bWrLKn0xhQ3DzZwWpSXFbcajKEulQ
QNo6/u3IIKYhfeonBc1Oh1UjjOt0lI9sXpmaY9Nj2EkKOUrTDi9fZB+re/i/GZ/nojf8h9zyZvG/
fBliBI9RiUkOI8gi53UulE0qAGmJNInClcBG70uFm8Z1wmzlRu5LYhgPCq85fBI8w8ZQoZRwki1Q
jHGZWiVTVIeJrk4fVyKOzUAGDinVB8zNHZF4uw44Uu2ijimldlEfIWQFGyOq6gUxCvciqT4bK7uq
xhwQOkklAsbeAhLFDS3SPiNpk/Rka4eMwNmmMaqxYpKb1NM++9h/SrhrMCydbgtGffu8lNbWDxoU
zrPbvQFOIxsoRwPXoTexFa6Y6W4o65JFpZ59QzwrpjtLLxIzNdDeq7b2kC27LEcrF705zanftMtc
dt9IgCFdZYiuGbXT8pL2S++K6BZQOoyMQ52ftEjobEkScL7VHKUazXcChGhlH2ySkA45xWXa5bC0
elaKOvgNItaGRaRZrzG9cyLDYw14jMdWp3l3PCoJRLOXcQa1J0Wn2wAXMmaysVfa5TIfB+6wPULO
Gjtl41nnhE/QrjyWmw0uG8BNgNBmJCq6qWhjIFtYjg2JPXkzHmzJkFo1nEKSvK+1Jc/O0A24TQ0W
cm7VEVIY3HhYBBjDkms0Dsg6PfHUDOK2GL1oxZbg2A3worsH6jV+lxL6m81SzfG8ldln/mZiwZ0j
Ow36MNxXcriWbU5iSC7vI8Ysi3Z8S/F57TNEvkuebZeq6sZTPDDaqhkYbWW0V7HzZKTihc4S6mZ7
qsLmW6gb53rgvpKybZxkEyA/xyRQJuZbGJfpgWO+7KuB42Gp4NLME+Kk+r0ZzI4t24BRXLSfGngL
DU0dz3/UNeu+52Hh9cgKgPQhDiC9Gn8awt+tGvvLCkvYbTyY9+SrTOTCzIULjOJdD/N8OU7wCYpM
XLlOSY0bjSdCeOC0pMykG7FiAXxnWv6thpeNoXIJW5X5MPcyuC7tg1AeO9zAee2FOGolqJbCYZMt
cEW2b4YgoiI0CWtAs8ncAneqhSvbGXzUfzFg6L4HU8T2Va4gFdxUCHbcHvRQnYLjSLQXT7HASQWT
s2mvowMA5ZAVjFm43Xt9euM4/bocRpQ0Znw5vxls89sIJR4GkofOMa+UPzzWrTciuhAVekGLUmby
POQfBEmxWYHl14N9Q/x0FDwht43Lc0y3bmPpTccGrMR2jJr7xtKHQzM0O5YAYMxGEjz0wEN1i9oZ
eGfQ28Vqm1g1uWged5aSTeSmU+kT4m33tq7gU1L44MnqiTeonVvbEN0yHhLzxJ3kNvFYRDNFCFeq
ZNzbai5LA/XYZLqCiwtdZDCqO1IOGPqXQ0L4lMT4QqQMgQPv4LuIZfKZM0591LGRsdVBH5S1rnk3
i2YVTTUVBo2I3rB9ibwNiP1wKQx02gOR13CPzHcGNvn9GHwyim/wiJJTkSn4wFSoHY0+yDxHHZDI
rrXWLVY2+HmyEZt9z/BjdUfFa9zxuN6bXcypRqTHxZRhCiuc6U7ZlvYoXKYawm6ebDtnQ5v4DThi
Ve84ZER8pW7NAIyskCSglWIQzqZ9WQ74t7DUPUR+8VyUiIr04bGNgLrEU2utyS7bB3746qsJS0hQ
vSVO4rPomZjz9UH4TCDMR1p17TlL/eqope5JS81rnnfTU4VmhlkQ7NeySNYd8MSlF2JEcVvzMpf6
sB0GOzsaPpgINl4Nes9mVwTA0QgKPepqxtZTsa1svXrRe2ukw8NCmklY44PV3xqDOJWmHDeM7Y1l
SFrs0gqx9GvSpR/zOYAW9pRlC+4JrsiEBmGRIDEHXWzdTqqZTo7qD4lhfoPiQjQRXpNKh5USWR5S
F1rwXaWBMkGZ469tmFza5LG6Uebb2DOex1fHgjj1niyWeEBvWkU9n1zlMjrS5AHLPuVt8uQAnjsW
GespC0VApOv5ipCi9PT9P3i4+w1AWgsKAUYwgrnOXarLbZsSMVk5G7sZiT4bnu22YbAcjnTNMYsw
eZ+NgLNyt/XQPscpTci07UbjSadxAJua8btO2l1dwleobYflz+hvtQIrkko85Op2fj0abngIwwEl
PK8jgWFthoRnQa9TJnnsfhaprKtLB/TCwHrnZpT1fVO4B9lpb8hpzL3QLsIim479RPBFxmMn1Nh4
6x077MxGk5/nKMc62UEKH98138EHVgEgUlPsH7q+9g/hJJ4sHzFx2YO8dHugfYz2clqApU6NOYDi
TRRk5NSHGcTFUxYTiydgAPy1Qjyfyi2gIQLV6ohbmtmS0EkQGSNcrI2K57xZHm0kD0tiCPVto0/P
BHp8ypEqWfbxB31cy22cUkGSyLHOuuGi1GGMmYL8ma7pHfa7GXyUATQ+YZmXSUZe9UgUyEa1A2NB
bSJt3BPdVtPNch8pLv1QFNbRCdFKxoX2BMq92gq8iJsOGf6+jaKJEIsU5QxJUAv8X+SRuao9JirB
tDTVxHMx+VznBYgdGsySoSXxKNyNXT5ShcGcAgmmUNpZYt3RmdQtjlljNMQiCCWRZt1j41tnk2ty
MU/kOwIgNn1OZa8z7M2tkQa2rS8137uzKhjqInw1wiNbdpY9M2rS9h/BDL/Zk04gj2Fv0CY+qKQt
99UbQBge2NrI1BlsKTwL7FFBe9Z8SY5rnh/piYuVTyY1pyzreWJE8pbJeIWUSIfvPRadu1XWwgnM
eANv6C3lgzcVjOqqu7NY/19R4sWuqY5q1OolkZZLP8sYMozW2fWKl9bHu9E5xG2z0Tdv027f6zjE
tdhf9AL8jTNdtojvnbadSzbjwq/kDqeHvs1VdmFX4h2vDC6QnMoDVXO1qA04yCArkZdN+wHU0RKo
HobojmBSGetEdiGB3rqNf2c4aXh0YqIpjLYEEgRiopWE1vD8maNus2OeJfrCLqgY4rjcE1+knvNt
RGhJ13nFrcEjy60i0pj72y7q1zbMhyliMF0KVz/JEONYnq8sCygPzHB8gMaTNzsYCcWkzfIqe9eh
Ipw4GXB05clWy4KnQhTaaerVQmpJDH2rxYIBv3RnwOaYhOaS7clSVY92icw+QnzGkR3R27CMwExC
q+oVSbxtyVrv0enulKCUpICud16LhcsrrtJq4PGAt5XS4TTzGTJp3hK14S2lmXw6AUyEIaUZna85
x0e3yUfRXUC3bXD98ZuLbQzK6VBVyWVd1c1V3jo7fUrnFFhko8rowvsIL9ohr0zcYRF5v3pYu2Qk
teZNVxqo/aQDKU3bVH1pkyPldnsw0XiyrITSP1N3El/xXTm0W76nZq149mrNQdVgw7XIm3IxtVNz
/P5NMB8Yo2kqWQaWAdYT4OdlUzRzZK12Kad0GRrwbcMuVxtgOwQtev45DfNmFSSpBxJA3Ina948K
n5COM/ps5mz/GmIk7LB+UDGZ0//6T2A/tCWwsxL5kKmhSrRsbxen1rHoe5KQTMkDBM3OJuuMrfT1
bhFbdgTitvroU/vOt+FIGD6EysCrbhJojwu9SmEqe8OdjzdbziN9hwzlyo9PlC/W2tPkU2lx8Tt4
AIn4aeqrQbYXRAteTP5A420j523MZ7dvT2iK9aXvdu5qgsJipMAv5npHHhmIIJHD9bQEfkaUMtE2
qHhWiNzCtDq3tftJzuO9MzQ96icVQ6QDGTFZZ3KMpm0d6jdNcSR1TS4DYb+nJQthvEe6Bf4JfQBt
IopyXRvyVdDAJAohn9Y2RUwwVxIvIvhuF2PeIvSdQ1ICrUVGb9lWbMAbGrJATpvQIAERTx5BXKQ9
LfKeHZ5mWFvbx04XulCX8wj+B3PCLJ9FI1kcHFnlEHIpBQ68FEV+3wncay0YKRunloO92VckeuZd
esgz2le7rBETBeNzyXB+GeUk+Akgvwt9fOUr5TLum2wtKgSPI6s9FNiIBHP1qo2UCaro0SLmd2aM
43UoHHMBDRkJUmNhlTIDKGmG46x9cKIj4H0mqF5BbVLWUbrxzfrG6ao328B3hZ90HQ9IQ+uRwGJK
3xpx9rEedNRrmokxsGcZXuGuDYqdVdO5CVRLxzifgC1bTCYc870oXwpe9lK40I3ywgMkCk0B6BbN
FzOPcxYmBwac+iZYC4ubc9hmMwWDyIOjMYBuIU8mM3WX1TmXsc3JUxu6toE+PcBJ0F+IyV5mxLdy
8w9upgy4WqtDm8wQu3MfvPIt4IWZzs4tUPE5msaTkyCrKfvRQRQjVg2ubpd88Qdv8D89v3vFG665
6MbBvjNA/tYPGOj60jDRN3E3NJnn5B3Mg2KA2T8fZFIGGO6yKQUIqK4lA7i2lfahzBEBVInnnVKD
pImhsjd+yUSyEFa8yhi/L2DCM6pNyl1rFXsYOfk6LnlmuG66dlwEOWSSS04u89iD2yTAtKCJEVcT
DQX4C2vlamCX7Kq6IOGJml5ph0HesyXOD2KaMVIBGjqPZCMCsvkktRsQj8HCYgXuDh6g+wT/Z9O1
W/jK6iKyunWSSFTNVbUnTZrV7uy0YUWyFP2in+IG4MgDxjVCB5uq3gCo2+bDxeR4DGTCnRXjKAD0
ctMJ1uL0nQdo+93RLbftMLz22KqXbgKBQDb0jinEHMs2dnpvf3OZjWWRww0sTG9sHK0LCtuYGxCa
AwAIDFZ4vwhVQVC14R1BKuguXrHcgC/B10VMVwhBkljMjBAMO56i7fxBTsDmXXJj7DS6T0UoQX7h
58rITqOQTHLnQsIUivxmm5gRxOXGfSxzfzXZ5MNhBwqwjV5YG7zN+sZl0rvM6vTUA/LsA+HtpYyf
sswQe3fAJ5eTEzLiVnPViIeGmw5BgaLNbqu4sQ8wL69t18uuZT5cauhrwtZ5Myp1Cdz+DMLvoBWC
HC9/E4c5JaytdkE6ncpoxAFTvJutM249JyJ8Z0oOtU5CcKYhek0N+n/kSjRQJDU5k+QOYhKH1TCC
Xo4h0lQqRtGO+AI4VH3ThGQ9qjdUAFtPM7kL+D4UbYy+DONgwLrduUe5uUB3TsiN1lfzvA7bMeeW
TBgPpUMyj11Dd+tWbAK6TGAzCFuC5XJMR2xpceo5S1YiK7P1LgvLeotbUgS1oG8YxRAz5rjlrmyI
i8RlMq2kC+VG5GQX5x52TnDOUN9EQnARUXbkgy5weBCtGWBpY9S76QLMErZ9citawBr76DKLW+Kw
+G4uaweXvZx27tDaFz6FYJKRq4R0lYFg/hr3MXGPtvfoS8D6QV/X64L0gWVH7BLQXXitJbmLRsrH
4+uvjloFdQ+MckLn5+3SSS8u9JjDqkXqprYmYj94MtX2ox7TyOoWbBskpZ/Y8gkzS5Eh6nD3Zcij
AYQGID3b2xsTDWrek1hkJGIx2ORbgoJcCBt9IEFCt0KMwHkqbndNfDNODRlHPrMm4F/WmoBuyPDA
AXyJ7oVzeemLrjuRYvRYOOWBIpKPT2LEcYw53nlXa6TBpH3IisWBQ5oYRr4BKc7tXF0Bcr0syyHC
iDo9u2b+aTX+Qw1xoHT7ZG0ImgMTdwFh8RXprt2j3xsPKirX7HycbR/XVw2tGeL7xxFANhqQOlyW
E9uacLhjhLRzldgDaa3w6dggz+yAixELjx+Zt64j71PlaIvEevcio1mNY9RvU0c/J3NzIRvVbyz9
wZjy8TBoE5gvhEYERzhOU27aiDY5xGHKgFM7QBz4ZgjU5/GYpcshN9dUPNSYdqc27RwGAxEbIhsn
0Eiy/Hq05eWUt09TaYx7pev7YHKIdSv05wD0HkiqPbNNPoaRnrsMsLdUZnsmjipaEEOfYmtJXuuW
HBRDWLPlkhGhecJVPh6sBIJUAh/OQ4bKucR8041HQg4q7dvooknkBx1inJ56iyxPRVd9Ql1epgKY
k+hfXYG1YrAHQgABrhROqCgvonstNYg4RoVoxJ91afhXdmHv4CFQwg/hJShY1i2ScIY8tXeG0O/S
hLuizSCcfJIFz8Jmgwz2KmzZiwSBqo/eaBPmIrnArJ4DHTO3W6gyXfFMZT7Edct6S4Bq99gieuZh
lJ53bJnz8HjJGMZivkseugF27hS5mzINnwju8q9EgU2hIwRrgZ3upGwtWzOypvLBqOJGw10yljcJ
9uNlLORNEUc3cUetbyLSBDN7Zw7QeuO0YD/Rua8BIFxs4jQPhryXWDgXFgcdm3z/CYrsPAa0cLjX
OVB09n1IAxIFZEKnvgcXxcX+P2em6NV0XWJ8DXzajUGS3guJkLmvvCCUTVv27N/m2IJ0M5Jq6PuC
tCI3r9a2lxsHKLJrOKnJImqHHkOd9WpW1X1vzLOFAqn25JIuNubuYcqxofnBYRoTa8di4Rxp+DHg
3yz6hFS1PMz6VaM6c+f4ck+S/FEPm50uMyB0YRivyuqizKE2WgjfFv1s0h29bV2XR6PFhELo9DIl
FWIXxNktAy1CndaOnq3Q8eorqZnYE0n2EW2wNBon2rpiwG5V3Psp6FUtsIgFyMeFnnibNksjCuwd
4Vw3rPIgonqKKBYWcW1873juqw4ufeEOuKt8N2EQ6oKdQOy9mqzEW5WnILe0XYWmkm0OyoYOXdgC
cuoN5/Fr7IWfSl36iJDRSkMZkRZTpYrQxJGGbkHQ1xFpuH0ibU9uxxqBZ+7U72JGKreIGlRr8cF6
8maicPXas4nhfj0V/aM+DdB9OmfJs6dfDKQ1kQPZ+v1DVzkB02txrQhVZBRYv0vTvMMsQVwRs5d0
dJ+qkRtaLTIE4mO+HUtQbn5GzZCnbPiNNHnIpi7aI40n2LeWe/JJsMOxaodfVR0YzTMp4dm+JMEl
24YwPegm2WcLx9qLAY5yKFKxQRp2mRmgfZ82qcnGB2pxsB5iNqci5bqnoxqXWFazVds0DwD3P/SE
N5QqxAZ6O3yrtfE2ZwC1HH0VPNrTPLoxKMk078aWEbhU3T64MFMX9IoQ3msDG4cFoAdr2NP1FJJo
1nYGu7RxeNBlby3hAm6dIQpRFYB9rbX7rsHzb+OPX+u4nfd+WN60Q3ulCuOlmp/a/3N51d9ron5S
Wv2/KbD+f5RX6T+obmb11hd5VZ2r95ef5FX8g3/JqzTX/t21BR+a5dkCVPNfCqv5S54nmAe5xCDh
ZJq/9KfEyjJ/t3xDd4Wj23gxGBn9l8SKL5m2QM9is5zXhW2a/xOJlTvLf/5SOjmOpQsdn5xreJZr
uGi6f9ZYVQqmBmcfzn+IYJGTbufrqA8QzXB/QZY7ODemgAKcjpchSXlGziNicOCPgWln+pKIdCvJ
IqrGh45phcFGshiAiVCu4FnaBQ1mX007lOxYCSOy228+C6KhUjsvCh8hLN0rRWxT5W7CKNkZFMgE
GIsELGQ5rVoeXloAdxqpcdRGjyHWG65Mcr4rREFkyTCi1FxrmwzWRbpPLH9Xu0wcPFoxokNDRg9h
vDAx+1i68wTN9wbAJ9WMtiZc5eg6WwtbCHpdUBvZwsCJ/cNJ8DfSK/cfDuwX2aTHRNPNg6betBVO
3TkByj3biu0CDcivX2kWo/3qI/wiVispyqMBPClN+1kznzvj+A8//7//Kt4sDjQMQ6Dps70vL1Dh
uocV09cbDwuAznDCu53STQpNGTdaqt+xyV/6wLa9Kr0soyOpZ9wt3VWSXLXQqOo2X1v0DXUWHRrN
Wbndo7JwThgPxKctIkjaDfjfkH+ftHI5/6wWLbtPVeG2yEmta4a6gPaIU2hh749yDRxx3SSYM2yi
+2DNoHzdFTKlr4WejKmRnemvD4Dx348wBwAhHdcI6kbTnA/Qj0JEwxVB2YMXrV2WZViOhje4ukRG
PCrZ7VIyT1lH23RmNUSXgoOSmcEm4O39+n387efww9v4IuXLddeC+sPnkFCsI93EdkTth3jGccx/
OKe49Xw5p37+jb2ff2PAj2jvQjJ+BmtamcjSkUIQXvFPv5HJjfFvXsdFO+Rys3P1+es/HFkfa0PW
QiHbNOZdVDp7jH5QD2eDB1qrCM/zhWuAr7TpftXNxEhUdiQAPJJqhcyJYw3+UQbrIHjFGr749dH+
WTg53xnnQ/DXW5s1oj+8NUQyQ9ckqgb+7aBBEkTV46JXxGQRkxc21RbU4lrrwptfv+zff8h/veyX
G7KvDWNQsnvaVKATHHQtzLQZLTGaDZp/OK///rT+66W+3KIKh4UA2EQofggdGuaMYf7t17/MP73C
lztHhLUi9WteoScTVtw16h9uTX9/sHyPltY2LN+Zv/7DZ+QibS4TwU1WGVcILhSa/ibEnR68/fr3
+NvLwbIc33csEinML5dDLIAn5A2vU1HU+922VA/6dPvr17C/SHX/POM8zxG07ADHjS/Xd+OEOptX
zjj4/dzhEAWMPOlib29OOjZrfVV4ATRUArjzfhO7xwYEwRSSPiushyGc8e7ik9zuq5heyKvx+yht
uEcy0NCg1jNMlW8lbGWZBt1Oy5yLfLhn5LpDOLGJDEYqUXSlkaOcK8JQECLp5XvY9htdsQn02V+J
N71619BDp6I8aOymDIA89I8eoxinncfbTAlZZr839r0hlxP7RHR3iU3TOWHNL3j/pCpkFVeNRoRd
TBgHCtM+n5feLKYAY0eIzYK4xTL7UGnGweqSHWKHXdtvS6yQEqeaWXyQlWfI17gWn47dPbgOHPlg
uGnFlmV9Hw90DOITESCqtX7ZGfU6SPRbcmSYykTYZfpNE4njJOuVHdHqK0aEub72kHS5/blmsaX1
+Awd6JYW3BxnK0uq85yOI7w0K3/NKXLO2xQhunmRVu+sbhfTTly3FQvDLUT+779CXzibgOjIUbtR
8qVw38Lpm7Ifa/S7lXwhCPkcDGiZRwU4zF+l/bSa4HiiOF+DZcRf525w4pymwTuqwdz20X2PbbVK
5QGTLLb6hY67Qp+SUzKCBWkJO+R00eL3/83eeS03kqRL+lX2BbItMlLGzV5Aa5IAAVbxJo2lUmud
T3++ZI3Nmem27dlzvWs2hikU2UWASBHhv/vnZch916VBHMgCH8/K5Z5JSSNtHdbKB7xMIPqH2w4b
0/VupMqTZSicGgJcfDKkPOfmTGYFpGN0/a0oe+Zu9XYobx7uOgULmyL7ogzXrQTHIuxjigaAO4DV
1k7Q5tbPt4eQTxuMnUO9hyFpePMqossax8Y3DR/kGHAdpwe2/DHwTSGM14paDvdbozTAbf06VPqe
1oA9aPh562w5wT6KaM0D5Nij58eXzGcd2pxNoEPzigCkSqS1O4eRTUWHmQTun9KvRafEqukUXIwn
gtUr1iFEklY1y76m/SapkY0wKksIcZtePAsTNiXD86gOrnlKS4xhAlUj5W50XyLCnAMmshzjz0Rh
Rd4iZeIEkFG38FrgziDrFU1noAI3Vp5cKsf8iEUEXnZ6yuyc6V1/rXv3lLKUFeZ3fDwH8Mv0LgVb
aMMt4Mk0qx6GluBHvHdEa2BiQPz81ow/e4xmoiCvPES7imm13YwURtU3QzAMaGeuML47Jns4eaIf
ugdpEcTJpOtUga8GfJQsnLZmb/N7KLa6zUpasdfU5l1xTlUHVn6qBnRtnQTTqUjiXSWbY8qoI5DF
efCz94J/jcjX2s2fcqnxChaRjlfYp+EcMl3e9msUTmYUHYWqwWpkp22xdyjTXath+GuwchTv3lg8
e/iNqBvZ5P1I3K3AjB+dXffWy3ztCUw9wtl2UKJGS5IcRRRiMcloxfaTlyq15ijokiH3PvZJhVc0
BtkAeIT3MEy4wpGNctdvJswGWbCGsbMGmnlSI1ZqDSwjUwyrSLFjIDgQj9wrLOPamO4mLDdVwoyL
dxi7zc2uBxxi7+TpaSsnTQKAZNsU/aXOs2fK48Fppu/Mbl9CgqowUE9y1GlU6LeDdtJsuSyjgDTb
OyI52FPG4VyumxEQj9UvOccYuG4Qk5Y6cWYz7WkhSzZVjarntfshVJzCtBZiEunQyOOcVnHxzEKT
HATmazzJoUYMIY12MFYmvz8xFAEvBI4hdo5B5b+R1tpqcUMp3S8yhYtaPAcQ14BIkRqGJ+KfrNAn
TtZdjPIdbPS1InWJfly4JC3G2ZlCza/MNhW2TJHtqaZb5Em8hRI4i1oXLYoeFYz2SA+Old09IbxC
zop3LRUxnhWuoQLsw/oGVXj393dBfb6V/ttuhk2tw/9sYbm60N0/3dJrrv9p1IKi66fiEEl2AfAr
LKrGsbQxu042KVYGH6FwGJHmWypwhELPC45xJ84Da6XK7Z614FFF9n94aX9ZEP7plf3p9uzEWPhY
kDH5wrFmVN6T8MaFpEDGqmetaaPqlIKjZPX3v5C/LD3+9FP/tPQw8LdQC05bvTbg1GWM30Zbk9Dn
3/+UzxTfX37tumlzYZbEwT5TgP+ykiLLrrsCKujGdiBwt5DVNFbbbfPcimqdM3+n42Ct9/3TvACI
8MCN0sSe2R670v3i81EkxrqAK9PhUHda0E10N5GbnvfoghM7YgBrtubdxONhm2DF2VZQxM1U/4cF
p6EZ7X1vP5prE742zFoHxUAPJxqD6m5nsCXsXIAu5IwoXRN5vNbNL4W3NvClIbUiQZsLKfkADAOf
5nipjObZdKaNa/wMYx+1tn6ezzlb7x6WDxCccK81+c/JbKlSlAjA6FF+/whsfe2q/qUu5Dt2gKWr
X21/SlEPh006TnjyxSro2l02eo+xt78kjX+d2JoIWW0Zqy0TdmOFE/0aKM1qMXfN05SZUV0DecVO
QVSYEzow/sMiXp9X6X/zyX1usf7lk+MS6FX0pM+H5QVQyCaobjTozDKOO7knepDK6dEekMS3XHs9
9R9Wxn/Rj3SJvjWLUbalmzz8+wq8ZrxsVSY/Pc+3dYhLZR9cQuarDaOZz0P0H/HJ599v6U9pzj89
/d//T6qPsyb3f0533hiw/rv4OH//b/XRREZ0kRDJcBpS/FYYf8c7DesPR3cUqp9iU/MZ1Pyn9uj8
YczQQsdyDGlK3eWK84945yxLokq6bKsUsUipnP+J9iilwyv7l2PXkeROLRIjvAgGm5iX/rT9h+JQ
R5R9SDKcTwQtjD0e7GObQJqpjEocG20MzjiUHHwS9dkEPnPDvPBSxTqkIMO+KduAbTohvqjOXFtN
5T4i3Rw36dxOjEHQfYwWg0irLTe+17hbz4ich8xNuh4iSmi03nng22SQUfevMXrW1R6ibdbmT9pE
fWmdBQY1FIRBAhlYD3MquIbEbbT6fCr6NtiUdUqOO26fElUbj0KfxmWdmowXItt4QL74GVk5vKL5
i1qjVjRF9BsL0/dqiKL6lSbaZZGa+iMPw+7JGvIvrl/pj1SYxZEZJtz2+cEtRX7Uwom1fzQAA6zl
9KhaJ+eqDBmrGSLxEJRaYYJw3INEgLK5IMHYrX5YXBvg17UjQFB7Qw+lddXkNN19CL5MNYEETB9h
yHKLjP7ZLJr+UbSyPodWmDNU+Hw6xgcH5M4SSpcDYU2G605MGEY8+u1bPocnwwse9vy6sJBo28/3
rSpsc43EZ5oX8A8MTaRHYqQ49OL4uRlG+bDUh27Z6b1Ss3/OKrZ2lchHwiDbg1d28hw4OGw0xIMN
MOKp6Y7AyXmfkEUBltfYkSgx758whbwN876YhWy/8yN3fJSJAHAWSPP4+b5HUz56SnqfMiTHnS91
wpYkWLqu9wDq9u+uqQf3Vt2I9ObcGwz/6pb67vNZE6lohT1/pvu2b83oZ488qt1TYRGkaKcme9id
YxxEQGCinp+Sln4HQjut+py5MtpR8hjSqdgmVUKJHQm6R65HCpTrjFkF6/Pw0i2xs2nFDJie3okP
huwlBqB5/ew7mzFqxvvkuWTAVG+sRGNvE88aaX5tGUtiF/39HW6imKPa9jODLmtdUK52NxVGTFWZ
2ZrwdH+HIWJS7oNd6PNpmti4nbCnoNRT71lYVnuPyqDdh05C7eSYdveC5ttDUhlUk81PbZXfTUHC
pBMsrBuRNvd6MJ3T2LIBbJupuZOQKS4ybpj08WzKM/gntX4SBQ0LgNHuiTHIlxJ0T0jG5Q5AEAwh
zpttZX13oV/f6+LhiFrdUkQLuy/GWwZk9a6qARBiMD3/fhbVHzrU4DOdQFXTxnfKR1khUBZCGoyn
0EYcLEFsSIGexHdoffh1iIitx35adLoT3hsv5lDLCPAQMoTOBPVxrzxVIRPwVWid9alxhptDA6Yt
ODD8IjHw8kTU1uUcJvEw3Bhi/P6SGpqXajQ3LT61eAjrqwG04zWq1J2xQnP5fFb0vsE+VWiHFF/K
C7iSrR7m5Yrae23rWJH3StJ63AQuJxOuf+8Vs3IL6UZrlhLjwIvPcCOPbe9kmJG/kApbtDflBQNv
c6MVg/tayth9NfWvObPwZwC8m8j17FfbCW+Fa8tLMD8bSfAtgmoYDp9fbHyuQzB/x/Vs8vFCi35Q
Ciy36dRSasvXhthNXuMkikgId7dufvb5V9iJ1k3Vhy/QkeJXe0pKPDpOvJeajF9HyoPWABS3kaDE
zJjS7jXhRYYx793h2ulOsHOWLb3xbSpuHpSY175RAP6BjkPDrm5pmZSXzsgsZr3zcVE50FohIK6a
qqMDJ+tewOe/ho33pcok+8KuoQwkMu8j4UarL7dq6IZVGyjzHndXw/WmVy3uzXtGeqebXMCWZvnS
B+PewRiihRzODOruEhtcNUBaHtx1H5XupqYp+BAEAwXQCaHNTohDgCf1bhaf2QmV/gqvQ5Y110Fz
GejkkObgpB56JYrT50OQCGAofR8RfrXSQ16H2eHzT+CckOesGM1sLI9j7JTHzz+BV6KQZ/67tvBn
BG+x/HzmlhDs5AQOXSawADOEDIbyB4re41MM6q51+mmfISKcJY2dbRGKQ08w+2SaXwWjLC130hdG
X/XRHJx72+v9s59g6huzlzTxKEDSUApSAVDv86EtLTHX3SwLwcazdvzyBQJ7v5/9sNtSuPEdyNO7
7yTweGBF04xdP0Wjk7/FQnrrNubXnDCkpifRcxdBSXHrwqm15mjNDz22laM5Wvzl5/NyfmtQ8bfW
TATydSAzpHmbtyKHzTLk/XCBvkB/rGx+4qxUwOvfkPDUhdAGVkm9b9/CUGRczJkrEQZjBgNjLU67
pQ7fcNuFybaXjJ5IIVInGIpl4897Yi9nwJQPoK0II0OU6MfwPFVueK5imI5Zmr9+/hWuJJfdZjKu
cg8Y3n8/uF2Ffllg0jGZwu+kLLGfsol9GuZypoAGnTBMxEdoFx4+EyM8aly+qZ0MfkadnD4og6ZP
g4X61h+UjSe0w70BzWjB3TU9E0hUzQqDaX0SAwRHMz1TQENC2Dxpnq7wugwt3qgcFIYOge1cErdU
sqg5aPJQLqQRUztTyrsxaxeA542NFNTz0pji7zy86knGxX/qqYIse2eu9xAf7jjvZvpuOA4Gpdwq
Do4Ws5hlF5QKx9aVPBuAaddu7/0UoUTpeMbtyH8NqHVejOT632vRPCJUZ0sztR9stmA6b8gXmUd2
h2995SmuZHawzkbc5A6/jK80LqOgZbQ6ugQUcC4jYxaI6k95b067zox2YU6VFPcj8WzP8PImGcvX
gebcpVtZ/ZveHNpg+l7Wlfth6Tbvo14L1aUfExeKZZZa41Mje3uPrb3ckhPJSXKSlRdFaHyfT7DY
/+h8QyfeYLnL0bDm/sVvCdrN2Mc7NaEyZcCSk74921O7Jg/3CpYCk/uUMf4iVmpWIC96q0bjJr2+
LHp83xUm3ZUEP+YDsV7giJHbCdhbR4xZs8hmVnmx5JoNkjD8lhhzR20PJdHuQmIxCids7THzMpt0
m9JsmHXCWaPA87XyQM8ly6Ek+SKT4UpYKXmpowU0L/xQ7ZRjxUw3Y6H9skucQVaXXE1pvCe1/8sP
h/tod8emtd/sSgAtTdKe4WT6NFYmv6XkqTYRE8L2ZNkvWTwrgnK4jYHznZl6T3HH6C8VmAp3qruD
C2MUZB2fFqmyt76zxBPs774keyNQxzdOzoiddr+QfOOUgbNOVwEky53ZxEfHQYklgyEWsRW7z7JL
1pU1rlKPpUBHXV8wDCNtoNjFhzYp9r3BsL6WH33POoAFSLVv0xRMtk+fcRuYtGa6MmKNEcQXMT98
/mlQkUHYXY4ARVk6kPaPL0Zdwb8SQLBqz+xXApzGcorgN+AdhJJJuXdkVqxERu/Zqcb+yCVkgwy5
0TS/3joM3TAma6tsREEvo0h/Mfv+jTuBTh+WoIgQKvImyGsK5Ol6O/1+yAq8DAasLabX2Mqafzx8
PvWzeO6tdvxVZCHhDyl2MerU3ezge3ToUSJolEjSAwYRontTtI7G4GK60y6d0B4cRkLop/qqGzEP
DeL75FDlVnTZl0m2SMaVW12r5oKi3mFgbLG3UTeD3QCEVtrvhG2d4BtrZ6sM/AsonRYbuI+w26Td
imsF9Zyanpwq+wWjrdOa43kIpmRBPN4Eu1WKRTUqipccwb87ccut+8o8wvt6NfrWo3u1WbkFXbhN
yOgnqnudK1F4UL7erodIO8sAGB/wmSdqqU5eUzSU1xrJwfQOJiC6s6yxUfXESpG3LbEGMrMjIuLR
kGl+D1KSH9oAG9cbL1FgfRSm4RwgqF9q1yuvTlwfCSx6OqgSv8Q5KDHbPMVRzM2myfY+sPeF1yn6
T4PqJeZevx9G4lUaBypjF6QIv9uMBppa00l+x7Wun0yX26ZpjlTjeAjbUcXGDiw0jl6qLRYJwLV9
b3LTEm2zN6deWyWkjTiQjp2nCIPUFXoSl+JwVOae67rEud94Dwv5t6Ez4dmthwP/LrffKbuGWRCf
9W7qWZcFNbd/7giBIB8qvP4i56AlOXtnUxs5nWtT5MLNtvyVIf0W+lx+djo9eyprEcDl10pyD3KO
KaZLZ5IrA0LZKfSd762BD2RKJ2vdhRrVoqlko5VW90YJ/WB7OC5Gyi0W1dzEw70J2oI3PKyaJCAt
21TQJkCyMwenBc7l+A5BCgLHaxwkEKAn/6ttxTdqlqydHsJbn3oKywVa87EoJMVu1ZgcjXA++0fN
WVRayX5x8s5ECqxj65pQBVgWyEgVpMA8nJQ1SGLiLSu9aRtm+a1OGWjtgfcbv+iVH+4wfKhTEGL2
9m2RrvWxaXZu2F3iFAujm4ke+GKFpBeQ9qC0Z4lbsQMWuRCA1dNJHT8fvKEjRpaLblP47H0D7FiY
cmcU+OSxB+v7jqMoOOhFYmOFVJi6x+KbC4uCdqB4r+U5Z3E7tVugPNaTUMHXUPPCfZNxTMrAoHSB
dNtSxvAG4bPv4joPTp8PGqO0IKbIRavM1WQ3zcHP6SUodUG0H97FITNzbWPG1qVppUF63vCagwp3
jsnuJ05qFAXXxGwF0HSs2oCRRHNhO5DtbX7/ZxNG+oKbfbaMC2IyOrwJLE3ZFWLOa8qNea0Gf4DS
7HBs+yRlR0qGslyCNR59mm7k8KoFwl9GReE8c3NlWGDCBQWL2hom7ZoVdd/Udheux9YloFGiB4Yr
yiG+2lQ7hXZMs3DmnFkiTs9FGR3LUMtPujLWrWoCJBU6npRdn7kv+ozbHAhC3Tow5uxX17o0IjQg
DkK5RRUejxylTVIGF2hzl4h60h2FWxsbfMjRoiJxpad2xkabM0IncpZx4mzncT9EQ2tfsiha1pjx
+/ma6RYvsV6oE25cplRhvmH5XgLlJ3NnSghFFGTdJjC9vcFtCSZAy4YFzSZnR4mOUcjmnvazE5Sd
27YJksvQ+4AeovklRPuSvfli0H3gxwFkJ0HZMWnCsVzmY1Otzd6yN84Lnan6k1WYN+lK+xgL9x1v
O+44qkk3UAnL4yTysx7X9nMiRnWqY7kvvYPesvH1G42F4BAf8OyfipFwf0A5y6bNcB6N+iLBZUcA
BWQMAfhojaA7xuTUY1aGWh8wx48wQaVFKk45EyiaiIu1BnOc0LYT7SPaduoY/Kw1YtPSyXQCoC+e
8Tv4zxEL/jM9JyxJcAlztw9WfVD1l4LE3QKiCEbATpwC6Eq2mNZkW8SCKjLo+1Z8koEiLFMT06wD
CgOjsN6QeS8PGvReAD3jromzYkcy4tA2qrr4Ysbym267UbzaI9W0qlTq4FDftM1JfVeJZj7jvjkn
Ng2nQqfI2oM61qAhnEvD/soc+6OZAwZgvvE++P0vN9f7tdEVP12NZpvJAAsTQX/FF0yRhHUtTAer
NCDIGm4wSJDq0I3dG5Zofefo5HGidmtkAVe2LPyaDuI5S2k4YArVQKrKyaxlhOSxv12mkYNbOi8s
+V8bX/vWBXOvsj74L22fX5HDdqUeYBUvZtCrqX1UIQvNijOqtCIas7vAvVWNUeziEbJJgvHyyORe
EeBxnGUaedpKq8OLVWo/Bjj/l3zI/vFwpcuCjEs1hxDhH19Nv9BfavN5EFxyUGLKdexElDMLcgaE
faI9XtTnrMPE35iATnx7rpgnYiCTvUzjk14BmSq+uLX7wWWH8EjFUDdynqvcbD5G8DhlkzxKw8OH
rD1FmYIRq4Mqb+07fVg/dXlkGwPpSO9gZDn1PW2mYtG6PQ70gvURlgIZ02Fr+K6zgXWwrdZRI7Uv
TbbWBmz7rope65CJihGKG7gqMnBuQRRJ1L+IzTw6gKZ7MrYoohSVwsvYldDAUrPNd7FHcJc2AtJC
WA8pp6s3VsEOo4KfwnHUa5Ap4AlmLFgdXOj1LYc9tRRAYNZoWXxSNismOrvuhQTkwMz3XXlQfeEc
4HgXO8MiBJvb8h1kCXnzGGbqKMnuAA7TpApY1MNg9qf+GDQsN8s2WddpV/+GFftljqDR6Fw7jVNh
lDYoDGvjRwH034ima49bExPXek3PAn0s1Dy3RTGP+GFpVslPx85uDD5HfgbOBl7nQqaO3PQdBEJ2
f7XCYz+m/VfCPw6F2lxQ1V6X5out+rMWjUck0ZbejqUrw/s0UDFn09K4YBfjrXoTDYpiQOAjjrny
9DQ7lCNODw4696A50JhbOrtHjd9236pTQQ38W6pdqUJ9GFPnbEXSfPHVCMLGtKPVRJndJHV/O0iE
VQJvntF9NYLo+8T2i2C7eAK5u+hj64QEHHmevtFwLS6R2wj9yfYnwN2NlndHS7NISzjiVrolNiA1
MKsr3uvCukZaph80Xd3KzPzZa1zq06aLl2akVrIFzey6bFJd/utQlz8jG2Xc6E9BQEWBl7jhRqeR
xYbUtMetcaznUTrpuC2EQLAXHPfADeBPeE1ODIQORzqZlrpBftB0uEi4FmNzFmxpz8AuDrF1xP5E
SrDw3yHe/mgbq11U1WAuqoYQbtl8NVsb0xXJOwrYOOlymgADFgQL4OItubjyPAqKkOUgc278QGvp
f7sJO3sJaBE8xPRtAa0Jlpm+q3TCz7TGNRBY8rcsUHSmh9P32BsuokX8jksK64OenFNKT6kN2GSJ
aslGYQ6MeezjgwRKfeKcCjslYU86LJNqz8VIsJueaSA0AUm74i6jtGXFGEM33GlvmzuVkC3rAL9M
Y4LsEU9rp4sBjVfTqaalyjeq9A1/dUNUIj6qpKftEX7EuSJYIcLSpfKEK2qlwB5wZL4NJhIS6zqA
L017E6ns9naV2xdUhG7hzuAIW+upNk68lxgqQxCcOcoJIOKy3MJbgsSh6y1LoXiBFB+ty866duUM
WdAjXGYsNRcRVl+41/mN8Klc6VUql3punDxi61QzdP7ak8lT4VcffaSM3byTasFChEkRvbSa+7Mp
LYcSIed7FTbdskk8WkRc8F6MjAZLGivwf9MmsaDsjS78sKYLptVITMqp+c664HhvsszlJ12TzIYR
FRME1AA8ruSUbGheLTYSiXIh6hYbPflKqBvOUqr6w3Sqx8BMfNNorVzmBh1ZgQ9yO7eilRjHes3Z
GGwVjYq4Az8otpKLThXWkULzN1JP9yZncuAgni/NuHuZKGFaUVy672xKYktLQyt6qjMXFOo0BJeM
XmOKZ4A1F3TVZOIH9VSKlVS2bWdgncbGnNqnuqPHJl4msUeTyQREIYbNuSj50NZD2gAEKZNn8A05
SpRMmKFfA6V+5mPMNUJiwPfH8aSVpF7CH1FNDUKfaenKtlttyU6K3+iEAUACDtuZY1zeQprJS8Bf
sT/mX8ccIlZWNdYZIsJpChAACffnqAdWeUSPQWYWYhESTdgKX5nbnvwVhZnQKmNXIWLO5xrtsWTH
/KO76zR3OPiJoEgbvgO1cq9s3vPR2A1VrzaRZwAoqRO1qBhQ08KrKCWkD62tPGPBzhEYpNau9by1
sR3b3qa9FX11Q28WzK3i4KBce19H9rBOPXFuY4QGiPTPkC0hJY0runwVvWs1zrY2tTe0IGKcqtqU
PCoizgi5eYeyMCMuig03nc0w5dPFho435j0sGnoMthCXEV3I/q98azcSowtcBwi471cwxwWrmYYN
Fg2c+dGe4u/0i1BbgjBk+Ha2qf0ONnrSXlkvVvvQrN+rTDw7mabdaWDEDSnV17KJCV9qjlz7pmEd
qPEpNNHfsry3t6Pmb5qwtQBQuMYtSeg0RM9eTtn4Ng5VQPkI2eayEj8pu5hXNZRWcYg4Lkw4QA3W
iGacoSRc4IlSAqOXyPYMWvGOU1zcE09lVVibHj7BhhRbHXHWZu5b+BHNri1LOPYOCRf10qy+5G00
ETFWp9xogqOPAy+zMNcoWHYMzJySVHPgLwmdnLyh2kJSMXce457FwLa4Tb7687ysDL0Xp2zHcyYw
PXq1lmDxmj60DkpvSOxOQxhia9jtnLg1Nk7vn3VTbczQpTO0k1c0gREX10zpjC1mD+OBdeawNigf
3xjQgbqEeC/gw1PDos41+nNpjc7coxutPdK7gFcpvmzLq1U7pDhjyACAT96CXD+WKbA++O38yyDi
0Md5P7VTnBpjTmjbbISITXIiNlurk80ZhF4945Ho3cwZJOOAYrIknvO+WI4aIAXza04NDLN79Ak7
oxDCG6AV+hUndo4Np7JIyUa/MtWCi8jldRymaWNhFLP4UcshmsorNtx618/SXgsrkg3t1zgKWbx2
CSI6Ps8QJK80CFk7dY/g1N3p2wCYFOI8ZVe4ieIYHzGbh8zfidAik1pRJ5Y1nFE9JIj5PNpl1OKB
1IEbGNqHLgh3ABvnxWnu70WRQBUC/0A9HPk7TdX5yir0e+eRcww7dJ98OiUhJMhQ4QqMsmyVcctb
g25YaM0IQ8rC4kejTwplfe2y7kjsr5WBsO1TQljUvqJmiRfENY217TBXXXurwlf2kdi1s2i8YKdY
Ei+MYHY6zeSw2o5JHbbiV6KxlPVi6QPzFFwkyRCZ4V5znXJB/+RpqmpSgoVB3RXnKLNjBhAT7wq7
xEpJVTG6rdqlO/eqpD690EaHTbMrtxHBpU7V2XPMVUnDG+NItlm+eY5d2lUU1s+mKqclNydnV8ry
Mikk1Lbgnunn3mEtpNNw48FcjJ3+yrCu3xlJ9LViQbmUc5UcuwiwQRNANNAFHadtTXsQ0/Zla5ps
WPS5B8/5NohyZ/Y589ApKFFfJ1g4scJ6GXPDTQfvNdaPNIvZL9QLXvoyv/al2W/tGQHlJj5ogwSQ
a+M9J3QaUXiLLVrLIYfiMCxrH2SLavduDM2MDkZrJf1LkBBUTAqf5sNJdqeEp1CckteqkPKVPvmt
CdtPWVbxroBkqiyGlIppiRq4ZqEQnrpQLmNmtE/SBeon2VLjCfYvtPOqXdxyZFDKN24HQ9t3re/s
nFITy9CeXlMy9mv07KcBai4ZIQzJ7YyYS/x7O0ly2g6cjsox1qht+7yJ/FNIbcIGvZ4uo6mg3lT7
EhTcYdOJxVkYI+WbdQpaqDUpmp/uKd0XG83V7rqf5jQeWoC/waJ5jXq1YpPTfWqOncjsDaCoQz+Z
T/ATqWonxprpAQwxFH8fruDC6FjBNFS5Efl4IrB7wJg+XTsqA3uqvZ8QLijg6bDjswpExQKpxwqb
dts3IvRio5e+2DMxOpcN78kGZDKOPR1UTjw7Ry1aUwwCYWX13umIGm6qsMv19TlKcnB4Mn0Ir8vR
sT1Sp3Sv4SZvoMo5mNXK6DUWZTprUw0cX05S1u6uVpzLCZjQW5apc9gY1m5oi/cg8dU68IerUll9
GHuIjhGokQpkxTUYg/kWR3zaZGxty8OQtM4SBjt7Ahu4LLWYmuzGJaUbWAI5jUzaMv1p9Olgz+2V
hbd7VVLmgPjv7gM5cS/2kWo0ggErMWyGFoU0dKMvkWm89jhR2PyQFXd6HLqiUDNpMHiWtPY8t9xv
57b3fPK+6RYeAWOCb24jwnERYbca9BZz1QK6oamLjZYUR9fO9q7Ix/cIc3buf0uJG5/7UjyBrKE0
0p6hMwBfTtTKsUygDIyVBDxvJQ191zC8W+uu9tVWTj07ErH52uZK2gZs4bnhu3KsEzP9nVS9xBzA
OgCQG0CyWtuPcHqIC45E2xS1QW798AESQv7KhyXrzm2YQePQmfWyJJq+MnDwD4Oe/Iqj1kBzLm6D
AxDYE/g+xqJ+a2dYB8Lcq6nBawir+ovfxrfCwYY+9qcRy7bmjBQkTSS+pdtwhtjWT0xhvww2kr0n
D/rgnXWE7VNDM9oEiGbnD1Sc6rFxcqrWOFWVrx1sM936xKVVToq/0mchKb0luv86mVm7bgoIk3YZ
34Tq3wJTMP4xswmwcaRvR9yiIVPabTQPirpIBfMgjSt4qKkvGrsBlpQ75Gnxq6WMZJrKlrYl/hC0
5Qod85HXGPkrwim6cU3xi9ZynaUiggpC3W5MdwyAcmvFheLY0zpz5NBiKKjSTVnGh8JyP+ALmKs+
HiYkfjjtSn3QjVsChbFflHs2dfOHZqh3TekJIuMaJAFrcsPYlZ77C0o7s694/HCd7JbGzRlZdZOn
5TdzsBk46nSTDnflwTdObLmWgVYsC2ifQQVKMvfYfNbur4Hb3AbA36XxyhVovb1n56iI6K7LCq3Z
hfZ+DGEpjt2yKK4mdSBebqdffdVvuGmxyAdY13Ez2iaZ/Fo4YiSLlvtLX5PvqZzcbQugOmM1vYBt
8lJFpMcdfe7vCxCf2yiCDmhnIId6cLgyHIGfTq9WElNex0kGSxF2kxY8FwEjz3z2yJVBfEuHPNk3
ZRa+RoX6ElLvifDcXcvQyjcTTQorl9Igm1kMs2EOKae9cFkBt9J41tKPfPfZogZ9bWcx/OJGHEB1
WKfAvJkpJBIgqwuEVv/YjaV37FMIKkojN1AG4nsfRwNjVfMAZGtDpozowKRZFIPV68xE/hUoNsfP
hzgb7N9/aobQ3gMdZOca7gKzrbYQYVZ6FxsHS5N7q8poj6idjTObEYKyOUOxte30Sbci88yWAlG9
v9XKT9lLT9Xl/1tZ/696SsTfWlmf6Upp8v91Db/n/56m/6ehVbOtP6TUDcb70rD4P4t4wG9Hq2Y7
fygySp9NIYTacbv+M06vu3/wrRagSNRpC+DSf1tadYcQvon9lMWV4Cps/48srfpfosIE6UnnA47A
Wjun+/+UGs0g/3VJVKdrtyQ2g86bkp4fc+2QIX1VkLX02IVtV9ziNl87FcT/YOSgI3rFRW4mNWWy
3BvzCN1h5xmSs/HN6KfdeqeyvaYjWp/Xrnoc9f/F3pkst41tXfpdao4b6JtBTdiTokhRoizaE4Rp
Wwc9cNADT1/fUd6ISuveSsc/r4ki07YkEMDp9l7rWzMrDhKQPdTqTd93EFzICNDHtUMqkgs3SEAb
MmS1tdGtZMOma6pjpNvbTMCfICchLZ9oqW5oxmxL+sASYczcevvMKXYVqRwAvg7BjMrGbzYiyw6m
k69oCz+5Znp0B20dEkcQMjXNlFsHhxyDtiNY2D/RRKYUUD5FpELbQ/hExPm5nR/d1j+OXX4couSq
ieyp51hdpOG6oO4AJ2BD+T63nZX06fCD3gIx8hD6BFl04za4uJ1zavKRjuFG51CSwvZKC7x6JGFr
/bbM3oO52g19+TJOyXfN9DYWzjo6Qvgb01UKjIeHfyRNc82pDe7VcLafh2ikMpSvi8GC/Nc/JmV/
6OJq+zch9r8F639PX7E+u5sRxfumgbqaTGb8qfYn78ZQ2UYcMuuuJ9IgeJQmtj8yCqm5WljL3HVI
HqZDwbThn9Dg47yWYvV9pha+JJJwlVnpRmf3nvHPs6CgYlbtNPnT9C8he+RxaljV+QbS3E1bbce9
VSGnFWzJP1hQ1GX+3WHgO8jHbQPaokNVGUzE7xr/eYi0Np8KsYZdkK6ET9xqiBXTK76Nwj0OSJnm
9I+OFPVD/+mXfnLbwOeeY5+0yLVsq+fOvo1YuGRCzCp72es/PyfjP5+Tb/EJdSS6zAW2/cmm3HYW
Lfk2FmsSnFkwyfHmaBCgDOoyqrkOBsBMS95ldWNxu//z7zY/2ze4uU6A4N7XmX7wwH/6nG5U6eVM
x2jlhxqkoSMSwkNarqlxwHoWavA9zPQKKmGDTSUdIGQBk8Gyr7vXujFotCbnWsA70+Q1N+/kNNMp
v9CbP+b++PTP12p89iJ9XKsT2C6ZT57lfXbru2VvBFUSQ3NKy+PoFws7cLZJYl6AAF45UQIFrl+Y
lGif+A9eE9yMyf8h24e2Dq76mP7h1v33y/FZBdD5w0HxPt06dN1WMxekrHD021iq81TKGDQg8OSp
vlV63GEQ24Tg60PREdmQvzcVNlCRH50uee9d+fKH+6N7nz1i3CHsFDjXWAAwbvnq7/9mxrEKmBaA
CeI1OeEbIb9UjjxlOWciSzhvrYnuNHnPSwixhIPYLuylmQAourcXEVnNIvaoOoe8ZyW8pMF+4zRa
JukX20rerTij8EovSuQArnQ0rcgCLhHe5brsQW8GzMN29mtIQJcrSYeR3aPEuRrCu/gKaFU59xK4
apIf2a5d8H9hebr7mnuqu29Fr33RG/tkwRNt+/kyrvKeS5yIYiojeXegdYyW8WhSFXai4tS57hHu
0r3Qovc8qfaBIb9mMAsJV4CdX9XoZawXyg74D1gdTG1Yyaa+gSlE+GFdZoVdKeb4JeCzprF7oln4
8VnK2rl0SOcX3WBfbI/TunsZx4wwxj5ZNB+pgM1DXTgUFtxTqXewGLJTZ6fv6tKHNiwW6pM1AKNH
CioB0z/KfJxsexoRPxtIatVoXCC57pFQEt7K4ynlfebM6BL3AsoNfH9+78sSCDQKVnpD4ddhNh+p
T5lLJJU9+DFn33JtYE620nApmkyK8+d7xMrLN98nLkHv4PcjxphT5+omwQWg9l2b2lvI0R7PJIgT
nOkICUt/FTe8FVWfHyeCbyxCYzEXFItp0Nh6sgU1UvGzNFgxjfQ9ltmyMD1kEtQqB9+/DrO3J3b5
0uXOg1nJczrBDNVYMHFFgFubd23ffquC9CWcxdGjEq9rNLk6IHUSreQC60qLDFp80yvKTrEtsnU5
LceBPhuRg+gVE0UR/w5M1gTI556kxQ5hdtyvekiL1Uv1fTcGINrVtXLqXvclCp8W3PXUNthadf2Y
e1+F7Ry0PEqWTkqeVdeZPJ9BnsWI8V68miHRn4XM77QmT2NPo3vKj5b0zk32nle8RpNZW4vAMECg
lRcNL/gkg3Oe8DdZw4sTA8PVym7v8QabDA0knwkUrUCd6XNrQV0eY76BHZ9CCw4ktDsatA7TAxBT
9ADp8CUondUAwDTwhv2osJozrJkqzT9GxTD8GOv6Jz8RkiTjxWtuVSCo6VrBtR86difTc1ypJ4gv
krKQ822ANhp52k6NqdArjknr+QvyKbj5Jj881OJ3zPjrLPEQzKEvTns+i2ZF947ySdjc+gq1DlGv
1sJuZn6kehH1lvg0jSPlaDOn+l45rKzg4Pbp99aSX+k3ZqBHtV/z+CI0mIVewxSo5tqJndwgsvtk
i/ccbDPt+e7Z8LQnNcZkkb3jFTqxl95nQ34fHJuPYdHD0ChwDd7PsGTAycn1eT2zvYZiSguLo7rG
qWCUWeDahFF8swvszMb0y0msC8vFtY8C1HmUdXz2ckwduuTn0i48Sg77hRbu2bBZdfIURO2NfR9v
MrSFIRi/lj4ChI9/3Zbxqy2oIpUJl8UUF2XvpuU+ap7/TAxvxTbTBairLq0Os7vVW+fZaB9CQQk8
mLqaqrRHzkR3U3NKSOFsgSR85bUGndbsNNvWRcrsXa+zo9rzmpG3/7jhfUbfRqsHFI3lQWd20Kim
F2SQoqm5lCPq7Rw0gyjQs1UbF7y40zlUob09AK+TrxV3LYABK6dXfebxqS11WLn7MeSZWbn3BN0q
JcaCdFBV0HQuxNG/B+742NUuGNfeaNetT7t+Tp4ply3x2zYE8kL09BjkhnxKzOEH0eDtsmgtk2Gr
92AN82MlQHBNpn9VD6a0vOOYKEEcj9IMGLGcYAMvvlQlxvUZyBXOXqPhgtQLrDvYygyDxaSs1ulE
07Y0eGCdK28xxb6KJvZCc+J3w2legrp9LAkaiPT5i1pVLVabJCtOUrMvaGDWI8WyxUDVbOnlrEGI
3w4JsRsQec9NENPWCIyLjONVkxjnPrRPcc9d0BJJ963Kj7SP7rEdXmdPvFO/vlb1gcYAkRryBuKO
9YHblejE9xjFml7pduotWvMUjrr6GpjZtaB3lKmSo6ibNXMsGqk8fXd6xkE286Nr9xQNxiO6fP6L
aIJr1fU/quIRrF/QpILNOHNTH+U/pDx1rX1R925kglWf1O+1a945F/Wg49DkZejax6R78KNb1Y0P
aFYfjKTdGECCyPNm2vDdk2WiliA4B8Ixndm2CE7GZF0+rtB0iSYR3KLJ4xv0OL+HSMKykJXRLI+2
Vt00baBY1DOazKMfhcs+wTOjD9JcDq31U0JIDV0BRBcD0wKZ6drLnZe+6SiENS3HPobmNIOvd4Mz
HfmHDKIhij1SM1iP26S+6SK6E3t/ETl2KOIil+qD1rF8CjJkTGGuXbE25vPIyYK/sET5PibWN/01
wdHQ+MYLTLorLNvb3H2nzkh+BKsw2y0xgPcXKH/azN+rhT7JzQtvzEn9e9k6J2ihF6jYkN2qZ7ox
D5zM2Fe4Lyzpv4w6BLzQ3IbCvqQXWQOBVN8uS65ZOrygpPE8genPacLXKMExqCjxYHNSZ9VJvXqp
QrZHCXuiUpJSzk44dzUmdtmQtMJGcOZCLAjOzUbXJNVLm+iPuAHl7KpsHnpfWw/83RrEMIechYH1
2xY8H474K3vQKBFxCughPvgiPqDWuDtasDaHD4muu3ZM4zZkDLW+yu5qd54k2i+SIyCs8oryrz+m
ftDkWEF5OO5Xo2DJVNv6vOeFcnSIHXmU4oKwIbgMR9JM4ebN0Z6e+2WM7At9EDXvq8S2pSoI1F50
763uVg7aJRGXjL4pd4BdiOdyB2hoWQs/4uKs3D7NKSjdR8ujDmGw6/xYj7SKeZrkLfAT11jX32k+
Uz8sjpglGJA9ZB7E+WGFd1bc2KZCEDJ4adSqG1U8FuyXvChY9RPxTW41LC1qkIxT+u651qkVpM/U
mO2G2uDDkcFBPIb6mHX6Yy68XziKYiCb7HNLQC20nOodWcbkrht5gMODLC9dOXNQi5GX1V56s37X
hzBdm7azryrAMHO5pL+71NOWrIU4fs+C8Nc4Ejw6+F8Em7PKsbZ+lrxTa2XmLZiTJjC9hueXxECQ
aO6Pu1A3L1nKDqGGpr1GpgIQd1vWVrt2O3EHN36nDU7cT7BlzH0PA7ZkuslQxngJkqkCyhmVW0wU
kLhRZa0B8zsEgVAZtp0z8d1PscfCVgmlRAEE+vHKGgQiLZE0Lizaiws3ykF3JhcTYdOUjGtZke8Q
9fmiIRJ6aUn+rfLpCpjxQ+2l68Lvfno1eeEevrOlgwhmiwDi3anaZoV7oWZ/ILCYat/zJuQdj482
+vyl5aOMaQvnZhqEzHrsYLOQWPs85kZEuzqvb1FM8rb+ivfuZNJDU0CWRUpkEeUDMwMX1K1FjqmJ
unO1AbN9ceqMSaZkkxODQTLK2YK1rzY4Qb2JE173YEJgWYmWW4sAqHZRmTeBv3FF+IACylokMYYK
jRFLBJvz4GrG0i1neztXegSZau+0zGpFzxCPDcpGSX0wBu5FqV45ugQjohp/IUv7YDmzv4KTgv6p
TR7s3LqUkzOimGA5VLSJqYMero9hudQcAjHpNCyoh9srGtu8naFOBJZsTn6WU67ui2etzBjYJrY3
4AYvdAy+B4GRrujtNisjzK698KjP9JWSkoSHzMWJ5+vI/spM+SFGifeM9ufCbMn2qCVsH4Pi8dao
EfMj/Eug9K3szvmqj1Coh34qF1SssyOFrUfymu5TEyglYvg9aFjtjKhDHNTkT33t7ryOna2VEc7H
3xCN8G6UgtpEaq+zho/68cfUQ4llqWmlzGti+M6JwbjKGsZc3Gev7DSvqWtcLMkLnEF7WzLpxzGG
kR7pYAhCr4YZjUkCj3cp61XnERJb9fZ3HItsoV0qefiD49gn0EeoNbYPL1PhrgvBgcEMuUHH0ED2
KYz2Zrr+L6ckaiqPOqwXLqDjJLur45tk80hKJSuynLFq97i2FkCd3ml5sx8Pz1Vf3z5Ob9SgLrzI
J/5gReBCswjH8CsHlMcGcDFy2f4d0/THVDZB9TG64JamxVH9itx3TkGb3BH97lOCNL1WHBEg3Rr2
/YTcHEKjuTUOl6FWA/XGSCt+a/UdFty72toC79hmWXnw1UGzGc7qcKHKFVMudvXAbE4w3GJW00BX
RO9jk7732Js/Dq8DgVL4YEd2siTcOq1ClhbJ3RvTL8jc19mIsA+x/YW8LVqr8qcb+VsrumCO+BED
ZBoSHRc3CTA1MQlUaPtqpnCsraOpXfq9+RrP4Q+d6PfCFMuB1F8RkLrTUIQrdKbE4VtXoURCApsQ
YOaFyY54EiQZnoJZ7wsvfUgnSN/zzKLTjBFHmSbfzuj68HkEaE3JOa5jVtocoXMQsLtOuUddzDGn
Ubs7zWM9dxeuhr5RDm95RNHR1eVz3w2rTs9eqQkzOU5vMXIdqePCnEayTDSedJi/IOc7dkX/vTOU
cwSpUv7GwrrHIPHS28YbdYXrGIUHyzpio7XAmqOIwDQEWUv/GfVU3GqJgntgo2pPrM8KZVZVPxC9
94RMsslKtSvGLrTGFEshnocHJNhPdRjds54xQEQO5i7vIKpxZQwcv4gUvCJ6v8eCdTKt4/fExYKH
ABDdAJqvTidriA+vh/yuwqhv6B3vYgpJf6rVVM8ew6zCS9gb+zr4BVz2yx8qR6rC+Hu1MzBdNiKu
7jJoPU9VCf9eN8rpTBTjTMgWFDi9I/7W9bSrKgDIqN+HCE41x94KIrEwn0LkN2FBo3lNRs448BUW
f7qc/7geV6eNoTu67utUJz/XscapaDpKKSw7Xn9OSmOVQ++KDjGkTi1y1jvwp0AyAGP7CnZRHcqc
nSeFh5whh/VyOR8AjqN/R8wsEEnxwvrMb6XBTIByj0MZuTb48AjraPTnoSGKbmaizxGRpqQ3qpOa
2Ymj74CQzWleE803yWMBx0Ovt25yNlxiIlKUmI3Ythl8zMBfFeFM3hbD7ZufaSvWJoMZUe2KhwTR
VUiLt9V/aPF0klNNPzrZdwJ7eYLKSRN73vEhuKJjYXYjqbrUHwhOX3WKhCFH5xBplCyQjSjvOWNw
k6Bn9DrsKaF71NNwA30Id3u3DLVhHajrmeTayuJ7JyTTarwagLGR57KonOiAduUhatQml8pB6VMU
GmzvIclvqc2by1LKgodoth9xLI7+08wRLzWcPS7dvVVQ+6GXYBCEN8SUyixyBioqJzQtTxmzoYzi
e284LzKbiPwgSkVDG0AMzEC2d/DYtOm5ZojqeQDGwQbI2JYsAHygg7CcF+Fs88nVl47NuMKRsQ0m
+1egVztpV/uqJrtFsZgl8eOops15wRl2V1LtWrgjni5DHNNEW+mh9dhp5uGfX8j/6EDALDFM01Qd
NcclJuT34VFWHrWW2NdWrkkZBykedCnDxc3/VTjJW1KxTVPT8j//UjqEn0clv9ZjL8Gvhk9DP+z3
X2t2pKnKkLepUFuMMpysBZ29WBm+2uVHwZlYOvzioJY4QZMQlb63CCcXlOw41HRUBlVtcpK8RTnb
yj70AasFO1J10caypjhDS0pWwMGrf5P8FENVgz9KFAOFBDUKkOM+Gu59stJ7SuiAqnDWY3DNvfrW
Fz6KkV5haW8Ba2fas/fKvRzgINrviqM6/j5ihlmaLHnrZvuiKjWjr5YxClFoJnFEUp6x1GlGnUE7
tajheL/1nITdmgqRQ9TlHJxVSUub3ZM64anPqNGFm9lUq0JtF8ibXfxsqI5RY2HpyB14KH1/K9ig
e+HIwqqvplHeJuntIUNuGV/XsihvlN/xsPpXIpthEqxlGt/NWN7Ihbv0/MystHn/vOtAc86eD65Z
3Rpqv+bA5atKgfr2jzlDIKwIY85unmqkjSbRTZV4/zhyswovRg/dHHYwNjR5jvs+wsrUruuEjaYI
2Rdj7EXA1xKP7dgX4MoIRvQrSx8duCw4A4XOt5Wl74XO1k1r2cIGDWe0GGEaEVwcFCdXe9Pc9tgH
4hIi2DRbHmGc1F+yiTNyj4qTgve9ppM3gSjKhPZLVUQsPqkqXSKWvXk9Z12Xgl1JTbXIcpRQOEFm
hw8a+IhXyzvhqG9ogdO/Zvn/D9RiJf/1v//Xj7IrQOM9/xJxWfymJ7Doyvy/gVrX78X8vfjE1FLf
8m+mlv4v29Z917dgFPqOYzMp/KVAMIN/WWq6CGx6/5YduPT+/83z1/R/BYHOgsrrZOqIFwKXFfff
VC3NMP6lpjWMh76J7plO5P8Eq/UJCOcbhgfay0Il4To6zVrrU7s20CMMozAw6BKpZHtPwgBOlz1B
SSdtCKO1bFqgrS5ohDbXvxMWOaI05oRIFsg5nH797d79lx74R3P4/+5s/roaEgwsZk/Ponf4CfEl
y0iTdsna51b4Y0j+GVlBcXZUWuI8QxhTKeDOsQ5oB/jkp4m6XFl9kT+PfZutJyjBK6YZ1JKyram6
d932n6/PUkvHb9dHa14P2OeoB+rYwaelpXKrVIPGgT/K7/Q12J9u4YGNolBq3iSpvVuHRg/cBSzC
zNhhiWKaB9ltoBcSBtVYZ3cinG7Eu8DGNJse0cDeeoHDIUE6RreGxpFb1t4Ryme0E25HBnx0Sa0k
WyV9+KsEVbvtsU0umo7CLg4cb1njSHIBbv7hk5q8Rv/5UUGtwfLXbQLgP7e5B10kdh6pHHbfKL8g
yn+csZycdUNriE7B+ReIZiA0b2Zuk1r/ZMhG7nzhk5rdzF8mLDfn3jXuhdl872aQMh9fciyJa+nH
RGIJCqWTVxloEH15EnWmzkixt6lmh6gZGrirWBQwf8emIgSi86qnuKFoaTXtI6mYxBMWSWicRIIE
zm6uLbWatR8bzpVcu6MYZHUpO4dasLTHJ7Nxf7HfGztSaWx4McTQaf6uKXMkvzkqvUIbfOUleSCE
OfrrS4TLCj6x7qxsvO7LqHLXEyQN4lyCcGvSKMJUQesqjCQ16HnckTI1LU0XzFYUlj/7XLvHfM/N
aIYHUuB2Hk65XWvW6lwcnFzLcZ+8rDpFjRUeMetiYot/FcPUriIv8zf+aA90X4xo0/iD8VAiVUH8
6TfnpgMc7bkyWUOHWHVlKg+BYw2rrG7tlSNFeNCtpfRMf4WUEFP6gJbYyqZl3vXTBc9gdGLPRsCY
REKJ9ga4NBWcgkRccuWzueDw24Wodhxv69IqOaaofkXn6byF7puD6WmT1YlNpGIu0T2wMk36sG9H
d3xADYec2LWirWwL+2TujAE9KHgtwop1cMjANZLzB2mnKr14oVd2fACg8tanWowPrW9OVWj5h1aS
sBxOWUIeQpxvDS5tmgpzi3XKXLWGQYsi/uIKUsiwS1wNXFh7ws5wZMZ28RLl/fcEXxKUNUKjHA59
O8uPHi3b2ZJRlGIQZlHEKbFp5NwftAwZ9pekx2blwvt4aCNU+hX4KD8xt6QwGju7aamJNpw3ZW35
p7zhG7AtpNST6ls6zx41TPwcMqCsY7lhvnFtjxNM0R+9mJyo2m7bB688EimbX/wowMBvr+je1lM8
fu0G9JaWmNZ9LYPtjI0Jw6VxnPR4n5h1cg3SOV7Qx5Cb0XMeqywar1ESS7z8NRLxiiN627XNgUO2
v+wM0gnteBDHjAgWEOivbmu8NrUpXr3eXumV36MVi9stMc3XqJkQtdYB8q+pnp9b17+HhvfYRIaN
FJJWbhB1CqFSWXymwmeKpRdNxqZc4eSOLjWmzX+eUj8hfAmrYaVDZIeIQJ0cLf+TBm6QchqyPkyZ
KLN4GRHAfagFAmt7yRxoPI/WMGOw4IIlsQo7zXfCtV3N1be48dbZJouK5WjZXLyIKRS2baryYC1r
/Yer/F1gxFUyQbq2ww7f15kVlZLw70fuyi1KKysLioKtLc4ha/qB5gsED51NvoA/OxNakBvVQqPd
CGVkNyZpuAsnAwA+R4Y9/oSvsYJCE0r7+qdrU7fo76uSiVbcNj3X1g2EiejHfr84NDZBns44321b
E2fNBDoQd2Fww4DHZl2f2i+GNvRLnRnlakIFT3LDOnQuOZhlHjoq3bV2+V4/BUFU77Rhfs4j2zj5
kV+/TulWD6P8OPfpDXe/fUgGe9r7hHzq8ZA91qIdHxIGRSPxzCR5SYVysuJXL4hvoYrZKNIpP/iq
xk8yM97zrEn2OkQVhnpzjiiVwtWI9V1SxAMNPmM4jq7mLYe8ow1cYTTzNPnWIbb/rs8e4BPItCi1
USsm5Vw/D2YEqKwlVlZGWv0cW0F5DoHnZOT7PHx86TpKyiLEexGPWk22qWgurvOC9bV6KvgDHWLf
ZaoMgiKZeb9EfWTCE64cTia4ox13eOxdyq+lzSSGAU3RqWz3mzPDfUwz/3GaHPqDiplQmu9jqHvP
o0iTVYVNcxPptGEn6TprvH3xaSrie12G5su87iOrfKATJv/60uWEC1AwSfex+lBmM1PXi4x4rfsR
nu+k0rBzlPIwtUl+JtoEHEg3nsO5wRAWdGDB02BmDas4j7W+vgvb+Sl00vHRdgeVP1JMD20fu4/9
UBGLk26TWm++g/d5gK6HX6w07kEgvV8Uq7/nWYsmIHVd1Wq3T8ZoxUtE6v0+SrnlzpiSfZ6DOA1l
dqKy7nxxGwPKtzNdnKJhSsmar9jPcvKZjPzCv77qA9QYjO9gRxooAJFwTlpL/dMGxLHyKg3qQI6G
VFjVl9nI2j0lO/I4hHyCcrGY22+O3U+b2XBhZw1BfnWY0OjV0mpAzOUcLAKOd0VQ949/GFG/y+zU
aIdzazoubABVS/hMmi0SJzJhlVaLHpPCoqY3cfVbEPV6FBHMDb27aIxijyG83iLwKvFpGPVji7X9
mg5P3hzc/nA9pqod/D7CXUMdJLiej5nokzY0aWUTsH5ByrO9baiaYdYUSOTtRv6tQveCCfbBrMlN
1mK2ijp5xkiSNrknoGrntbGFDCOv+PFeLA18YdDHUA4yGV1nsqdXXm0mZ9Ghy61TgBup+yrGpF0m
ddS+jqnW4DMIiHWkE3mMpxTrSpLN14mhwlPIH0VfSWxMLsESaDaa3DRfWbe+hba2hTH7MjZOCScD
K52TPOOdklehvjgjp9YxDZCy8X9hSCB6Wgw3LxjA/Uch+Y0Y9u7gfeyDLWNQU522Tkz48h9fMvVf
AY5GdEp9vh3zrlu0Rk4gGHnsV4L9Vphg2Z5YFhgsD14cIanIcQAEfIvJN4wj3O1W1lZrFGIQf1vM
8AYKyIuZKfp2mT6As6KRlTVn+spsJNlijKYerkbtzQPXtEnY9JwLi2QEf3L0lRnVyTm3+2c2JtGc
byyrlgDAynY5arwdKjv8IOhB4G9ELDHrhYl2UybPEQ43kAOAC8PMiXYOU+u5zvV8PxW9WBQdgy+B
VV/3AyEfXVA8G8Yta9rxJVFfqnSm/WdRq0wdWuz5HbF4eErpxox9LuhuMy3OaTg/iiGNXyHAhTcP
iP/LNGskOBqoIP/wlv5eAFOjBj27RenLdnzP+lDb/32NxHjTWRKrM5VyaitWcnfERE5nF8ZHF2nJ
wovdS9lPOGe6X6nJGyutSKetM36LndB/MC39R/3vsgURguJX+d9OlP+xNlImDzyd1etj8f58jJFe
UtcAzWAnuuxa6S1irjbcau+EsHMMmTtfm84ysf91wzI3LW0nYkqyo9+P/+MthGUFOgJUD3W0Ekir
A9ffqvaul1dioMNO/YZTAMBMtJ/1MiWk7DGuy3FTwvqB0DDop5JoMTS7MT2o3mV5mr4QCeedhd1g
iOmDF+VU+cOzU1uE3yYYBLoOkWWc83B2I9v+/eLYtIdgqkzS/GK/2MACvXJb1v40rcMhqO56J7fu
MHhvZRKKbaXunW8WeAqo5Lu5MHbYUau1V9i49vOyOfqcTV5NOW8LhyzTf75W4r4+n00trpb4E2TY
HMJdQtZ+v9qmliXZCp1cYH7c52E8nnHxXeop2dRs406x4W+qusmOoU94jI7DcO24e0lTl/APC6Ru
tgE4LDZSRxvSGR49QOtslP5zX7XV0SGpsDZoDqcFS50jwmKP3yhe5+C7D0y4MX6GRz+o3rSO8uA0
YJ0auxnzWE9ZwBzsH61F69ytwEKWBJRvHTLnnLeq3jkhqD8h8JM6JL3nSX/G9HA3xwEdwwTLp2ue
pUZBn9nMIjPb/tJlbPQrO9pnHEro+4XdvLAaOoWO3x14i8PdDBQ0oBcxIoFdRVV3c139pWf9tmHp
Ckoh+w7EGjLjYOllIY1RRBcG4T1L3Wv0FQ62hc6vB5FSi4dCaM4hqBHNGxy0WzkfqVfNhyQYXqNG
0jebCS+amxYW57hKW0/fxX30NhnYDLGfRce60eQq6L723jbKyMeOCn6MbN/Nk134MaLgIUNh+dTy
vBellzJDIkpGrWROK7ojyRNS5WYlIsJ/0r4INiHI9EVRcpLqJDi/VBcZRuMIc9vaKpVGMoFGmWyx
mVF+AdCy9t2+e5As2sG+5cx+nIRlojDJynNG2jtyKO3ktaAiBr6UlMapNtDUjhdpAGAF65lJWIh5
6G0t5BQCCrZM9e8zhVQKHQBxjMEdvsTtkRjK4c13K+LmkRWs4ZfQMkLU1LiOhhhZqjSVr10H9ae1
mnTbBfEmNnGzt1WDjrW9BqO7znBMbkGVLmy3AhlqJ9kzeK1pMZGNVfT1XdeIzbCModmzs+wX9ZH/
bI4ju50XP+uSXRHj427EvB7iydxP9sBLHpFfJXyxN6nFrJipI+rqTgWUMkL00djLbK48QCXi1g6k
DNOyJTwrI1+j8Wj1z5aNK3KMHzHSvoRe2exF82NC/Ujp50dQg6XNyvnBhtIMWs4jrMmkSzbMy9C6
8osPg6Gbqzq0vw71d5aYy4iSYVVYxbqKqOA3uGmTK8mlCKcm72yP0BojD/pwl7Em++h6hhYXIfzG
ZT/r/UvjZg9pHT0JQmzohIhgOc3x2TIEHSvOKViFzUPsjOecNOjAsYdrgfztVvWBuevn6MUUwJDS
dqTBFFMWeh8qYnL8ov0y1smzIQv5TPllY7bEY0unekCVCdGIUOcDB49dVzgv3RyATqTcvwa1Pm4i
Fdtu9mRqJalcWBpwEdDUOUhljPKm2LemeDRdZLM6wQC0ugFygdNArJsptT1LNDwuxBSRXiyFSPNj
N3yzdOLLphmKSd4TP8qJUHO66rUqNW2VIj81GxGfdA9K4UQveehltUgQAet1Pa8inNSB0lo7bLYH
lveNN7tXhJbdEpTAFyWBsuqgXHNOvreYNhcxkYkAI+dhV2c4nVIKKEn1MDihWFH2IUkrBipE8weK
XrCc6w6FgtITdjkc/yjGXx5G0dJmXlqOcsV89s1AhgiEwmq2FeiPRGEyKbciZ5cQe8EiFSiDyXgi
TJ34E1LEA2Ch4kVP8UpLWvR7Q2bbqImSFZ20cuW63c+5JuRAy3xrVdvx+Og3FZECsgKzgCA6sYzp
JbH1ctU41lsCvXxNweiLYQwzPi6fao/9hi38jchHev3dehBpypZp3AQd265WR3cQVnPLaSis17IE
YIPEVec4OEHAIXMVJhBt2JIzc51LSAg53nR3OLFYx7sGVLcoS3sPMag0+3jHHhysU9HaR7d2H/Oc
8qXeA+OJulycJl/f1JonznP8JXTa7sELYK5Y3Rqn1K0TA2KY0ANyUAz7uALBmvnhtg36cIvIkoS7
2Fk1gbpbWYDKirBvpNaYtxuPWtIwRw8V/iZkSl35TYrqUvsetL/J93ZjQTptO92G3ss2IhftCmcz
OAjF2dChGm5q1nWgTd7W6rRoHRhRuQmgCK8qee1n6d25r9oyFARQOQoyUpCVdWyb+JVG6fs42vOT
rqGTqa1ffvnTAnN0CiUavyHK7F0q/g9Rb7bcNs913V4Rq0iwP1XfWpI72T5h+XES9iRIgO3V/0N+
d+3vhCWlXIlikQDWWnOOqfqlLSCcprP7geiIewZhoEwKsUp1QIBBWRgLPwLMM0bzM42ZbdVndCYD
OgZwx1ZYgruVUM899M8zNfAa4u3w1ncEDxaTa+198syZdNIZSk2mnD5xCUgP42iTTeV74jI+A+tV
nOnavGap2Bc2G2KmPXtjOvlmrK3pEBbVVUEl52CSw0RIWY8mgP7Pjnq2R0Z5yWy2S6eul5wTFwrh
2DIyK25wfpncTmxL0Has4G9h+OgbXID19BGShWya6qVByEq2LJ06EVafzgQ7gj5H3/Tzqge4AVcQ
Rs6UPQgw9XgoYOeYrk/mVBRjxjHleg4aED5+8Tk2jbUVM1+YlYsIvasMDrJUAGdU9/fhAFImGrHJ
W0WR2/w05XzXhtTfVTAih+vHbUs98tw2Pl2zfHpXHXFHukVypYwRKI1Jze/VKQPCLIdBzdfg0w2v
uA3cWF1kUGz8OGAnnZDVsHEj/xqqo933OSnxLSSpQRrLeRj/6hYgn4CwnAbsmCE0usylHFcednao
WSAAjiXYnFXD8XDPQQzNfGVcs8KQW3j5j7QnN9151iMRTwl3Gxpztkq73jv6A+i1gqppG3TcIVMp
xg81ArfvKG4yj68ty7vhVc0YU+HokiLH1OE7izzJdFc/N2bzExel2JrjxKSV9Ca1S5XGvCVLjPud
sbecgnFpbMbjstOgsBsjfR0iFseobbAaJPaxxVm7tQZRvhG9F61rnlvccRSJhjjOkVPuJn8oz7We
m4WIbIvkqP65RJT3KNGQ4JpF/BNH/jo2B++j6jUIqHqMUGXFr3Ucwzcsmr35JsN5FQMku5DBDGe9
jgo2gH3X+s1VN0166x+X2XcPerTDk2lEyW3yGxq+VEiDHs4u2gtNMDw0Grv+qEsj3xiuNWxVFRpX
esSIetHg0ytH39xhEcw5PPUGmYqym9ahXYYrkhf8Y1lFn2B7iwN5VPbGanuBgcaNOSeCBccow9c8
1K5/5qQjlwNjq6U1Ucs6hQTkH87q4nbTjVu0vE6xad+0B15O6HTYGn5TH6uUIIZpppvezo7a2lRS
F+i09TZltSJhu0XQFjBJqc38ihPJ26Q2ItfOndBajpA9ZB+LM84WhkDa+BhkmD6xnkWHVjMFSQy7
Okd0sy8poynOtLSgBA8eP9auQ87iq9HCKWz2hb0v64dQNipsEBY9/NgqZvvWub3OoUstYh1+u3Si
RD33BGCG0bPfm6iDPVS+/3trQlohYwPZVJCs/R7ElaXuRZcbN0BU4g3M1bZxHeh0kQN1pmV6ajt/
Jjtx382B8zWnci+ObQxSS7t21SU34V5r/x18UEDrLVO74iEJYMJTvNYC2tKgC/0ueZoLIwkPzoMZ
knnZePp99X+X3z8rEvPTqINmK8zqB6WkgUclti5poP60uMZWgjt5I+0H7VE0O1GypajK+ghLYvFm
DFJvmRsCxJKu9chHTd/Mrt/ikMt2gUKO4z0uktgR+C3xV9piOJ9mtlu/nUoU8zOqrWhOX63MNtec
EcDpA248E+WACxkt8g40jIHlpQ5f4GMQ4qknDkZZcpBTLFg3JnFoksw8RMNYXhPtx6+DRWqyMw3l
ziBP4nU+qPfO7NxnX1ZIrZJA3XSD8yUa3fTKGRLgVOwYOKQd2W1K+8WORLvSTPbPNMnqVV4W1s7z
i+48B74+c6J+LUpnOsyPrWiG+QUwm5rLs9OV+8jDjNAQfeqx2I6Trf/UAz3LnJE88sUI7qEo6yeX
ITn+eQGwLH9pxIspy5iSk0vUoiExGwGUCJnPdVRDv6ePR/B31OprmZTo0jzOLhSH0UsTRm+x3XUH
GPnVa8ThdUNfJGSyodtT1tELHwwT5fU4DxslrLd2EMUzDjXxZNgjY1bMcZ9mQ1yAPTJrrfHtPUlS
SDaDHRRL23C9SzGiegPmsYtj2MspCvDvMgFTXNveH5QxOF7avFsXbmEvNa2AiwK/dFFfhiqpmtM8
ueS/F6cZD25u23tMmkxbNsQT2Tc7z6GB5RKxqPsNaRr5kYG1UzY7WrMvXeFGJ89WxmnQ32nJ0X1y
NFWKzqPT78Wfy3syWeCMi/gJnHF0RpocPmdmDywdiVnVWqhVScT4tGdqocDV8SWoFGPF1owPuAFQ
9nUNTIJZZkhio/SmowAKuyHstfb+Bu7QEYegh5U7mFggOXn/g5c0UkJSl+el+6eZG/2aiqx6LZ+t
gjD5cuCYVISvbZ1Yb56d3bUm8Y7ewgutovadU16/KYemPBATxhjXjQ6IWYu1BQT0qa+FtZ/nqtnR
vc+W8+QlhzblmDJLz4Vxw5hh6ke5m90MOHSv5DUYbXm1884hlYOOrBuJ/OzBApusrjzOLPiLxBqb
TUjgyNHNqzfL68xbYLz0If8wO61/UuirKSyPCX2co6VvkzAmxPdkFzoitF6ZjPs7h471sg9IRuAg
+NJP2TPygvQ7MRFw4L/+y8M3HWzI7E869PrV5Eyvfca5NczqB93Q7Ql0Tjpmn1Ld8px0Q0sd8cuk
L17EPIvjI1lkzrXoA3etYDUe6jQqL6Lu2eskEazGZGxUmICr0059wohWnyANUDsVaUbbZSyXrgFw
PIxmzhU1ZKxwAslrm95VPy4OEtWdjzt90bTloq+mhHM28kYdTHiPHxfKhR5wXFhti8EmjsGO3sju
CfZhxRh8dGH20lMUb6SoHJgYxDcTSbNlj6BI8R0AVTJByEMpczdFU/qYDSH4RXAZTlmEzWOsrCcQ
icElRX77vwuAxWqJhp08yXQ4VH1VXMLQIBc2V+a321go8BVByXOHNKF2vzgN6mfgIwkYw7K+kAS3
Rjha4ISui3fA/JhtJukc0/CkRd4dwPwFb5lhr5k2tDcKwYvn4Mwrxip7ylKYdkOGz+fxrpVgATkb
J4e+7K523FivDTifgYySJWkg/jNCIwBzRjRdgkYxhveusoDgbSeEmfyGBMUlzS41mjsX4/bvjgRQ
FEnB2KkL56910lvzwWwF4hPoOye3KtY6GfsdmLV0rRt//vIkDkQMyD+4kBh4DVN7YTjrHefhXxIY
N1JptvibuxOTJIJNfGhCvRI2aUAYFdtCMK6GfHRwC6ZdroqtI4sKqX1ELB/Q4NO6n29pZkzHaXbc
qwvx8+pSkqI1+fKNpD30Ntr/JD7GqH4+p84q9pNLB9+RI9KkZBwAZbfpUeW0T4Huf+VBXwMjYhaW
2lZ0DitYlW4yOV8qEf8wJlBwJm2Dhqapn/qxoJv+eO5GvJ1TV9W7qE/z58oZ8IuSVLWgVu8vCVmo
1Dnmh2lOONoM9RLjBXqRLeayiYIjci+GKeEcPV7pUH8Qm/6GyL/cCVjxb2QKJJtkFMbaclSyF4Zu
VoOPK1eQpXZsRQprLcsZng0RToKa3JUBhNVeiJHgvlxXW4e+wEoS606BSvRT6mmKmDC8WjFxPKl1
Vvns7OYJsirSijNoJGJVWk9v5SNU2m5UugpTv71VhCMuo94eocbp6dLJKVxZssI3PGbNRTCE2HRW
RtQ5vU56lzrPUYKBFa1Ki2jnqj+LljVmGjP4qV47nNLHxQgYQoXCPFnMdKmy8mE7eMaXMUhC2zG5
HMhMGCAq8fRC154OxRyA/HznnGl81w8/deIV09XNh+pEHp9aDaVATNWQPRCF732DwUEb/XoIkngn
Kwuzd5axtFf7mVMdiLgp+sIem3du/1XaiK46jcaTQ+i8b7qRsnFq230yjf8q6fbfUUaP08XyfAXn
WZ2bkDjW3Gf8Cdv9lI31/JI49kIgu9wPnhuukdsn32Sx69bq2Jwiva0LPl3C2fJTcii1Bmj/U++/
ReQZ+cixiT7xZm6t0Fx7/HLWXoDdHZTbFa7HyQ5T72sMfHpfhZwvBB46T4kgr8UL5vZsULIt0Yr+
SQbAwWMsKbSchmldVLXfTr8O2yL5L8lfJzcGAq3HcO/0tfcmHbUfHWV/kQPor1gdph2/1ZWgv/Ee
mnrlVPb4GWhzQ/Pvz9QzTwur6USqiXULXWJzp+pCErn8kYa8ac6U7wQ3oQdPq2LZ2AB7TZPVzOg8
zJzNwar78YkRIZludXSzo+aboio/u92YX4K0gRCs0/o/ouCP+eyKdwyURO0lDrHHpdhbhQiXSaNe
vCEg6rycT/FjSJlobT5HPqJxzrHWJcgcTSAgaB5pp91/RfdErGH97aRFuyY0m/CcpPhPRf9imb/S
a+rIY6DxmwWi/Madr/HfzOpq8D/zHvcAWB00w1FfATOkHNiXftB9NVbzOGp75TZS3DZRtkZ7+Nrl
VnpNUNy/PFYHMv262++7ThbVqhAmTS+E0ac+zj7oryaL0EzzdTzsOuY2a7syTqEZ6nUY1PGrKrCs
O764O8xKQRHiayDR8yUpSBDRTvri6Li5hMYpT6UkR0bnWBNXcwPfsgqbvxlQbdqqC+LCQd2p9mua
m3qNACza2dLkjrb/mhqI3iiytWP/4GeIz0w2ArrhuvEOOewF9zF2dfKAqX9Aeo4Zf0xWUe45EAC5
Naq9lX0XgfVfkRGIFTu4AXUFory2oUJkKcqlmDaTDkkpzcYhv846YIzatX8B3Z4jjlgrz47nzcRk
uAvis3bb4dwED6AGu20ZrmND5qe4StdNJYgswfjelnLCHVZ05tnCg0QTzLr8vpNJYx1GndxhrvYr
mY0fk+uXr30Q/2+BSI3OQhZgXWMmtftnP5q8Y07tEWbAjStrFBBFPHoXXtleCBIwrtXc/C1tQ3xG
j5xCGJ6rSGGuoGf3nviQgCPOlKjb1B866cnTXEKMI41Krwt7PpAcAklc2emzmtzzkEn7jrXFW/Rl
qtY9aSAs45waw+mjD7h5xABu5YHYSroouTelQbjK6JbHKB+T+yjTK66r9MZQsFgNnaeAbjiLdOTE
6Ofy6lryKVDRMgNq91Qr9zl0uu7eWTHLPsSElenlX3DUrcvsMHFrolbtoqoJtmgFUmYY8WsbIk0P
snXnZ8nZoDt5r6KVwxmG3hhfZRkOl4x1J048vdPsfABT3TeYCuWukl6Do4NO1TDXdytHkUrEWHHs
Pae6K6c/TYaIbkLJiw/kYBWzk1BlBz8q55EmRXo8tDbhZb9vm37MtlHW98y/EpQHpR4+c928qMQG
6h7SZwmBcfPNm9dI9N26R1syZU8K8ekGSCbY9Mmtr/5UvIG4HVezZrXOY9IWwAqBdCa180NDT1nI
ybL2Nkc7YcTje5xEm3yAhTiImp4VkXC3wZUfUrxhFpevXRD+reAjkBqG4RTE/fTcueZlMgrEj8qO
92RiNu/VIyi+GaGwVtYydOPxjR77lPU70Jz3+RFDmAk4bL7ZA3x4fIkkr2b3MOr5XLgLtmlTZvfS
awas1Dzlad7E63quYZuN8TfZR79+YD2ANTIYyl/5J7/zgjlqQ9gx+gj6+L9vY8BvC1wU93TGcptF
jf3E/BBobLUeYze9e4kjz7bJQ/17m9UVWENbVV/oWOyN1+Jdd6tBHZ7DfmDVYhlFSinje2oMz8QW
zdeStI2jUTOI6CEsG3x6wMsNEofxWnv4eHEK3/D6lQ9+tkPlwzdezISP+I+3aAC5caRCN4ualmiK
zjjbwSYRdbqeYhQ5raQ6zarMviWgJWq7Te/IFWayLxQTtrzwj6lDbkDnRv2mdsZ+paz8WWMIr8vJ
vBkATGYjx8jUuiNMuL+2JG/HUUZ8yI3HRKEaLnkcvwa1Y5BlgTCIagYoAEp5tl4jXSdjlGymjn5A
nerNWBbd+0ydyu3iXWxOpfsU6RmZa9ZLUJn+taHTeChjfp7Yqgt7xiG32+acotBtB8s+iV+uUhF0
994rrE1tddOm7jld06KKuS+9tyFbOX5kEsbknwxY3pA5a3MbXGXpqvvUxPZTF5K0FHutus+NjJZR
4nIucUiO792Xiu7zmUnzsgqzmIkHH8BlXZRDdJNyPMHYt44B2IXaMp03BaP/IoeKMeXjtlFygKnO
mHFpg0BdO9zjtJQRvRUmSNqQNAwWigx8Urhsiqp5yzwJAqmibWNyKwzdhPjYXwfYwg6jWTQrU9jN
AxC04X8xYA5O/ENXlPVdeyxMVT5zGBDzqwKuLChD9m45uIwN2Mb9lLmyaPlJY9b3QNcW4FFhwsZt
qb1Vah071hDRedlzULfjS83D+ru4yXkQx0oxNM5V0t3jeIpJziBuoK7VD0bx/vr4rpXfRxdbcHJT
fMpsIslBqmXY+cmHS/jtqXBmgzw74HWiaJONIE0HPB6Q+syhm53pAMOTee+ljX0ZB55R+mf+Oztz
DK1d1b9xhg4vifMAzEbOluACLAP2DpEl7Cpjhf3va/JbY1PPa63dGtsO6L3GEz9litq+MxpyWidA
yPk8oVvNxmfHKEnJQWN14DfYHHSYql1YR6uiN5kCGJO5lEGmloYJIrnHYL6oRTIsyAI1Vm02tYDP
G/s7LkbEvLMPFBcbOgsE5zLLIzQw0PveGT6C3Iw2rn6Ls3raz0anDuSipOR8TV+9I+Af6uk7D1va
XGODCDAh4y2Pbg707YWeaL36883MedadP1ZppficSXchXqU6hI/L76sE8gGBwznjfyERFg8tySNU
usu+cdsD9mB1wNtN08SE8pVatqJ7yGVuYv2/V79vs3429gweSG3QzIbz/+8ikGyupRv+qWJL7OIZ
inYcD4cG6QghPSRmDTk9/mjCtum5SHP4O1UsATI+XkmdIN4wk3+05aeDIJ33QEIyp0Xfjxd2aP8M
HanHyYNp+X+RisP/H65YBZm/DbJ0K+nx7BWQqPiipd0fuEX6gzl1/QFNBrNLlveVbF2i4BxBlFFB
mmhcuxS7VnlIaBIcgsev7fdtTGW4mrHYVfC0olR8RxxmxxFmlWcN6G59rJz/uycciXjT102x+H3/
e5loJtsOPuiZSQ6ScpsoXaIxALs/DnJOle4yA+4y7aIwBTFomHyzXgHZxHRvg4K5D8XYXFArcuiL
CZK0qkoeghmJyfwUlaS9Otnw31DMpwcSbzXZ040SnsF4kDI/SH+vzISfk445jhGgQ0tEY4FmqfTq
9x5uHx/695OWTKhWjY811JjrBCKL4vfR4LEulacPv5cqzbr/vbIdaRBP6vAP2dWh7WNSCR6vHKWI
/2a2kO8ESW0ZroOD7uTK7rO/Fbkda9olSx8f6cExZkxHbb01rHHfWmRIZKM0sQGr9hA+LrmgY/B/
l98/A/zLOD+2zin+3MXvrT1l+S7OhwmABUBnA7vG0XYSsvTMYO+04h7gYFWBTSbWrNO1cDLKtikz
V7EjvcPvhTQQ7yCb6Ln19XCis3E2arr5A4IkUP/TT5uQ+YFw5JUXK5hV8Qpe0atZMrtUjrhiWWo2
URCgr3bn1Uyc+AGGJzzXTuHiKUdiUA2JfKeFwh9nyBujeVw1ZCWho3ry4oasVELjlrkIv0gEE4yc
9BkBAbdlHH7mo/xyZVHvitxkSKNw5yCiRXvC6Mc/odlpLr2w1qNlTxDT/urwURQhG+aOodtnULo+
oGHMLNazbMkhyZxj1QgTt0BGFEz/NBXzs+XVr1WAJcKeir3XtTtOYzQSIgbzY1tX3Nyc9IEUfYyy
QnucXGozLLY1ywYN6hstJlizefoy2tyxVlQ+ujTg3o3qbwJPy2HxW5v+AbT4Q2NQ0QmqiVoRZXsv
HQXKdA6PNOZ3rD+s0m26KQTPT2UClZ8QMSWdPDKaZozk4Xi3u2FBrdlvh6C4xlHwqUv3Wbn4qHXr
W9uk9j+rQDxVDxBgGgyHNKskc6dWoeFV6Q5pSr60PYRVUAp4SCM5LK30qfFQCsVdid+J7MNdnrv3
Mgz0sUhY9XsQMhAL6Z3N8a62XVYhWTIxpUgzQ7ffNLPNcIfF6mRbPt+i0vMuGmQJ6asl6xz01R1r
/06i3zxipIJcGiGJ9WK7OY+mP14paP705XvbkTOTG9UzyU7XKib6V+u9GKJgDXxtXib9/CJqAmNs
0utob/2QduGcw3i4kWhiAS3MX+D4HmthPObfDeLlAQ4sISLa6vVakL3DtB8Fk/CidZun+D2Q9a4U
USeGLLcUpvUWAMohtd0fRq7/qZ4A7+DRfmkI8SFugkiIBZlR1uLJNBH2E+BQI9g4UzS+FQp2V5Jl
+Up+D0lPcAHxLQp512JuEN0aGfKdwlvM3XzvcpRvWPly094PhTrbEl16HmYJyLFqQyYX2/Okv4z8
Pc4Kiq/cF++Nn5aHEv/FA2s7bp1AN5tZoD/sU9WdauebOCZ9Gdo7fVRofcXarAOe4RB/b+7VhGxS
W6dRfy9NmtI1ph0mSpeIIMBJSAt+oEso1+Ddx6Cs8Oe4RxBCTBP9YellE8G4fHfrgX0S2oyBW++P
gdhrlTcdoSk6hPnjbO0hf0vbol7QkftAtXclz2RVjWG6nhHmka1cb62AjCZbAT6bulgtnLgu18ot
3snOsRKP4CwmhpHL9J2QsTOUT7Tx+hPfxIuZMjSKZ55DlCP05HaoMr5EW75JCtEyNeULGT2MJ0yk
g+ohrXbzDxi5sBcB8deA9d2x+SdDYhujktZnFX1Tc0HDSRTiAecjKB/Sd2GItczsf23/d2rKF7/n
5rV9SEJMb1/t6BFeQTii9N2/o4+IqFf5eMF3we4a4b1gNGHjc4DzXH6540yUPXK9VtjxypcTLXWy
JiuD6U4ZU8rkxKfZDQG+XhUlyzAb8y3DBOwjEEaS/iny1mTZFx88fUzmc5cvLq1OLc0l2oLiJXWZ
BZZeEO16D3S0L4s7Am/2sYp+aV36mzH03Vtn4OT2gvxai5WLpKkSAYkeUTRujKaZV41rWDszCrsX
fwR9ypF70bUBqkdvaoh3z76G9sKEneS4viPaBKH+8pFoZ5Iz2iMWh83vbSVaFmcWxzTzhx2ZjmzW
9ZXDYPRWF4d2jKsd0BP0XCmbjhJvMRK8mbI2dtkf3XAZWV3MT7ivoSvvFIPFoldYvSPfzpb8HSlB
G2vMUsC/svDiT+WzqYNt7wsXQSmyfLhsVMn0p3igachFi6T6F3La3HmaqX4J7Llwgn5F6uVX1p+C
AM2XWdpkRLDEknAe/WsiH/ke+3IK3sVv5HsajgDaDkiCv8kWT3CdJhA2EiJEy854quY4XUzMgQSb
zkTG7OBZN3LFwWWjbnWNdmG52N0lT3ySzww1/MMA06t26T43New28n0g54T/YiVBL9GhIAAdh3/G
GLHBJ1Vsu9k2F2FSL8XR1jx+NpQjJTKyLUq4G6XzHQ/z52BaeoNF/0bWS4pUyAq27ckdMWdp0F4v
Saf/WUW/CbHgvtqivrQkWQTo+UPUZoGxF1P1kbROcvaAFc2D7HBWZCa+Avk5BHXyjKh+hj7mkv/b
sj/NUefBssD+0qor84wTKKevMiruYYXaAGz334CIxmyOt3TUrnwi8qniO/27VZmZpHd6ctiSZPSU
V49cibG6BJT4aWQsTCf4N4/Ms0f0hDZ2xY5u+g5rKGYiHJMTLQcCGaej2RuISh1CWLqK/jvJF0SS
Oc6MykCOCDks9tg655mvM/CyDSf7NkqHdZ5Ub43LiMHpMmKtLQNDFCJr+qaut5RjSRTIQBJVwVfq
eQXkp3C69j06Qe/so0R8s1V99KtmXZOqsHa8kDhWnnmFVhPv80cmmM76FnVN1+LosVHFEb4t3ejF
F+2RZi5uQgf4TIKuKnPby+CJLWkXWPeyRK/i+UW1drrGjPZeQggZwEkugD7BpUarp9KzE077DGJ9
Qa9oiS4Bt6zu3mzrkI/mJ9SEIw2odIukcxv2vbi06YzSuehIBqInvlI/Oglvfld+tR27O6HBlgr8
xw8IvET5PaNI3dh+2C8Ru3lr5kTtTCpZFKGF6+3gzlCoJVQb0aMcLFBxfZ7vPQudZAEKqfIGDM8j
04aa+eeCKSpz1lZ9VaXKF3mAIIX40lfZcILti+JfWnJHB2H/bKj5XLIZ/8FlvTAoPJ+C2fsZmLnQ
KZ7xtcTZjczVc5E7JkZwIs/ViuFov5iiibymPLkSvIwUCSxzOVS7rAVfjDoDISMJWMIZ3gmmmpZT
9hOgjA4F0wZkOvD9Cnwh3mcchE+OYh+L/YhgQElTALGxZjLUBuO0mUJYaSp+AYc2biY/vWZDvknS
xtujm2twQ20Kq//AkEiUOCP0KEU8QqvzUdU2ZNNSkZkeCcSKfjbxQ59lUL4FPzWFNTnPMJuqLTce
68JFiPZNgkSBswieP04ykkIx8rSB3hoOAm2nPdnIi6e4LiBzSnUgwOUrn2GrRkg4FiUETMKWSKyM
sycaBt+ZV7w5mTqhiu0W1a6Zw4M5RH/zkFsrw3ptya3pdh/mI6CMQck/kRXZWgbmFdboH9+Qr4VR
bG2Xat1DUILvbV4WsTcsEyR+WRztGWeP66Ib4JIupG/g1lb8gW70LmfYtY9RdMd1byIVtQ8pjKs9
nMzdqPNpY1QcmouxXVpN6G/w4D44c06yskaT1D/hPYOMpx+EKs5iqtz9sdw2W0p/AHkECZMPG9ub
SURHNr43v42d9SB9mkTep2EouW185x95QnvXkDa6jbGktWDRsmHO8VxSqGGW4ysZq+fMbtadGTiX
nPnixs5FzS1hmKs5QHIVG+Yd1/XSJIUlaYqB6rs/mTWmZgeSPWBG1m0T4bnV0Hz2DRhlFiHlFHz8
LogSQlOwM13z3dPNH11F2HBTzd4y7BCrmcscyGhnWi8yHm9d4B1d2GXwZ4eVUY1Xo0ghjJGNhAgw
22Kpeu3IIPXt6X3OSnoqlt4Kl0yakZTtjTmw3RT44JGFbKTb8dBl+hja8SOwttvC1qlXzmaWxNOY
GWeFMZ4u5jC89umMID0bnWXiImcd0bWR3lkcjZh1QEyZQHEvaWV0lxpd76LQ5cUIxDvqamIcXWZ+
Zo88k2ETtznMUGImt6rMbyiNgQM35aLrCgZLxQMLiTmGIj4CwJwCHlb+4xhTxNgkcEC0MHdGH2ZS
1rsu8tdV7jvPicPZCIzAWxXJ5xb49xyEu15mL4YTf1SogoE2ylsWibPyypCvMv5v1t9oS+Q69sd7
25MX1UjvHU9bCrB09oiQHetlaRhU2FAavKbm1pfAQ92Z9abj9LLKEJgdpjAdD7+v/CR2lj6bFXzq
usXnQu8n9Rn07zrLKBdNg28hSqrsqLkHj1Vy70k9PCOKpIUfpxQ4ZSlWifC5NedhT8UVvuR5YmyB
EodLiwPri58WCXmzYbmQ88x+2fW7IQrrQxFToUm/KNm8nfEQCfduw3TdODqSp8YLNKPnTKxF6caH
bg7WaV5WT5M7RWiG9FA9Ce5EP0Bf0js+XgHPs9EV9vycE6arfKqSNdZzj7S23r4yJKh37ZiRtlJa
wRoP7UeK0JUJgMqvzQA/uS6Hk/TzbCtax6bWx3GiBYL5Ip1+UJ15LG2qZcl0Y4ADWLdawGKTIrxr
nmjpdlovFf2TM4mET6PqSSQsZueo7OQeW1l7GpkjHmIDWw+/pXjNAPd98Ey8GqE13OhxjTenMF9b
bapV1D/8e5EwGUtA/HBnZAimsZSOmZ1n98Wcx4qns6GAooFlasZYvp08Fa5L26Mi7RhJ84UhgMBc
U5JknfmXss/no1X70/H3VRo5RDNPxceA3n5lzD1MEjuujkELG3ts6aSNFhh+S3k8Gkk80/AzmJxM
7cmciuBJPC56nBD9hLmHSs/kdOSR/Z0/+qMyRuK9KMshZBs0u46jVfqnFCn+cf7+TWY4HwO9jlMA
NLlb1AGhwb5tHyEyRSva6mimIshlD7EowQwPzEe2rjWxk5Rbr5WT/ufVnmbCXkQbU4r6xdKOQexG
UnJO4P9d8rshLt5eJ2hN6plU7DBOf2IzbG4DPP6cKve9Cp1hbzatucb4Ib6Gmcnj7PTMvrAN0a3y
AMw5clc0U8CMu13MEtVAbYGJ983R3QlTfLmx3nZp1v/FPPdU+r61diV/qctOhj7Csm5FlBnbecra
/eg38FCchi59TRBVHaafqL2Z9uU/qrYS+i6ToDVlwLbtR38TUMitVNteWgbuP3OIL1L5wT+dDcZh
KCrjkIxWDJWrtr49wlS46T/+H3tn0h0pknbp/9J76oAxL3rj8ySXSy4pQtpwpIwI5hkDg1/fD2R1
ZVZWfVWn970IjsCRwuUCzOx9732uNA1C4SKuKk9PaTEO4pejZU+mRdeEtGhvTUX8CWju9Gv2o1RV
G7OaDm6TliM9JS2blg6RPalgWuEwODKJQOGmuGsImoGUi3ich77esjRyYetnCHn0fj8HanxjupJM
HjK5lIpEIXPjrW2ltgtgW6Citj59h4R1wU28aUuvv/AhjKwIWv1NWpZ/IKux2Zhd692QXpwNHwt/
Eoe0Q3KyzcxyJP+M8LlQmU84r8W+G5Dql5NnPvUZsDQTVgH380oLEuPcBUawJ0ccyIaDDEITyFCb
hCpKNkwmzNmTJP3uUIZa88JHDRCjTzVEX8VB9In9ijlqOPhFVG+WXWwd5Gqm2ZfW6B9yFrOS22NQ
e0GHYU0Qkp5jZ0ieHafL7wl+CqopnrG1kMqcA0kRstdr/0m3+A5Ibg9OKfynOFT+o2+F6+W1ZaNp
CLgwWtdr2uIfRZtVT+3EVAXXwnVUGFNTfXpF09rJJvscCvI2/egxCgsCwjUnOWgm/ngHqzTB4zw4
ioTQWj1Cpp8SiW1oIOQGo2BWYgwoEccHHfX+qexya4scCBaxHMarqN3vGLa/xfRTt6327qVZdK9a
pGqZh9zMNaEGEEXj7RCf7QzdS56XTYC+psg//Xisn8LCdPYIY9jYXvnWj+kD1MnmK0Z3DAs68rfV
VLIeD+PHrPZ4FtBa3E+O7p116M/odLK3xG/kjcW8vy7Sc8jy9Wa6BiNFOe6MGS1QyxjuYE6sZ5ZL
lv2hxK/jwkwitDH9TUcjoQqotKNX0nFvJ8wMwSqcTDU/pLEwggetAPItwXSuhxAEQ12+l8Jg1R2Z
ACvnKLiY2alWonHMaaOum2q8BHIsn/CEUAokgcBF+VVJMJAxms4CGTULrVNB7WKTpQBSFEkj6KbQ
1yXxNnXyAQGjvtNbgX4th/otAVpilPF9HzVT3L/1GuFabZFvrTzucJdWz6DU49fSYAXEo4MOKlBy
ivWdP67LkitqbLwSUbIi2rpdm8gAUDeb/L3tnY4ZBXfes6tNj1Nmnc2kOqQJd2yIaI4FGkQbFR+Q
wMFv0PMbARVvk5vR0E79eQLXri0i0NeyFMU2619UXeCCz4x7MDN0BYvildMH/SF30wPepxA8NDIu
znZ4YrX13uo7GgLiZ9Am+pVUPnqFzaevwyNhaGXxPFm3KpnSw2BmT0nd/nASNJWBInI5H3sa6tRW
k4xo+MIq7F077ATpcU8JqcsI8XbNNP1muyNkI52iJP2pNcL/ZsccYDvy4zdqMJ6npI+3lk0TehhL
kJ/4ijp+3ihCPAV2yQVboUyPG5Z51M63LZMNaN46NavYBcTMnO9gJUiQg8KEZu1nt4JS3Mr1yXAF
TxGBukWp1Kno0PbWtcXhEGLLNcVljCpyAtCdRWqLtG3cVE6z7eug3pFLAdmctuYqb3owHWicWKVo
+nZKO21F+QLwkj7eGwabVZl9sj5r1p3O5EZjoF4PFmGywqfmXyEc5Het/U0W5Q1mjKo8SlTqz7Go
b3lO/IqsnFlfPc/vq+CUI8tvmbo+zCu2pmUph8FqFcbuRGsUPTX3ox+odj2UDmMIjnwptoF1zAtA
t4hevV1Q03sfFazm5NHO7BeKeeY6zJi0+YQpwM78pF3gwZg1r8JT4miVPmhXd19lXnSgmgS/LNe/
JrN55/MdV6KR8d6yXUIiu4n4xpspPPR68yNBmv03ZoooRjBRV/54EOhy91mI3Uob1G+9mbTHVo9G
UGq0n+goc4f7F9LbQBpRMwl8g9Dwhul/V+A9dl3tVIuEXIqp8jca4Szp6CoC09Py0EfFLepLSD2+
bW0B5EdJX7MShNjCqiyBtDb1atyXqiBBdIN7Imh6+TSV46c/h1Jrbs4vvE2qVwxLEsq+kRHkS65o
6JbeYYyiX2Dkd6FjOY99obJjSLd4b5RjeZiMErNiK14g5rgAdNZ56DLh1+o9FFy1iUaHon31oQqd
jpqofugt5VudQWpnwYigPqrXV9SLtu7eTHr76xZNy1r1PiubrjI2rSsQjVTTWchBHT0vOVKn/wG2
ihW1g3a9i8aDA6AbavNJyv4yWeRyF7N7Y67Cj8nJmQUhtp6ipGJ1DROX5aecopXJ+7jpyJygOycH
JP40DyrWCqZ3EFIj1VpTz1pTNzsrh3zTUBXfIZBdi69BpwgpS4846wFsr+ePL6zZvqM/2E1dmZ+9
kpkvjuA3Qc9tn5EfvyoMsFokVH8DTa+2aWrShE1xwyHa+UCu8TUm5Qam2CMzYZRVwmaOrcfPHhUg
bg7rxiz6ZlGS08gWPyp8GqsW4P9aC8dzFdLtSSIDQXH7vdPl98i2/SMdsq2uu8/8u3g0bmVT/2wj
yAE8Q7tVIjHEEHwIfu6gaagR/TT+IaT66Fvy6+dJqOJe9AvqmBnFe27x/CiIwaCiDGCXrtM1mljL
WcQ6HqQjny1Ia9Q0+pXm+2pnufEZZvS7yqh7YAahchLtM6l+OiOeKp2+7Ni9Uk35YVBHBNv7s84B
AbhjyzSd9ge9T5wi3Sp+RsG5EgXs6/RjYLxeExO49dWsEp3gYkXXhDlfqrTvjvoBSexaVZg+OslE
Maiax7FMqbtWNqoNshFD7vzEQVvrTFQ1ZDJQ+U35ILLsw9DbV4U1eO06WKwinbzExFPb2uw2QUIx
wp+GaNMT2R2LiAWEL88wufsd2XiX0GQSFo7pKXGmcUsAcEzXB4ONqQeXUsrdUHpbO4iOtcA1H8Pb
XqO25YIXXzw+fshs+qabIf609tlE0GCIe0ZVAPO1uJkkJG9D6U3bVMc9N3oHy1XHyWq8jbIwZsaD
f3cMJpBOG56dBL1SYvfdzpH1pZfBqcvmjIyk/cW8i4QiKsa9oWyGPoaKPH6hY/Iow2Lad4qZkwUG
SmrkXpL5ulZgK7fKLY7kaDmUbO0ARWV7HDpU8RNlqnUxpkdUfcGe+3LdRQNBSpIelW3RDgWhxYqG
wpjV+O2xKBMeRsICJxfQYy/ootbIXKD+ZfjBnJ88fja/4gFdSIP0H4m9tSkj8b0KcmZx4YNjtB9U
Wq7MAjDid5sh1L9QKe2Q6nA/NS7TR/4GzMSJqGnMO5nca93PPxKo9yvYcdZqaNT3gTep6VzUcXF0
+LVpvk/9sxGeci/wvqIAc1RqZ93DELIAT+KxulDtlH0/3rXI8e52Yfm46RAqRjG7QR8MBzTCVI7m
XWV7FrouzLXznh657nOIVRLG0bqyS/kquNZevPyhojWh1u64l6kwX2L+q9coprBa2Ml92cMCsh/M
MmLAIZ86FkR5LptQFOg30+CMfKO4WXg2b+1dNeF4cQtKu5NdXn0tLa/zZNZgMcsLcIBXy7Gg7uiz
y4x5VKzcM/EC3nn5KkwmVr5157jnct64LZk7SdGwPDEz5lHLScsryznLrovRyQlGTKIzDU2PKv0c
BXhK8jx7WA4tX9mGR1N82fcGg7ZaCRxaBvbfz/n95T++R/cAzVWWYe+Wc2o4on//bmP+X7oySh6y
7R/nL2c5BYtrM+BZPv/iSYgFIMJONO/ImeZKWcfeaRP1hE6LXVaq9Ci1AVGwztXgqkzNMazjHcbI
oU7i6LvJxPIYGn3DcMxZllPqJCl7Ma5mXnUhlaaWy98rjK5cEQ3jiWOeokqZp0I2aqXigmHIMPcW
yhaVMZVqgfOta/9MmDyOGnpahgi5rVLSM1Zd7P0sdEpMeVUPRwkShLzYYgXTIdlFYdVsej/3kBhE
2qlPrIBndNSfUJpgJsR/7ru0SLG9bGyfypwISLeOLHXJozVevpadnHAZX7HwkBMVGaA/pzbr7VOj
QSHzUw3cAxWBI8qa0lMkSevNSTB84ft8DzMqwcLD6kmD77RsTDWUkHnoBh1ie4Bmygt25w/UBf09
CVc4M2T80Ws1mgRcIHsrC45599MO0OJmED540H7vkjePLheImeyAeAgJQAMczwzcL2sC5wW7NruW
1ID3tTO9k3NMULlDA27QLlmv4Tgw4SzgK4JYmVpkP02SeT0fWueqDqTJLKYbftn+8JWm1MWaZqv5
9alNs5ch4blMjDytRcOFWo9q2iZpY41G76VKw5MyO4zmfX3qB/uXmsBVKgeLZR5s3Bn62WLmCweE
h0Elv9Ipf5mw/sGy909ZzdwslySh5xeR9z80zd4QybGl2XmYPOdURBJuUKX/AsqCwSEST6P8NWWZ
sRIIH7ZKD7/6GqKZbqpn0d61xqjXEMfQ9lrtNhg/bXwDG025T9Jxf9FhXFnwGWjO8nliYH2g4j5u
hwR6t0jF40BhgQyxJFlnWD3WUzm85ohX4ugSNuQC6K9GGSC5h1iLLzM8MldzsA6SxOghzJR8Li7Y
fEc91rX1Jft4w7NnOBoRheXc9oFOsJSidP5mWOWjyae2SibT36Yq+E7rFSRXGRwJXhtWQap3J+C6
N7KSVirQunNJt6sFy36KgxYNvLs16Tfy5zU2dQECF0ZX7kk0gMg9EfF50CgoFMspvYc+Yzbtb6hk
lcB4nyPCM4k53jW5UpskSvsd9eMbf5ruMDhMOkk72RhIIrdx0gXMwMUJsYpGnVtZ3xyXUq/WmQda
eNbB5H+tU20HcnpT9ANqH98gOsm/kRcFZhQqAjYSg2enYvgwa/Cxar762to/eXoy27EQGiI+Jghs
IApXqnNFHlozlLMfR3BxGkdHN/Qj0ZhwdxgISj62kMZL2Cn8V7oqHxnA7bYsqa57Gd5J44gfZg9f
EUFf9+j5s3zGJRpnbFaOIgIqLexpp7z2V0xjd13VEcrfMHr1qfn5XbHxeQZtaJVR1/uqZwr/yFp9
JQfjVwND95zlzZknF6wCe5WwsgOEOa/UQAl0qETcCmZi1oC2mohRsPvgZZx6/xxajxWXvVHCfzFH
uKiDoKM96rNMJXPXZjHKs+8cNapTB3/IsIDt3Sk6oMi/6BPdT+55zI1TuUmwnWxUk20w7UFHIZsm
xAE14ZAZgAscmBeV6wWX9f/B7f8F3G44QBL/Z3D7Qzl9kulXy59/pr0v3/QPdLtnujZFPYcrnksU
5Ovws+3+9/8y9b8JmOlgyTzPFjav/oFuN/S/Wa4OzNYBE+743ozV/r/kduH8zXM8x/V1iyaE7tn+
/xO5/V+YkCDIDZcMe1+g8yYG5p8haKEFyqQtqmHVYH5daX1zEWUyPVpJ9ZO6e7TH9RlRgYnEtSuZ
3/Ul8ekY9mgrg0eWEmox6SH2JhpIUNKH+DRoyfVPn+i/ge+Jf4XvuZ6FuIYPxHVI6voLNbcWlFBK
CkhUlGV3alrb3wnyRTa6GU33pNkk3TeLZgsTUQzpGpPFk5uVv5Vqpl2lznT3g8YAVGlRvekMnjUO
4xXCL9LnnTEFie5MJ7gEH//lXf8bFh5/dVfXbR/x/L+86yiI0tAbPFZCink/6A5/C1Gu/Gh1MlRG
q/zCEMhNjDzZ5j5nHu9uEvD6T7qRg6vvXOMJiJCP7wTf8xx1Djb0roX2QLxjk52N0UZLRfIgIGO9
GKzN1DLRc0X5SzgVYqIosg6WCZPDwbT4e4jD/0hD/OtvRvlVGIaPPQjqsmH/9e+h83GquAohjTm9
ftQhtY4joN98aOU2dZvoZMshoY+NDFm3/wtR3vgrVJX/3PF0G06kLXSba+Kfr9eqc7MkpqqKpt88
29CGefSJV8vRrFPkEVqvMZBT7BfTMQ+3aFNQROraMwJC+Ap1918+CTEjAv8MPOTd0FDyTM/jDhK2
9dd3g6dltHub9Cpin6g6TogUreSB54C5g4ILKYJl4yW34TXSO6JBU9iEDzatc8li6yVxRoQhjv8V
DzTphPkjDkbrKRZVt9PGHrTVqOsrW4uhgrXUWP7zBWr8m/fOPW+bPHosi9L7X967iGBpBTYAMi2O
8j3qoMAhNbd0CgTcQ3spKUlDdJFUmASaSyLOi0PPmH/sDK7g//xe7H95Lz4pOrwN1wPf7fp/RTFO
GBLTFqrMqocmAz3Ssi5DSsKtSUiSpO7K52HBlfaxUXRuid0FsH+ip9QZ9DiA5lY5ajtpXfmwbLix
5jKxdhhw5p9j6lbMSM7LDgJFcXaxNm+NOEXBGmgmK/DqVSWt+E7k6Npgxr0RtddcsL0h/iF8Acp7
RkW8zTFFxYLOqxHQP0t9YpO1zr6TzX0HzjrgP++Dq2wS+9L5JqJafN0buwSGrkXDq0cL6Vj7UbGl
y0PKhBdWTDrRmGwdXMjn//x5Opb/z/FFnuEBa9Bth9gFnZab/VdOaGE7nbJtG6Z4kfy0o1AeO5YS
MbhBqItVuUaxdWhSODjllJ/gJ3z10MLOuMEMgGnzl6GBr3DFsr87C9pT5+Wrv74SjgOhv8R4bJaX
W4vVKz7sAw/a4dKG5IsuG1DTycwaZJ+EZKANXY/Rcj6HigOvyH+cuZyzvEJ4u7pIAwFn2ZqnP37g
cvwvpy27g0nYR+d21prZ/XXmcSknby/5PGow0Qz3dFMwZtrd3Saq56H05LuPQ+kcimp8AjB3L8SD
ER4hoIiLloMmZI4816jMFzWM4165rbtvESj6DmUYgsiZDAMeIh/a0N6qqkDwHhCrMArzqYiFfdBi
WuFR3xn3ZN7UL8aA0TXToAbQQBItuUANZUIK9Rj78t8ooa1hVm+DMjQIhFBv7RiNuxyN2WswQ0Wc
Kf2RAL6Mu9Q+1yp89/rQJw3YIX61tL2jSb3owFQCVJAuUDAiadnH4xAdIkU1NaelcQxDq9vXWKte
kFQwqFPNxsWdHvB4HaIqz97CrSb0EpgjACiyonaGn5in0CWCy5ro1+OS3A2B2W5lVuwCu89fRRRm
D3gtRx1BzFjp/UtObWdt5rJ9rdOaH4Ut/tYSimnOYV0IUXEZ2AUw7i6TVG5dWGvub34BobFK9bWe
aM5bUMYzBkEucZZryFkAGzWrPhKNezWDcHrwXO5QpMreJspMZGot6JJyLqfraSt21uC1z14bvlZW
ofYGaYjrAssfxjn3LR778o6isj33fT/QZynEHpMkS0Md+wO/QwsjxOivONzKdVxMNlow4zrVjny1
5/wNHwD0TiN84F20FFDnE2A72Buns7ozpQ33CSoZ4XbE13r2myupXDaSxMPRkzZeeGq3uZY0u2U3
aht3ndl0QZZdocgkLb2hgv/HyQFmEsiiSBoj0wbJKbpDaDHq0+G4xhYzAQZ5Hseli/9vigreLa+G
gHb/9CpjnuQ4Jy+baJYyCWzDbupefBFqz3RMsatRCVjXlBafbXz4z7E23V0y6B6WQ4Ffe8ekoE68
7C7fFefTDx4T5nk5pA1tCkMbfsGyyx8k29G272izKLj4ZSoIijTgis2bAVT3zhDc02Vca6gEwhCM
vpedZBT8WM5YjsdtlV9H4uyWveX48jMc0H1NF+aPfxynKfNtMIcGdrplIAgmfjwRefKUmciskL7K
Q01V/vdjZSWgRSjwS8spjGrJk0Xk+nayknEToU+l5xhM/V5v4Pz9vp/LwjmmpIqT6q5jJ/GGAtqN
ljxrHorwojSCNTW99Hk5VoJMQhRrjYdld3kBfOFmKETzKBrmJTA/BcQbAe4+lt2atpJ5b/q4uU/Y
hxkVwa5xpAhKQEy+mzJecCwFz0F7oLdpI/DqcmzMf5W5UTwvO8oNfzpglijLpw+kIiQ3BZ+Px7Ix
fVp1+RvCYuc5SoR/QuYHhKwzHTIuiJNLx+S9MFvvTXNiwAVt0z14aNjOEpvJjmKvfdc0yloF7L+f
ZgOrWbd+ThHRj03Q2S9ObcS7WpMEyQ5EAkrDfeo8gMd63LufkRjQQ409PGU7rhlMcpITu9D9FCXO
KtuJPjQktztz6vIjCnuffDaFSGf+zioI16NlJiSUFPED4FCkwl6QP6dNKCD7TswKYovcxzYfxTZL
s5RqlncU5Fg/NiAUH6t5U4Yq3yKTqjZWyXPYkYl2yjOyZ/ra0w64paYXAeJkYBRC7GZmlXuLKlO/
hnWIV05OoIomBLpVTU0yTriOwjQYaFFwQemeeHXyUT3Nks0/9uxoOPSEwmxCUj2PPgr+Y+B0tFxp
6783o/6zow9/M7CRXTXME/vcK0YkOvlkXnjEMuSIUBy8Vr+6Q2VeaKWZl9izjEOX5e/N/H/OGeFm
NiV3qaFd0KtzrnLwSvOmngrz0cVnsKBZ/OlbOtj5rVAYN5pifDDzxNhwM9ibENboEr68QTOEmIdK
73XZqPmrkXFpj45Irj4Cb4ielg2BPtFT12mHLDGqBzXvLcc7tP6xPr4bA9XCHE+7PmWYsc3eZtt6
NhObdgIR4aHbhXh0i9KU0uW8N2EjR+Pda5dlV3ZgYoRBcUli43oeTXuL8JcWc+LVD0OmOy+EW+9H
eBPv5E0b27K2BuqHOqr4Ib4bpuadl435j68c20IZYkavy3E9rhgo//GiH6kT2Nb4MIAmPmsKwEiT
FhPVn6ZluE/bFvGxcZTunIME8OrKUqrHmMRX0E2Ti3AoIYYc+uP48qJpoDzGc3En/mLPErW0p+4+
DG57pzSJZj91N2MZvtWx98t059T5kObUQ0JG8hktwtZmbngvlJtgBk0gOtYqumNG3UZeTR5DL9Nq
EzmAdFnO9NhOVHvWbaJ+OqP6tHxtV+Xeu0gRhaHERR5qOdGdnFRWHX3IYrc2RLKhKh1fkr6ML1Pl
xhegB1fKwSyfmQOs3G7QHpZNW5rVlo5k+uprY30jeMVmGRC5B/IL8UW5xIqgpvAutVt5uGf4Sgcb
clKY/bXqILpOcvGC8rAj8D143vjSJVeG6Xe2Dqq5meqSWbj8fgbqlhZewM60CTR16958TxH5Baae
vTG9Sc+BRTFwOW4wlYFoXE43bPbikVOq1ZC303kKaenJEd6KX0VvbdLLk59VJLs7OBBOUH4uxiiw
qKBNY5LRug9mJ9yHUPObbSPoBgRVzYw+570Vtn1uG5twrsL4JkPId5nvVjdyHAwxpq8mELdTpYt9
iLHvl0dzufCYGORu90ahD8OaoVWn5Uate2Y+BjeWDw8LLSSfsNnMrrHv3tR2T36J/6vJnfABJrN1
xQm3KmvDQr3qifXyudhENd29oDo4o58/LldGlxo/NFkX1I5tb5U2ZJSv67LJtuVYU5u0wmcls+C2
bIr8hXyxt9Svppcay+ATl/t22dM6fPjwCnY6/FK019O5cQL35ij84qVf/qpyOusouJg1ZojqQlxA
52T+SsUDX3Vmv6GXcx1Q+D6Xfu4em0xvV+O8WzilvDpDu82MMbDWZj946EgIA2vxaa4GCXMPXVlw
Wza+m6Vbx8q4JQT1dUcod5+bNXX5lBAg1y7kDjlQfWv8DwT9xgVV2d83iWoQwox6sMXCQNNPsKh2
pmZsV5FLuMyID3693FixIxIsm/YvA1fTxjAjCeizdvSdF5T1WYvKx9Ibe/w1dX9IRmsHmR0CNTDU
S56U8gG4uk+MLmPDAJWZqblf7mLlPGFypv7M5ADjIugTv+Kah5oyYnnU+quMR39XEUlEbxY5eJEW
H4bI33ytA3gDNzvEjr+DfWgfhY95bMRw9BCA+nuihPaZGF76UQCVJU0tn864cqiP9ybyan24+CXE
ZjnW6Vb6WnAspsJ6C4bZqcFxMy6zHcqH6QCNJnqP9NvQPYfToP0s2+yW9K7xgbXaWcVT1b0UwJu2
Xm5p19FwsoOKXHmKJo/UdD1zwHGIz75uPaabU7O32sA/Z2kK5JVF5sHxhv6hEOS5Kbupn0w7yTeJ
iMSr3l2G2jJWniQbShkscqH7i2srh/ZQKkLEK/ShlzEt9V1bZu0TayMfXbmffcusWYcfDm+hUMFL
bBFgij4lROb01OtEjTFOxEThJs7PoRXPNPvzz7wnAM/uo+CttACeinGlatN5SydE9SATSU4Aum7o
aCJXYC82mVuOP1zD+hVnuvoWE1qGTpq/cGJ2VM5E9tToAhUizMGD4dbZ07LpGsESuRP1XlJQgtaQ
4TLXRtPd9gFSBrLT1c4vrOZK5EJ7pbowHCd/evbmveXQH5vcK4HFDgJfJzeCKiLFIMoGw3Z2VvV0
nJquOJL/LnekgvXvysS7mNbEPGke6iBDtJdqqKubbg/gi2jWKXuSRwkp97oMQwn+hytL+jdhYHX1
nardL0+huNURmoi43bfMJZg9sFvPu2FeWyz+QnWNa/grqqHAq7rvYDjcX46Knh056B+VF0IZjHmu
aPRA0sEiT6EY1d2CkPD7V8sxy7WH+/IV+iAM4I7WHhyzn7YGLcKrV1bEcxt1eqpD1VwsDWQ+oD33
5su22EyGFr+lJYKALuDXRbpyjgeTkKeqXwmnX/588qphLTXNsPtWJ9nB64GLkA5/qzqD29WjDFh3
JTNKYLDdqHYyz5OfDCEvNaPNN1XjIwuoUFxsaxoujtcAf0A08M0yMfFRiz11jVK7pNGfM9swX2sZ
qj3T2OEAmzl6kYb11SYy+q1y7XdLdJjyJ7M4YDknUXgqq1dLpK/LCVZFLccWU3XvqzY82s4Y7w2A
/efawdKiebMezDShHOB6eo2d9oTOcfwIFVlAJRWC349nDfyx+XhaVX8+/x/HI/9ffk7I82rf9bnc
pZArT4NXgJGl3fRKfIMOqo41EcvV4LUi5+owYtffLK+2udD20P9NENicPNEA2HcQirbLqyowhh2N
cgrL86uoSxygyDixSIM0VwMq6Bdmsv6BgAPsgnoyUU7wtYfWFG+/75Ep9ULvcdlZTi9Ffy/JMb/K
+Ztbmm604rLquJzRxISPpQkBDZqqtgCS7eey6uznOHzIWH4+MUOynxXco/2k4Kb/cUJeuteQX/Fh
Ob2L8b+OMY+GZTeff0SFk5tABTA2Fq18yEBwFt0SOpdTT6zf591lY5K9rlFKuRp9Iu9F6fa7nrru
ZnmxTaNon/saVBVz3PSsJq4xBd2b8jv31pSYhhvVpEeD+fTvx3yHGSJ4Bh6C0pMUT1LZQWLkRGwm
uZE0D9XUNQ8jQ3i/saRt7nnKfi4vLJvYGm49CbWXFh//gxUnFytkqWegJn223ZjJjBosdE9Ncnbn
DeGXydko8uEgsG2srME4DE0cfkDWDXddGJHlFkz6O6VTLde1d1aKSNVNky55nGtIE4yd1gcghRkg
QQuMm+UiNLyAZ4Sefq8bIQ5Kd/Pdchx35Z+OB5kBRE9Pp49/Pr/T7XeFjgdw79S9en5o7VRPgGSn
5+wCONrbVooUE37S62hM3mGa0Ckvryb8OqfaokK5fK/oRY/0wvtu8EY3kgfjVylOPOrqT9uj38DD
DDI3MaFPJhKo1XKClNoHcbDibkdTf7RNJIZaE4DfhA2NnMP+9DoUuFlrtm/dYB9sM4ufw1pkj1bQ
noKI1ravVXyzHp2jMbA3ptQgwOdM5gIrXXeV7x6MZCheLHyQjmofRtF6R6y40x0nUrUj7CXaqm6Y
7kVcEhZocK2ZjPxzK0dc4rSoj10UkiREQvGlNZJqXZkofrui/LUs3wbbutuEljKbyJ680XN+i/L4
c9QYH+Wbo+fFUzTMYQBJ9Kg01T6hi2yuvlL74Y3w0vS9KZvwJFI8v9Sys3fIOQVGWnKCZEzpNZut
eJQVfEaymAm8ptSpp6m+B0kjbo0O/T9ovOY7TCLIMpRUKYOulLD0X06of1p2dcq8tH3pG/B/LDiI
jkW/9Z3H4M5JveIFv2x4s9v8azkMJ7ffRzmkQVj0AARlHZ5skiOoNWkF5mlpf0WVuPOB1a+Rzzhr
jOqTolh290RFfHMSF79pxfTEaE+SHKjD/RCr5p4E/DVrWGLkb6XNvfKTw1QwQQuVgewWKvfbqCXT
tjSAOueA3FuWQ7jVbXAbZf9lBfW0hjpOdbWcxZ1yzJAAERKA3DTuzn2BiB2Tc7HvK1qGgMAQY+Br
OtiWFp/9zryYTvqN8ArzWzLX8Ev07SAFI6ALUxRjM/Te8kjzN8Fp+WuapgIvVcDoWoqoc6NjLaE4
noVP+0+jVfaQ4QfTiIK9REldr5kqtDCUXcJn64oQ3GQcdi4TWZykIxzTKL/4ixyN8gYk8swNsIFH
tjhHGOzQqR+8aCEjWljqY7TsXLLjzYwreQjU8KA34dGpO6bLfYgox5enqc2OqZduycCEnzbs+Gjl
R9QiYS+7TF11p7nKAWAQy1Dr2hnS2KKWcnd+mhx62gfv3C/RNhriW40tvHUm21wVHsL8wrF3UxCC
D4xdpEZGax10QPuPgyktnK/0QzrnXOTV3YgncembnKeD1NozKppg32gRE0rRnlnDmcfQVeTT2yUI
lyjOIIObb0Ms/T3PluRFjHvfRagdh8lZyR6d3jSRZS87mW1jDHtDUdCymrs+s2HvyBMSEXxVPiyb
wG4vzZDbm2SoqmcbvO/OV6xl7LZ5wlWnn+b/dmUygB/z2JGbLnGGV1tWrzmBSkFe2w+pk5Bk0KOm
mXQNQ8G8O79YD2X/MCXHBqj8Y5ya7aM0/HHF1PaLyR9PaQi8MCrJ2xKsdOdhVfwfos6ruW0l3aK/
CFWNDLwSAJNIBSpaL6gj2ULOoQH8+rtadavmYTRjnzO2RBLdX9h77WLPL1U1PCd2IKRvnrdJPvzi
ladBXAa3nu7aqiMVYBpy3L+5/YAOD+McsKKjXJaodxMcun2SU7Taj6Jc31Z3G+4qRKSHxuMU0uoV
oiu52VERTxiIuYHYonHvmcOo4ISvtlnUeLY1vv10i2rR+HtQyA4Q0O1tQvh6V/azFjoeLWcxIbUZ
vdbApCcZwYmObOGqu++Y8tg91H14Koqsh1IXHf2Lhu0N34OW7RZChG/rP9SOww03Y3wRsbDvGgkB
cNvi+SvHxWfJ2j2J1TmSsYjenfX27wjbFpgj3X5s6HOqSPplfiHS5pqsUJBGe+TV9uM0tJTMTUtv
HK1g+trpxUWzSIQPqT4Ir3iYce7s67q787oqvRq+gQ17vVVTH58H9kV97cnrsvoHFyHtGzcF37PW
+8lRT+49I1nvvRmaftMFfLcOHQdixdPqOm+2rclr47TLVRs3jNmcyvg0GENrwksitriotlfc6ATD
7WYlpWyn/mVrNmvXSFTkiY1Sq+mUTr0vYBu57lXN+ZgSkcGwArCZTTt7abfeZabw4+g2YGP0eAet
5vRgo0y89cBeirm0fqF7KInqkkhTBx3KVMvYVK31xm054JK27v1G/1tZi0Drrq33cAPxjSXWY0aI
3arHBrC50rsbIDH8cr2RIm0oonk7x028DxuViYpRTdiLHI0CTENe2g7mCf2/Nq2HA6kZ2qnQDJfX
aWH2krXkLyUFxpvW7F2ofeYHs3YYFAnWZau2yINCZBBlfZXxtE5veMUYI7o8/fRwHAhu/diq+F+9
mLAM5na7d5vYA+yF4tO1C5txFJObpiLbyqg6Bo09Ul6qrSYb5DuoK/IAdPehwscV6W6tHTPPhXO1
fTeTQ2FHwvcp11r3fnHlvwJPN2JDm32h1hp3yYYqa0VNjxw8PRh+25/h7q73yQaJA6+4uYs9vT/Y
5H7cLbrJDZDH9q5FeH7nVtZn3NkUncj3bsmavCMaau+NZAwAlpmPfMrYQGo6IJVhei2Jr9iXFcjr
MjaeN17pDX0g+8WtAoQBr8vKQhNrwUGkrKhXuIURVgkQjBklnitZHTFGlkeAcl1IQQmFSZ+BDQz1
xMlaIsNE+RCDEji0drfzkNjtCL2FiGgO5h4xJ/6iDJJIygUbznH3MsxlqLMwO2rbCsKiT9uzw/we
xTD40j57nOf4SMoFmJretpUb6j6DK4knqCUkvlcUhs28lWP9T4NkzqyhSwNPd1+skoFFtpJxZEKl
XyRzxT4lp6gp6ghzeNykxTX1/IlgYMDXxFmhwLVSLUxyV99ZNgOlJPUNXiNejVT9EI5TJJepbV80
go0BNfSfv1du3zvoAk2cKU7ZnGpfNw5Wlw7cHuu4n92yuw7aAhI1+3S+Ym/ZnmrWwkSOnIBKYN8a
3O62CeP+aa5k/zIjFELqzmjY16wGHbKffopl0CJn4fMnK01cpsKqLhrGVA+cF6/zAN6CdJzIT5zv
YTO6+0RY5wWCGOBGUEJTS+9RAPkuzGzcMUETd2sv3kCMY6RwuY7bqbUOVWaAv899/7lJbYbC8OUC
0UA/gecsQ5Om+lBRMh2MlLdv0Bdq6Hj4BBxMUoFPBhJo0VdhJehS4fF4WjfdisH7o6kNhj2UKdMI
RlHEzvLWZ3h8FuAIcTlejA2tqC5c7UBTBGetp/qLe6xyNBhBK11Q7sbsvWpDhIRi02ZWzWscB/aw
fmhL9sBgmQ8x9chR12vtPt/s3e+Efc7Z8Y6yyB9n74sYUrb6mDkP+pZ+F6X+n2G6P1yI5osYNEQK
aHzQE+AQHHQCRXy+BdYmB6somStK391pHd7TPPU44DDwsXPqHzOMaQfPWqN+8qmvN4hERlGZ+2ah
vhYjCNCYgm/i/x1BMNQDxFnESlrwVbPebp8cx35ls3RwfRCgVBlIeXCR41ukRm8/khQNK1EEoJvS
5NJ5sgHOMYBSwavSD/2OqWl6htp1GsbWea1hzYEeQ7ZVx+Sacp8pv6VwdrZdDdFvVEDWS7yaWYO5
qS/Gl00rEdrhr9kldftKuhxeg2m+/X7WJuD35LGtGFN0Bf0nleOWIk++jVgorQ0QmNMMr3EZAxKy
9GjwOoY0xRddynBaebTu0yKTiF6z7I9WFBcYdY+NXFPYHFZ8igsk5FmN4LzPQxNU2iN3ZXZb0Mbs
2crgMPc4HbnSQzzH/ke1DXI3TuZ4v2ZEgLPcn3dbQt5RV0mOXY4cDNm3qTPT53jYd4ub3q9DHWMV
uC5Z30DyNbTnbsy0yJirJbJTwrkwgUrKCz5Xrsfgi10hHwgPI3KRHRPbKe5HII9HUTID6NkXop+4
TRb4j0EkN8fVViISyU8Fj92QewCCjJlE1SX2p8SwoNCEfGSH19SKwWH2tBT2MvVXNza+xuXgQKYh
mBEuKWl65E/YLwBhiOuzvfeJmD0xCv/M2JRAjIGs0xUOD5/KcoLH0nvvbqldxCwG1pIivRngA22f
1Rru55WEnBOvtf40S8RMs6U3fyWEpTwzCw5KAGYJB+EDHYR+h+X4FIuSRwaDbdeMeG+H/Wj1Kn/G
YUxnLv47GoT/fuOsVs9Ce2nCbsfwSdwqJBg+KDkD2oU/uBsuhhVjVU1xO6aanqNC9p0Q4ErCBeuV
L2sGdmKzqd+tjRGe7hGwEN90Wq4TU/SWN3xqvkxDby5OaaPqFMuFw+XVM/I4YMLzOS11H2KulxOT
Myz9DjZPwnbsNMiaEWqoZgBRLsjqtKZ/bIy1wPZg5mxc//vUL+/QwCmPQjrsNMq+g28WezajD1j+
98tvkhyafW7XHDp6yd015oxF+iVKS07uoswxAZDXSCaIF9Qz+2y7kodNI9y1nVyC6B35Xvld920x
thmI2TTS4UWK/l/Zlf7e8hPvjIUbqxyrV5R46NzGIf8zW6zj/bWJMAqYT9hM8sC2KBeSZDlPKD6C
Lpuf8t4oCG+DWanl9E2QmbCC1X9EyRLT4fzw67h6hn6PoMYfIWt0hkZN/6/GgTqMef5oUthXHZZ6
IG9eAKSJCU1NjhiihX4BlJKkt073spsYrJ66lthLwfcVLHX5OMphPQ8i39dMHvfp3HY7KMAnTV9f
mNgU19JwcB83xZuzsnA09cLdZUrFuyxpFmg1fRcqDP3Ua1CpsLPPr+0ILQQqyjVObmBDp7CgDw+3
pAgblacIw+aA+eOGu9M66HWKqQ5uaDRu1CmD2WhRuvJbpfmBAlMLQQHNgSx98xjb9rJzqzK9F/a3
Wf8TBuEwfj9uj35W/thF8pq3rSR/FhPztGTN3vOY5CFLdr6430ihwyBSufW+pziOtNY5zNtCBPTE
v1lYvGGuKbEfaw6BHqleQoqRH75vHrg53aNZC/ZkWvUELa35LFELBPPSpXQx9AH6XIoD/FM7rDv3
fkhjb9/wFIUNwVNEYMYs4eND3pKiWak8zYZgzVklbJpEbVpTxOAKz6VNBqfI3gaVybkaGzehp10x
YKWHacF5gvb1qsncuqQjNmKCgmHuyjBVeZ8irnkmLZzBRIE2KhMUDeGBfZIKjJMRdL2BVAQ2VqvK
Eu1Vqqj0LWbWXTtebcLXdrSk+dlsJYkbbn6nlTXfVHbTh+R90PX3xncQvTbbsZTjmzazHCpG/X0W
Mz5KJnnP7dBQeFdkPrOg5KC05NU1mPrSmzuhS2QqKlsIbipFFSzqwZmc7DRkXnOngaudRt/ba/l4
hN44fGyFhW+WLsAh7c4RXZBxohMGWbxDzyHOwrGBspnJ50hAATER/Bw+KZ6LDw5chXylvh/MOWvR
GX8OkxyHezdmvqPLKPHshPzrGlWm9moCDvbdXh7Xoit2k0qeJbjqC79jEy2E0uqE0yLomAI4Zy+L
yq11CLCNVZJtNrWfusq2LWgElrkDN4BLN9AJwAVcld0DpN7x0aecdGjgY+Jy8anQxJGfa4llCars
s1mc8tI65Cy7im7CtpnGBZROtGpk8c5C+4vZh+LLsfHTANij709OtcrwrVWaL/CYPifdl+sEy9yg
MzEj+VeqDOD5Nw2YWODV0Y5bOi5nXSUGU3rc0VICHV6sfbq67W1s05vnd2/SFG44xT+InV9KYohN
lMZ7mt1nHx/r8eKWv/En8qXiOsm8+SFbU+NM4QtRyqyIZCFTTgV5NhMFfzFqDwNADFJ552fZkaNU
5+0UQPc90tesLJWSi3TB/rnCfrBVwjImpxdXdMfR2bMkh/Iv/NBZjae5/68joHkmUiTEeXKmg03m
ALIRYskaz3Uzo77kaMI2LeK/XlJ9Q4z4SfyvWMfkWsbes5E12bUWBjRkEqN9lR3dqxRp2LUZVrnk
I2UrvPN5eoJ1SAKvE6RuCCMNppSgsTwRCWRQEhLmkaw8XEynAt9Xr9fM+UWVH8tMG55b2t6LeV7N
ivIEw8LJm8lS3Nzmq7PYCeKh3pWpVdwkJAuwSEQWjW18sCc7AhH8wljxFUwxGnpCtyeArId5Glfq
nD+0UR3gJp2RPjURnh3k9w7p3cVazKFv+PP7ml/sYZRvSwxwuka0HVrL8h91xBZgXyMOWQdZRzoW
O2BuzPmnSACVWon5lEsgwR7/0cgXr1TQ+MBJ8gCNmcwEFUMen+jCmGvM013HajuqVWB5AXSe999q
SD5iJYBZ6snjtrqvpsk9b2Re7kiugHSrgtBT3PohgAbAqyomfRkx+vUD0ek4J7rQdhYEN9UjYZIE
XKmgdfO+B3mZtfVOJ5eMMdEhnv4MKpy9KPz0wqcQVyvJ7bSuggNvAVZGqLtGuns2EPNekPfegNY/
TyTAG0zmyUgFfJSocHgVE6/T/gUOyfG6S4S8ocLkaUt29YSeVWdWABa8xR0p2xPZcGe3cHauI54Z
Y36sFk3U0rovtcMLgtiAtfR05rhnfcXjTy25MOvwu+Q0q+B7UlDe6mkC06l1TJSn4aat2T3uS5vw
phil5vwwAG3n/cWB5gA+10lG38z3cmfVTNIYlk5Rq0Op9FH2I6UrdiXit7DbIKgBY4BGtNbvcX+N
Y9bqhuun57qqMrJ79Po05E4F7hxkud9s197O20tK6TJL/WHWpRs4Nr1hNid7TBwx3H8A6wgoxvXE
6IWL0KO+Y7JTXlAGUPmCLa2nbO/V7lNVWvKhQeC+KKfXojxfAvNXiglsxgxWK1cYLhGaPAYCtnKM
uVjHAKOZtBLOxcNUhuAkxmKWTHjNFsCYnAjEnqVuYBuc8BwH9zni1MBQXjWkSVFqPWwbHjYYLi8C
U1vbAIvV9EGw50PPLm3eL8PYmVBWzowHy19vHCY5AMrD3WSsP5vyz2U1RFW9/9Lh96Qu+vhYee24
Jk2sd53y4OXKjUcb8CPkyumeZfglmp3AKA7JytyCbHzolKcPIf4hdXTCJPLq4Cjfn7ewUMQHyOmK
8FpZA+OsfWjqZ3I7qCGUe9D1T17rxsHAo7LTtfEjzra7VTkOPeU9TDM+Az52xBFb4qr8iZZyKgJb
QHmn3ItTj4+RJOVll62PuGBgSLH7B2zkhz3mRzgN+1i5IZPJPLou/khTOSWF8kza6NtADMa02fgp
WQDUzN+LaFFeSxTMj0WK+xIv5hICo1z2s/Jm9jMY0UmoLkU5N2csnI3yclYLs8JZ+TtrjJ5pz1+b
+dd+FHqYx8PRwBLKf19H5RGFZBmyuB3vHJoHHRuppvykm3KW2lhMuSPbwMu8j7pjOcQDzb7Hqx5o
45u3pATGghQkjSkoltSbT2A9wszQv7L6gbSa7CSxufr5FfkU0THpgPE6044Vws4wLZg6buX6qnUX
Q3lml0PNsi9dyzVArZ8FFlaXkHnLA+kNlAsCiVLmV1eGEBiUB6jCFhzMKrF/emk/kbprhFPxn2Wt
PB/bckoGnL3m8CzEfOttJL1jSuvXWkukUSJCs/vRMQenyiUMNPWnz+vkMHf2Wf1ILNIi8KUh18Pf
Jimh6Q1AVP3LjAGZsTuyLyzJldF/pdyOVFTehfKugxgVhxIbMyr4KpQYm1MMzqtyOndYnn2sz2yV
i2BecZdJbNGV8kcvyik9xBkxrd2566NcOal9bM9YS354dw/LBOuPadMaSk7ZTvmwZZmJnaE+fZVy
aVv6hYBycmBc/Nvoev+0ytGtYe0+QBnUQ0vZvaeui6BAUOl5+dHH/wKDA+hk9lH8esUxjdd4x7GQ
l8pLLpWrPMdeznKR7SOGc9/Hl4R2Bk+xOUfWoq3UrCra+vf3fr8AcNxj01B0rPSPibE9Vg73Fqs7
kSA54qtTa7oTHOHB5tzBHK9NAIa1Qva7Iu6nyPUzVn7KSc/J2U8T5g4wIKxa8drrfGLyVOXHKyc+
VPiVlBdcfHN8prKOyUPJPTAyOPil8vJPLNd3zK/VPkie+rF3oqW1/+lLxUguZSnBbbvmDArnoPfv
RkUMoG/nhvmNx6DHqfjjXL/mdpgaIKsKN5BbBmyGYqZKyruoZ0nNCL9FzG5LeZ1cMz+uJn47U9OT
cBM4OSzMCk+G+oL8sWDDWisfTeOHxkQlsWTV+MiyPED085Vn5XCfNMxHjFQjIA1IlJ+L8Wlu70yu
9JvQtTZa7NWNDJLnn/2E/y+13u9C7GBVOB20STAzzi2Q5OK5bzyTdiL3rwWNjkMIrVms0/Pvl6RD
iigS509PNma4Td38DA5sQueHQUVfHTwHqDH2pHFqD5WbXgw5lWwBwDGuhbB3Yw5AU0pofF7WAkgG
bTMID5bParw0LOp5L60vr2+T01TS9hi9ePj94lnqKrf9KWTe8w4SHh2+s8zn2rM+xAL9G2npIxa6
IiRZIIcnBdN5cqu7+bo4nXffm2Apy8XH+FEKuqwqeSZ+2T4j+24fvSZGCFjctHllh0hY84s0Ji1s
n4B/VVGFJYuJIZMC0pZ1OnJmv3jnQZSu/XFe7f9qHW307N7j0OX5Edu674ADuojcaDqL997YpvsR
CMJ+Qgq8E15/0LFlPzs58JPCSbz9ZA0f7uYNh7H8myowZmU1z2uWZfdFPG9XIcJZsEGejelB+kxp
+VPRPs8J2lIxw16Yz7w4AT/XdgIxsd75qDYY9EEO6ePiPu6tHg4gcUXnpGYcZg2XrKrfFs2wID9R
CyeemxwshmYPyTcmOnlXksIz+gVV/KTxxJhwkiyvfM2Wn3aRjNPb8X6rtf5+IYK8WU6zrNuXumhe
W1Ry18QIemxjt6bUL3kBoDSxM8CFVksQWw7XGtD/n8JZ35FptUFs9da5jiGCUDJWp3gtKcorBcxe
6U0p4ZiXtBPDwffNb9GqFZoXzln7swocVxbCwPu1WtO969Tbo/an1HMvjEtju9kM90KSXHrItpWq
r5msDVXiPRIdzBxqEWh6lKqrQMIYmGiXzrK3tTOwRTrFhn1c5sr1bNSnGqUse7p7CULmPgWh643e
oJLMtLDJYPuZqOee1oapvoPN+TvupkO8uPaHbVJCy8TgeCm4WOkj9f20TmbQEur+X642hZnzCA9m
i0yCrPaouB0iAsV0IHfWp2ZNHCL4Vosq3dUIdWAhzvVZPs3z8E0IyzfpvwhHk7YgPn67Iep+F3ii
/npkFMmvhNnwp9surxLpIhuNMCU37XPwB3/nrYZLvFjHaVlq2T2Tk/SUuwYiOC3Zm6O1XePeNiM/
b/ExxaRQcFzyYE7dqzUSqZbHzCSz5B82zfY2rbxQZmWeCGYWR1fBl9ahdy9maxK964djvBY3v2lb
FoclIcILqlIE7mcuDMKU00a+DVJ8y1GvfiyCM6fC/9u67bDjNkfIKnXGb42tRUvt1BcdqvedFDYS
jGb2WOlztC5gi/5ayCsnRg0F2pbR/yjZgb3XQNiDJc3REW3EhaPaLRYStrfS74+EcCLEd0nIlUM1
Xh2Gj1FezdYbYOFPrR7sf7ybkKhj+9wNBuherXseCXU49BTLKr42yDWK+RQ7dSh0MpaES2zQoqKp
fr/875f0RHVkzxuyrkx84fNJ9gv0zxD0JELxctFfEiDycz5rN13lYpMB+dVMOBJ+f6VXOVhfScyX
k8cvDdKoF+Zt294wJS4f9ct4wmdATe+w3+KXdSmJDLGGa9rHVzTUCYp7zTk4KEwE99rD/77wmdXp
aClQNTZPv7+/mNv//xsA8Lr7SXuBObYHpowbrf3yW3Xtpjm/I/kw1/ZKoK05/NEIwIGK6ZtRaSQN
PBWzvtTqf7U9FlqTpHUQR9Cl9ZkBRrsIk8Od5I07kzxbEhkWFKvql+OUxJjbUv4xC0L/DrkU9w6U
u99/2qt/minryQzCOrLs3G3o4ki4yAEKECRgPm2u2tYm0/cyTv7ZW/1PSsj0Dh9ggFIDMftiW0ft
1G6qkd2bfv9soWCZWUnu9Fj8xE5954vtu+T53lXEos6d7C+sylSHyGafMMUq3QgnwW/WLJL+PSZb
lpXRgAwDEQm58yRi+6sEgz1n12WAul2sb57XI3JOiNQtvOaipcQcuFqOvtAsvkxNu7eI+TkjQ8ep
GqDKiKPFWs+c7zIYczeNhBpAxCnJPqUadJXZq64J1bhwagOBCJDT3Cm/hC66D89gxsYos6mfECAU
JJQRfeNDwCNZFQNK8iqTlGVUqj2O23XI+YNzk4gAiJcdOJGVsDCk40vK9DeGXWj7d2xNcd2SuddL
4DYeQGSIfN3fxqAvEqvXH/ORWocwISIcbiZ8xZEr1GbLHbSs8bAjZH/tTV+idtYfRDyyN3cEw+6G
rrQdL7orgryYeQQhuQkfOLuc6X/64SqlWYWCY6XH0NI73fzHB5k5SdZ5OJ7XaCgIhDAtcNZLWzyx
qn5AmrH39O5EHslpdps/RoIfE2pssmNBVQRARjkN/ZBVW0MMcJsFhmEsB2SbIkprkxko1qBW19EA
tf0NMGQopxb1HT8+UmET8ll5cao05DP/ZssR6Vpr3dQ5vhWUlrF2zQBuH1s9YdrFEgAphv9gdOLW
k6ISiJiAiBhB2QkFUoSe3GHxvBC86TOmLHpEo8uo8KDe1ZfI2Dwu9FE3gfP2jr1jZ1Pgrg5Jpr7L
ZVaE00YTz+MMpooQcDay9qvsIfw6U1mGPYwbVloISUbrezPWPXIzOJ89kjRHINLVfR4GEcNGnrzi
Iqf+2JTuAH8/fl5YK8Y6rZ5moeMr1vIMjDPeVbUOaIeuhHMG5qX6MBXlG0kOB8uh+VoFZImaUBox
AUQmkmMW59Feya5q7un6Dbugk87LJAKNf86KB0zV/630q5me/bUyQhO1htlDPjGy6ZU/DpKNLiwi
ui7Mt91o7C1JyR0jtec9IXATM00WuCxud0XLIjxr3EOqz9WOqpumPzVkFGdm4KrSBS8SG6YJByL7
ZdFoX4NFHFTckSOzGifULHTIrE40kuNRIcnd1B11c8T831trsOhMeazLjKg3zJAhVpuzcMZRAkkj
PTCBP81E2IXLkAyRrq4KIAx4HJbhznZMwl6cDtCUqf9+/IDUMsrzVK2CEOOAMS8Eyk5wV19EpYJI
4sLsCtPZ0+ttGo1i3eofmTCfyJYGnIyjZLcU60lvkbxNZWGEjD8M6T6RiqDExTnBXWX3U7s+88Xh
4mTrs2kxCjIL7RWE/yc7p+w0Iav+rZ2tIqmiNYPrWaT/mpbJ5ZLP78WcUb9tMW9m/rCYjTzPc4rL
BSMFEKPsqcIevC8GBwm5+jIgHwnNNmvALDnpnZf4r4MkHdLIejoOA4NBne9Hm581z10OnOKpdjUM
mu5fA0PiUrMxaZt5O1A1sL/ZCCiVbEQqYWBIN9GHKGLw2hHNXcGC13W93zs+ljQAz/SqRiIjy5kP
/Wp8rB5yEEswaKU6HYFCQje0C/k96dl8xkj707AZt8puuluz7b2Lxy8WrqFn+ssBZVoe8piXJeMP
lDnGl6Z1e2eGYKwXxW6rR059wGbMsMu/tWEPdx5MWF2P65Bbhz1X/6hJ1ja1O7I+cfOjVFFDFmGd
FBqeAERerU8jhh3RMPZhYjhGrC5E0Rv3WO2OCa84VsQhSrTyn5jX8UBOJqOXBLr1RFAyuBleipwe
aaGFnj3yiNUaHy8caEazPbl8S5EwfSNEBT/uaJBYwqlgBtLUxdFb6HkIBDpWoiczzCaRaWJK4jF1
a/MTmlckIqUe5b1LNPsczjjMSN1mq7fonOiETQQA7a/aguqvyWYb4q2BNk0PKtOjOEkQuwi0xks5
Rimf/hBMO+sMHGcjU52+aHeZJroToGRZGR0yQraETGmatRRHu4rdnWOQIUhe1+bPZVSPxht+S7YP
9neboU0SG9vleb1ZCESBJ/TBNMVNQIfGMmu5of25g4ZIXe/G+2V0v3nKuB1Fx9B2QBgvn8uFan7j
EeB05ozQDeOzQRTAzr3B0MY3348seWNkeJU/8DjyXprtHLD6tyMn4yU2ctKpqO+radzIhxBBnxtj
ZGU9le1EbCIUy4A6sNsZnvYejxI5B1HqopD1bUMpvWOzIQ/60Dj07nASjLT9yfiWiZaUjCCqZ8UZ
syr3mLAk3jf6ehb+RDjauOE0KWR2ctP6ZM0UWygqCIzLumNWIhaNuUlxl4ZJt9mn3N6GQ6fVT67n
TgeflOKGd7jW//UTAiqjDgH49cGQDto58+0LTmj0NQtJ3xvwB3YT7ckjdeyQOCYjhZPuUMJxXW7H
OuVtIV8sJWJq4efM2nzlcYaC7JI6gJ4P22g5cJolB53gLALpb6QUm0eQCCGHJe+rE5OOcI+uGVqt
FJe2kvLoSWKpxk2SYfLNLX5LkoL+C91LSD7n3kn8Z1MM5f1Qyo/MG8qz2xMjN5uXkfRD02Gebtj1
a1/Mt2Il+zNzh9eJuIZcBwpfdzaXCwTKwZyaM/dpVBHUIAhKvA6zHchueEqrmgJ3qr39ZuMk0VQT
4KQynKWowmrbPmteUmpxDpsZMKnjQeMe6w5xdp0dsNBmAX/jO7POgR48rqDSJMw2aKKoCBrkYmBX
N8aGdLWD9by6PEKNrX/G8bg3HKvl/rhfkHeGJVpOvICHuB6gCT/oelejGKe/1r35b1LAnLW0OBDe
Goq1V4K9x6rN5cGDhxHRdj2KGDVgYp6Bv3aHWCOPZFviM8NIxn9wqsPSxOpQMwZ/Nt3DKqkSLfRV
0ZhGeaOdasdi9wh4lg3AYjFC7/d9VsL91evnNjP/M0ebcsYy8mMBE4IxMIzMfm/03ny08Lqhq462
MW52g6qkXedgD3F+aiVs3k3+dAJbjSlJC9ta3KbmW27hr8IAsmdHLE/FSNTJYHdct6ZkSuwPe7Sx
35JpCPWQy3x2LR7Rm5k81My8E14a8hgwbOV2d8qtNNja4T9o58/CyVTkGPtGg2CeNv5rAK48clnv
J9/1D/RmzGuy/6pmuOb4HXeWOxM1U9vY2KvqtnomoLytYYLQrkz2cVlH0vtg4finGf5bps4LMXi+
tIQVjU3LmplrEkA3ieGJ0+2Sfnx0pbOBz/9iu73XDA+tfWr9cQeslP2GGzspoIBaSXmrC7xuVW3q
R89B6bfOPHa2hlmfrg3l3XOW5ZDRmzjqwKHA9Cb0WFlCldIeaVgtD323vVVL/iOWE6X8By02KoBJ
hO1QbEyGectbchdYlBDj6PgzNiBiMwzyu1BwKmEC15hNoXbOmWJiPzoRd0AX5vDU5MYr+3lrl9rJ
f+aCApyYUzY6A+UwPueTMext2sCznqkuIUFE439WeotwwvdfXIfxr05GCqPLmz4bHxs/2o56kiqB
H19D1u9AmX/GZ9cHBnO0vYNtVawWU7py8w4G9oYIlnIrxdWa87eUDJSgHaPNi5ktkfUWFjrN1JhB
ZE1E0IzjU9lXw9Gyqe6YiCJgmDcTAROC0OJ9lRhzwVdws+SCrJfO5QMgKN3JIJvW2Hms0kIwooca
ANJQ0x7rznHOIOIJjYI3wfu/Ouj3qarqjBsP5j9VMhmfFVD+tKx0xqIzjrFWf5wFf7WutL5Y+86l
ZSEi7cCwihtzuPbObk1CgzxcWyufWdNi0+tn3ILM3BuOgG6XykdjYS2yuh4FLN5BchfFAxGO/wyJ
UKAxbT9aK3sPkBrlTVI8bL5TUEnaXaARvuiSE0KM/RI0re2GrM3MoNg4L2bep3zT/mamr+RrBeJV
BtOBzQl8cNMcjd5gXuriSceLeGw083HNtLu6JHIc8DoFLWUx4+dIpMvdqBUsVU3B+pM41j3KxR9t
1Zt93NRF6JgQP6XkQ6RtoackUplufZZa8t4vDVrqomUCZjrHkc50r0v/24AEv40a4o2py/dbQd6T
K5Jy763bA1ot8BPaVF1tf0FMRFDuzjRQ30vSF0IwDIHot5/CS9zIt8yT63y0g2Cc5XtMMdzKDzhT
gfli5PaMyTvaG+pKoPKdowFHlkzg/dgpo0d+k71dgvMxB/CiC0IsOaX7nblRMcam+Wn70nrwIQ15
jOzZn1FU6yJ/thxTRgwXbqxc77j/20MtOpYfKJSBhfTFSzkM10YzqKh8TTsKm7Oiy+v7re13gDcu
ORLLr6RF17aNAK/lBKUWzojnlmzFJtLPHLGd5gIihMVfCNgkwQsfak7ahbHjBy6VfmAsJSoN23lB
wVMFSxlHBLLdxWavHa2aGUmJi4ugNaALJNM/zcx5UbhU3l6W/Clt5nyxQnzwZkljl1suSjGPIiz1
Ijm0VuBI7ie/MGpUPkpUxMZbcAa5hWe/xtqNb6APN6hZrHzacBz/JTqwBw38+2Guu6d5nd/TWZDZ
G69HcyQAJ073lTVzDTjsenQfHja7dY6Xtv7Mqnm8ymrqcGDBTAfuQHlaL+aJd2lsR+Rw/8femSxH
jmzb9VeeaSxcQ+twDDSJvmMEg12SOYGRTCYABxx9//VaqCfJrqSR5hrcsOStSlYmAwH42WfvtQ3a
7vOsSrb+IjFBaeb51TIQY+WLomx6To3gqTHU3xlbfL/0LLqk+9YldT1Ujk0YK4XcWJL0UVogc2rt
0EzKNqxyfGoita5XLgywoiJ5Oh/wELN4zzga1T3idMy41fzyKHuAvnAB/fYweBa2OoMD/jjsLLRO
2wE/ndNtQ5vgbDB0EBDrkodpmobNogooDRyB/tavpq2oH7bSt6mq9SHm0k1qv91mefZsM/ezWC4f
pByRUWEVbhHxa+xvaYSE0b+khL3XLi6ktTLZphdG4K5SWAEazQV43/TomvmCR+OYIYxOrR27OUld
h2urY56oaxvn4BSdrDZL0JAxIccOJ11+vkuPX8mjEo87Cyc7dY8KScpbIp61a5zbJfT5z1dzYIwP
OvEu2LiLJ3/K623pzMNG4VGuUMbpnTvjqfxW8rnlFPjY0Yv4xCZEHXmcMRBPNE9GadQeYeLFd7s0
sRS4xVudsbM3rdF5GhqD3jhL39wGC5IY9bhnxAvv1kiI2nA4BbXDl1VazLlN5+5yMV+dqh3ugeeR
6onpTKO+xyyS4F4TKHxuNQ4XU4TufoqhPKsxoYxw5G4jg4QVTxvcqCFrXxKr7V5QvEntQzmyaFXn
ANZfJej+XaBm2vGiWgI2IZTfT75L2ANbXdr4G8FibdOMu3lqyOtXHGrqqGmv/7yY0Bvo9MOQ6M0P
ud/LRz1ALhoqZi1chSACojQ7xvSlRM5L6s130p90S9EyxVtiiNfhO4u0fpirvuEPSPtoAE8LwR1f
nMKRSJi6AtdzjRXopjo2f4LBokh7plssvPhuik0qqXg3xyB6o0RgWtUgdy7/fFn0RLp6jfWO8VTv
pVAAFWnzXZkgMlYViSOuMldczSDPr27w2hXGIfdCGoWM3l+x6Qyu5uA+gNOYyLl22OEm89lr5/iI
5ZlzLpOaGwzRm8Fxn4GU+6mX4q7rGuOWZYXxNojoCxVU3/KuQo9JMvdYmJDi6LigrZBMagJWgVwT
BgQmUfspDMLqGFO6vEKwMXovvtrs5vephrQpVO9cR3n1i4QuquWL1kwdqGwKMFdkJjslXf3Q1TjX
8lGeeH/dia3YFOTy1qnJv8FpfOLsl65LRXW8YfWnaOQ4iLiSL4e05k7L3E0MEyKkpZp7Y2dYQDjy
s+9qd0pAb6bSph2BcCXVgyQKhO4pXJru/aOsOT5QEf0gOOfSLOZHBzchafHPr7D9kXvxspywVZbp
k3SgVxBU2ePkXS6uOr4ly0s5oXliXwCK4+Fu7Gnwe/7nJUci13P1MZDGOgV0djz98zKwkjfC4KEe
+JFTRi13U11Nj4R3d2XRqQOefh7+BJ0rnsBjTW0LiyAxPznLBRDPAD78ljsdD/nmMbPiBzZk4Y6S
xxoElb9unDZ/CUa3f6L1d+2MSLQE9YemqR8tV7svM5XdZuEbBwLm6HNNoJ/bnrmGBz/7kPpouc42
FM2PXWhoqP4hTSIAhRppOSqp4yEM++BU1nTRNXnlssfFOdQo0zTXnTr6Q+g6JB2Sj/TsBQQpOwAH
LBfgpWchLCNl/U6TkU376J0jsgR8PLeUh1WH3G1/GZy3MWY6tzYFqQdypjIm2DjFseV/Ci8+3Tis
RKaeUHnCR6HKvvLQ6Y/9lG0ImWzhzgwUR+D4i2kgLf6wg8Nv590q0VMQUad7NfbWK/3edgNGUAfJ
R5741nru2MvV1CRRpZlSe9UAStJfbZiWD7qc3/wRtGlK4AxhLiAUVYfHZUq0FyNNpt1HJ8a41vX4
j3WP8jkl0jp40ZHQQ0Jh8mngoXrI8gLvr+hPIjQ5T+Cl9f3y7ujiFUeYtSI75G9kHCCK9+Omh57L
dyjVaUpsqpmiFtywpiGQJ/+KRKqtvF8umdp3f7g7gXEgC/QYMho9hon94/ExZQNaQXkfqfIpxZ9a
c2iYqJBodcuhLbDaU+hNsKIQVH0OxifbR2ImFk81YPpjlCUxigLpp0tiyEUdO16jgc+HY55f/vPC
CbfehVn+5uemRG8b9YZMz8qd8MH986KW31+zhkHync59WhZEz0AgtOe4cf40FsXIBfHZUskAXy1T
z7JZ9BsCCGIJREdJfWGRaJt1u4/rpliVQlJDRqnKNovs7yGUzOwmaZQq5H4AIfeEKAZ6zsY+aYcc
B4YedQtMRLvuMbL2Dkng2m/cczdPL1XWhRRya9xwZ+BDA9Tfabrnpf6Raph36Wi9K9jMBM67TdKJ
P4Uz/q4LUgdt/iWHcIS+fsOmyEGYtCWReBNRqbXXZcrQE4ZnH/ymHw5/cy9Go6q9XTUdZ6uc2Lfo
Ky7yv+OAqFFrWjUxDDC2GjPy3MLGpVgDexYLzmRyqPnuhOJcvBSPFOm4H+fKJP9J4VToj/g9HPuI
MvlGAF6RdMFk4us9Z8VN0fZ/JGyMtSEk+zxrNzdI8m7RGCyWF89W9MVEy6Xc4fpiKD+FA+Mt3ay6
LfNNq+dVGAh/1zYRgQPfKU7mQrcrGJHaxa7WeBl7giGt9sqymBW12T8UtTdtraGxKAugkzct6Xt2
c+APsbduNFUdmR5fahIVPILtb1pD1SXwmWhjo6Ebuc1/RxWQhLH1oCgkDV1faE2A+8mikpfF8VUp
GGbLkt6lnGWM1LMl7G8ouScwSAcrdzdxtRSpmcGlCELuviSXNmZwxyb3xKxQO4yg+CLZnCZcopJP
B3IM/eyiv7JmeIzsiRoIM3vRSDBdIxNU6slci0j/5Up5LMvi0Z55fJi0CHUuKu0YvGX1sEgNHoLs
jviX2mpq+lbBUJ9BQv3Qcktixey/SSY+i4gSUCUnqmqymvGHLsCk9ONb6PnxGvAAycImHSBpjjOE
RQx/2HYCdLjhiQGZNyXEoMWnbF31IYpb/aO6INuqxSf1z0s4DBT5JF62FlWA+XAvdWafjKw1MYcW
z4ScxMkl+LEN7eYx15IfEwBaweS6H7VzkBUSAh7Yq+4brnZE95Ua6uYwf/hjkO9TayCDxmbaKr9L
T40nwiYsAUzzwtCGEcgbdpEcwyu5Osoapu4MGdLfkQnFq9f5+Oie3bBtttXofSvf++tHTJJr2Atn
dF11q4Vp77Q9xizLGt7U8VduZZcGiWBHQ0v3gNjwVmCB2oPsjrdzHc2vqet6ZNKRPDnzfph+ZR1i
xcqa227vEaUJezbEWfvaS+yOSeR3HHS6h36p8dCRK1fYbKu4OzRzNKyBZ6CHGo1CRuP7BFxUtsjd
s+OyKkCJx4OxLJSiYoMn1z16iiNSZj8LNt6ryanxcBbuATu+XOMi4qJqiJgWBxX3UEULdlgp8O/t
An9LDdFfYs/CxlWv3dgCtRuCshlx8NLeE91nWrJY2Hsnv2i+HZBeq5x64mUO5znv5PtuSXQZeeut
6rKR287GCm9b7Nm9xI6oA2PUbeN+oq2kO7SO+0xFcr4xpWAm8N8CCmnOdghVk/JDtNbgyQRImQYc
QrPO6l+giI470K6HobC/CmF9+SDFhhJCF6GGTVczEbgVwm6twnelyR1NJlGprCu28WjdjF4Mq9KP
7vCIP52J9jbLq4hCC4Zlc3zTBMLPo+5PiOp469ggZLJ7j3q6AAZLtO+eXx6CVDaHdKDiMysckpmc
DViA64ORVttWYmTsOcifysrctH37CyNT+1KQ97+HmbdBZDaOBtYw5C+e46LQyYHnH0VzJqWvlmmd
ijz2dpI8NLh33zxLb5j2HMqeE/bzGIOx6w9+5gL7jDmGJ/5T0JXzmkYjSAyEIlLrteuiT4U5/z56
Y7gp6XQVCRHJcJz8YzH/wnSZbLycXYsZ2gnJrOzq26b5jLV100WTs1FJe/K9ii63Ef+cX9h/iT2s
wYbpFRSLfpOxpB5d9TWkYtgwrb8hCabHlq3LujeyJzIYHKJjeRgaaAYuiSlGQcOhMrQ0aUbUnzEB
PihkWE6sIiI+xMBjVfGfsEw6yAO4QfoxYblb4w2aRPYK6JDdy9BhMou6K3JQhAMZamsgoH335SPi
jnOI1PhH65iRpTbbndmAJXAAlFHYGa6J0OdM2yzzI2E81wkZlDm4BrP4EXPwe6oaJv2OWknHHljP
z/ZqIGql3ujE2rXT8DgwJOnSA1RfktaTnvnLhnqyd2BgOOzt0GAJDzdWyrmhYQleNH9sregorO2L
x3dsFfOVK52nymwrlGAGyaLx9mGBWEgGE/++1vi8cYB7HJGs8MaT8Ng06cdoAJPBIo5HwpMfcT29
ZUn54BXWY2ln4UFTL1WVdLsxpT+YRL9Xsd1+u7iht3P16IxFt3VczWCovPCQjxPLCzrwaGzeSog2
rP2TZ9tkOZWlknLWkqUEPbtsv/TOXvicTS5OkugvtyQV8P5cRWwFW8P3Cfdyjp1Grgb4ZrumT/D8
J3iUIckuYSUbRdn6SEnMQZNtvlzadANyVSszDpM9yF6SMPQnCym2JKmofPUQyZyKyh1pc/B1NrMj
Y+bbUK1dLnVz4vvIXnqsPCPCVczRS9RCRG5EJ3YHz0JeMpG0uywkcsXF9pXh1Jpb+R0C0dkUBkWI
BfaLGbcnkaqt7SIVjCJsCIo5AJu5J7KIc6tbHIubTaxtSwb7RYzOiKRbUwlE8alWZI0qr9x2jp9u
fQQ7v2e7rTqVnjXCQjlbj2BhusPS+1jjY6uI6drv5MvthxaXwzoov4MAvJdaSFSkHqvQerbxvvZ/
+rn840FL7lOX2F/pfxYoLWFl1iuqOnA9eLS6Oc7FKObr5Pb8aViMAdwGqnnt/D9OpfN9WIs/XuLe
qULvvUWSTUugFZ3Ne1Y9iST+zFJRYXd/NpOcHEref4PLWNBrbFY13s88uRgiFUdv5iaEz8BrjeBY
9TbwqxJrAUUEKVnnOSDvl6FwZ/BQvIGi8MRYJxGdKDFcqnVahfXap03AdoxLjU9P2cxIKrZRe1YD
Ock4YelaxC7TJjJDUC07ypRTngVrdBWSH3enXaPGdINNaxfWLcyZlHahnrswgUV0hTwXI0fGoOVa
bc5kYVg3gkfFdrXJyuKPLLzm0U5ItAIVXBAzZJ7JG7DSjB8IoaZPERRbNoban9vD3PofbhRkVwdj
O7ni6RamvbPN7flTBdG8hnH4MX7KBk4sfajqEAP/kRApyb4RAc7a7B1qeoU38Y/VpgcZLjTtyRK7
KCn3wXCymGl2cdZd7YZGBM5hAd47wj3s72nMOHkyPTUhUwTVhIRs1UGI+t2aB6CTRvlQtilJfugT
jV88c6yDeQMFVfiLvX/0f/oJQNEURmA7vqoRW0JT2I+97qvtVA83Z7RM7KWEOM0Z6dufjTXdfVST
U3q5sVI2+rmlgPT0kz50ERP9BKt+5YSS9GVp8LSK+KrtuMmBvvU1xArTSylxpHaOjcjCN3Deoewe
a5GdIcJcugb/qJgyjJVVtAb6/5hAEfqQUM9SX78WOP+BktBD5ygLCxbH8y7GNFz81K6CWmI9O2rg
LoNcbZDYzsxZ77KArrheuCD5Xf+qSFjCXDGKrTVzp7SglPWAi/RorT0Wf7HurVMcsl4xcYLMyqG2
atFo7U7/KTvKXvlg9OweCQm08RjyyKWEMZIEF8emvSFBBOssoe/WbqqLassr242/HdBJvAc4IWB0
v7HapuzN6XZ+xwaKmzZQ8eVXRH7LPfr0s6nHbjWVw88INWojB5K4RsVD3JawPse3xjVsfq7yotOY
LFc1OJtUwwcKuX6jyI93RfFYRaTnIOk9dF3GykHln2oYPqqaj05pY3MOQk4LJODLLUfuXVbF93bu
xWvNh88dqTyG/xW1yWeLX5a1MNAr5D7uWdsKTXHf9GlzmKio3NQlW+DSPRNsKPnMUJ2ZAVg9lkYu
t1HykZiWIhFkEcjh/JsPE+XzSfUIRwZLPgXRueGAyApezUuQhXSVelDRjKQrbp0dLIcEccIMNBzi
mOVvqVMsORi1tMo3VPyuXc9DFq5EcCXsUxy6lkYlSQqM7BIhc62PPcuurBn4y3h3HMjZPkRhCCF3
eX74VBKH4pNc7M3ZPkCnd1clbyfLOax8IcFB9i+eWDHA35OEJb3Od77GjEIMzlyltpVwruO0refC
hWqQM56Z+V/C3PwAJpOkbM7sNngml+yjkaTPs6p/yBDskt7+dqLhtEAlmobAfDqoh7EdG0Cyo3pM
65CZsUxv9Cbrfd7SDYTx/SWaghNkAOzR534+js6Q7rmOppXTJLtS9PMqDgh8gmB5EWn9BB1Rsf7Z
TNiG9/S84d2zf/l0JiHFj3g6W4PDmxPStTaR0hBRUu0dQRK+DcRlgobkcJO/uH4F2CGdv4ckvkkB
syKW/othlPhXTCrULf+Lx8uX05fXqZ62qiRZ2kv2UkDjT2JWV1H4Dhzlcq+y8gy31/lo3L9I+DiH
SuGsPYp0AV6bDiqySyAoTG9+aSa/gtrQ55T9EL2ihOKjKT/VHvTUqqtPFH5FoLVg82Nn7naVm7xN
vFFSt5+tU1S7SdEGb5nBIznlDt1QUDFHHoH0T7/vzfJp0vxWhe2bRgaPXU8wX7DGO9zbCX//bXOW
/VE0yXUsJDgL5zIUGiU4BBTisaBah375DG/Zu8RpdbJtSLAJ20gvxoaflCbKCfJD1laHIMqZC3k0
ZSEfHq4gnGWZqziauOmqDKFz6D78VWW8ySOQ18Q8JfNM9tZPX8bJYkwkYL1uJn4os8vDJSc9lxm6
2ASh9Zsl7j3h0/oiQshyhTYeu7i+loPh3/KZwp++5GY9m5JUaxP7K7R5/zG0OKqE3i6bq3DlGxRf
NLn9B04Al6/n528ZLTxrUzs/bVp46DApsbpFXw47jlbcD5yKuavrNeBorygu+WTiFyJeQDkIF2s2
jfuSwm0p2dd1iE4kSFk4EYr/PU3Ec6sRVm1Wl9cWDtEG1Pcpr013v7RzZkPUbiELbDs8oxtrSYob
Tn2W2d3GN7+2ek4QjTtTZBGR5hujRLMxNKxnkQBpBD9oZZznTHIKg9H8ygJcdEkTmPhZ8veBlWZK
dS8Hcbjq0gtWJjSrdAg/qoIZsNN49fD2bGXuFHviHiMmOz5QQlrlLyzYXz295zzgBMGAlhaQInFe
TC2wWYTGWVDM/ewhum6ciKRNuCSrOwcvc92Z6tj3xDmLpjCP2HB+nAZYGp05fM7wlu2FHNy9bJJX
j9MtACK3OYSdzC7WGC4NJbLAv61+stgfT5U9/qSKqzH0dfIg4tYkQDNvww7Ei2WH9U7XhbvzwDOz
AAEHHrilegLLyKfKonnCAgfqmrRuVt3RRGCAddMz7GhrcaTXDWcLPKnuPOW/K8f9O4TCOWvhjWCy
0lc2Hd1hMMr64DKAskroT6PCW4hFMg9MNpAezdvwAbxU/Zaz/5k6P/nwSQbnNU/U+IG0gmrH2w37
m3qZ3IQZH2UEJrIzMGPuRvCNqZywrp3KVxBt+ZBpFqaano99a9jl0e7M17YvvhVjHITZ/JfuDIGy
xr2vrkOgQtxiOENd7MyhxNLn+DbOnXFp2aDxDOa8JoRMXlX1B2dPj75QmNtk1GJrZ0Db+X8K8NT4
M1J1NF2XaoHcuptVmT00CXnAup6SJ4mXu2pw0EXJMQi4U/kw8qi5gUcDfOuX0S62TY8bAx6n5yi1
EEH/phUC7ShUdZjd8lcIy3TVdo1GHYLDYQZxdQsL6BuSieYWQg/ZLv5pdsNsQdtcHRobu0HmYaCF
BUs1MpaHs5T7dOTCyi0RX2FLd8ehzCP8keBIuIp7tKhd+GU78xuFzdXZ84gFZ0EQoj3WNWXeZbJP
u2bnQ5ltUQNReKEt2VEyA7+POCbcAh+TM3MvQf+U3CdqSES4LEOEdEdyeWm74qlU0qPSjPfl8Xjv
1fQdj5V7gvVgnNjjfhe5pMUVFOAucOoHAXHnHMCRIjRgXTFvO/c4Lp+gLRqbvKdDAIHQYB3VV4cu
sH9XnLHOE8g9Pjq/B6p79k4vuzsmHus0z/kf0oMHUsWS/QO12MHQcRV8OUJ++8qdd8SMI0yezrH2
qVYPw+VU1YizUbMmd7wYEXhyrEdwUhOC1mMaEb40LdfcdPBmGo+w5HJ14/SJp5c6T62zl42bcRSE
wWt/R7gA22lOZ/g5PPMdUWGgwaO3sd8/WV03neCKsfjvk25rF1O/hRfDEVDG3W72pw8J3PRseHpb
mqTPUd8ufqviK1XD27IrprPpAtMclH2aOgKvIU7kdTuMEoXaYX1aR++1iVG8h+Z7pbK8OcAbmnEQ
l+8qY5fXtCNcB4VTmE4DMkS2t5nlhUNbv+4T8aqSRJOU4Yy/MM1bQ7qnOv+Os0rTlcGL5af2KZgJ
sgI3UgljA+UWI3skRuXGZQg3LDJucYGLpO79W9tMTNEatiV3Uv0cd053jMRtVpynUq8Mrn0xUT3n
Wx8aRP4O5Kakb9mPtnK5Ndv20UQ5/OCL1mw0jtfCPfsfsG3FqQywyRdzcAxa6sf78HEI4SIAy8ZC
luF/bVikQTnDHiQ87ipR9IoFOdwNpBn8xpZnbbo40xQiAseh/GLMp7RwF4MTU/gYvTRLubcJVP9C
j8S6AxlyE4KRMQGXV/qF+T43qJSTnW6S2H1Ia4LBmtPntSn1L5QJijjSEvdv+ZdZ9tRCesL54lhr
Cn3YgrhUPvjVrvBD9+LFMU3L0IPBQdTn0awlURYpViXNxFfVFK+BjpaTJmsOGXhHZ7h5ynVhn+xi
t6r2JqWfbozQ5tsW6CpHwmBCs01HalVcBpm5UVtJowryk35xO4dUaZ7xlmSqPRr8BKqFzxot0NfU
VVRSTTc6w6Id4NItciyIAWi7a+25R2i4wDsmfjxshlZp2utDALoK/GB4trJKrRHvcoAIClqcIY4i
tHbawdaIrPplCec5Mdx6X9OFvCbfSYYGnWUKqRYefY6AunwyCibdwMwplUiG6GLT4FG1PLsLco8b
9KC6Q3A34nnfli7HJk0cqIE0EOOR54xQbXsn/CEocjC6mnJhrGElf4TNwPS06jkJ4ZkrSv+dSOMF
U9dif0BQzKPiEIU+f4psWHLMVJ1djBKbPxhEgTEnf0sSM9kPabGoP8wOktTeOiqCN7MCbGQuvoDx
OIKhOVrRDrpycrJisS6q0D9QdLfzIOOCg2QwFEyRdhpf8sx8nyavWeM8/zuMwVVRpnESSfgC74e/
ViRvyiw+VGAvTT5EFFIc7dtRvmeUQmGmXVsx+KYiHfYdgGnVYlu0oJ/idI22QpkwFGQJeZ6QIJhh
iBmFwzpHefxtattnkMURfInjX40T2Uz/aXfwxPQwd3zKaX6EGNLV+2jMnhulLQbDyN+MZIFS+CB3
nlvLImjcTUQYSOqILVbF7uSa4V/bot6o8y5k1sJdpPhxA8zd+W38O5qSt5IVYhy01S3tmLKKsLaP
lhX7u8EdBOHQjn5VRGz88xARzbZOWLagpcW0KLFWX1FnX2C25wPtyfYzwiKBRkR3HAV5DzW0eB80
VUB29744BTe+cZxSmeyFYZrUkhSk/NmXrAr/JcUcssrr9mfMMUFhGN7YMwfOYUif9QIlTpeXpoIL
ATOC029pVfsFQglspTo2XnxCUrQu+PvB4JacCbFGXOrI968GYxuXEQ73+ESKDrKLdbMiOz2yZCjJ
3QgODwifN6gCVA1lmbG2exYPLel8hLfGP5lWVR7sJGRVxN0m/S5NbpkMGNtU8352I+sKQmn31HpK
WJyg3PPsH8XUX1qDw3KuW+7w/ICIHuFVhCGHey0e+qOpYdKmeULwN03IY4RJd8pqszvVQvl7zgJH
/q2Qhr5xoHVpDvdmoM7wWKbNzMmXlVVLmr3vcUAjGsdO+WMUgO2gU08nEPmQy5cX9Pl0i32dzfbo
fkaGeQrN4V0O/FC8iWVPxFOsVeXJKQpM7UnyMnoTom7IuRhIDkmehZEzRBJxE86QBI8vyx+7gxbI
FMHTdSbrkHujeY9MxJbJjt5kO26rxrVOnkj13iUpw3MvzXajiZ3Qx+lGM7BzjHpbHrAKbphkFlQE
cqEZEbLqmqWSdJpzTK/E7a2WjjhnDAP84lPXn/7zl13kYN/KFeIgH7pdCXaFWOJdByj5tQONS8V4
Zc00GE/11HEUHmE0sYRrT0AH6w0k/xkxMZQnrzKt7X+NJvL2BLRhhTbpVXazgf99SI+9ocd3TKno
2414KfD5Xln2tKsOA/17W4Xow5RJHf75sq9mBqriajgt6QUjdw5Gbl/rfpoPkcwECIXEAGb+P1+U
Z9QgaUS+hXP27//gn3/FRmHcTIQ15gFsPBvqs7C6/jYtYH04e7zjRNsO//zDgBH+/9eZ/+Rt0k4v
U/nz3/4L7OIcQ8bTT5QU+b83k9ue929NspvP9vM//vP3XT81v+/XT9P+x+ozT/+v3/Pz+U9nufcv
z8e6bfqBK3zfd+gl/x9t5u6/JLQ41ySt5tvw42j4zckGxhSd2//yPNuUASIJG330i/9VZu5Y/3JY
tXvQkFj4kmz2/l+6zD3rf28K578b8O3xhqILCtvzg/+jzHyMZFUHgGp4uqvqq+18D1Wts5HG4Gbv
kwYT/jaREYmAMZ6fC5Gkx8aMjU8/AcvWgVBCfxD1pauQV6whNTCvzFSjNEb0wO1WeMuzaaKXMLPl
lvZSIPk1JXfY06uIhJ2u0sVSYQB368yMs3dOYfo4D99pOLGUMyEtTho8aY21TAKcZbAChlQETLxO
9hmklDz03Y8AkGxk0Zka3W0zWWc6UKDM4zCU6qnJi0fHHZ/TNPmxZxTwLDqMZJRUlV/SkpsN070a
utexVC9m1uUrjnWXYQJcn7OsBmBfkQOBrPBm0Rjbt6Ssp+haNAEHnJKK1NICnxJZv62FAVp3OQtx
+cCjXK/VYP1a1uCDDI6O3/QbQZXs1CEX00OytlX5WbrDa7eEN2W7o/Rt58XQTDwEoxDTNlvOizX3
T4ZCqjSSm50lF9+c3pN4fMolbCKbSqkGamdPF+uQf9G2tM202uEHuMyJOqgIm0maONRg2gUQfRb7
rGmntY8xMxHuTzq3eyKYd5e8npt/E5uR4j0GHd2n8giOfCOw8IrA3M9DdEwHgGPwXPBrPXdL/r4Q
z1z1K2fwXsa+3ZsqvXM33s3Qs72kPppxctUlAMDMN/N1WXpfYHMuYOi3iQqhsVEvScn3OlkKY1z+
Ez3lLFTahG6yL5TzCozzkjusdoh07WZzPrQ13jZ/OnYs65lz3qXKnvCKvCSKFaeev8qp4apUp4DF
iQvUakink5dmGzs3PpPUfK+wsbJMuY+Jt8b4Qq5abulYQGnq3hIqghw4xmkx3Xxt7Kaw2g942MgG
QrJsSMzbnXVpYYt3miV/lgZI/wqKGQocalmmTug0rya71JUdBGTDioS6zjb5iEvzwKNxL+rwntk0
UfotTz8Zn8qBBEuJMcSw5BOPama8ZS1mRHeAPykGZ+8we8aH75gv9Tico6J6YNGvVjC0KUslYAme
EDSNzKJ3z8x2fQkNW3pfjJhYdUSxqzLjKY8xaHgBaMFu/EEJxOXiPzWzwBquP6bWPbCHeVFVhdUt
Kz4sphLOpTdpOafR8n9rSa4q7oOPTgCOysK7XBoNYkxzEd6jpkMHrYtjWKR/x1T/qZeB2nDTeC38
6Hftdxhea0jlIh82s+/KtVeoO5myx7jOtz6Hu1XixZKOAuePExYk/ppPpukz6667P1QeAYnxJY3m
xYHcijX9MAwVzmPn4msBZHjOaV6D4sWW1/Pww+fVNZ1z9IDsMMMkFnb2SASCzJM7KQ6+tkNqIw0f
oCvGG8lH7y6cubkHMbA5uxfpvSM9ey+5hdNDErDfd/PsBqRmuqQmeAwQ2wdztPI7J++lFhmrEgKK
3qHMtNfQc4m/ljm7TKGEvmL28W/NYpux4uqpWFRHjnU3FXJZFLnoLliuP4Hqn0oyrlvRSYN8wIyf
zy0wIfaEM+I4hKjS6n2kOwoRa1vR/4l3e6iAIBCMWAB/9d11RfVQgIp0CuvGYhHjsa6/Z38A/+Dg
D+ReH63r3Pmg6PFXZHBubp38S9mgyDIf8Ukl0ScClrHzTfdsZ7A8Skifo9F+4qgmXQ15YqsN2SJL
mfcOZ8badMnMuOLB7rDodNLnzaHB+FT0hrU1rejTDKrfxeju69Y5ZwK7fuZ8MYY89wEhAknTogqe
zdi/J077ns6M4owfnBWXiByLA2rHg4XQ7oCwLRCW15XLzddzhvxkO5gdxliEbOVy79BThKH1fGAL
f+na+Ooq902M42GIeW44II/WsR1/cx9W/Cnp5Q4cOFOtFT0aAlsxIfGYlKzBZrb02E7O/UdLfhML
23wmeEV5QzWU1i8a1VgquiVZT8fYApnwV3Osqbadihv8TNLzmbfW0gDuW1bJtYuYYmF87gwAq35h
VA91RgggkHgEJd8lYUFz8TqvR2E2AekjvOJcQqCspiLet6bxlmfcPAKZJr+bkEYkGU7dyuOqQTkA
Oa36DFyfU/x39s5st3kk29KvclDXzWwOQQbZOKeA1izLkuVJHm4Ij5znIUg+fX90ZlVmFg6qqy4b
aKDKsOXhV0pkROy91/rWyGDURMHvlXS3Ov2TliMVlufJk5tNUAOJSD3Yee/syYaghtdnollU5Yg7
kOcSg3jjMTSOwRJxRif9ui26jV2PO0dE35oGjjAwXpTUTlEHP9SxjRPdlzuZ2Ml+ZmuiqDvVMgIO
XsSUMWHyQQ+HbgBZCRSyaLGMYjg5if9tFXl2zoYeT6xzO6p0T0MAtXURo3TvwzWv2rVv4tRFVvpY
2lnx2XT5rUtm36HPwuIR53j2lnhVcRCera+RKEA7zVIXur1DT9X07fyTIfD4kNZsayk3x9afzPEq
Hqrxu62wni0qGRUU4QXdFL+I2QSyxKBTWMnLZFLNIyl0dz8nvv/5Mfyv4Ks4F+kYFHnz1//k64+i
HGuyM9t/+PKvx+ijpsX/3f7n/Gt//7E//9JfH4qM//3jj/zpN/jDv/3D81nzT19gIOe8ett9zefU
pkvbn7/OU5x/8l/95m+n1//Lqdf9Z2fe/51/ssy8/fHEy8//et41fpGubrmepwsPRQHn17+dd41f
hGnqnucJCdnVck3r7+ddYf7i2C5KX74lLccy+XMNU32OwnwLMjtHYeAIPP5vnndp7f7lP8pf38D9
53/9BQGaY0oO3dimYJvppuA4Xn683UV50PzXX4z/YXo5QJEaHEGl0RVAzw+KzgSraoltEUq6pw0z
oToiHx4dC52bmjwM1LlS66Nbf4JZJtN2FzNG0mzkpaCPTqCnr+PaNZAoYpD0Ug2cvaBvGRzIkCgP
uuo24NMXUiCcZ6GduZiqXGo27HfwBNjM8d8wQ1HLYKrcDdCVHMJ1/wHv4NXq63dvOsWVfem18dYv
8V9IK0vp+NODcaNdrSDW6CIBYHnysVYsU7Bli2KuvMkRYWeOXjVhbnF8bMbKQ79dc9+qaxVvdRnf
6iCKNohpbsH1BvTO6oPhZkg9REFFHNOIM7oThfrXXGdzuxNMFYiVXVoFhg/NAWmEyNOU2rLWMPd7
ZlvCoilaxId0HhzCgBOtk2viQrZQOt4hnWlbQSjhbnDHuzT/1AGoX1tWtFSFqteewsRpONphbIat
nz6mpY74GqYeM78xptVESoH+iQERBBId7HoAUBPG6FpCzm+Jag+1IQ74rne1pKU+Bl2+TuHbtuTT
8Zrg0lM1hYy0LpH7UDc2esbZiZLYEA/gHlaRXuCALc7GoxHV336iPeWqE2t4LjE/wL7UREg6/Ho7
xCPYBU9Tyxgu+7KiVMNErnYeKKFdPHXGAgfDosQ8ccX0LT/8+yvNf7+G/GnR+dcWo+1XMdewzf8D
y5EpnH+2ID3CzOrexj8uSD+/8euSpNnWL4AbPNN1LUvXJYvI39YkzXZ/mTcS4dqmya1lGlTavxXh
tJN/IfKQNUuX0jYEWqG/r0qaZf+CV5i6mYdtz3Oo0P+2GP9pv/h9//iPvMvORZS3rDOmkPytP6xL
joAm5wKYgoZkCps2AYvjH9elukTCbGUlaIIa5LCIqpbxwL1Iy+bm9w9lp7cnadz9PDL55jBHJ/FQ
UP360M/jCrrCDcO19lT6t7//7s/DMi27U5n/+nDBkAeZ9R8f+vmhn98h4BqRrDz//id/PmN5706W
+seHQWP3J8u5aZCPRg5KiqB6FJ6XHawxuwhZXtNYVc++0SS7HHPsGiX/imGbetBFjNYxV8ah0H2U
pvBsNoQyZAQ9Gxb9Bfc+74tyU6vh6Ed6+BB4BfP5KdqPcYMocrb62c6OnmZ+FUsWA2aNdN2xAER4
Im8cPGzKQ79rkPCeq4jYci3aDEnsQLrGxS6J6FprRphtkb8ZOzaOdzMNpz0ij50W20zEaUovm7bf
g0u8dsLSRNswH4J82tSqxmIi4/oKfXqNFVa5K8+Ov0XgzpGRdX9dQ3Pf4FxPFoB3pkPsy73TVDXQ
V/SmgYYSXKQdBDZRPjaNS+BjP1rQVEZWuLondDCGpdtmEp0pTwzgB65wjrHM99yLC6QazUlwI+mc
1xP4QTrcC1nNEg7wuyutDshSjRD8JMjVCts8eAap4Rpr+BSsfQbGh8BznttQP9uM0VZpNjrIUsFB
o6Nd9jkkncpoSRL67ovYOcQuwhpKeCKbHRS0pdXTQQ2qNWcU6FRe3+9E7bA1xId4SvfSNh9jM7su
jdzk6cR7zS/Mfem/dq3Sr8YCNpOc7I3A3bacPBCqGBric2dbj2kayRV/GCYm1QS5UsRiZ2yomlHe
GGhK7Fof7vrafhA5YXwUvv2uLBGcBF7s7SIMTvjepwcsb1eIycgBq+aqmXcX+Iq28WxrWAJQnOOK
sA+jjdVKY9h6vGgAxIP8go0HgW6MNSGzy2KdOcK7b2C3HQJ8htJMtoOWpGcmyN7CKhH3YC+e55ak
Kkqg0/Nx6IA2rj41On5TqW16k8phZNp31U/V+KAHOUkyAfFjLEgPTdM5p9ZRhGkY3bDSlG/s6H6p
JaF2zm2DRQFMN2CQUq38oSg2I/jjKw2FxsJpDXFncNbFqKP320hMA85EcrfbCJcHA8lzNNnGDQl0
y8xLX4l3D6/8btCAc1hIzbHbrWvRgQLpURmRs1juhgRzI+9qd7KtOWztkjXdfWtlD33ISMWqZ5pI
pt3nZkQ15yG/Ih8eFSWHE3Cj/THU7B2jTpthWJXBC24jz9pPvAMLS8it17TqUc4aBj/AjoRCN15l
IrNeWvJkgPqinpYtYmYapeaDxxOx47R5Ui0a374hDIOmF3xLWlWXgTCUQ1Q6BJmG2inMggq5NETp
HFv5ssARe9PVDnbuyDvR0twDliSzBpnbIgaBtSod29qrtLqeGtGguvfAx0jtsULGiDYdmR8V23ed
GfO9ZS69vsXqcgwdRZoAIwosMwMmFUPt+vEQV91xpL9FCutjo7fJSQfCs+QG/VRG2DwSYK1qIbZU
YOHBpb9oyKaEYafeR5XYjFG08Zhlxq207egUTURsg4sKp/QrzimpQm0s71FKRlsxp+fhXMn3Vup/
J3FnzjFe/ZH+C57TliBSoriZTqE4xLEBX0Oe2yT77tIYrlsdL6E61zuno2NqO0otpNKKQ18Fx9Gn
j+A1EGNd0z4jAr4tQxajMOpxmo7oSYcE7ZBwxp1IoFJKtDP8LQx/RFvnQoYvNjYuiJVzPDLTk30E
eWHrjoa+mdLmoYbbSnJQr66Y3Oj70oVWW43dflCJSf0Wy3NUgxDtSwSwE+rfcdoapYfqFpm9UbrG
OjCcXWDqtzMUeC9Tpsipah5CNyH6cPTcJWJXzw0gHhoUyLHuM4eR9307/wkQtGtRDu2Co5ex9LDp
IIzTSawIwusq1mLMDuPeFO4VKfZiS7bNoxV2BEIiUpdV1DDU1sESkKSHFK9dmijYO8gWOCEE4zNs
y3F3UHHbHX4+G+vuI3DwOUR2tmGjUOvWdJ+5RSGzwKBNsvykRiQmxB6sqN5tLrwYaWRMwziVNy6X
yJXUr92miq8qv2eI6zrVlR1ukX4wCI01e5GyguJNt8le6/E1xZZ+oWNi3uuatRV29c1LndwElZ5v
jcBIdsKgexoVRxNiYpqIZBsOVM/90Dg7WQxQ4L3ZnYbl4LoaCbVqQ8del7NPJLrCprVOHLN+wKDM
Osdtmwyk3kjNiF6EVjwmpr6K9Kyis2rfApTAJAhgdeta+krCREOaz8yKwO90p0qI131oTatSxzhL
m6MQYDAzIodIxrhvQc+uaqU+/UT/ahKne2gC355Xy6xL1rGhJ7c1FHsj08fDyF0b9CwXDaJ6x3rG
yYnFpjYPRPYoZst84DW7a/tlHCEvzRQaJ/hYhGx11RpRgHFlZe3eZLKwdJhMTiW4JAAzsxoiBjHC
waOf+noNfAI4AiY+mOL7Ru1DvZJX0AzQUqueoJvafcLLdRWIqfywcqtjMUr0Wd11b+IyW+CGKJY0
VKsAtFjuxR8155tI7xAzg/VfytipQGvp8MmmHlpoe2UWhJghMfISbKilcp+cGyZEj5RHj0hOw2UC
TG1hEJ7Vx/6wy6s02mWMnte6PmSbLsLlYhHvpZtPrkeIyZDm2dotdHi0NiFJk5lgtUnHaml62r1k
STNUZmxFBi+6dNrrOdrXTy5xosqnSid+pHBrYiv8dGckqEq8aNh0ltHsR7pPA/goxAzTM/eGzbqE
EQDWp9OWqJBxp6Slg/0nxfFOrMghDpJrhre4oY3pPih7Vvq4Y8oNpJI8JUpax9tiQ4Nx+Cnr8Gme
x3JcwndqFAhCzXqrg4tYI4PE20V4wpJw45oQn7RZur5Zrjqbf7/GFIVHd2bNW7RXO4WqogSNw3BF
RnjUA44ICZnyTm3ZqzCzwORPnErq7C2eyGkVJBSt/PBKhgYqUEYjua7lm8E0cMklL1PfX2q7fxQ8
YwxnPTVkf1Bp/1zfaKKZKckgq7GMRn2Pmg03uTkFUGccApOEDkynml5x/b6bTugtelqOSBSa60JS
FUrH/iCg22e1gsYPRnwRVe57hP55wUzocfJGRsyK/BoHTXkZ31Z9tW2iL6+iYVyXt5PmQA5GlcCb
K+4cB3sASWsHavqADjg95HAk2tEYroZZFyGh+JRqhHGPBwN7N/l1ZC9OUfHKkOFCyzBYgBDgpNe7
pLUVFl3KQhNrEsq/ENuY17J33vq82Ck62otBz/kQVO9I+eElJ5+dtKKVpuHhIEYFu5eLABcBMwV0
2pzRzWI6UsOH2b0A4HoJJbHgOQfRprDuiWx+0LviC/sVSHRdXLUJlmw8uLdhY5ziuid4gGSOTvbX
BlHMCBcu/oAzPrQE+dz9zjIY7uNrmI+bwO254lBkzlqzmnmW0R3jvPwIRM5ZMEAhOJXmXdcUI/bj
/D5O2m5lzu2BCKtyiU7cnXkjncp3CtUK+oGxYtYDf6erexbdck7WTdBSteVHJkB6JNOdrwmkCNWw
bzp0h5lPQGU4Btdu6D0TqDGjnMFglDNXPy8Rumjobl0i6cJ8fJQjsgJBcDEAaNrLhNWFDA1r8F64
T7q+eHNii/gsJyfVwq61hYHh3GuRrMd4NtKiiZZ+S5unsbt5ePNRJfZM69YcrsQBO8PCxcfvizHA
+G0mV3UEkh8yORadZnoZ4wQoWw5qESpUfSW7iCwfzbtPw25cV5IOiESasCK9R7+4pOM6cXN2wnjk
bzveFQgRCGcJl0zYadnK6s30oRzzm8Hv7urIcxfWrPQrPUzRlR5XS3/VTLn5CLxo20VgEkvUD5Od
8Z6ZVDbogcgiobJroy+RRi9+hrPU9xEP2V22NPP0VGOce8DrFQitXdImhz0TdrdhDQqnQZkSFdgQ
JcnaAx52Uylnm2LGYg5UYJZbYk0CudB5HNUGkr/VC73rdmmhVFn1oSeXdUJdrRyCNDlILeNCdYc8
HiG2sYxM2jBsm0BCTJMwwdPkrs0Ax2Dj11dpQDQ68Xz0CMevOCPCtyqSh9pxxRwUB0i5sYmd0St4
YRHp3ZDI+5HA1cDgZoBvRdaYIu1G6lxdGbK81HzNp8hZGmXAwZQrJwHyCQmNSMWoShhH04w3rSUW
LpRTNOMUBslt0YQrX5Jj7mUEsY5T9lZmLLWBm53C78i0vFWkEd/qwiRKjOAFfRgpuePU0Vs8u264
qgPeLFeCZ+pMtHdUEFcGPLkIpHE8mOnZcUM4KKxSmfOWCeJFfoDMWSPHlcrbzRBxSeY2o6Gp56UH
MfeGF+IwoTzLHO8ZoAZiHqfcTaA3kP++5+N1XqQW/Kbs28595nFAKdv0wSQAZ1ElJ8a1BTsZotaw
CB+DGhFYUJFpxLmGyLqXIOYKz9Npm+CePIeRfnLQ3si039M/4Yp1uzkbQuERcCAP0FzQc4qq2I+z
NYQazt54Bmuv6BaTXl66QHbroZPgQGssDZDed/VTGc5a2qq56GIE+IJPw9WSndUk/sKNoeMibVVY
TXGsehsj6xHkN5RWruDizdmEUwpXUz9gc4BJ0dXBJkPTWlC7QOZgT2hjrELFwIE8MJejUtqiqJxH
kyiHAjR5rJusipwSFyg8PIKn7j2p2mXqZIcqg87BPHLRKePcFq+Jnj5bYf2lUAORHUNypurB69XB
2bCwCEe86Qe6rjetY3yZtnHJahjFQ4xlDKjRdWRopylBnzoZCavKlJ3H0q/QQyqCRgy1yLlPIL+4
m8AC69vF/TGK0ldnKN5C3+ggk2c1ZIXyZu87bBIJOt5175Tv2OS4jJl5wSDSPmzGgBwNcra06ZSO
Cn+//u1CGltUtn3X1sGNNv8HufF8UsJAwQJ/XU8BLYDAOWQ9K6Bfe9dtawVkhdo1RzOgZWQoypVt
Fs7WwKm2UqO3hnbGc8AIV2l3etCFzwBx6Iy5hKe5MckRI4EGJKkRGesQOmVIbIfSe3HaAtJ8yXYl
0+HZqeujFrwwVT4M43yyr7iZ3PE8Cl4x2QZ7UbFkU3Z/Nu6759CAcKGtLcw51KA3vzHJcu2r+k35
tz1wLN5NYCL8n/RB79EqJlwZXowrFwd2CyTY6kIuQWuMlt2AmnxAH1DvfTj+y8oJmF2ROZJG58kk
LjKtvnAKX5gybgcL72kRQ0e1CBvuejhy4LyHsnuwaue19CC8mCOmDX9U70UNZ3BQ3o1VQ0sz6AMQ
ejVrIGtE5ROYv/piAB5it0guuT8S3oCXfaml411fEM8WTae+psxWQXdM4dRwsHV4JUHxLZJ+HlHU
KfguRr2EupskYHKgKIsPy6RfLoyIMyjogk2btPeqHj9KTA5bxbQ9zBqkEol7CKHpQKMZn3jN9ozk
p3nmMYuafUxpI74e433w3EtmcbIxLaJjUBZ3JRZFm7Rd0AfZGQLENbyIj0ajE1qvBwhnC57wpc5g
7LnmJsKbvXZ+fJtsgS2Iu6Fgq4t0mCiJwuiTcn5QhLUN6EoCvId4vs4jgX3XeBreWEJu9Jyhb92d
E91lrp2HR5tSdZGMJjk2I/4aT6yReL86Bd7kgLuTa/lKJsknILKrqBqHlWy8fZthrmltEPYV5XKN
h3Lh42zacJ+WgRkyXma9tLw7iGxvYXOX+qVEVFGTSQBf2xybDzBRBzvkjgqxAmNarmHle6fWNBnI
hp9GnJmbEQvF4LVIeggVsdIUrs3ocRiOx3cd2JudVEceoFGqqW2iC0JGBk4QYkDT22s6d51lLm3c
LYYkGNIBkO8oCCamTdBzOd0gogTqQvBJbnIjFqATQov+R+3LbBW62T4QCEVqZoILmwn5lsjqb3Y9
wHG4mNQ7+fN74TqwJEmFMOQ1iWEFpABwOoV7zGv4WnlP9uYUc1aZgoe8hBsxseTYbXXxvXomlI/8
J+vCgrXoAwPCBVLiVaE5aix0Nq0haf2FGYPuMj7bwT17NZ20bEywL4z6Q6+RYCqr/tMsy4s1mfdN
iCXTV86DmWH6NqOGm1T7EI53TbAsJ9TYOw76iBvvtTfpcbj9U6Hhiwv9h6jqO4LO5uTSsl+jZHpw
eX+Wo8XxpfetG5K0TqkLZGZMb3Pkcjh69IaMJCetHjIFWhMnlKmtRI3Zdprx/KmG0mF4cgdoRyjM
SWMNBhh84jqeo4Zlcl+kOE79Prkr2EvAUJ3pzTwzbfhKlkZqcHoPMUP243MwVDsOEdhQq21fgniD
BL2kQrA3rfbSKfOamLM3uOuLnmWoVd7S82IqNBpsPsu91yNaGLQXsuQuZji89GPjYWZK7UUjRbr1
WL/hNZfgMsiPo3sc958jamJosvp9lETfGNPuxXytjAojINyUmfR1G2Tezlsw+bzWK3LUkcNizGwK
WEiFBv6oTm6GSEPfLIZLOe7GSAdKn8yvNJE/nWwvxHtuwAshvSMXKkMDl5X+KtDTiLLxkzCDY8LO
BEqrfLcnf2f07lrTxZ3srWmfuCVSmFsVwnoF84ipSjguaz/WeIb/8B064u3rfWc4d4EC3I78ch2F
5afeBvh9U6jkDwkzGWAu2lLz7c+xIR7N9MKXPGRpjsqShCq3fyze2n54s8z82WRXy2i+ljWaKo25
5GIsjqMJVk6xAbJx3MQAtZausk9+6d11sJD0zJXrAq6tK3c44xySccyzq2t7ZRCXHFovksqM3mSl
r0Wr+etSce8xOblGJ3wuElJYulg+mcHcfEve4aLj/oI2uwTm+FXqHC045rFdVUG2uktbvBZpx+1H
lhkxqMQZdONWU5MCdi9IRXLxwgTBeiTAYRFrzjPpkCMUV4ebjw14wcw0WlOir2f/ux5IzoV99QaF
Nae3QLJgV0iiajEJA14x15gi3mMRrBWn/4SXuYRDwqiGVBlYEJNNkY9G4DWzU/y0WYRcrSgg9IfR
ubaUd9BAW/Ycw1xcV0NExg2LKvSQ8QXmpBPk/r64bn2hluPYHqZ3qZFlGerdpnVGfBxB+hrgDmPQ
7F1LLTkDHcGtgx2a7hQoF2yc7LO6pt7D3LjpQ6T6nnZHKtMjIEMAYN6pTOyBkIPkHTcCclYGYAah
A2mnXlunuJP0sakTCFypsys1ZhXlIsJFemURiTQ0hjkAaChYWxo7JYHARTxhkkgn/74q3OfEduNt
bsyBkC2mjcbyXjTdGBax7vJmEzkTUvcaQl3bbgXy2vBwfNAGy006xnqJKFYbzYqFvc23IBJ3bh7e
iI9IUeGMLYR6JGdAcTHAO2geV1jHwiXu6yczN648jfO82XFxm6DakGccMa0vdDRFc9F6z6Bkdhye
A0M9+bZvYb7Uj04dfgho7WBQrCenrQRYAZkvZ8VUF/Cv13hUZTnA4mA+YVVBuwL4ozaTFWza2t81
6JUQSmDFbUx5qBL/xUydJxma5CHmpDaq+wjK5tJ1Qfz6BOrkDQBHVMNL1UXQMpMGs6KNGmdol/5w
zqLgtQqVWiv2egJC7+KmhqXC9COqn82IZMKJ28TyL6ZQGcFH5QeFzGMETIvwEV459HHQFyuIog1m
d9oCYgMr51nr6TNj1sTYFj4B7BV7LY8eHL0CKKfTFUg97S0pyYts7piFEYPgtV8w8tCpopCiQcMt
eCmnWNu3ARuT3jbRjvzlbgWWmIJuwq5pzWdAh6b8FIEeDoGAqhaMJgK0thg/UjVTZNy1UwaHvLSH
faKlcitEdihITl8IQW0tixGQjWWRPcFeSAh4sw6rr2Jgc2HUR9ZGVcmbUlHPkEdEjA5xlXnOuupj
I+GyKad1QzYhAkwmgI2GpFYnKxv7L5WCFMc4GYtlIpM9/p2QGQ2t+kkljwMzPoIEMOL0ZVEvQXlq
VzRUmL6kotvGVY3Zlc69Nbb2XQ2pi3yaDKWGCy62iJv0JvYg1lUtaz023jjsuk0/cupUzt3Q8buQ
udKlkRtM9eKz16X9dZMl1QEvCyb1PN1ag4hWMfWYRZQxVJPpLXBegRG8MIOolmpKaABaOIkZ5eIt
Q649pTB+qEyP3AQl3JypAvAH3SmfsBe7Mvk0Aotqx9T5T0zBP7TldaVNyYnCF0dFldXrwHkz0F5e
T0BIiK2oNrRfET0iwNE1vIdsMzWKl4ewN8iMoBO0xmZZw+uRUPGcCJCobL99iWiybUOOstaclrNu
9bJf0HNGGlq564GwyrHcj2bzXsbeIbNmZnMJJgy0OhUSLyZH/2JVhgb3aUrXLR/yl5Sj9k7QRFWI
xqPpojERweUhh02jjOkAoBI8rLh0oNLuYVcV8dAtGk/LsM2Cdgsn2+FITcFbRvqjVY6Y9TX6skkO
/y01OL6CnyK0jIq6QdUL1J6kncKrdC7C8ZnYBQKnNMyHfgeDy67OJHwAHyoVvlYwKBPoLv0L1UxI
r5bxJgcbJMyaeQyIrFm0SEw31BXMRUn/8Pzio6thwXdMrHtFuWaXtWJd7ldZ0j3LyI2XJDeRcNED
dq9r+pGiIfJQ2svEHPpznTeHMHlqc8e6uP5VlFnNNpXezqwqY4v9yFsIiymWn4A0MWmv6pEiUCqf
7hLaq0y5d6Zlv7fMzHcJ+B+lIagy3Ri+Yau/J055ctOKLKAJAH0U00nEmvVCWLa3DfAZRbKip/oY
5v196jXWlrCVW6ViF3wElDA6oR1KxIumcigzQfksPST9efaaZq3am8TIrZhrWSxP1kpr8EQP6CvL
yuhXCR3bDQS0dIX8A3lTSNgLpTPxJob4iHvA2vSfHLfbVV2WU/X7PtwDytcOu3fQhgy8ebf5LGlY
cvVkg0uTUlrimWisTZfn5Rr9ZUouT/bCTe2sqF0HUiwOCey4yTpMObLqutc3Mg+i26F336mQMR66
BDBPwmmutHAIV1nmWVxR+geqep8SJu52DBfpNTVOt0sqimU8r+xAnraybLFyLG6Loa9yMhtQHjsG
M/Y+GMOdIVusCy2TYaub9CvYOrxJ1uygc/zpOCfzca4tiLMM6rUiFSQ1eFI5bmYaJjry7la/q6b+
yQoJAJ1afLcNOq9yYEZRj/jdftyrQfhmxH5+FTJ10BDTLVH4AfIHXLqm1HqtdecLXDXEQkKWjZpX
rc0oxkAjgsUnoqplbStUEW5GHed9JfR4VQAXUDpHPa/plr6NgaVK5QHI6CohTm8dpcBewqonzyHx
2SGLEQAhHdZhBIYuKLJpvUbMUIEIktC6qcs8O+mdi7qBzGFa5sVRs/XyQ7cRzTmCVLn+6IjwS+TJ
a+AQZ2nx4nlk0I0u9Avfpy3Ffo1fHONFZccnAzdEnGhX4KYulDdr6Zgt1KT2wQ3Y5ZIuemsMALaD
xVSoGA4+GXmQmrqGs/xRo4UJTzB702IumxbFSt4NNwCFiiP62UbT39ugANBJI24zlMPdGItHz4ze
50APhvwVpWak08/WKSa15MG2gID4ZoEwILhLcnjE1QXP001kRQ/Urvx4Sdo3xcFiIjx8WXYEn6XR
aszEY9Z70VIToCEyYWwKyHnMthUKYa5DIOanrrBWNtS40ch2YLof1Khu6pLnJijg3QJgGdoNsagk
3la6GmbZHdu0n/Hq+A5k3m9CFzQeHtS1k8UPNky5jWk4JCToWN2TCL+wYdUP5UB+RhDnzZJNcMBX
275r3XzQz0i2yYxvP4RK0VSOsRorJnBlN5LpoBPW3IchGwVsxVVd2TcDCqCFDjcM6Fs5S3U85hka
mQBdrs64Q6C0zZKRrLiyIvk4tNqXNt/7IeMGSELeDuM0dFH26SVOHGeS6lKa1U3f35G23HawDyUw
sJXboREiugP6GcZmPK/BQZjTpXWNC1mON0HkAQwHKDRAeVzpAmGSpjdnz2TvjWPzhkUJh2Hibl0A
upvIIgbMifLb3La8jyIr1bqjyb+qQlKcPQfHkextJiNpiW5a4xjMi7oCW3Cdlt6+9wIuACdoTlhJ
yKjkahygD9AgiZsbmk8JeyF1ZuDf2AwE92pCWGG1dGfTRJKvM1GTZnEyy1SJEG7rZ/Akz3RbqVDm
c3JReIdJ6w5+nPs3VkDCsGPJOTB+duPjS4J1fQulZVXhuT7kmq/to2x8pRW/aKLKvxpN9KMIxxgU
+znOBjo2WMv7fFo4obCuQxGK66g1d4lmcNhAJMBZnFc4IvWscfqI841T3nse/d7GxfbC2wryyg5e
6qQ/avOGnACwOrg4a2g2h+ZJsM+EZcK4s+uqY2KQIkQ+IJFS45WQvnM/j6SsWbM3kMhNmutbOXDs
RzprHdWkvaVO7L6VNcMmI1U6noPs2LYyfmQBDkJdv8ni7EmzYi5msuPXsoHU3Af5S0wkkgcV5Enh
5TuqeADibtXRU203d56B9bTJo/G1oVcdO+a2oiQ92EZ9yvTEuUeEGK9JlX/SksHaj0TltBa3HYh4
7z5UfI+jBMCSobK3kUdUi0a2g5sVoObLjhTR+QMjSzAQ82dZNUGRrCZJaEcdHtNSsHnPbC6B7kst
VFepDaGmEMl7gRM1DFnbiZY6uxWJbYsa4SVFDGGbPw8qbF60+Mzw6BBhTCMtIS1y/mlPk9OKsz7p
X/OXPz/XzT9sYQMzzG48/jz+8yE1tIbufbgxJlDCvS7H+58PGTELJDTeC4KU73Hnsp8CNQSRx5d2
mJvMAnljfr47CTFs8zlGxw+b79Lm9EZS1lkGvf7lgJARjULhEOCncmHdIKPhZNNGY4DUe8AbEeSf
Q99c4laEb1NLLsgAUvxZMAlYBlwbj1HMSApNsH5H8ROt7VDgj5gz2TRTeseRNONtBjnj0NTjuC8j
16efqLcHM6cWc7TkpGFmOZidig8/n/18UFixdzAU1978zd8f/+9+1klSWqJWhBHCSjzWoU4esKS4
l0jlN1phRrfEp7UXA/35/Khh9OW56QBGzl+pnmtppORi/7Tkxe31ZJsa9C9+vhsbdYxvPscbNH9X
C+dGfNRnp5/vVnoLXJZhIzir5h6tx6+/pIxOHAdBfGsfju6likWyF2OKNGP+BxOGL2ypMOp/vjQE
EI9wEuOvT5nsxXOOLu+cxFJckNXM/yzqoemsp87tz9+DgNkd0PFEvz5jCjLICFrEVG7+16Ql8lVm
28Wvz7hA7bhwlOseW4vcuf+v1f5XDNMYNf6ZVnuPeST/aqI/2Ud+fuc3A4kwftFNQwJFsX+02tiv
fzVMe/Yvpi6wRVsSLaAlLDTULBmzSwQ1Nq4Tz3Mxl3BN2LNn+zcDCZ2PXxCRCpod5EybchaG/xtS
7dlw8keltnTBpHNnOoZNHqEhDRfF+B+V2jnijrJr22FTBOBm9bFNt9Tk7pGKHUbfz2cZWxsGfjS/
ZpKfhTVoYKCnu5+vsnqydmk9gUMULHFx5UErE8l4Dm0+aMSQHhB6ndDGkFk7GW9VDOknMMfxLulC
gvB8A8qnZ7/H/NVPHaWe19AoYhhHJnDQVJ+d131bRms/Mfp5h8R1m1Ce3v4fws5ruVJs27ZfRATe
vGp5b2QzX4hUGjxMYGK//jZYGaeyat+oemED0s6StGCaMXpv3UBVhDe46g+tGiG7c1pvDaC+v+lB
Qk5VLOwPKwjfUtbwwJKBfax0X+3x8mnZsjJqGA4G3l/EW3ckn1BfGRKWgaKhbutsFWufvFsDoY++
dFt/LUT6nhPrvYxkHKwtta1ubuRUt/megAPtgU47eEN4Dk01fB4MYPGBRq1cQFejo56gZ1Ziw9jk
iRme5jMgNKR4/v3e46sBwL1SsF/orWZYJ603fM3j77Gp05gee5o/0+1aD45jHnv2PqgJQk7M9KQU
CqKs6WzACfA4m+8NKfFjXtR4x9S6enGbPJPHmL2w9UW1jX7yMF/W+HPWkQQNNblGBxm0b0zCCZTE
Ivg6nymIDQjZ4N7jLOnfHPkl0rv6go+vvhh+Wl8k+tOFShrLar6XEqz9x8v122rwp7VAc3BK/OEs
cG3XZrHrYmDgfyxPM3k7/3xeCRqCtmV69k4xbAJf4qIkxFUKBKMl3EvQzQjwPSs8WjI3z/TqeE76
dKQP2JvntEuSs66dkON01yBN361UMd6J2u63tV3EqyhI6zNG5ZrFyuiTNqZ6zwDFNPq4tf85hu6S
xGfzV6HePfw2h9JJl+5odCfiTHOA2xxUtavWZinfArpa1KG97nsmrmHi2z86A6+lO9Cy7NPC3+lW
5V1aSWEyFhdh6N5lvhN4PQK5qTzWCgcG6khac0fDRCVWAsUhEnlXGNsCf+ciamkxAYSPN8Qr15d4
OrA5Mo+mbhBf4KUfbA4nqGr7+0ywkdM0OV61BGrlGMh6byRRekktSkA+6Uw4aS9G0psXU893EgVr
3IyvJK7Lm/SyEl9j8TbYvba3i1KbZCoUqmsHOg4de5qdVe+cbDVl6KjqYZUAbRzf6qwSlzbP/COL
jWNu1dUtIWwOKbUZHYfAPvpFGz5XjW7iVofsqvgH1e5PJU6WV08m3pnV8tt8lYXpznc6+rR53byN
BeWVxgk/exb4i5g58xy1TbI2R+toJW1yxDhNYjQhuDXdRK7pzr14pBKzizVBnCjFQDYB4ZxkE72Q
aGwShhglqzKpyi+hV382phbebNTyV3amkHNHJVwGEfAIOg4hNRDZHoWuJIc6z4IN5ovgXlg0rWXo
BEQUltUWuMwq6Vs+doXEPoRBL6gFX/xmonA2RU78klq/+0m+HjtZfzNr4EmeZ40HR+vF3TL7n0SO
Vt9MJoGnQE+1izEG36MxO6mQ546El3fHVEO/5evBFklcd8zI8oaWL0yO8/fgancso/5SRv4+H6Li
1SGym6RvHmLfBKRopi1O6v94O92/+36m2cRRDV23cD7iiDTsabb5w4+oVlElHZegQi8yeY4hMUMV
D76MiWvgXu/tp0YExiGQ4hUFxnDI+qy+qUWVLu2sL5ZVo9QHsqpqCI+ciVGvFoxzqJ2mS5cmD6xD
dnqUJNp40dbZZ5ZQUBcv2VT+I0kKEFmbURKj8HHKPSrbjF/4gCt7W5L08VT6gX+Lhg7nvVdHd7/R
BXpe7x4krb4b/caAiJf9PpvvIQ0z9vF0j4CP7AmVp1zaJS7pwi0t9s9J9Y60+r2zEv+r4pTHXdP7
oJNyizj4KuhOfZMNJz/VY+JK7ez7/R9fVluZgQ5FB1YJYW1zwiR2sRcFZ8ZRzH5i7F4oeo5PWl5W
n2VBWURGVyrjw5fGsQiS8UzUdhh/oNt6d/ZH7bpOe4gnQO41Q6nvSkK6dJ6F9Xq+nA9C8zZ1zAZv
/vwT9CVHa5T66yT260exhLTh70QGMXMI2Zabzqd0OjM5ocAeoIKa4sWPvxqeCOl8hfrViL/rcdT9
jEztZ5Mn2Tv4QeZYN8yuIoktyAq81Z1eq1tKNLyp03Q7apJKm9eKWy51aFQECYGxcNANu7/aabSr
6jRY83g90aFxd13RtlShNZ7jzmjBxdWc6fgAdEuiAyuk9Wx7yodKUu8niYkTrynyrr1ttlsSgyl6
994JkFV9iabDvJ913ULBb+Cd5qv5fgH7a2RAd1rBSiVImBm1un9hnzVcmWPkRVFIJUnjeOu0nbWa
f07IMRGudtXBPpuOWz8tb8S8GO+6KbId6AKSLqZLN0ByRYlxg++PrifBdeGKEJp22zQepYbpp6IB
geBemaR80snOgxWyGduTVhyjj6my7zlkLTEkIDQ8Hzlj44arDkkh+7ixOs4Hihv48vvOfoCS/mYG
/3PGNSdkzh8WY9fVNF3VXQNBmGaYTK1/f6Xl6BbsopR+jfJa2WY+nHZqrM/5UHcHM7R/uUq96UAh
/vDz6FMbc/W1A9KwFl037AmimpdDmuZt0fOGl3mFlNblrxHJhP+U2PmtMu3w2Rd+dnMRs9vojJ4N
hdy9JrbPRqQyxcZhsp6nDlYb+rUwh/6qR5V+pXBdX6V68F34m57IiLcZUPiyKxpRVgJ6PaYNtZge
TAZSSr04B+gPrs4PYdrK5XEO73r972OgPv09/vb3suHgGDAxPVOFQORNlu0/hkAHF18ZCCK8VZsJ
39TFeyL8+jNpmsfJdEfF/kQCdtmf/+/rVVS/9xWVvNgJ8FdTO2sh7mb9ibY6ERXC74lcM0CmyLT7
SUEq+95qKTI8tX4dwv6tog0PYHToyWdqWdHa0PfROJibf//tvMlQ/rffzjEm2+m0aTGo8lv/NHYC
4a+Q/IOZzJvk3JRG+OxVgYGIMO3hsuOvRg4VfQ1yKpzz2hrAw/emfUHEXd0gyla3MsMVlRitsTZk
wgLSNE+Qnrs9lWfKNFYcLGtft5gIC/2Jtikb+lqTO5+Aik5FLN53Y/GeeEW9VOHN7cK8Ee+sl7+i
Ladb02nsGwRZlRAT47tHSfApyQNMPdPlfBggcKDGaq9Olk554B61dmjpp/kw8NqfiCXqUE0m0ZlM
A+uZlpxObRH8tGI16b1TakzWTqmDkHLS10rWKLt7FCe6Q2DJRA+1R2wNtCbNdz0F4Nxg9Djbelac
26AvzqWh0hwqtN18Nd+P4cYscpk2G7rKNvLVYFX2lfXM+t187gryWvMiI9Zn8LR1bWSLOtHoE5X2
N7Un4BakuPEqDOObN/Kwh4H1oX4OAHO+eRW0WVYu/T4snZ4lq/If0/3/Dg0AvUzXhULAEGFZ2j8e
demIOjF9gyAn6eDmqpvmFNQk+BGBFX0PVsY0comcNBWzT8ZTDZ/o5Kt1ORWY+5jseEkHdJ58Qln8
MIcQfIew6dp0psPgkLvtMS8HdakEhrjPZ1N/5U7jSl3OZwCpvz22d07VwM7WifLICAEAvhL/DPWs
X6oMP7cJFsgul6B3i247oNz4I0Nxb+Stf09NijCFbryOIXWuegi8TcTrvUIjHX1EkxqGJJh49e9v
kf0/Y4TDzp15AcC/47JZ+ccyKc68wHK0CjKs3igbnc7jK0GULMrUTnvKNHs4zPZkRl6AvzHy0flS
GZEVK0wNq0Ia4irqF2/ah5ZZ0+8er54JsmcN3bS+tP24ycqekZX45cYt/fXAHuJV2PQwpilWJsav
uEK2awq/u3gENi37aKinMB12fUE//FCh7gx1WBNtFQR7fTcPRlXudqf5EHf2Rz6azTqjeLwsG3qO
0MaHs9d0w9lpfaFTI1dp2+QVJtkhOak2VJi+t1jo6rJb5yPkJw1uw/DUGF4D6qFqD9n4Pco775eW
dFeK4dm3Qg9ouqZW9FYIEbGXFt2N0PFsbcR1ezJQgm+dREbbf/983GkU+/sop2qeoxk2whvwQs4/
MHJENUWxpmFatOZVUh4aLDR4vl81oR5ij4RPYVnNKxjWZ97UDH86GbjUA5j0s5BmuNqspNV1GC6T
/jSfVV6HiJ0Xdt83HxhGqpe25qlzgw90xzA+0UJAzCjsBYxG8g9l+qGOY7HL6HefGXHSIzFMp9bH
k/AY3hF670KHnAvDksYre0ublQsWTvAdX9Q4PDSMqewGLXsX0+jYmHVR3gMFB29dmuP3GvE1Lm6y
5kTeLl1RyMe/2472RZhe8tLhSkfI6OuHbrC8W4HMklQ/tCaJFb2UTvm9YRpYsJe0iKUffAPtpWw2
iqC5Mi95BJG4T2qMkg9trgubG3yp49X5Okb9srQrbQoBwLdEBgBDH73WPa4s+rZTaUKBt3WPsVyF
OOdfwNHV/zFFu/9T83J0i0ICsxcFL13X/jGJaa2m0nYIkk2kEXGC4KE/OrbTP87yDBP8QGv4r1tC
p0lcxQENFIhhpyIUhL9PnwPsjl+pCynA9n/AbMqvVmME206nOzxfenHT7qCifLPNwjn5eWCfcFfQ
oDnJ6TDfHd282uiBWjx10qkvrKM8O7mYUzll3tJb9k2JhLWrAyH3g+0ZKpl8nGYCGPsTBbSloerH
dOyNb4hwkMuNHnZEFqZg0IeX0ImMNUTTdl/CijnDc1EWjaLYX6PAxOEZez/GcPjh6OVkgY3HZTp5
43se1A3CFuBUik2WBYfKBC79hFurW4iQ4HEnSYetq1raUzHN7O00s7uV1z/uqfIKL67+lguY2UXn
hh+Rj0RKRqJ4Dkdy5bTcCy5RIQkhLKPqgDHb3I9D4f3HcsX530/aYKgFaWEgiHXMf77ITMK4Ydn/
bwqhMYuXVX0pYg1jcOPgogv4E0+H+X5MqlP/5rreHaSO8d70QbDr3RZ72rSGL3iMkGUhyJo+d7oC
aF8M5d0L2LcFap+sNZI+5vujcM+RlyQY8yrtXFI+OgMrV6GqFniukoCcrOkL8735q1be6ydU7FU7
qjtHFXhIUa2aZs6IaqWCGDr0NUNV7K1O9+9Fqf8ApR5+GjZsNNw22q2JtZcuRxCfoWex0+F3LWou
SIGv3KLQ1l+SofU2uTe663mBaGmHzmxQllS9i7WbzaLpWMrCpSm5ni9j0xp26iRGZYm1a0g3+xRN
2yxKhTVHCev/XCWIGWrYu//xoRl/L/FRRGBedEwPfpJnUeT+5+yoBxrQQOy2GwMTBjv1r2OLaNOL
q+4MsJ2qUqqiH4ROWFyVAi+O2ZviZCppeCCc3FhnRV8+10h9nka7NlZGqfXLyrEp42UqFTr8QInp
BSe98KKOvqtebPyc4ZI6IV3haCpx5wrmV6GKfgFDITpK4mRxINDUQQFjvEtHRhB7YobyWBjvg4wP
kffl32cg3XKguPwxB1Ho9FzDRVkKMdVSbcf6xxxEIFDT9nmEgLSoRbJKCiwNPsEHN9lmco/jIVyb
NbLrHmAfgL0suRq282OuhKh1lK5htev04iiMZKl6ZkBPzl7RqStv0LPrvPvpnBg5IXBjzM39J7qB
bj+/zEJzug08/3xBAdFlJ0YqExuW8GhT5n+sZDUEOHabnRKXHdxoKIte661nsyGBGgBAHYS0rLOy
3bVqKrE0h9XNru/zBVgsSJtJpO9rjDpEXIdyL4HJrEij1peJa1EHmeR0UaA3R1Vm8dJTK9TGIcXv
wIrbcEE5wEbAIwhMwr64VHyq5blThDstRWjXGaGFQjQrn7tkmbZptWywqoXLuMDGZMR99pIwWa5o
Y5qruvOyF501N6ECQYbMN9TXhZaZi8S0QnytOB1c1SSyDmpp5/bDh1bArJY5jhPK9Joxjvix0btB
6Aum+m+8VKn7foTd+FYagY3NMvzQSrc6zgffSevHGWMSJvzO5WMtOkwfso+RlipOt3JKsLuESqFC
yiTvn1MV6ADxmUHamIopIl8J0//l5xpPaUkQKalb2W4gXedqRwLFCK69Bbu34tQ6HcRwPT2NiixO
voK/n+w7JUDYHolFPq+SKxwCR13/aPQYIECEBoewFUoo1J4nyFyZeRczbPx9I5LbfPXXwQbmhRXL
KIuLOxYICMAXpIaW10tpmi8W5iWq7e5Js/3oPlqjcdc1ZT+X22ud7YIlL52U8klnF7mdC99zCTwv
4+ziGkxzZnx5LGlbWHiLdDDuXuKnLOVH7dmM5Ub3UvPdo2S8pkroLHUMuRAupiJ/4pjlsha89MSA
8hjmWP5Ig2APHWhIDB+1QzZgKpmnVIciy2mfZarWmxoEzk6TsGxKc10ZUficK0zpOYBDfObHGIzj
NRMsSaz+e2MpZAXND5brUnFUayHPel5+lZmug5UYH1dlhOJp/lpqvmoGYkYPgwfNADsm/Fvm7kfA
zLXMHBWtjpNp50jz15YQw0fuVe7W8QMHxTuRedMOYcCZuoalZqzmS7+KtMdlHxkfrMKtO6b7k+4U
zisfS420V003mszDj86esorPcxvCt5qfmA+TVzDBcOtdVLf5QIaM13bGOW+UaGm6qfHVtR3eEakS
6V4HGzzR9Q3qGuFFxZMxDN22yZT+Oh+kUVWbBHUE4iEWxk0PUV0bWQcv43ACQU51mPkwV2QwetaM
I09EGTgy9N8DnNCH0HFoBWJmPNkSZ+w8OJXFPu379pJCyrkStuMvWWwQCZOkJbmjUYPdDhipgyMZ
t881wHPzqVFEh2nq/6zz+qXUUvcdevt1KJTuJBwU8LLFv0rTQFtSUmATNS1cVHvA6j2v8lFz0JFA
k2HJL0XdGeUnzhmHuLoNiysIpTLvN/F0hsKtp0jAYsv0qZiqyPunYkB5+uublTZONp72x/f/9Q2W
XXwC2lDkrm+WykREUoRXXmSWOLfac9+KqQlRyaRfjXnobMmcaReycLy94VmbuRpoxoqOgdNVroFh
tXvakiy7QxCAeodNp+8GsVAZ+GHopf4pDSSW32n+TqN8q4+6vUlEVm3hZX0EieX/HNAEN5VMcfWz
VM/8LFwlbtHC1GPwiXrxYyjqbItCxPFH+VNXPxt/TH74Ya7yxpNrNyREv5Q9dK6yjr9kBFlNRV6j
khqesSLdNkO4J5EWzwMlKpi+arjJ1DI8z39/GSP4af203wpT/+5UrbH7a4IqY5LNVfbgca+oF538
i11V1vUW8Kh29YBLIjFj/9IZZrg0krLAeJ/eWCEPO7RGzPclzdIjVW/SaUrrxHz0VPXNpGYiGjCx
j31fTSrrFJhnb1pXJF3irNskz0276rnPazmlckokqwBApQtHmO/zP2CaegcROKuJltbt91RPVo8P
1B06CKe+ht9XaQ/oTlk46Aqd5BwH+saMbLEPg5hOchMNH37qhgtq6/ox0TTrLSUvPm2M+DmfOhKq
4ePQoN89n+XZqN4GpMxK2uj7KhlFScsgGA5qK9DEztdZlscrB5Xy41//1U8Af78CtPrYxIYeKQZ+
Tjl+XgC2rXdMpKmxmzd5Deq027Nb+hGkHUIddrjPPDvVT89qCYAb0ur8mK66gCz7oovYmboOdkSM
Lh9JV06Th3kbgsyu12OmbKsJ/cOyQH2WFC7XvesVB0UZ6H5rab3y9OKrCwjkFljhqWUTdLciSFgp
Gt8IRNGrMi/HOtAUjJHpk1J6xrvDZ0myR+Y9Ybs23yWBzJU9JdXgTcD8q5veTnTVZ6Wa4dGEnHH0
EVysstH0XoLUIMAjT4m3wEiMekwlDctIk30/FUJKF1urYPelmJl46dLsPdJTtJRd8a7EbGFMA1iD
8ivhaX0eykqjc8dOF/jM61hRIizLScotkmyHZIFiHKmGS02a0QctaaQHefcSjMpw8aLw13x7yDVl
PU56eGP6Lm10ds1U9u9GtromKcthDxWhbdyNAGX2AbgFAGehN/uwFuEN1+Evi3YRFgEGKlPklwY7
MAGnGUQP3W2ublT121IkPpSJPDg8PpHUcJZZDbwdPy9mZ+RgHW5t1O5QKUm7Ve1wCSnIJ2Vciud4
bF9M0fTvturvMW1e9Km+WJUZKxw2HOo8spsK4S8rz8aR1GUB2WK29pqBVj5paWY8iYmXY9rSXpFa
UpzNIdfBubTtOui01Rh4v5A6O1fbI2NUCe18h7OmubgphYE4Gp2l57TOPjAwpdHoJ15l0Is3HM5P
PbhzpTVUG79FRU++lu3V1YxuGxWdT+BO41yAJ3tYwk2fwDs9Yw1EWrheQEzXKrnFJ9OsK1koWwho
ycJQm4FtYeYv599wvoy9inlm+oVda1FNxdwanyO5gyz7K5MNcABP4NQglL7Qc953hfFdHQb3Jihr
nLAUk8c+jX1ZYl7tclQPwkgqIg3bptw/3h/VZxzwwR69RlG0DjJPfJFpiLet8sc1iZbq1aHMcBR9
Je+DGuOSdSNtO2/I5nv1toXyep9vFEkBCinq3SdQzd5JycEqzJocxqP86ir433IJcjyCbfWEGV/F
iOZX+1i6BgTtSQOSlOIetaD65rJL26wfP6Q90Lad1vM2MBCy/0plmUyV8Crq4r0cyN6pCOscNNlc
1ECme6ewvbXl6u5xKPj13FQS2BPZ6TdG4aeISuRijHrlIqoBFEjpey96pborrezyY17zaGOYeSqy
DEx4EOG7nc7w5P4+izX8a4Qu4kEowi+pUIYz/2/9VabZl6A1lEPQk3OO624RZ4H/3CPcgAI0es/z
vaC3yhXaX9rFaksofYtopFgEhD8ugo4kSg7kMop4+IgjOod9jWSdALzoHOhrw6BMgmucHj2gmV3s
qNlr7YWXusXgY1t9PUHyevS5fclUPy0w4ZYTNNxEOr4HX3mjlr3oO3N8qZi17k2u7vgJlTdbHdqj
X6fYcmVUr/UanfhAYQmWv5Feh3IgJTY3O9YnbvcF/8Cjjv6P70A1Vq6oGIc0vL9GE0hmiLRPSWty
EUaac5oP0idlfv6CbQGit73sq5mSUQl5SNs3DbVUo4CLnhbNsZ3Xsib8pFXkjzVrdijzkd0f5qax
RGl7kiExOULh1QN4D61kesrm541fo1gFXb3tYjvewv2od53ai8sQ0QvwKQ9+pNjfmjL+1vdkV2jk
4/LvCO1FNHBbNGLygMApDbCNqqeV+JYq51ny0UqkM6XmMmH7J/L5KJKg3KfixKhZL7oILIOhZ84h
9DoSJQ0CiUrqWyczx96kt66L/4328mMtaihjv1atPlx5RgLCe3qjU6V7yxxnuLZ81JOsSV9FTSZX
9KyNa17X+Oams2C6N5/N94Jq7C5A5ZZDBpdEToWvufrljW2ym+/NC5uw7PjkdD8n/q9g4i6H9uqh
t9rHCm4XS5Hqa4N2IdFk/IPE2WtnTZhlS8K2nJYfEiEVsQzZJaq0dFkbFtUG071T0hzfWFfna6ge
6t6g7XexegI+GZ2c7/mLbCBDZa4/kiVGHUhm5GL4qgPyfVInBfF7mHr+q6MxXajJCJKjCNZ0k/yt
7+NKxDTorGnBoCHxCJ48ahfZm9UR3U939KeDE+d8LQbZCK3Yd9dOEu1BFfl39r3urcq8c+m0BhPn
5GFUNWylUEVWZG9oX+CD3ROKPfegy+yTCQXjSbSB9kXJJymH01QnnegEDFEYjZTKUN5O87HStOJq
pBS4KJ29111j7kEeNAuROvam88xs66bhBrmy+UvzlXVdFdYvIk6ndDvz1/QlvML2QnpjdwSrRoQU
fpVj6XfatYT2x6NEJS3L+xtASAM8wc32G/feeMMhsev4A2VKuqvU0VrGuRJ9jM2Iqc1xg6NnduVe
qjrgJaqhT2OTFy8wv3N4EYUBUK8ejjratZWqgCmJoqOraMatCrrXsQ+e2XRpOKBKkr5Yc57ms78O
VePmO/wgJzPKdo+lGxKD7M3SnYtDs+Bnbfr0GMPqG62HGu0T1FQ/Wek4Go8s3osTOZkOJgpNu4pC
YNBlD6FCBMLrK1h+Axjdip6KgtOGyld6SwtKo/GP1iMNr026/B7jMtg6LPQ2Y+a0Z1J2cQX47odS
ZOm2nPo/5LjZBz0cEVQ5RG6VhbzPB1KhnMUoqmTj8wSeFTUEoeiqx8FOtcfB7WNGTb+Ed1c392zU
/QvdLo0Ofk/RJU0QX1GA5mEtoQ12rNhY2cBLJdMZBZr7ZkZW+aWedkYE9Dlb9pgIu7N2OxrhJkqS
Gj6IZe5AGlKCmsq0ZRf8cV+L059dar+oNvGvWNOntrpOjkwaky9flD/z3hKbLPPNTaM7H381hV18
QxYmw3fKW0u0WMl7nmVip7H2WGU9jFOHMspamUUIBNwC0THanwjmuifpaIQamm9R6xlXJR9+H3o6
4lnYXGikm4/bQWeV6BZ0ubAb2eysSQRR+wkgs8wvVghVUjAIiNOLfrhTIQqfY2zPjy8qEm8klLBu
YQ4FRatAbc1N2WOhdaaes3Bi7eTbWxm72ZUpKDn1Ga6G6cpJFZQ+4fhmTjKDub2n9HV4SpzVfGdu
8823bTX7rgHO2kBfR1CXDVlyzBPH35TaeO1xP68LBThF7Tvmk7TictVIUz3aUcsfAwAJ+0X9gE3E
P4jpMJ/NB7h7xQEsROgTQUtVZMgFZntsUncWYvgWCbr5rVNjxaSvLAqRC4xB/tfKpmvahf7PyCMv
pXBbGOus0/y5tOmk1YLdG3m8U+mA5frFTl1l2ytasQW2NaWqN92ls6sI9tXg30KVni9q2st88Fjc
rE3HwPqfNL/vVbaQh8eadxyUHxhB3oap9MvDOm41yYZ5vpToThZ4Ztd5H4LjF21B+boZtzDafLlj
l8p/NdBeEi/zPgk0fJyQ/vo4mb4UThBSGBpf///fF0bC/6IR0Kiq8ZlKkP1jrKxbX4vm3Szx+NLa
JleSjMYjsaMBHp8s/9Ca9NyFvFRmHyWXVio9Nsy42Geq2X6k6Tad3joNt8oW9qfPqnEJx6V4jzNA
J7K25U42Qrx3SfZFKJ5FzUxFTFM5YtOZb2RRGPBwIutoton1NF/GLOuegkZlaY0giUjl9mBrz9l0
wf5mOnjppsuDpL8FPJz3oln2YYfRiEbd06zymQ+NLoK9LyH4gNitbtC/3EOOnBMcr8Nyiwb1c+sQ
HicKw0bQs23dDCxd7V7npnfetvqaBvaVhdewbNnxHXz4VWdQ2w0LtM68K1G7se2qYwee+29l0FeH
ZBIj9uiW9uhfeA6T1vgCoOjJFRo60xbpn4tJ9eg1ZbGTiUvFDkcS1TBEDtLQ1gBnuyPoPYApYfAS
Tdu4ynF/GYl0126X5EtNJT8a3EW7lG3jPDVWoaLMDOG5JiOtJkL+7lQLC1Z2F6oTHsrEv52FmPYf
9+L5jJLnUmhjveVlO8zPn9nWGMr0kaXJ9HRqQbyVxGPbpSe+8Z9gUU21p7YxOdqJw9xmb3P4Zos8
tILtjNDsqoa4BSK+TqPUineDLgsKHxg3DWwJPJiWRSlt7FOLfEWJgNhFDaMBORHdKca7Uj1lsCMO
FpEv4LVT5SBDc+/b2AXCSeOWkAWvypB4iVmHBz1smUEYXY0J6UuFB2h1qAM+kL+uY6uGQqVgc4XC
SWZVeZ0/o1BTxeaxta17HaJmuw9sq/s5nRBs0M8nXeD4x1In4FjHm3Gospw5azqbD+PoUQ4QAcgw
7id0Kugl1Kd5Gkt8TOjplGEbJaq8Z0OU0qdGiAZ6KHpCeND89KGgMyLV3zMk04tIFc6NIDUCISwm
BkNU/qXLSTBEsBdsOrrN65SIcti9xte6J3BVZL9PotzgSayudP5BExX0debir53/7Czpv7XxOB4l
GZCL+bZXw7qocudH76bB0hwa8ywzn7r3fOr2l8BT10DRWIamfnKsSEI/okVnxA4VXKcx7flVDht5
z9rOf5p1Q+n/XfpD2t6Gxl/NZT9rcEeiqcDdRlplLLPGyJGkjdVOwR5Ar9941ZSgfp6vQlV/TXKP
Ec4M0v7WtXqOns8TSHe1/qoKo9wJqvsrM/LZqZr+wZsO85k0W54aAnC6XTpX2Vyv/SWd5ja6bnTU
44zHQQecB3YnHrPvEcQ9suKj4Erq9yHEzpIdIuRmcLlqsEgAttaQhakHKRHk/soi2FcMykA+suee
SHIZz1g1qI1OSlE9k4c2E6xLgmJfTvMSDcQcA/VI7ocSKo8fcP6CV9yskmwVaDu/RVwdfnh45XG4
Cm0PYnVs2DjewoGsm1gtsJK0Z0fVQWMkpnb46zDyhyuxd9BE98BELBKf14Xtln+Yz+YDgQrxloiS
c6WRVJUnebuaTRazv2J2Veiyec0FO8/Hnwx7S4uvWbFW1OBBKqH9IoOTBqdntGIR6fDldmllPOd5
Amaqqm0e9aR6Af0LgEGO39h0EbQyaMbZ1736rNjAIaMWZa1sS/NcW7BllCa+j4HjHovRHhatSyuK
3l23VKcZ0hQwBk3hHobpKpwmUjzVzj4L7RtMi3I5hORDXUqdYGU54ffp/VqwQCTUUBT+9Vp8PB4c
LDMmO31GewhPyaoqVWSyU+Nhvlejx1kVasNcO9+jxiCBAe1kn7SHRpftoZ4O89l8r3d07kXkn7ZB
toV3AU/dh0s9NS76qVMxeiFPiqLX27lxwV+Q1aIJXolsVGvFqgaH9PTTaK6QJyaczbxGR2UNCXP0
h8cK/q91+7yW9xwvQdVeH3Tf3hl0lU+PSUa3yKhB6RSG+XdV+D9GMEqMaNr7YxiTo7Q/DS1BAoSl
uelsCXUgMl6oPkDlSMZ0O4mLvNFnB9PYmHTUfAWKv3rxbRvWsTcCfgAK9WJVxsf8ptDy/WbWAyBw
P1WJs5xWUwoYhmhAJrsgr21bURi7hFFnbuL/R9h5bceNZFH2i7AGLmBe03takaJesESpBO9dAF8/
G5HVXdXqma6HygUkpRKZBAJx7z1nH5zJWz8IcA5TlAZ91e+lD78/zugCE3CM+QtG9DeKh92EYUH9
/zvAWjBca/lY6XTr/AUYoVVW/LH8CX2afxYIRJ75mAhmN6b+ZEZx+8Wa5MmKUujXhCluMNATzl0Y
LXlv4YizNzQOua0XX4kqx02dz99K3St23PzHHlncbqLKfrbchUuTCOLH1cwmYky9ogA5qO8qSnOD
Bmo3XRoELXR8aI6PE7oOaJbHWGSbJMGt20S4IkJ0hTXTiZNT0yZPmCWTQpzic/6c6/GPoc2ityn2
m23b4NnqZ29ByXTxUdXmQEYD6m99WqOw8bZJErMO2SlaPVvX631dw6UMsZg/mX3bgMGsqx32sWKd
mdJ61zWz3jKso3BFkvEOTEPSblMqaSWO9rh3QTuJN0IS5VayuXvl0fq91fzuKev1r2LZ1bci+9Si
oT0YwJHWiOLqc5X738tlM5TAI+inUL6PHiDfRaCLZEQe58q1VrOfOQeLLe59h94u23QxTDthBsGR
BORob6Oy2A8TGIlmrKwvdd0R9i3GJ/XP1p1X3MJxuTFAm+9re2xeY4IfBtt86F0fbytJeew5XPkV
cdKeajW7ZdkMBloA02iXth1OqpQoVU6nOo/PPeqfNU+IcCsCvUaSD/Vw9mX1EZlEuAO/MDdjngTr
3NWKm5Nd/tyER2lzFQSnPtS27z0UcVnvrSIQK9seDSIeIFC0OqmUfhT0jKZqq8bQRdMAMPAOg6B4
4VHbPlkNjUm3EC9+koSn+/9Z2gBeytD/lsSe+X05aPvufqCPIvnqZOXJSUluGxzzy9zn+fNypjSs
CbgjvYyix4BHNzK7Njy0y/KhtrPqvaYfqh28mK36RY9dGTzGCOu8SQv29xqBlrh7K4dXZ57cm7Gs
p6oIIWmmgQNTkB1oBcZDNnZz/4eNunlvD5NXbkoN8HvuaORpku0YzmGJ4Nn/U1/2l9LMKG2g9Aj+
190ihGpCMmlycLfRRvS7mrSX59nQfHw6rbFxZ7DB6j08c93KSXs8MPYUP9J3ec6twSE1XKed4Fbz
tMsBjeqZkNsUu/LD6KPX77x4uB81yxG0ER6Y3WC/yUbecibWX1ja+sNUTck+KdD03D9/5gXfXZBd
StbtiArRXF8QGbOIvnM5aXs6LfXWtEFDB5MWrnVReDfmG9jULQtXQGI/qqNk1p6jghxBdWbNdnlw
ZW7Wn/qEFNZhRkFN+qyG/Ildndt6KLa6hjRIyfa0eZHylZ12bQwUL44xg3/SmWtnbED2rgOooCOG
a1Xa+OBLRLn8N/4oBhtHVWOIXcNOD4Y4oLFihGmJSmsiRqzqzySt2reAWdLO7xaSKbYOa/V+/x1Y
WPf2f3UdWKndDdA4Uh/112R2QZtEBS0vQyN3EMolBPOGadHSjEzS0txGWUI7djnCT1Q8gpo6JGMC
qHgRJDDWmPakvGRrL20sZ49VzriqNSdjZtH5MdDDCcvf0hZQvYHOjdEoCOOIA3XeE4zDdmq5ZmxS
nE9kbf5wW9P56WmrthHNT7b3uF3xYq4DLU22YYVu3TIYDnnO4B7oWYqXSVgBQTTLxUYrheFKMe9N
mIIXbZgBa5RoEgmt8Cdqr7J7hS21V8tIQ1LD/coolAqKNClAKAxL7sVmkFvVzsPvQzeatbWI4PgU
Bt1l5bwdNaY4QHDkFRaAvFq2Nx7+vM0hqIBcIorW8xsXASpdQCKWt74XI99xCiyVI3F0bTyvMUII
d9MiCTuKuH73CQ9eOwEabDUJbu2E238BSv/VMmldI0T2ipODnFKGra2HyW9pNhFMfSO+RhAxEpW3
nszaI6yprZ+bX2uafRimtOk5bINbqbfDlZU3pHZZdC3cWquC6vGqBC5OZwVbnq/FDvzLtK+yMgcv
ThvaFMyKUDMZ9Is9asVEWg/qaNSy6WjqNhpPv/412IP5RZ9S80p19IthaXy5f15t/UrTaTgkzFye
JoTjy9RO/Nx6bffr/rnp5ccMZvGnnQ+UA/pIG4OWjO8645Z4ofyg1HNUI6TiuQh41SkmtN19hK73
LGCLAl39agWb3LXRm+1FlgAIDeXpG+fJI3uvZ5MCFWytt/OvtNZR9zlFcxmp/ddlX03fWHXefem6
m7RJ+gVtBDTI1t0Tn2n3XKY1YKAsgzvXmbf7xNAp7C1Xvn6Jwshg3l4bl3LQ5DmpPpNAPBeBNbwX
5HpiPC/7D5ocS8+T7lXPbJG+uKj9kx3FzE0DLMUnNCP7qmilWOXcl/fxkgzwbrU1Dm2rbC/qKIQM
fomW9+blvTCc/vXVFIjGfeJiLFk76mfyU2BCQ8KoFHDQyi7t6tBjtbyNjCy3WVW7PKegCgWt5nxk
lny1C6n/Mv3Xrsq0l4wp+rrTGJ6CRH+38pD1R90DUSgvhrqI8KGAiYEVRHC5Z9086DB7aOTpyl6c
0qLM7Qs9y3XvO4hL6oxMyEjVDqciicBvT1Zzqf59VA6mfuyDcV9Uz9UicpojB7Oc8dwuy00rO3Wi
vuJBTyMWt6wPWlHke7Bn5h0qo2x3UYlZ9D5UFvaYPjmZVuyjqZZbu9b7t5p8l60wImuf9NHwBnR1
WEeuzzh1+WrnY7ypwrm9zkXRvyV2d5NZ5D0GXSOQEvpAgpn4k3XBdkHLPIk7L/2lh7F444pl7IA/
eGd0JrXeMMxbfcz9t6ruX4tsci46z/Id2GPP7BDjcTDqAxwyaqixxhfpJJ1/MNhiPY8mbVq3qx/U
GXDO8QD1bG/K/PMvIYkWMLiIm+gzW5pMVZWiQNFhogZT/N7aJESFqQ+MzCBCqQnIScJeCMe/Cb6b
ydCCSghQ1+mW91mB3ydFO/gjSv29NJEuLNK/3EiZds15fbGsIdtZof2zDES5Bc42kIRFH1KSQA3Z
qLa2VTIbR/yJP9XflMtfh/D3/a5fiReenlmVnkHm8RBvQoftnwYj86pevC6KrlOdQBmRQXIamth8
hNS+ow3FQM7L5wdnjOybVjtf2C9gulnUNlWxsZohuKn1Ms5ruG4BGTZWjrmgz/lsiUKyX5TVKkOu
m810xPoU0FoppbbxSRLbhbWV450mBt1lbLjq/BoVZ7uZNJk+OqRbrz3T6XZpk+LcrA3kP3buEgW+
cA7NADyUuuDvF7axTfXZuE0s8quEiii9ekv6V1d0GDVctKsxdtYvdj/X6Duj9icKiZVXhOFl1Gp3
45IBQaR8zoBmed60qfZYx93w5HfgIUB7lMvjApzSAF50DEsmEJP7kOdN+qrez5b3c20ajkVouMSe
xjM7/yE6CqOzXy3E8e0o40+c9fYqtok+MfKtmoTGQckMtUROvuyh80J7kaqovhdBJTfOxTCsHjt6
QfBFujCe/vWSDd3fT9UXppLIYpGjkyShJ9x0cZr/aElOiVAST9WMKvKuiHNG4P5DktDrQzZ4mArA
ZzHqSJ6MJY1Qk0t6GQLfl3kJAmxELKoWV7XMji+umAcehVGA4b+NdsOS5agst4t08kCnqSCGPfIO
WRLgyQ4G2kpFHCHxMYerWjz+OlVfRaf651fNiTgmc4iY7xodXY44fO+DKr81lU32WTCE7+DU0+NQ
5e1GfXXI4AtqI6TSRU2tlb1x6OpeiW1DmxhaUmsIg+PW7cRFlKJ9MKry12whmOkT8Ks0sJEQLDvy
v9ocgofFymrN8eDVjtjRBPLXyE4IGTeWohwViTobOTOXJpk6o5138BlcGEl/8QGH3fh+omPd5MCT
08k6m/6QbdQDgTjeZ6y0ksQX3mfUBoiq1KH5CYDuxO/VT1T/D5YdV+9xK6fTGE36WiynIE31beK2
G7tz0DoVpk4CRCn53vmGZyvobtxBzDZCnFuDEYR7EhRX7tLmRunbol9iJanrsnn0bEC8MrO1lddo
jdNtwQKOrArsplIr1XZ1TagwBDnmaaLnAUIkVhS1w1G6oViFdRO95IDkjiXNVG5ziOTVFFxY36IX
IxH62raKZ9v2o5OHQvykjkJ8f041PSCOZtC8iGk0mIWrgBXwZriJ+9BVHZwDfrBX26nPwIatd9l5
Hy1gsMfKzD1UVOEm5Po8VxGpZ0Cnm4tl5M4qTbzyPa6lt4tLNm1qyqGVGDlCgq2wrhbGoUjidu9F
Fj8dcgNs90OyUrUa0uOBKVrNiNvmyaJalb0Xd0eq24BfSBWc4S4FZ3WqXjDxrNy3lN64ENf033eJ
GFtI+hMbDerm72Wl6ezZK/vklzxYtI4EnPuTKUi97FZ4oj6nRQ2rOkK5SEK9Jfz4qsfdyRH2j3x5
lFgtiEK8wxXQMvm1XXzBFPrfhUaP7n6p/7mFaWgYBktdo9S1tlsXBy2NSKHoxY//7V34fzgXfBtj
I2AhH4Sm0H9DtKCw0ujb0Vtpi5dYi8v9XyPimKAPzXKTR9VaJxhn3tloh9eB3tCEoaBVcwM1Qfht
lmD5BWhe5Y1uIhI8YpsMd6L0okPWlL+qXi9vSm2m3r/rzmRCaGllnCp8de4GWOi5lWzkBprxtzFl
V52nr2XD1ZWTp3GKrBjl21SSEeSyOPf5gGs5DqeTSADaqa92Xf2oSXGCUjtea3MmpMpDX7FUGF5h
eYxdi2hGjRg32kaiOiTinmdAazM2qLDOMGEwDonP4t6YMTtcGJdfiqkDFue1+7s1ErHvTQbDGOzq
YEaHH7BlrEXprGhOosBefHOQ3MZ/cNzY+u9mE1/nPdtwLUN3fGErU/vfTOs6+fWO5VhL+uts7dEb
Yo4gjgIEZ0mc91gbtELnmczNIb6EtY4Yb/aNo3IpezkdumYiYjx3yHc0nuqlcWQPcXZLq/5TnQ2F
DfrNGz+LJHhF4Vh+tPpxHmLWag7Ie5x+lL373iZj9Rii2iAXM2RDVtgEYFlGvHOSBnyk6b0IpD6n
uZbfNZzhAJlC/VRHFsQISX9bM3cIoLwdbHl5jIH6bt0heZ6wP110a9yrFbk1XErVthUH3SOGdcpn
hOfoY1rCI49K9NZ1jX8o/IoAqMpyT1IIGhxzsAgGyicjGYvXZNDitUlc6dEmxuHVSAXZe2R+PA2a
E24bwhbYraJaTrFDXIVPxhOCq/aWd57+apTzRtjfA8vRnxnD4A5IcNiMk/G8qI4YnKL7Ya2jmBui
H7hJqxf00jpKSLd5oXNt7hq8pufK85ODM0P6HkTgnArDfDHyunhsJ8u6QgBce6xf10Dpj+2i1HYo
90pEDDzWGmLM4DZEaBbJzi1GGVwS02kuTFWWRmmrnUybdI3YEPld3QWYhW0vDm56SlG8RiiyFCyg
YNk/sIyBm/yaC1B8M86baybwt1EombtemzX4HuQGWro8moiJt/HggjE1c4Yr/dAzcHGs4Dw6BMcV
y6cAYCO/Fuao7+9H+iIcLEz06n5Spgcf990+t/0Cn2Q6XZvc+0a2S3PViemEG4EO9no/9zvQjiZI
meUt9WLe/4i8alVjX9QUs4nlXtaDPBG6/msZaJ3dudSfHJke1K+lKAmjKB2oS+EI6TWMLPj6OqYG
6YnPe6cnj31K6LbHUiIBpZchjZ7e1v4IquQt8mob6g1JRWlKuKDD8OIK9uTNReL7U6tQTvWoh1dk
xVS9I+MVUMZtZjrDH4HJQ9+basQ9LcYAgF3vjabV6wL7NPhi79tEiOlZJG3MvIUjMy4YcgDsnReR
jTVOyG0WzQ3xZyFmiGWvUxOzszczh6BTMgqidKqsTdQLe88elMZ1IRDBDESiEDcjCUUKJba40BAS
TXIH3IjF8YCfbNyovac6tQdn2IAlDW+xsD/smvDIsvem1WhN/lHX83ELvy7cynLUr3GfXFXHTL2Y
RQBvQY99xt/5lyRM8h9Td6oamX26M/siKzlTa0cvFa66k8RLvmrVUmm2+jc3c6zNHOjirC9sZtjE
H8LSO6Yb9LinprM3xtAfemE1aLviH2pk2oJz2TnQoXSCFx7bMF1PUvNZY0R+ISWZjW6F9mlw6y+B
EzQ7kczeqXeT+oDOyeBGZSLDoIuAlbzay5HQnwQU+lprwvakHEh52x/LIExexoYtl+k3UX/0zPKI
LDZBadu8KuO+4RDegFhXQTDUS65FH03s+asxHR7ZgKA67jrE/stR2IdQI7TOvUVO92w71vhgLP6f
wBuex1InytFHTp/jptvTi/dPUSatCy1Yb8u/HL1WrknekI247d5ug5TaXFq64UU1ZZ9xw4pHe1k8
DCWqCTijz4ZDtyCYkKioLXeHmfx+CjPc3Nxr83Caq5Uq/+gYMGDNZqYJdNrWYYuTaaTleLBllV1I
7zsWuHER6XERVoU2X24gwXSyFxyAJGpmY4bZvFHTBadk82J0U30HfrmM2le9nSHxy4utg9l44Vn8
kS0YA71ttb13r9onImCrkRAnnswg8Lho+6z0b2lQM43AWAHHNdpLAR2tnYU4e+34zfbWLdSNn1Xa
h+scqP9TmOX2IWHtue+PYPxmH2xKIoI6UGjwa8E6toxa1AuqQfoycLvQZ0Ft78tMf+iSLn1gxIfZ
Q02tJsSx1lA8RsvKWTGXO4Vh/RHqfXeMNO8T8R09v+VF7fp7n+g5puItSW+wfURY+HuSkYq1Zsf4
1TRaDUWIEvh/b80M/b/JBpiyAU/gKvVs+Fy/Wd9dBiJkb0f1PkKCuR0Wlbe0Cudi58439fhLGjIM
s8JAMISQEA9NpwPKHs3poJQ1/QTPv/Fm0pZoRtVeRstb9+zxIJz5T4EI4QuwDACrIF6PZsI6wSmW
ZUG213I0L+8pmlYB8vaMF9q9jdR89fLZWV7ZPNSZP23Vzsmqf4g2+qqgBuAlr8GMbiGNgxC3Nd4k
O4HpsdQ6iBr/RXDh1hipxGvA8SU5QDRMqw/LQtjXVv20Qb1abZpZWDc6DzRWaVQ/sZu5YYVDOiew
FQAbAQM/+/7Vc1KbqIMG7az0p13l1t6tWF6wqRWp+T2p651bt3DBk5r0PNVtk3GPUX9plOc9IELL
c8Kd3jKzFsQfre/8F3Pa3Mt2iyJ0LYIAD2wC8rJkzJUwld3QWrBxqQfrGdAwXF4SJ1Ml3YxG27ih
1NoYkfeStNP0GvLk3dQAP25B0rgnEqPxUNjQB8y5jDdKlqzEyIjV839gmODL/Q+D8mLT9mxXp51s
mrgBISnw9b/tGROTZgWhIiXPlqjfBQz4d40Eaq4NU/WsXppu/qXRSiE2lQ5tp+k/NS/AJR8W/d2g
kQjXepoZ2oZhdArPLuC2m9rKD9i5t2qtN9uh27Vd950EquqWZv2xRh56UXwEhndkMmtdfaAJSuid
rMGHoysadnLE5mG7kFv6xbfbo6T+k07UkE6q9krKQ6uOzFIWa9uLbcYQ8aWsB1wjY2h9qKNk6q2P
iBQ8WzbDRSxLgjQm5IRN/FXxGSK/s6916x3NYmzuC1neQbHXPMQYynkwywgQd5J+VU/QtG5jJNFM
0Ja3jBEUIynP2S5jxH8di4hpheE8eu4SHGWGxY2dNDm/kLC2qlln0US9yMAmkpU+31q67fDaWF1x
I1HzVZ2pF522r1bLlzBz2lWRkxOhMXAk3rPMXoqRRvx9EGThMGORHBaZln+N88DdGMJL3+tSwpzs
vRMmrmCLfePB713vK4rbfFNOsnyYPFh1g4m8AxzPZ+w1+RWqnw48hyO1iSOpLqYbyXYKfIIX6a/6
bHmPLuJsHtbtroxxXMPgKG/WPMYXoO5Lk4jmRVDo+FpDyDLqFA/WAefoFUua+9lqAYjZMv0Hqqjz
n5cyXnsXK4AQhrssjWzGfvPaG0PrVvwcxckJxvJS1UBO8KCvPKtrH80eEe5q8HOai6U03DO+1ejK
LnjZ7fY5UEp8vVlYbyeFNOsz3DaOhrxgUmq2PKommpodxpAS2UvuuxdnkffKlLTxKYLZJ5cUVpMl
a990BlyoRhIKoExXy2m3nEJ+b9a6JpqtXnvs3popflZHoZHHz21MCoBhRI9VFWZ71V7xEA896nO0
DTwUJPeKkvGzve7jqr2MXmjfSgdroJkKH7cRhtFsbn8G1hKm61Y9a33O/H6kkgihgOHpNqNbVPbE
ii+3EwMyjR9vGv9hTRFLZ+Av7s7ye7DAi4FOM2FILu2D/1xSHMEszEKGdUrwlLKJyd9Gs7R/2eYJ
ZCotXccrr5CZ0u900PmUPZ74nuvm23YApRYIWjhlkKz9uAZBVXkbde/nIfz8BirHdUr8HFJLuVGi
Zk+m34osjzAromm3DS07Yn2APmU2QjtOrAad0Zdf8bfph5Bg4x1QGflteT/A7bDiIYXUoUFQuVRx
gVtY1z6Nfqn5x7/PNPIq15gA21Mzzt4Zhwh61gXtpV6GutuxAA3/+JD/L4CGZ+v2wt/0HRB0uoK4
/W1ltuMwLLu5AVWY98FmaWtfeOivYrdzrxbtl6uxvKgj9Z6kB8fmjCqEyp0AuY+BCf9NVe4tItim
rJNzRsU5tqHzMic5TL5mkHtAv/wkKHjOvpwpy5jJbCqUTPYhArC4mYlbZh0lE4oGHZIXRL+rUKJr
bcN/HXn5dI4akguKHBKFZPQ2sIHbus28lDft0yw8+1wKMV/HgnypJYpgXHrI6ghI5LxKvfyJ0Wi/
rbpc7DWnLd9BbVJl9gE1oizIhc/0ldNF+ZehdMHKZQ0ags5bT4EX3gq7inDM0yOes2442JbBXMbL
v+jDID6Xg5Ep0mEOKiT11fjQzv3wXM1h9ZhU84+8y7QLClH6wojzDk4msOcvHUtf/1pOY/yRZBal
k9FD5aQkCqA+vbAno2Vs5mg4hSBCT3gsNAvszE/yc0tQxX5sxnbtyMo6N6P7Rel3xGSJlTDQYqt7
m24jcX2x+R7M9hHDpPwSmUl9imITPK2FHfCf9oy/XU6+abkWOBaBhcrCK+Qtq+ffLqdxcmZDYC87
Af+LHlJyMXaZXxEG1bgkNKshSmlpX4jUQe6DinKN4Gj6FlWUMUnT649TOu4hZZYwIfP+sbdI6ML9
Hv0Imh85k+613hneYcpjjFizX56Kxv9mNN1EQAIvaJQMtBvLkx2zGePP7pKUefEeDvQOUZkaRwyx
15S17RTgFsaQ49GscpqfSVlufKOqTrHsyqfWq3kc16F2AL4z7hP0m9KhaAgq9rPlZL0g3W2eCVx1
b660eoyeWDPTKY03QJfH4+Dbyaai3b0nazNaZ3n2bpOCtavn4FdhNII7gGtQl7SODNLw1hVBcfgk
tPyuAZqmqbrOWU8GXEvcm6N/8SZRnLA0xfed7vL+hA6r0ewfDfscNqTdTyxbt9bq/BfP5aNEXwoa
PLVMoAI8i1djhR3FMmjjL76mlH7Yp9dgZ4l07YP9f45yTh+Pnja0pBwCSe8aPJI91IBrXAEuuY/8
RZRWx7tP3dObhEZzl+90/Uenqm5cdD9JbJf3KIH/L1JU/NcFxdIE00aQl0RzTfd/e9yGDSgNN8f5
abGt7l4SzRgo8DxxFktbFN7BivaI2MKf6De0BBeZ0XI+aEs/wEJvZt1dnO7WTEbvIW3TXWO03tlP
M7bxQ0i8dFB8EpJXvhaSNdsogz8YFiI+0OUP13Ts1dCQlNwRosQtzTKuV8MLeNNwFS8yY0ZheNXz
b4TAo/4RhX6WOu0faaXPmhNoX5yh3ah5aNClcChHYAnYUupsr+rnZoJLMKQaFyb34thY/kGt9pGb
eQyUeeqr04yx/UP9/r/vVfXJ/fUAdXluOh6+MniqLlRGYf32ABWzVfk2+o7TvVROG2GuazST72Ew
fPXLxT3GHAuVQf/tvgFMq3kdVigpvGRyFkfGn0d2JZ6iIH6vlMqrzixCfHRmy5r45Q1NdhKR2T70
wANXESiL7XI/lc4A1zdEH3M/wrq5JgeGeC+9dNJrL/18jcEl3gKM0b8JGay6ZVxBvC5yydqrH7qB
4BDDJiGUVXelOahc13M5Y2CEXCCFhfXeti7qhQ2RfQnMEDS05YebLJlg3pMjwt/KXnOnkMv8qnu2
5KRfQTpc1Wwe3/AGl1xGe4i6yqDPd5YhfgTGSkTyLTFizeSmT2CXvYNpFtGhFUl3KHGo0c1nTq5e
qiH7JWxvOAICJcqTB9fhnh3UuQHNIv2t0crwEhEHtqkYVe30EON72aX0EEWnnd20etNpjG1zktne
8lQ7jKKo8VEs0Y8ubVTRcNUIA5ipBvL40jdNtMEi7hNA8X9+C4L4O9YXTudvey2fKarjECHkWsRM
+PpvXF8r1OlZ41Q8GZPSeVnT89QT6bsoG5shoaIXxfm+pOJzfEs60R7qNN8ETk5bo4o/wrT9kFMZ
fi4HIc/fbZOZzUbVMUWXg6rMSzKypGXsmf2jk1lQa+Voy4vmQ/EM8vYs+U0/mAYCdHxo2naodRch
J0Gaeu+Hz3jcqkNt6POhIzAHjbutrTOj2Ia2RRFp0gMsJN2Ykn9rL+hivlc9gb6D6znU5Az7ImFQ
8SMdmEeVkUaGjy/8t1L7g5Sw6evsCYJpgXwFtR2+IG0Z7m6iVryztRgZgIzWsYFnujNGB4+5Xsdf
U6oyrMvVRTiDsRumqL/1MvmG80keLav2dlRnDB3L2kUGzAWorjtffheGLWgUzuJV4lgPwXitSvNc
6paFxUZ7TjHK49jWv0Kk7w46UmR/+pIY0DX4Y2QTIngmtarpn7UEjY1VYeLqdah/fUu/8N5Vm72W
bE6y6R4JgPwe6tr0NZKgItgUP5dmHb65lfek5oNyfNWxQibBrD/GwsluZHNEawUFmdhy05Q21n7V
xw8EFfzrqm+LpD8TSHzxqB2udylUo0fzltnUvNKwJz+SAfahUB2D75WHIOpIk2ZbuJeON64dZUNR
tpQcgygRy5+4WcRR9We0YdwWQa7tmJaltzgi2+Ovo3EeSCRzCRxQxpRpafy4TLP+YZfj/CfYGBgk
94FJR8CxDMelMfPbJsdB4FCFjk9OZWdPd3BFRejBChVuse8RFO3o6cJ3yOKXafaJlixr8eaMByx3
4ZvAt411zDkXgyXeyjFffjUeQOTl1DTz6RDmM52RKj2Wrd+/j4uIcImSQAdysxgbfbiTi+Ebo9oT
bvpuP+tkiDcBqux60Vy7S9uBZlC3tj+nWjgPTm4+Novu6t9nqvD495ms248hDLvHPGHmCNCBxNCF
1WKZlP6pkf/ithjPEucza5PlXFDOzrCUo5xRhVmDS28wA9Y0Z4TUvTU+PQeBLuMeE/3Yp8gHNKDT
9A9VuOo9/vXwUr8CQG+m7ZisSsweftsWBGPh9EOOnphu7h+qylYv3hLOpY5Awu589opx4bg0r60v
YWBAoUz14XnIwDeMWp78zA1wtHQ8vk0uDrmoc7prMcSwwGE4b0IcwjxTUnIKtWToViRxNnCAnPA8
ovjxF0JbWphUiGbU36U3dhq8odFxb0q+DqaP7AnHxXTq0+0eiTtfyFd2NDnRymOGMtJucSD8lDUx
vfXyYpoD4EDIK7sQu2i+lvFbJ0T/BGWSEWBTJwcsSs26LcZu/b/X+P9a4j3h6T4YRVt3bNvRFQf1
bxv3vmaiFjvIjcRgO7e7narx9hZhtI92b7bmg21M6f7e6CVUC4GMTL6qRzusa4o5zZabbETYf29v
1lXCs0nZjPNQJuc7AO2ekiOwKqx6o/5hEIRxUH2y0NQw+6HzUCt/A1/xNBG3IQbf34yq6hG9UW5H
iJdpMj8rCZh00SDi8pkOSZeJl4Ipbzq6+Y5xertNc6d8rySGfhqKJaGqnBpj9uy2o/foyNp5+d8f
IJ3M/+pI0Bpy2VdZngmEybMXwOjfPsIFJudY0tCP2G3jUzyn7bOck60Tj3JFdGi1K602OqsXU2bt
6o6jDmIcDWNfTPTPIBiqx01BZ2PdNYkJjLfpVp5ox13m5M1HKau1tVjSnDyuNi74mwvJFOmjX3fX
psxC56tnPOSRK7lGqQKWHF8ZcFPcjY3Kzsg3ThvWCn76sQvMCRsyDPT8QWqSGlrm6QEAIaOSe6n5
Z4nuTC59eP8COyH4Q9bRkSf//M0KUGio3XFp2O4uC6rHbk6T9ah05z1es50697EU7oK27VfWWPCY
j2tDnPsuId3RS9FyxyXVjEY0Qwtol+k6LT51itE+3M9aK9kd+c6GeWwNz6o6VjKQrwbav+vc6OmS
j119OHnLBhCIyQUtbnK8X2deUBKJbpAVGgXo9hbpGoOSfg165IQnUbAuSDHvVVMnd2W5S3sdDP9i
cVfv+QqdBCAXOqgxPWaWF75EtghW9tAkR6WJbyK9u7qa/pQot1QtjP/4alNGV1E4xirVGu+xdAS6
HM3xtm1iVGe8cWYKysIwtjmpcMcZ/fGeNqL/rBJIKiTJb/cfBJTcN7xK+YH+d38h1Ts/lKlNonCD
YLxKR0Yj+BfGzqXdscCA1Yt6v8za819vBUV7qataa7aZB4O/sDA8hfik1ncmTVcQ9Ori3Nh7s/ur
qTJUWAalJorD+ZQiBqCaktf7nWx39T5ZBvqkOLqAvX1/py5dU5tebHvyjrGc2JKoHR5ttT8vdt3A
h1GV4tlbGBKlm7k/hf0wJRmYxKwEGTVJAg2qtjx1GcmZmmf0T/bo99cSxt5aOb3UF3QjjU5WbctH
19Tci1+PeBaScuRqN5FaK9fw4MEQyludSQNdtKR3KKm0nJVqOZUpkKrYFvsmkc7mfjHkMKAh30A2
pskbbmMZUDrbYsTJ7mJ8CF+pl8XwHDHzQdoZpvkCLMYzzjM8+emH/aGpDrIy4hfFFe1QZK3R63kH
dTGjAJg2mPLPgDPgR0aUkoxL+5fBtcKVCCZnH3pdKL+0ZOkOzlTAFfCDd8ucjvSo8h+Rzgx+aK5V
RvaZb7HicScOeNJXFsKoL3paTlu9msId2uyvamzc4F6kzVF9U2c6FNVDUqdiXVqNdphrstvSSCRv
k1ZTyv1fws5jyW0tW6JfhAh4MyXobflSaYJQ6erCe4+vf+scqrtu60V0TxgEWJYEjtk7c6VSYn3K
l5Pap95hhlrmW4qSPs4xKVBiFSVdCOSMhhfV+1Vp3f7+xxoNmSvBwO9mXuw+hN8mnZTmHNKJn151
dVIhIiNQkX9CrNqkT2tqd9DTRvEdVtFbq63aR/mC0be4gsUXA+sCuzss2c6q5vlau8V8xf6GGjae
GkTr3oQ3f8jtNa39C8it5kjiZOdr2JAuki0QxIN5lqLbrnmrufNYe9n2tbd+VeV4kd1m+SCbzfKZ
1EIQkwXjtbkm/P+UEsJhffdzEELB5oayOXSiu7BBx8TyJI4aUQSVR+qsrKVZQvOI/BKvjYwFPjKY
YEctArqBeMB1ykIi9Tr3lAQbptvVYFN21KDW74uwTGns7Fo9sU6zZ36Xpf9GEDy0heUU8IMyT7qX
BTe0P9ENfil1au6LeDaJc/LVsKr+TlF+34ZZr5+BUfjSfhb0df2sz7Vv4eFRlMF9kKNXD/4dQARY
Y5vl54rwaQqy4ewYGHcRA69Uu2926GrJQJgBGI1qhs1hSuudpGdUemvRz08v0ghFbbe/mPQk5dAp
HxT83auuDpRNbfbxAUXs09dYpM5ZfWpn5x/DEwIGylg9xd1r5oXtznI01A1eg7Jdb+9v4/0dlG/m
PMIbcvislntEBJdWTSTS0t5a9qSn++zaUefxGwEaajxuTIS+jx21pmfVSnfytBNoFXrPQDlnRqic
UcHQ0VvU6TZn4IikmMLJ1F96R/6EVy2XJEuyi1ZFw6YF6bbuJaeSrlVmBjqjT19jPdHrd8fBmczo
aCwtwo3AoHMbw86TeQo2wBc/R0Zz9ugOMMNRZMrR/28Ak2QHosKiS6u3n9C0mL1ju3xpRsBiY6OQ
hlU303l2In3jWunyeNc44v58aL1YuY5d2G8tuB1XzNpoLgpydYXwM3at8BRGaMYm/JkPZSx4oeIZ
zcbx/kyeA4P2+9Wpd0K4l6qx/vpi+WyKcxdK3DCsUdL4k6tG3zpEv3uis7E9CAkjmjOfzaSz7egJ
pZccjwiR1hs5BMjBwMin8DbAZw36varX6kWOMIsYZqLcuZR2E22hN9Of6VX39PVsWiAqJuUw75x6
6ja6enLrebx/t6a3yvY+V2ZRjiTHMcNLGzFe6U1M8rplmD4ljniPkfSXxJTFzhQ+lspf+MBw7BkV
frl2HkKMFJD7RnOk/JMqu04J13Ls+/obQ+ZQRI415upB2cdVZ0NqcSB+Ih36aKbpvkiqwbJ79kVC
fXu0LTfDsW+BF9g7y1bsrVzlQrgpd0mCS0EeyoeJ3sdmcOb2YqmrcTGybwnNm1PQuhhyKG5BzwUG
IP+9VIujSwfZ82AzBspTIpX5vlouF1RkYVMpG7V19BslRmUDohYVZfx7hyj2inHTs9tsd7kNnrKH
BfvMhHOyq2r+xjJM2ZpihlVT47kDYI+VvHffVG7zYwUY8Hf40F04RA2o8+UwIB9yj0FZn6rzfWQI
ENYA3XjMspH0gpmq6cxow8wT7YtK+SHf4BjuydZRWrFpsKgzfOomVY9qwoFoYzPwpypXQZjOP+Sn
R1m0e2qIAloDnK2Y1/vuoibNT/l/jnrGbmWJw20L93r3W9pEDvBF/iY3by5R7SZHfHtIw8CJ7s3E
cZBFHe/sZ7eNdjbwh3W8gNVkkl5F3eQRBmMYvryMiyBjhrKbj6HRNnURFAe1BmtoduP8loXJrUZr
tMciDTxYrLEDALBq3eJHQy91LVTrmxSz5WX7Y1Ky+FjrIGHwXoJBw7GRlJ323HAkN5FxFGnPJYk5
Qlt+AAeksd51zOc5aZ8IbQ4u0pUc1pUglNP3D3XzyZDbtThQrO1db293mEA0i8JJEr5UeY31AFUm
15PSHu5XYm1fEtVDWTzH33Nv9kvmhO+sT3O4wtpyUoy23Baph7BJPLj9rGKBE4dhpr6jXAHTjsSA
8U/IkQHekapT5aK03egfhUbKdmEaf7dZC2FwMn5GVTKsBjIcHjXq5quiW/zR7WJ3t3QOao8iJxJy
sDyMn9jdO2XJzoHWwEaqIkAOUON8SyzRJV+MGG+bjC2AvQ76K8K7Q93pzl95SSypUA0E5rj+ne1F
j3bjjk28ilUcXSUk1nJN27rZDBUC9X2tVJ8s8iyobQwGUiJWQjBau0QZHFsVlWkVab9Jsmz4qG8Z
wSXNA8R/hmldhoLEJlFrASgRHnMz3NaQUE6xgfdPwrgkrouV43WWb1XCpk30j2hFGAEcDlzPIo0D
j88qzcLZn+66AKNXMAo7yCw19T1XigYbt5Ou5RVitYa+L+PlO36M3g902krSMynQgT2+uReDq9EP
uzj33SnPdq5hOTD1zPT+bIx7wN13RRJxfj46ezZibBEujdG+GRhSGh9K8gVY9J2OmFFAeOjR7W76
sTRPJg6Fm6eAvlgExzsYkv7oRi1WqGBeftO88eNFKxNj1taM+/k0QDM4RcYwCN/ugzz6Ov916M4d
6rJFDTcdzkfhlhaPEnwSuoZ6agof1iQBgi2rHCRa/3rRqrzgNOHdvpNS5qHOt/HAsI7ieb66jZ/R
RL3Kh9ZG37WiiNgBltG73f2YasIhAIl46cr6ue4U6yTVURLfiAjl2Q5n+6TMuf2QlnvUnuZhLm0q
DiKAN4qDbUWG25s8D0+v8JGIfK9dS0HnqMwv9LIujWo9oXdqD1/XsSGuaGh1rOIIWioqNwWJKbIM
qTfvYZTmJKYsDYvcsfvRjOi9ZKTvUoQP0UxO7IYmMbTzh4DkxQdvsaYH1B7YcZQDZbJlGwkTcZXp
zLDimayO2glpkfLVnmrXQa3ayP4GgGM76YDKF6MeT3lRus8zi1QpaGmD8qTifboGRXBGGUz7TdG4
9KLUrj9l0l4zqnt5V87Sw5yHOcv8uqnW08RHDp0L8cQ/XsqHsaL8xkm1WZguK6/3B8cpL0qbkWon
tBLVbFJWbYrgGDP+PWepdYBS5F7NumCsazUP2gM34Z3ks9TIOON5WjYRtsOkGoeznTlmt7P6g+15
+QXPuHPJFetRaZLqMWZTOzVF/RqPSBPkHYALOtsmUzNS2XWJgBB76S+iztcLX+fa2nnqyZs6RAKi
oHkQaslaOULN7ynAiN9niTgf3XXG1TzXT2HSdYSq/vtTckMVk0R6lJ9ZFgzzQ8xm9Gwk3Y2+KNix
sb7JMQPhsL5zzJ4Vv0T8zZGzGwDJ35gAY9gGlr5v5llD200LVNYLZVlxxs+NXNDSjvKcbgJTV70E
5RrlRlqo3imdrZ8UuxvfAVdFY7mEn1lQ0o01Xd3IQ9dpYPmqBRlf4lUcYsmNsNlblGoaa1N0KvnI
XhOVwt+DoROC2uvBo3xA8kJi+fQQiTNUQMNLHE9XY3Qhg2uKbSPwr9Xt2hpUyAf38bwKXhudiMyt
J8IAAltNfFdLSDoQQqisR8WpBlZ9P0wrd3gsp2T1+x1a2of7fZHncNTNJfzReWp9T70zR+d71dov
6DyE7ybIg/qNGAW8Vbr6rYVedv/OIeq8jYRWudgiNpa7ABQTAit5yHTe7yzsYKcl6cN9aA6nCJbX
RTqUjEYvzvY0v0kLE5kt4xa2Wr/6x8WvRW/NvDTrqJ7QyIutXW3p1iUumhvdYpTZALrv17K8rOWD
olQbHHXfNM0Y9vJ7qLovwOH6v1XFnXf63I8E5JF516+RoSaHKkDSHCde/VYzIgDGMVa/5z54HMQn
AV0Kw8CBIqd8INgHgiLPkczo+P246Bv299XKguB7yM5fUKV4sYvH7CwxR/JslQ/F43yUiKXC6DaB
kcXnIHdf5ftla517LNvR8RVqu2/xlL1QibP/gu90TsCkvppquF4wTeH0dIK9scTGe1cbdz2IZM2S
YAeXUI4uhUdWqVSnmqJgIJ/VkVL5Da6Ddgraq1nmqS8DD2IvXrtmjy96aPgAxbhauLm7iZfZvF9j
kQdIzGF9gjmg7Xee05FnLrp8YvKvrHxe9y0aOtr+QiFAu+Noh/l7M7CXUMZ3ND35OYy88r46CBqg
W0FRHYcF1cd/DrFysI1ahKJFm621wGlIZJlLxJnA5Pv21Ezx8p42ExHUpXsN7A7KfcLtO2TTsPVG
j4X+AMspYIuyikYlZu/PLCyuxtDK0LfItNKiHZSj606PTeBE5/sPoMTGmjb0XqgZm5eqM36Z9Cb2
IW/SrnAX6xEnpLyUJuqveyWsTRw1ZArXmKzECZNu9qoY9wrgv19RWPuybS0fegsr0H2ZohRWt5fX
qFwJEe+YryeQOUIpqOzuBWQ23MUR5W/yP3pwKC7/6EmjKQanoSNOpwdkG/of1fbQsyo3Hk3jsGSJ
95k+DUr5HXAPtn6yHc8D8S5bA/DFyqbdnxOnQFDvgM2dpf4lHGna0CXTAVJUepdQkII9HzcNA2lh
z/vS47JNnSw/qGF10YdyeJCnqAVWW82qP9oZ+ogyZu7DMKgaTZzZ+zQQasmfqpVTeHZA/ShW2ZPs
xcJLNspt0QYuVHMDuKin6tHR6hnrBgcyV2fhdCTG15EFs86pwLWyhG6cvUxv6bQs9J1KxQhfWMtD
GlQ/htrVIKYZ0P7GDKW0HR0SNXTEojp/KAtzr/Z98jeTCk/saU9V2t3wzd2xUJRpp4j+kSwvRaUJ
VdmuD3J/i8lw5bh0Juh0p/jnDAZoI2q2NnjMFQ2/+SVouhdsktGnQgLTqjMLm9sM+5qeh9D2nFAE
2CJTzapFQ1cNiAf7LCS/ETls6AgElQgPK4bqYe5yrDGzci7G/MWIcDyTMPbUK958w28cka5ORyEx
CLYV4sUjFUrzueu6gdje+Zc7p9/lHzwqlbNV6pqgudL5PgexRRp4TNOSnbFBXXuHbBrAaxixqaA0
oSDc3ow5UHMSNzcWRSkBJYIn4gAhkt0BUGhKPDk71y4YQ0uz3yw5uEXJuclpNPiFvJLQbtlPpCas
SIoqL3DOv9nswK713HoiiKXAU8ehg09hV0NfXslXMycwrmZQbFJdyQAWYk0YFG3yZQ2URqG7BRWz
+K05ftg9swQ7zFDddKPnbMpBNe+ldG0XJfovaa8oWSo/qla8K+3oY7Aak6oyBY9mioqTlQU/Y+TJ
RpEqV81y+GmZVRhH2ZIvcSyKPxMlodocCL8Z351kJD+gLMunrhub3bDQyS1RXAIO6ronVxBMddF2
yvAq4D0Hn6LDb1qx08FoDjXwO6qabU4B+6yps8W2kFSYtaIqfkCh+KaKj70aXeRM+ZRsxwFivte1
qj+IjkUK1fkclMNGLrfMsmG6Yo3mpfUCPwu6qtRAzWm6Q5tV7+1WKbYKbruXNOrAVfaG/uAuc+G3
Q7iqEqv4Hrppsu2TTDtQL1geQsAECW0JSvmG4OsT5K4ZYPuXeakPpl1yl9VzANpc+2VNFlO4HpNK
VJQSF/kcejXeutKsPwqERuWoDBq5m20KSUp0g6oGtzox26GlO68eaV8hY+E1Tcd03zfOwVGAc4Wj
025T4od8ucS5L4OpBAF8++89SEOE6P6zK+7Sp6GJpyHnEoge8w83NZEBvV3Yg3UoHOvDI1BRGGfj
536JUmpMy8qyqdvIAmNJZWrtJa62Z5951NTQvmalHZBvbCQLEXGZvoWWuVyQA/0t0D8A0D/lKmuY
U/cojhCW3ANIFHf6VPTI3JsOkxJyCfdc2YWyyuoi/l9NVk9IK/74Dz2Lwd4wdVVIv//4D13y1dKZ
IMDDfUivdPvZJSUHt7E2fngtEGhE7MHVTrTfnxX1Bhp2GmQhwA3nSdWqx0onYRgfxzkhcHTXdmTf
BdUIHBYx53VoanuF8355VGrtOY67+F0tRL0UJGOFmmZHz2zU/GXO4tPYGqxEcyO9hW6FI0S8jC3F
gAykaEeIKvM3Nsb9xCDfZErySHwmDYyspbw1tTagjOEjji1rLUVKnWVQV0jj1x4F25wi7yCXPFrO
zXxqLBsdTvZe4tu8uezGKA5AYta9ul+j0+6PVq0rmz41qo1UO09Z8xRaaNTKERBnMqGUks+ifz8r
Wf8DDDWeZIFOVvPbBINGWiW1X2v6VZoKRqdp9zMjjOX2fzVo4zDzqZOygY4KqEWhYJMODbAk7+9Z
bvC8hkgU3DUtCb0YVKKymS5KEpzRjzg7NbWqlWxGsCBezqr3AxrqL1VIyAonM7aqstzUXrE3YQQT
Vz5TAi24TQWIXUMotuIhPw7iKIIkfDP7MfW12N0CMZ0u8hdSeA/XVD6hXY0TvhAco3oOJryON7Uw
/UsyYNLop/uIaOVVdswipQBRzHIuTZ21sRQU8IXzzk3DT48/7kEhZmxd21lBHjW3HoqskAu/97zX
hP66HzVC86k77qeGQIHCihMeMPuiXEQ3v7lPF4mZG0joWVNy+cY/5+SnTmrHaqyXv2mtWgdCGRx/
0L32RikoQfM9Z4/3PzG1EDPdc4tqyMOY21lpKCNNAEjUypjkSMJ10I3Em/sz5fu9kpTzjfKR8Ob+
NiRaEQEYDOGntNnKs0mh/6imNj2Bn4roiZh7xOfmyl2WnfQbZiJImE3Xygz7nazHfD3IQk2pIzBA
A6cdyapkapmGUhRERuV/jGeW+Z/h1wwVnu55ms1Yppkoy/+U+QDaDBW0VISCzc7g+Zad/q5CqVnR
b1xc7ptwLoaH1l1sP+lbXy65PSOsVnk0VDsa2tV2Ucn2S8Sa4P5ONpGd+pmVdmsjL6mY22ZfnOTx
wM0MU1rEX4Qk5jkGzn5qDpR2rWXyNTOMn2vkgj5pB66f99X7IDIr5YNlf1bZGD9abd8Cfh61EzLy
iVVWah4mHQMxlTiqVXj0hLLWqi/A+I2zNmQmBaIoPjZZiDFHrO0NpyvpSHnuazoAK1SiNFpZw8YW
FD0nMn46COFf7Vn/jht7OUqes0J47bWKzWZvYYHxAs+fucEvrmOzGy9ge8JaRDhbdtOPpCCmRwTf
eeTdFbZSOHv0vrRsA89C2B7XqwiZDOnaI/MwlgfA3Kmxaxd0G/JLFg3WG9inflWL5mcy5/uArZ5v
Dwkix1Y3QA5hcPCMg0uA0XvZqb+ArA3fAnEvVQ6eFvFtc9foZztNKtTbk7nTUifewHKZLqaljJcq
f5vZxD7I6rmrwmtaLCDWAxk5d8cScbKXrh4uBM+yRUMcTyX0WuQxDnyhXBs180PeKUyTlm/PNq5a
rWUoGtrHuuleK7OfTv8+fdc6paqya7NVHWrmW2RZ9lb15mljjUROiWEsFA/gVUQHQCwBTKsM/lGG
Nqx2p6B6I3UcBqySGMZu/Pw99dD/A135LJfyqQUKt2jGPa4b+yHBJDw16XxNzDSFFsBq11Xm5BrU
LXPWNAA7qQdd3PY4sehKxuvR7hlSBUSkHD/LwHYAribu0ZVZEvA9tfX9jowCbmhprUi8GdQ6Xq2I
bvEF/SyCjxhQYm0NtHewzy8tGpCgfMWi8iL3KW6tV7esSCAKdwPQMHZXQymgtqNSslFFe6hB/RvW
6mQSA5Vk2HkAVH4aTSEQJW65hfAYH/NE63ey/VX3bYKzt7b2HvAMQDX+BD3vKU97hX2DanyO7Ho8
fVaJuxlEggcwlLlXqgPgAvt3vISl1hfau96n5m2XpSVPRVQHxc8ztbD9LMPhgGzI3Nwn5zwlf9K2
F6RCNK1dhx5QZMK7w/B1DmbL+3S9vDxIFkBXRrc+gqaMxP0gV+hyrQ63ZOu2jGrUjwCZQ3uRDW0p
DSrIGV6RiFNv6yK99otFuJdYxyZQRU4lC5KssSmwITLcY10AQaz0EctdD9v7ggWlVNyNI46+vgx0
A20vvRyOip0YD4MXnhEB+8k4RL/KtlhBZBtjNEiYINs+9eVs45WFe6lFvcF2moexSrtzgbxWp7Tw
ILdZ6aIQ5sIeAuEUyATQCWaT2xuul+TghYTGUc9l0WC2hFxgH1prRfKzos3x0lCDRREzb6ScVHbj
e+LMFaorJ6dfBPEB12wehaV/ty1CSkYTwvBLCSXk/oXNH8RXFOOvaGQQ52l2vS3rKT+MSbBvkKTk
a7KCjV01EznVwus4twp/tYO7H9CmGn1CXt/dt0ADxMq9/DsyerI0zad8W9hBfRU7LakWsQkTcbDx
EmWLVnGttZnzdv/eJAl+LPY4kk5uNpTPHdjtff2RVl53aTM/1WB437GFhfjjCrWMfSWxurfCbD/x
Wx/CIu/fAN7967T8gtGgKkIWxf3Lx6l+rlrvbCf5VS6P5YNagNlsIDu7rVHu3KaziJyLMB0Tj+r0
lMqyofmrTwi9y6A7AQ0cntTwQ25zlJKNLuOTtuKuMNZDx3ZIliNRfOh+6ZTFbogFZ1J2YMaMcK6k
QTowLXr1hPFx25QeWQ9VqG0lCyGkwLpLnfwgN1dl1NootZ1+0xq3RRO9hMT6rs3d8KIrNRO+7Qm1
IW7WoQNEZJoEV2A8247p2GzuJQKl4FJoY20jorHuIM45m8+Gns2+Fi3WRjYUo7cpqZXXJM53cYZd
jVSiiM8rx18E6eKhLuYeleQEEzJqurU07YfRXzJNr2M/vyKLYj7DOj7Zdmi121ol7cvUUCDPKoHM
YWFMhIzSrbIqkAmlBftHiqyk8Crbtmbk8kdGzdnqzPKEa+Q5JFqyBql3ki3gDGDEWk0G85enlwaO
D2JYhpuDRuwAlZYuidNOJ6de3nq1ID1QNHYc6FSsFMJ5/wUQsJHUn+/vwV1Yb6OXWXlo5IMVPsBT
aOI+T1OdEohThnubkkyvgSOWi2sLjzGDU7Q2ZwYo2VeWD6ZBdqc8J9USTh9fs6rJT/J9deqM20uA
CpowmA+oXZFbTn19kGBEe1aaAw7MmL2whdVEjz/MJNprTdP8LZ4YGmuXyR2NU0K0284oXZcrDImq
ugAQ7oeaKjzLqWhXJq8Zqk2KypjztFykiSvLPvdS9Q3uys6NQ/uvyql+zFR3Tne8oEIOOmweO18r
SVQ9y2dFHX4rc/WJcX05mfjMNpCvyu9KNPqW/lItNUGxjVetssneqVEx7N3S7o4aQnjAyQK6Sffn
7FiRt3WDiLW/4bY3jHhIOYZAOymaZq0revJl51ivtDv7y2CyrHaWNqfBLXA2g+mCvCFrLP0fcmnN
FgLzf25ELVU1HByOjqYTI6m5f3gA+ooVZx7WAJzLW8G29B2AuO9Ip57kEM1tqexYrWMvJv3i0PZV
9W54wUfELvNWQil9y9317OY5i1o25aan0kGUgZDkgARd1r4Nlm0evs5HnbKd++YQNbb6jDyLTY5u
pMd4KMb1iJ740EJO7u3quRc0MrKPYeUX1niOdGd4SUesi3We1zs7g1Jhh3VxiSkyYllwAnoEi0uR
HMtkSP9+7xmmto7MJNs1Fkk2JbLVZ3pf3YNeNFvU8vT9uoaOl4CgDbUt3Lf6Tf5W4ldSHza1frgf
2mgxNbhBk9pPT85Cw1FKPhvzEEEqO40eU8FX1LlMPgdm0J7zmuwLOmXeQ0Q4n18Cy3maqgmdZ31s
ZVm+Mx3aXGO57EeQBOsosAAnir0kNGO0SaDCV+SUYw7sUmtdEHHCSpzIpdWkp/HZsCAZtc0jWoBo
pUwV+l75maWUg2OdGOQ4+CnFfEPmPQT91B7y1vkp1Rny9X8fJZnpAp/hlmjtUL+RDwLwpYrn70ED
uXbU5vjWjuSiWo1HIdNDR0ChQJQXinQ3znh2lSjeelGlfdhkKG7NRm13iInUjykCydGH3wQa4zZy
WZzskHhOBS/thxdgT41anUlwxmuUslPznap9METimTVkqAixZ+7l18YsI2JrDp+axD4Q7j4fg5zY
VGk9RgxwmuoqfwVw9NQu2YByP08/2vFN+ntKjypdMFHIUhZVns7NIj544NGQXFQGvSgK1bJvog3M
Uip2xSsL3/olcFlw6dXwPwyLzp+2GwtKoAlbRNMdz2X/a3BL/kNf31edgpWcXiA5PO66aTSfXcoM
Mw/ZqzmGwd7WCHqvJ2Ei4HyRkPguzxdpmGxQHYsYJ10jPSo0DrKEmuONOSdG9H4nR8lXezNudmB2
j5ZhL98YLan4ENvELWasSqJ+VmXTMi/1ibpqjDn+2ZbqOs/x50ykplIxrr/XPVs5cigNWJlTsY4t
PIWihyAvIOr1F+M/jqYgLI535Uwxo2dBT4T9RylKUNM8C82lfIqnGH8aC/AnkFsaMLseCgOJomu5
XlgWFheJPlt3yl7cF97eTGmPTa2xjxa6gB2rVCop2nESDBD5kDcTgdme+jiIU8RtDasWOgSYTAby
/16X5AP6c7TU+OywmNgq1hJTU/8o2w2KO/RzZye7fEimYMsENpxDEXuRVvMuiLLxW2HqZPPMFHbK
rAHW6UEMlUp1tLYrYZ9/NkNEJeWQen9Z1bFvq+AXtzVbYxq3NzaCPydlZONgBd6Pij6BNPKO8fRE
5b+k2eZ1MIDpVyL3uoXJ/Ck/1Kqw3iMigF96izBay7XI9jBd0pWHQeyuFt+CMrEPBABVgzy480KK
24OgoypxS+M0Hy08hfhsd3M+4V+MquJSZsE1dbkNcMKT4ZUahDw74fw9icJbGVubuXWLyyzec4A8
0K6jWD/Kw6idoEODWt7Iw0mNOvCFob0KC4CQd7aWEjFDj2N9Bv30qxAD82BEqBeWcp9F2JsZENRN
7RFRtO0iLblWObhInZLuqlMKZWvrQXpXaDR9ZjH3dg76NXe8MAQcABw0z0ri/SjUDGjiv54Udfyp
4JndYqRjTyJ33E2cTYA00ucUXB6tVBpCSz4+MB7Xr1q66HvMKrAV4275huR8reVhCgl1ps/JDmqz
9HF8JOHJe9UDkgfEvTrqMCc8y3tqIyAjgRXaIFlJqgeZ374OIyEdhq52RPgtdPGM8OfQVWSLW830
SKmZ2PimjA9tjpj1v1+4OHf+HHSgLBh0ulRbN7CL/T9fVNtNc9f3SnhobZJ+NKCgL0Xgudu+qdMN
Y573Ejst4kDNoo8kXoXSMV/CPPghXwSFZD/WwisrXxMP7AlWC57xraVB3JDnl7IiMNw24J/xAx2v
MFhqtt5RvkhwOp59y9V38tWv3y5f7SrNO5gD+am9yxy4jL3nR1g/njJnP09a8SwfGkI51oOSO1t5
SCoN+9Ww2mcqa2N5Su/dlGao8/u7Kn1ezmkTfPv6GSO+uVWssxTF6Vs+OyEJzw2+g5X8kgl2XwP1
7Or09nOsU32Sih0cF7SYVAIsCoCyGPYr81mzF3stt+tDrmh7yGzOaYwKfY9SzcFoyLmyz92T2hja
3hySg91pgX3UDC97APFj7yASar7cviMsUSCfuhWLXJXaf63q6B9UeuhQidgYkntxkBLoWvMeB7Rp
h15UUDz+tpUdJ/SixCG6Wn9gvfbNHH9YTjD+cJPWWIdIavG7N/OxrJ23Ogjb05caAoE2sYg3WbnX
GetXqmASsNba1zaDds7N/86u9lUOQ6qRsLou50/8qgAhKJOvyiAyfIU2B0pJEo+ROtKchpsMOa/y
kOOL9nTetWD7qIGfZ0/fyDlmybxjr6jWd3XoC99hAHzCm+1tMaOTYwvsezNQDXLixN0RfBGv2yCy
16bTvhX2SAtX7WGWFcE/n2Go/X/n/vF1VB/6tuxe5q4oXmMW9+FYdOzDxShu2/Gptdt0XWL4+ZaF
oE0pYI5oiyzv2kr1d6gCMkIUvb/7BkGicimX3LETEaErFbXzI4br4ZItI2YZkcOqV9zs7M++lY6b
ryWYscvcg6JSDPGLuT7cVQ+EgPiBYeV+RT/+XBp1/W6EEKyo/glPcwLOoUEfQBtQZ7oU2XxSlVO6
wTfeX5LUxClz8We4/ofW7Ttf1iXHcFbomdUd1wP1i4K14aHABOcnc/NXSQCzjisdWyh47mBDjdi6
fT3D5y7kqepwlE0Nq1fSVa7OxrFGBBgINZMiFJFlW2dbuMLV6uucgxWmzdUf7dDiB1Ad76NeNoOF
tEAYqw5SxHov3YdOB1EVarVb0heK5/kkn309qMCbD4rb3b/i67ztc4MoZ72J9HXXWq0vXbLygVlA
XSNfCdcuZfZr51Vr2ZOW29FoiNR1iPYHYz5WFWYfpXiH01fdurL8KV2WXp9E6N/UaV3PhM/SDnW5
qMldtGpKz1My1x9QSSCVm1NwXFq3e091ilrifFUiTJgQccrKoxq8A6to72XIbHoPLUKh+rB6kJXb
RCEap4zZMX3dhsYQLvdzaecMewXiPLILyqMjglDshjXraXGH04L7uKsYE4jlK2Da6Y7qYvbmePHj
olXZBywMMdtbW6vhdlxE6BsGqgmlK3LDZplW9yNxqppLy1c8ZiGJAlQC4C59iLrofs2nljnsmPG1
J5QVYOHn+DOdu2w1B4nymAFcOuURiSM6ben7tZywt66Huj/JQGzK3OvBq+cX0k/aBy0I3qlq9FeL
c2tCpHay9YcAv8HwhsJ7kG+jrh7HIileppYAlFQBUEJpnTjmvEFl8RKV+JWUhDArCjn8J1DPuW3U
g2Q4lRHJNfI2kHcAe/H3FPJhaWVs3qS/lwSSq8NG7yhphZapbLuyci5FjvK+AMe+Ts34978yF2RA
dM1ROvUU2jfrxeq8taV5xX7MbLgVaWVtpVg7NKse/2ftsMclcQ621d/iSRTb9ydK9PuJfAn501rX
apLGfpoD+bCyEivZXGmfOmRgV/oqaPJmw9uX+EKiOK/a3mN0RYi9tZDXwLFNx4OVKcZ7klP0hQwO
FF8P8FUjwU+mTVfb7lWaYmdiHo7zFIUYPR3AB2W3bYwwWy3CoyILSF4dIDCTslgzLh+kPKXw6KWw
dmUwFw5Deg8hGOZ9Uyt4kI1pPPREEgBpCG33MA0UjdXcrxvrQXMw3d7Hx0EjIFyrFUJjub9XGg3l
Q9Ikwrhktudg6T48TRf5zuJVtkvKxshts/5UTK28j3J2k7n7wSS+5wukjikJszlimvXkTD8qQ/du
OjvSG31w/WTD778f/fu8N1remsDnxkfSuJXvmIoCZMuapdnJQ+IcklUQZNaViAJ74/0fVee52za3
busrIsBe/rJIlizZci9/CMdOWCbLZC9Xvx/K38HZG1gIYmclnyWRnG8Z4xlpVeyHNboOOUQyA4wr
CCQatpmHqGuO80rY4fVPS3dlrKNRbNc4sK6vbdar4jJv/Lk5WVke9OZh1FmiAT2o/zpdhFYy/jut
aBwbze5eqsp4L/LWOGQMZq9XpG2uxWHs4WLKLZjMvjM2uen191Vfm7CBwcGpVsq+mPCNNqpbhdZR
rkdEUj9mVaQHY6Nd2x5nyky8xG1e+bW6wAxJtv+1zi4DA8uPN1tcT64PN4u5aDNjsI4RF1tZFumb
gonMyH6P94PMrRFgTz66ONH+37euqz323P/9BTsb1hNCAnt8rHq9iJhWKdhAm/YOtddKfMaKBZmx
db/MZjhMxCn8bq9KNT22NU1soujrc1mrFF1Cnttrya9TJN9cS4dGN9pzEl9GduDhr1pP6LZzYPYt
WYEQTFDUgKMLBrymK5nzOUWA363mOdyMNpWp9dIz3LhbU7Y7EmfcPcQj70ngvi4Rr+50t7VOSkXL
qEnl0xICZ+S8DMfflu3XccPu9a2r24OpTc3DdeS5fWXM0DcLo7EOrVXnZzB/2Dl6q2WSVyTRf1Qm
T2t3YB/gNud2NG5KHjed7SezM9+7ac7+oHYa/dlWHGTu1XTQlCwSfVOAPVG9tyYj0mlzFjt1edFU
z7tz4vYfLoFmp61texjqUj7PbgJaIcv+oDBfmdm0w2VG/hFCaJD7HpcNb0R6V26p4FeJRF+1yU6u
jGyl1R2u/zwMOz9xcvVPU6ebjrARl9Hx3lISz/cZi4Vg2mSeIidUtkLUBR8f+8rU1Rz1mSl8u1bH
HzUpgg45UeLjBzyi8+++4mFBkbs2+hPcYsQVJD34llyVX1+6dlXWq7kU4TTrBftC1gJpZtpfzkC6
/LYjvn4fLVd6rNLM4WBmf2qKzj0ggbcx/ONnanjMDN38fH1p11+uMXZZ6p1HZC+3qRnbfssG6ZQV
OkM0NSfky21iqudY8C4vF9ObWCKg8oLM1Kfe0Zqbl4rEQ9zv6OSOQsHAVItUPI7dbIRWr+WPbtdi
lyTNPjTX6FqUpyKv71FckljAkY3gp4cv0Sd4sLei3Mw0ODmEyp5JhX0Sk7llO2a94//CM93MO7eb
hNrelOFLz4a0Xpz+qMzatoEcDteNwLbDxKoo8v11N5AuUrlNpX6DkPH+mgeOryeyC0X57DRNCTrW
uhy12WVtBkzNlZew0dP6Q4LI7fd3q4XUrGntek8s9J/rZV15RXHXxLPfKjg2s8wT962DmgWsdInh
eXvFkq7inCd98tTylZVJ5Q6LFdYf0VW72p0lMd7/53fsh4PSBsW6LX9u7XhLEKw6TuQy8cg0kbrG
jArEIaC2/EyOzT1z+dfrBafqpNsPCPJ3Qh+9lzqJw1qHeJVk07/tN7WZzv8SsfCdJDlMg9tGjYVx
QDPQKF9fz2Akd66OMEFLh+FgDl3/SKqZZO8Qd5df7iXZbx59RT2jVYaT1muBlFr+ky04W2Mvry+A
MQueBu7CklR3XxByvXZIHHxcCO746CDiCkdVWx/sani+pjJwtKZQ5rG2aImJL5CwbTC5buMbBDit
WrbcZXn/3y/rhJEnb/o7aBPV8fp91kr//SELO7LStS8g779bFVMa/cnsRpS2SXN3nfsY/UwPrhvT
4yAy1wcBmBzF5pQduo1xUuNCuxYCPXPxJOdnuq7/cQ5QSW6/ICgRwZAPKL5F9wX1zXjBTF7fLfrw
RZMkGIT4Nf6l41VkXQ3wPFNH/x69qsIHVbuAK5z1oCN4CUnvWt6thuGi1jpk3q2dtsMGbb7QTfwq
zOkK1UMjjUfdGL6viSzXX9IWa4NToLPbHlKTRnTErx3YbBUmoA7NdlzU0z00f/1WSS3uWwhewZDE
RSARBO4c07VuxthIT21BRp+n4wZUs+Luqne4vsxSkoUyVRAgbFVBxawP632utuqtUEgmBVX0+otr
w8By0dqnfkO0WYOuQT5yxjt27MtOlfkQDfpTT97C3VRK7TKgz3pY8Lpdr9ayadhE5/CoZrNNQIFn
rM4X4ycRvPXtonnQQnxJAtf7rE36bWOJCTZ2DG+jsP9XhobBXfISq7ES/r4HcTIeB2q08PpwuP4i
K42ivYuRy7pEfmx2IrcQryW6F1wOSLM3TElgbKy6kUxjMipjkimkcdJL0wlINsVBUKs4CBTvZq4G
Ti0KWkTy9r0p/ngDu2uSePUo8x7J664f3YnUDUqBvqqfMs07MXt/mB2pB62+7WC79XHGc2OPtRe2
JUb4mvgI9FaHSdvW0KO9RMbEmTTMq69NZNl6SigzrGETITUzdpWijwe/HQwPWrQZWoZgYQLGDdCt
t9NifmLBFjrQe25vMx6egMnANDTIu1z6+1X3yCfLW7FT0+4hF/oNxE5rp3tCD/phIaprRL46uzNJ
A/FwwiRg+24pdp67PqmLBlMcC+m84t+IVcRj02AFolfeCNl9EGSdhuMsnMie2HQQPfVTW6q1G3Cn
NKl3Q+OV+2VLUHSSGcxgFtJgq57WKV0QnPfu3iv7E5BKfUeLcZxMYz5Yrc0omPRKDLhFoHrGQyqm
0u9rdCIpK8RgRrXmczM/4/qZuFXRgwwozsXnoH/CD61kLnZ6NQfSdE5QWbOQ0XzuJy7qKs2EQgfm
V2FG+zkDP0Bc9ba9Xyp3PZJ3L/NTFT8IMakBXHbOLYsiqWOOcXCwWoaI9R+sFu6EOqB6t5bnxVFl
5NUMUtv+u4FSEhrDJof93hSx5uoWlM2zj3GrwtXXHlM9+3Rb+67rTD/nCtCm8mQZSgnUWCH9aJ2+
GJuhambs3JUO2c8WVuhi0WdOqgRc6eJcmAZ8T331VmfOBd3Q6rscVYZW6OjMWyQTzjgxWVUvXqsc
Ua4oZzkuB5hvCcWzRoIywdKYTFB9rs5RleVfS3KrTwZSCtv8Q6DuU5ZWjHAHbUeyzbOylsRHudsP
Zdg71m46nF4myyasswoRyMKDXtGwAiOtbXijm5Dt8SW3dBKAzl3DWZavbH3nHMkNhWY1ezjn46X3
AUOwmTG1OFDcFqPfjCGdR1qX0TcRwx2OrtuCv4uxa2bnuFvohkiJRen1Uo2tEbgt7iVwBAKaED53
h+6CXMz0w1JM84R4iSQZxye3tuRDxfVhadk3eKGbVpTzbSyzMiq0lOTx7snVO3ImCCjDJNC8gWL+
KMup8I2W+QDM68jMgOozlW5ZI3GUZ+rwaRQe8EpGBGNmJTdGO95rFoVA32ePEHaqs9vl7zGidXVx
l8DOGuzVzRZU/x2PGBDWjOh1DMmgWrX3OTNPGIb/UsmM+9ZJHkx75IU4zL5wYnx3sin8wTUUP67L
NZwkXvy+IuTEXSSI3f44LAwfdeJU2fqQEuMoHuFDp36iqCIR+a/WrDKgBrpYPSmLmT3cuR4TPkib
RBs4yE3GvPGLaf0hYOSnB3zC245k0e3WQ9LoXwrG0GSe+stiK1lYxqm6qwdQPap45cF8T3j7EjgZ
ow4MLS7u4AB55adXdt0hLxCVFEm7ci0XSdiLinw4FbsYvOBgotQCjfyWM70Ik55IkdTa57K9d5zi
AYvph2KvMe1g9go12wlrxLc+Cev4Q0rId+OC25pEt1uR5Xt7cCm5OgWLnWIzha1e4CeKGxA/NUtk
39U8a7+28rWS9CYY0wLkpT9lOuU0srsMmM1UmsyOzPPQQmiO9eodjAhSYyUPbO6N0SD1MRUwjXXZ
7LEi72XfiZORvPexE61suQJQLdjrRwo1j0GTM9BdEbdziyeHw3AmqsMi0MZ1ZvDsVXaPC+K90Jou
bBUB6YarXzxPpra+uC5xcs1fY1jHvZahQBZpR9pTPf910e+FOB3T1PrinQWIVb+ua3wC9Rc45lRG
KhGmgd0/QZx94rMcjnYK1qlNULDaY/nVazrvE8aUntl6kT5M/AeGWXsgwFx7iLPiAKF6ibo+/aik
OvmzanyY1pa0G8fvfeLIvSRIOlBIago7UYQG5s1z05Jyaqo8e1j+QOofiNCTKM902h0Uf0wRFMdN
QiUzpmBhQbhH9n6zYu0UNfptbVURHCE/YuOGSHmA3e5NT8I8t1OODy7WXg1JfGlJpRSSaQ4zc1F2
qp2JXZMOI9kn8CdFld6SHeNPWEdDk60UiKOLhMkSLQnkhULp2NYZM5df+w8LwQMpTw/tOCKSwWlP
4E5o2fbZ7oYHwvVQrC3MR2v7PbackRHsl6ZUVSSnoYYRmLGpMdNtGfsMluZdlSkwdBidHXoy32uR
muSxA56sgTGINYGCYDoOI9X4goBobJbx5PC++cYwfUAlixZLTajHLOyEoEqOdSyfYtRD7oIBg9kh
wAXiyz0TidlU/J315BEH2RSxkcAQpI4oiDoDZYe9kphjNI9iGvEB2BeXfoUHEJ8WZHSl19TQ7evi
DPjxQP9KuF0n9RAkKR4uArpta30sV/0yqUiP2JG9Dqi8jneMVL/ryriQFrGcMZOEcGi/KkPj2jFl
1OHhx6r8moGz0hcSbSwoC5G9EvSdMEQ859ZHAqOlbYYisi165VmHlzU2JyRPbEecIK/o5SZL5RCc
5U4llkLVmh32pgUQusXzlZvI63LiqbjfZSw632qSNHQs96PKcycs4f7zVHSfbRE/OCqTa61mGWTQ
COLXL4MuuYiBPZhAmCxaBmTkG8TRSLPmb6Um58kN5RPy5wzmlLbF1g1zjHNB/HM6PDOYOgEtVh0U
FgXcY4ZTK63x1TcfBLhj7suEdrRnIpYkSG+nSAmHSyC5tYnkPoWlEiV5ERZZyclaeIoPTwIRur6e
S1l+lAMIfYspU9m5D1Z/arWPJC5bdDwUiQ3iwayf4AmcWYtS8bh08jlJMwbyh5scl4GfqIL6Y3o3
ppxwVpE5ZzF3l2Ye3NDTh1eGV2O4zmx9hyoBl94RUY0lobhLxsT1l5ZYCGbuEN3GhbVckvmGPXkR
40BBLnRW7PRt3DShxXVBfgWqA+wapQ6B8CsLy6aqd1PcpyE6TtPHmctJoBV/ekZybDlmEdoYMRPe
YE2Rz2aGe1ntrcG3txInjsu9auIDWYzUiESKrmz1XDbJxnuGwsYsufSNtVGfIV10ix05iN95ciUn
oaPk7aTxD8c6CurW4oRjIjmzUQgnfPwFk0pqcebyFsbCruYtbAy815MRP6jgaGvOYC6fbjoQngbJ
7oKUpTuM2Dlli3vIJrb8fjbJgdvecGla7ylImdCR1Gp6lbGaWhZy09fXuelOiVNs4abc7aNuf45u
clSYup9yL/tLWwPPeZUSsQ/vnDeYT0hGnr10C435MyOED5Dc56HpeRe37IlG7AjMY58HaqLiZO6L
MHPtCcSLQc7bSORbmyjox7vhbaQaL3QVwDDA4cBx/1ach0WV5X6rW1U4m4iCmr6kPEqB5SgYNidB
9kpiHojOIBOdfZOg9UJL7OYM65uwHzhoNeyvPHarJlBLSuLCeW5NBLzEM49+izqWG7PLjYwoMwKA
AT9esqIp39DhV7mDUYkwAsj41k09nre7ZeTl9SMUP6x9UklekrJ+zxexq/lYc/AaqR6TFJK6ZMFO
MvCIZN5rfXoh5uMNpy/lAgqxQB2tBY9/c0f7gN6evO2spl9aCK0m4EGQRu3mbKj0ovthgOHeDsaP
pdS17yQpYfaZeUtBNQWTWd0leQjLyQDMS+Vh7SS5klOl4XObCKBQO20/sfKaDBu56yDWwGPxg+eW
R3zio8267Uy745uecpfM6Y8NP2Jz9IxWpj6AG/L7VpFnpRywlywTiYZ8CGzg/wyOmgXlwlUaLz9g
Kg4dt0LhEbFmkcxq2PqZvd5TVTxyFLAMoCz0DPikI8t0dctmqcviydi4VyNG1tYBoLZ402vB7KKu
d4N9M0jtz5V1ojBU3xFE5JxX71nvVj1sdG5W9m7MM9TLYGvh3FE49JGVOS9YeCH62/QuzurtdXIo
kRVbIc8vrsbtRlbd6WeZyhu0HN7N1CPwtjP95AxsLcnXDAi/rILiYUGZCWjkszPSo5OvpE1R80Sm
l7T+lNw1daNexpY9uVUR4yiWqLU9Or26tw+CDv3RrpNoGQe8iDRWa8Vpg3ld8/WFtA3awO8+NkJJ
mOjtRM+3YAMjYpn/9so6QzTVG5EMT14DzcZUWBsuU1sGNviZLRhvpSnpb4dUeVvYbvrCYOxnqO1E
7ZzCpyhrYxsmOUdARiV2ivTDnhhB2Z5+8RLcK0h8ZNRrR9zstQ/vj5TZJH7xTMKCq/5d6YZAl7IG
JZW9xEWjBCMkeb+ykk9buo8ICbAJSTilQKrkjrC8U68yLyPR7izBcVCUUPimlZMDtWDz2cc8/6fY
3WEtu00FaZ8y4RpVb8QCFbA3cN6oqTH5kkwhNhapF7UVidgipg0vK6BpZJTTLTZx5FFyVUxZ+RyJ
qhqFNQRaDJZJzAZtKQ8vzyIbqeib9y5F1ZVBjwmh4fY3YzWDgYvJHV3G+d1pfniQcsiWPLA6OjPH
nbEDA+M+TXaK3n9sGFul7HJHURwm4OI8MafnfugvcEeIxludD41ldzG6UV+oF5EqJfXQT7uO7NU9
XCQKjlJfLbkp8pKQ6n54XKqcBFmb43PIwlpzmiDTMiZr6as7QzgnnIDFsDuEZtnjbyS10o9HAYR5
JZ1CLN1rL0EZqPSHooQL2qiRaerR4NLWclLRWzreU4MT/0B8I5Gkpfs9CyRGxpz2Dy4MeTNWPuYE
KYNpbtTQPjmUUo20s8iWMWBuPvsrbgm2PNVbQa/hC8zew3aOl0v8gRaci1a11FDNBig58JgYjPse
z4uVYzAkIDrfE/HCBrLHPF7bJgWoePBqTlpL4Bgl7YBgY+KDVCoLWxl9AycpzlBcVWMyeAdmMP3R
MrV/Wmkd5TB8zUPC2pS2N6gKYBAK9nq1rbC8JSnviVqlh43b5Ltp7myyBJRd7b9qib9hTlCqauYF
RWhxZG0Aug4MoRgbJ/LA25Irpph7ogWA6azLUSYOq2yv+weglwbTPaRx/4aA/7FV0i7KTRJ3+Tnt
dNYvWdPovlZbVZCVcNcKug/Qx8hpSTc3mj7fcdj+6VimjW0Nry5PIzjMcCWLfxVQkJAyPiFbsvn2
dC1yUuIkBk6irQ3GyJ5E9qC9lRnzOAvTWYhW7QTG4WWdHD833Ac7cQSlYUwJXCrPbTG8zFntBEQP
vOtNxy1hdXeOUhe3XtnYzGnXh2rJbkeLsk5a4p9kyHprO7HvelZJLah2xyHO0PqkyRx5i9fymC5q
JAzKna6ByXXt5XPRpxIT7eQ7OhFeyHt2s8x92BRqpDQJGkYdIfwsHwolNdFIqM8jLEXf5Ur3LWUu
WL+yLkyEDGAU/CU+7FgMr5mXe6E7izjoiTHALxoHyP2qMDdoodGt8H5MSL27xtg5EsqNnoe9Oh23
fx2jeoMp7sjjXjCEgt0vxpn4eY8TWGFt33HYWv0umUcjapr+01X/zTmFaTlB9RwWV7BIp2IVaQu2
l8q6Gea/9QhCmUAKOGcpyZdG6rQHe6MXbNPusDMoItEbmYR5wbbv6i1xF0sacKjlUeQWhcI6EoKY
gwFH7f2i6OI7Y2gqxhw2a49emNOiI1AsLplAQs850gY5UdliU/bm5AusmB7oQ8vlPK57aOR+7E33
3CnwujwJwMHSnvuMfqdS9rbWvejEAMKf4iYyFfMlXXBdl7n6WOXrn3RciUUqSYrKex7V+pwEQGAZ
GBKjpI4Knz9MJAVfgb+kShotCmMwj67TUe0vswfTK53m6EyEn5Asy8nj2ai67fl5YoxLG/LtjdLy
Z4/oT6t14fQxSve8bynMngb8gfkOW+xE2xMkP9+0NjiN2CAic7IbgsVTLkj+H0yvkLtqHHnlxEyA
7YTHcn71YD6caN8TkGsa+2mtvmWVvVKOcGPEk3EiVmW+LbUmIjyZYEPICz4on9pfGL+TGRXKHPeg
Tn5mvmL3N3E+lr317pUr0fHAJKRn3DcWo7G5xZKnqzqzNwLL9Tl9RAMAmty9N8rJZnLofdnO8NQ5
zaXw4lCJWdLBV1YDc4KQPVNCpMSORGOtfg86snqGtRIzDu8y+RCfs+JETAKYCq81yreNEIUHJ2wU
UjXqtvILJ1UibRyfHHZ6AGIHIyyopVE+2TBOunzv9vn7ZC8l7Yi1bFTVr7wb2gdz2JstGUUEiQTY
FbapiY4x1mUnYJfoEwpYOSp/HtgeUzOFKnFq5L2xubFchron5u+72G3Rr21gXEV4D6uxYlyb4sz3
BH082uIU/PM8c7QawCGZq3yPrhyxpeFlWiMFkhDaqBT9VZW9lItMySG2/Kal6LKqpopib15DJ4gR
nAetzacDjehZ0wiizDakjzo/sEenwnCp6tNqeBmlwaIiSSY0hha+DCGIbsQLnktGivClw02etHJ2
eqW+7umDp6zqXwjU3WuyaU7JqDuMIIlKmds/lpJJfwZE6RMwJQOHI1xzUjOq8+Jz7JQvdfagS5N7
o08NifaZjJFAtdg94vxnUazslnT2m2aD+otigYxYfGAq2lurnd4lRASGmrzLcGP4BHuh1R1bxlzT
cayHYlfneRUYOj3ryJ4+0KhMfbfKQ73pKyyZHrW1Zj70TsGJYeFCL6fss2jjj8bpoeTSOGS1Hjn5
6yK0yc8ExdKypjvpDsn9iB9/5h1RuHEjZipV4FHt6BhnGxXCKXLXQO2yF6/lonYtesmSKJaAcco+
M81dmwxNqLnK33ItL6mc9ENm8OzTLXFwY4zrJMek3PaduZObfpu4Lgqu2v6LWU7etNlEvgE6FiNR
N01tdZNmPHOatvtXug5GKebqnhpOWq8c8xj8ydICEBloP+P2PgZAeKsJgl0nxRUMwvZKXvQ7VIB4
UFxnIdzH7yyviCaBW2lOoTHGC7WEDg8KZTbpUHbIci8g4FDeGA2a1zaJ9MWmehh4qb3KC4P+3BbG
a+dVB0u4r5lFJ9NpaRk4FTt+YSEl8uL3ajU+Gt4sfxzcbU79IgosuCr+HqJwNeum7bXLtM531Wxz
oI2Wti+av2qWHaqpubGGXnmMCfvdY4qMVhEzboMCQR5nZBT9fKQK+EiW2QqwQhWR25NO0PIZVjiA
fanASEcfX3X2Fz/urV3PG8+IjCdPueWYQPOwYDeU2aHXk89+Hei+PPefKu2bFk1nNeg//eze6CIB
0mAE5jJPxxUBpg3BJXRzM9/p2ikF78i1ZnS8SWgqpuK71T0u/oHboC15zpvFEjqCfZXIIEH0ekXi
7/B3CKVVjPvRseK9W2tbwWSfatBkgzt9qUi6Qm8pbocq/ohlDBR4QsC+VubF1JCGpma9+rEzR7Jj
IcVg409q6zJA2UinJ82dcGe4rGLkiWhipyRgnI3uJe4xha8yISIV6DaAHEbXKbKOVY3Plpu8cRyn
c/NvrAonrDJGCLJag6ImMzo3aqYc8frYCKYYQzfYu9mmStctNFO2JzCtc5a17WheWjv+xnevIAkZ
GZ/QyWrdLP3OThtiE4SDepDtyGSoTWBSN1Fopt/uVI5hkicKT7kOmZa5fIlU9vuelzVJwpYRcDhC
vjCR15mh7TN1GvYIPS2UngiOZ7bYfoZmjVr8BHbuxRlLHe0LW7NWwYWo22xiJyq/Ka528rYqmGgP
iBIBHcfPJcsoyOZcs/S+e5JRDkPHVTwMcY1etf+juiS/MiL62AwclJvJDVDMJKg7HpZrLC4Oeq0T
owW6o5Hq24kMW7bcco4RxY2GUz6rdnk+0EuuwEeM9KW3KVKA1u65aLd70vOiLBsf0KGOuE8wENtL
/i6pLDP0EMdR0/ZrXUOsr8StyOfbBUGMum9r2nJjMFF91+LJzncluKyWZJVA4Ri0V4KaZNKf7GY2
D+tE7g8e/T3jfoarwCUgIDQ7MtleLZm8AJ3PcUDszRxGW8mJJ5ebsYddZk8pG4BYRxel6aGJJM3U
9YaQTKzHEuEBwMp7UmsWjrHsRjI9J3lHJ7QGMIXVVQUXBwz62LIdEKoaYwWjuTVKPSeChmByjU/H
6Ok7Ruawczd1NwTGs1SZETnq09gc4aD42cJTXa/dG9NtXhdt+SvfmnSMb0Yjp8kSOhiIxquQqlfV
OXHa49qqTtRvJaFanbSOCe6aFCCydERTZKsDZ2pQodL2yiWOBs9ClVDMw653jpqc30um8BsOgLvP
/Xb6O6vNCPRzmy9z1r+RhexqHAn+LOUeii10ZR2emztbke2UxAwn9l6342etW27iXjV3+BuB5DRn
yEfljlRh09fG+NCq+qfi0fq77glM+cqgCpSP2lgvomxXoFn994xCU2YFXIFl6g+dWYa54Eenb+Sd
KUh7Su1/euZ95wNPOFOnvBelckealxFWoKeaPqGtQHu8y+RwWIc7iFqxQBqsJruNZNon9zOhtFDM
Ztf3eutNSZZ/Q8PSigBDMn7t8WR6lDOWnIhTz5FglvKl9WKiqhv1s6lZlKKHZkhqiRULxZdi6U/2
FrOeq/3MJ4msxeueWm4kKgedSskoYPINfy13V6xu+oI3JehrkYBiWN7MBpVlP3JFGjPjCo3555iS
t5OQPQXyzHwRCFLSVn9nx/BVtw0guEyJEDqYZI+uvrdgQqNhObdF9WJ36LK9yYzQUCNPzT7rKvve
LFOUNH2AXHVFzML8f57rJdRtyCO429PyYcJjz3zESHcaCe9GvZqI8dCHQZu8hbdDx5KzpGndPZL2
Ek65uocCApmkZWnOqIrdPY8hk4VdD+G9qRg+el4hIspNP0u5KUyo9eS98PK8EkG6od+OPcNjveBh
3LO3zhjhM9hs5abw3ylKtt57xurTtKS3GUFq5aSvu6xOfzq2xCSvbo/4jDd5ZZS68fEjFXGOkWkp
DCD1NtHZ7EASPmuFHIKSGJ2+3gLLWNUpwv4qJ1xLTLOgQnE5aS4XDcpDh9OcgkdUYaLr38BF3O2o
fqm3HQbaOpgkOsFPtLsH7HzJnjx5FneSEf7kfZAuXu1KKKoXl+TSsN7OHJD0kGuUL92pvwgr+leZ
X4ZgvqlPoBlpLp7IpQyVig9PxgNLcbW9bVnk+D3rn/1gt0+xpzaHRlEBspXjTZvcDrIQBzRCjDmV
1mKC79b8tfhnyxFQpi45t+od+UED6YvOJp0d+Xx4Iyx76HZL2T/3KgFAmTJwa8WgDe2vmDsyWoT5
uOay8SloDq5OMkzauc/O+qdu3D9sq23gY19xb5IoNQ2PgDHKnUSVD2SABX3pN6oNcWu8L2JA++C1
uT79vHR12kWjDmgwyTd19WUPsG/v6Gp858oOuiLFoFh7KL9WfWTw/NCQX4OiQn2FOPVXbpvSRsBr
pxUBNoNhGpcZXChFUU4tSvd26cleYUx90Of2UzeM8VQ7JpTouxQzyG3rwOiwtM6O7J65itUn1iU3
YyNQgfJ9uHH2UCE6/FfnuNRT27r7zajoeCCR/TggICqnP07jhmZaa4d0Ng6C0ep5Iov2fKUOeC43
k9HkLEUcO9EYCnPCu4Sch2Jx3/VkbtBa0qltnMohR5ndbrCduhXzrmrATSB2Lh61DvDRBrxENkom
72I0Ueko1d0Gxhq6YrhxbKt7HBL0eJ5Cyfj75QY6kiWa6KkSA08ARb2pZQwzR5It+P9/58bFh612
aCHIh3iqxjW5Y3Z0pzJR3qSnKCYSr2pvtU5fzgWWXVzzG4TRATsNmDQa++12wWr7tswVtmaysX6T
XFzM6bblZsiPNysKkd43DY4VqiFdPysKSsbsGv4668aNueTquUR1OMgxPVcubkMWZgS5Glglr6ZJ
Yd8zFDPQFzmsMETfV/tGTsRUeDN9J9pI+JDVbjRMmDA85UJH92aueGJV6NsJtDcRgl3DLq5/oNt4
/wSegctcLujg4/bZEdZ6JwiMo7st1Oj3v6NgaTiTsatEk9Ya98uKvPeXvM7mTQeohcKdSxbPWJY9
NxsqafuKMRcvcPubOQsbJXezmyHG6Ri7SrGDUSGDxFu7+6J7+e/9zZTxUPUat0+d/b2yQzCx/X51
FaFfNenxWLxmDUTxlE3gd5WTZ9CV1qdMldfff2YikOCrNNZI17T1D1xFEP8cUU8DUgvcLm53moeu
ukVIGC1EsQIPhKUxwATXJaWWjcNubwzduTCJOzDQjYgtdFg4Gp60dHJOrV4a96ii6XkVN46aPEGY
rSU/4CCch2o2cx7oxD3Xg1w+t+8Dt7t0pA5g1PRI2wT+Y41Tv1PKKo7YauP7b6mBJ0N8VIOm3Stm
sR3BePK5c3PO+XW5scQoNu27OK1ynNkmb1+XsaTTvMK/R2s89Yzt7sZuaS9OvEGQvewI0T6NMlfW
0S/BiQ3UPlOmhyYniWvWP9XN3LuasxbE6WQFQ5OTpTRjAEm8sozk2EKr3KAuq6mW9Kv6m7Snj+7K
+VdnQqiEl67kuiiblBYpqKHzLzmdeaxULT8pI3LxSlhK9Kvwbz1vvaxUEqSCsq8x2OrphlO8tAh0
kWNn6tnIS2jiBWHUInb/h7AzWW7c6Lrtu9w5ItA3gzth31OUKKmqJghVh77v8fT/yqQ/l12OsAdm
gJDKkkgicfKcvdfGWIxjJWMLAw7RcXnpq03rjuSZQsZdM0a1d8wVyfCK422YFeuGEEC6onXB0JXR
9yq2hVZkprRQCgtLsWIYB5qnKllzYbiep9J6c3VqqoyARyMyPQbTYf5EgHvvx08korkumitF9Pq5
FeLqnfZxYK4kvplmzVFVvfaoJ4O3TfJCXMGj8lSQiQa7BfUnQ7lgBTWQKrjNGXWr6q6ekIeNgah0
ggFOcoUWiyK4XMcOHgqjd/LV4I2g2XIC262QwHYUL83KqmZ3weQFOGFZDrukCD8k48/R7XHLhgNt
gkgvtXDMD06YXfBg/5Hgm03GDxjM2WKi37RyI9I8ujZ6U3QD5xVepkNZp/ZG8+b+Xqgkl1m+3d09
yWVuh7DeVmgKmXbpxjuerxBPtl9vI/EUNX280EYn2SbDLDbqAupsxFc9UuOn2S1gwVXI6ULhkdem
tN+QieYtH2uc8edzVDP8xaraYU1I1nL50my92NsAphik1dXp8dIPtTce9YJxm5DoxkrJLoUR/rlL
Uu7khJm7Mg07IRNmFwzNT7miOAkiZ8fjKsMDTRIDxKPNI83VRdhyboe+OwxNvwnJAkAt2Jk7S4t5
xeeuvfv9W48z4/p4KQgo+Mk8k3lPwFqMTYCjmMic2g3aXcs6ciX0t7mWJp0iY0Cz8zgH43LFb+lt
i5GZR9Z49RXNlrF2ioo++kgB08Jg+Yb+YckaP30x1E8OO/42Jtm3sFoy2czv0jxkh/O3wdCrt8Sb
8vUA/IZhE0MZKdw2RuuzHtX9RV7eYJo+Wzqcotaz2UnJ/Erbj+K9YrGOyCtUcfPb2JTpc0YR/eRU
BZT5tyYwtCeZ6Y0ae4U0Udk/Fv1hiKYbffUBTOgCgFuh2/gXW1QGtZZdpjC0l7Qcs29TeoBNIEQk
7bSXtqY2d+1Dac9PrOXo/0LFVfatza4Qp80MwstBvAMT84XP3U5+xNwSGyBkT5O+Kx+xVEWL9YgZ
UVxglqk2fxh1+QL1urmjb7CwiVrWWp6PLnFZth8xxoS1kurTvpgY1sABqfeW2Np7ZiDgwVPDDFBT
U/pEA9kKU/4kYYnyAUmcvegMeFtJqgEXM9HaaDHMW7EWsrvrnlX3s2EZ1gvBJuW+D6aUEvae96Px
4dKRWOWtP56GwKUjTCG0k35XaWaqEe2ifxsXcaiFmxj02hcFkYSDdHH9sFe4rWYgb4/ri0JnOTSh
ngxp/42sIW9fTaW6RdBl3/K6EmQlK/1ahB6D8L67DVFnLGK4jsuSu8ip9X37DePfIu678f1xW7Ai
bmN+Gsf0WspmW2eYLcbQIhciyZ9o3+ZPTd9/M0MbR5o8NbHjQFHV6VcPqcu6MUF199jUNSe3XmRc
j98Y6Aeq3Dk0PbPnkX4/oYTts+Qkd158amGmneUzcCf1KaZXlFf32dROUJGjrxN4v2WHyPtipL12
7vyeRr74QjLH29KApE+uWAW00cx2ETl+b+Jfym+Q/zL3kIKF7bAYxjF67h3lLI2nSmOq+zhjmCmj
mWs0Oqse34WC627VsqeFays4k3qH9DKKiK0iesC8aHqE3paabTeH+rkTnioDjCy1m9A3TnV/xu9u
EZfu2W85TLxaS08Fa8cznsv6uUznk1wQnTp19mScZSuXdgC8Vn73sEY+yAzNv7C+Ky8QGnZWWU7s
RyEo2moFDTw0pk+ewipm1XVwdk13MVRhfq9a5vNpl9Wn2mjzezo13Trng7sxPDW757wCx4gRQGy6
XyTVkg6n9VKSj1fMyXjrxTOyHhHS0BM1Z69Bad0Vn6bgrI4RJOikSfhdh2odwuL4rKnq57xK0xWg
nuGi5N5BOosq03/V+1p9GzvLgB/cbXzL/wirEvGf8Bs2Ys0rQA8Q7FZvUBaVV6tIu5WeF+W7Zzof
Gd2/nxU4Oqv/aRn5XWfW/Z6xr1+phjecSUe1j5aaGWsNIfEfTP5H8TaF9lOgqNGlplcq5Ojz3Y/d
adE5fv81s+rt3IR4zqYUgI8e1t8cV98Qq8GcPTHfsbqZm7ktZ1LKWEb60SYAy1bUMzOWgvk+5AND
J/LYQCSwkZ5hSzytlEqhv03vC6VDcPDoYOATAdrnmcn8KUstfZmYFgN0L3bMnV1qf+SD0/Rukvrx
RN5YwBJri8ffoTtsDmTsgBn08ToA4Lj6FUWgWlCWe08bSIULxiNe2RTv3akIBko8N57QAXZetHkE
exjqQEUac99i1vlJn0CfzWGZnuuyTE80/j77sf1l/NP27cAb3xl5qKIDYNP56wu4EpOGOXfZjd8q
jMSoRsTqPIwmuLE2CNdjA4bFFzlYRlqhNC/m+BI0trmy2Va9V234nojszhrvlDWiuYeGYNFbrqCS
+4W3N+ssfes8bSshTPI8NKR9SuDImimP9UK2IVO9gPbbL2CgbcKZZ6Y7R8XHxGq5NHU/ekpyjJMa
QR7bwk9dmJpCgTdbXbA1SoBS7CjvnsMke1ALde+lZn/zWvtnZ9hU8Ta2AhRM+XCUGMG6V6yDO/vM
7qoR40xp4lWYZPAIPS06h71IcJEhRh6YqNW/Y1i8f2Q9mI5l2KpjqwZWcWzgfyc/1VpZKF1ZZftH
TM9gmQ3t8Si6Brj1N/mfRy6t18e5lgsJTHX9GlIReEHsv6phmF8Z4KBlDK3sNgWZ3WyKDF3W4PrH
mZ3U2pxHaIt24tSPk6glNWJ+A1re7vik9NWTylTy+PA5dohx1yoJeSv6T91CLYN8ftOGp1HggXr5
kCYzBS96LQEQkueTaTLOduh9cfnJL06hJRuzV3FgwyE+1rbhbmItz54xeT8XSfRmWp7/6k5OBm+W
I6YQ+XIAwX9ukVxC1NkFlZHd5UPUoNIMageSrzin+6q9ssxsDTK/xUhiBKR08iCP9FB7q7B9nnu1
e0/Uwbr0Zq+/MlR6H1Bko1sGrJEBFyq12WmWroqF0rTaWz142b0dGILZzXuBqWSjaQ0mYfHgp5F5
sV2Vv9hJ7l2nf8qLBgSfgycZrQoO7EhNGB3Vc+rv/v3j4dq/0aU80zQM10QQY5ia7tqCIv0XMFia
1S1tAN9jTpS66xJZkBOPxY/aoiKv/AY1dlpDrjOV5AhY0T4XqqYBOHDHT6jHLp74XrttztnIXjVk
IrGKojy8OA6uuACk0cEwGOOJfobB7uwpZgAhuRk2aciLKaghgYiXNkisbPuH3TPqC9xcQ6/vYytm
t5KkfBnHbOFW2lOAzLgvha+irvZ652BeV/6XECuPNK02sUe649IE+HgtSAPED4FMoyeO7Ro0wGF5
q4PwSDr4SZ5je5LtXYNszNqZ6iuShh90vdlmaLggZ63T1xoX+LtXoZAuYtT6U5l6C5prxrsrfGSq
a7z+/V/mVWZufRgD65k7+ZbGcUKfzRDBh4SCeuTkksbH8JQgz4W02uvVMO4zDYaxPafJszwXDoTp
5BbdXcsezP942zX3t8B1h2RsC8avofIBcLhH/fa+NziToqpTdDr3fYbUUyXr1e7Y6C6gV7YXE3ZW
TsOkWGdgflfmQEuzjcbsycjJxksyIsn6IEdR20XEAVYeeKq2Sk4OchemjwuWTxCU3dhNF2rqYW+7
k7LVnaa4tUjGBetRRfc9dlTbQXNtmQtfW/bF6B1KQJeTji+XulVCarFmE/4zr63UCc550T1JQF3t
Y3t3s6E5WigI1lOnE4jcpzCXAZ/snVqDWhuJhE4rA3sVFjeyJfRvRZD8OigaTGFNQeRKGHvxAZIL
lWCvWW9x2Y4bB2Ua1rnCerOzxFkGAZbaSY/stwp750KZGAWhIgQk0mrWgXZBuwGnnb1Ovvsd86q1
AFWDnQS5M15hp6fgwNJhCgg0Rd7aFSyDB7FVIA9aQTrQxTa2MowPYLvFrs2qH9oYm5s+8whRCR0F
V8jANajX9unXA6yIiD1Qq+Db+NsXWm26NglTCUN3iGp0aXtQQAxnXfH87TBROucumhd7Vtv3ynDf
5H3VD6elEdEDIXUDtpQ5LAydZJ4Y5Y0Yg6ovadZ8LhWHpBuGJ5+wYaxqgRTocqYJQ4PRomBtJi+u
t4/BkA2kyGJRJC+OanlucCYw/JrFn4meHSKKePrYvDemvsry2b42fvdDEtbT5FWz+vZ7FzJUqtr2
MzlIYPbF5lk++OIoNxGzOJOmbIAugBScxmSvqW78XNRF8ky4Hc7qOn6SpzqLmILKaiCP+aX2kTIA
e+vt7qedaunP1F4SGmT+HLroy0zdtKtDQlalj1c6esn5WOBenPZskXY5Cb6QqLiDM4xxmUeF5d4K
mnBdg7dfyT8I05G21WHEruSfi56n+g+6mma6f1+4uYANOqSqbfG3OaZl/HZfr0arbYk7do5dRgB6
QeoM9gQE3yuLGwkk8HiX210UEuiODe4ptBwGV0KEnbNBxieFz+TmGeOPmIn9Tg80ELs25oGoMu5A
+2HWEqXZjM2yB+e7+cVyiCqN7JMk+kIoB1EOomUlv+hgZ7yIfxQKLUJThUiSUP+Ue5IhsntVIPKx
sbUdW6PL7vEAEGIKm3ldZ+q3og+cfUAq1ypBU7J2cwervp3i7zFGD8kB8URiNu88ISUtaTA/yTM2
9d+TNlXvOiiow69TcaS+T6jHlkGOJzSLJ7u8PK4NqPlGCQMVLH3uJcXqF4tYHuEk2JiKUyTreAJ4
g/3qGoxpca2PAdpf1G+O/vURy1xZ4eesBKQTUiQ9HlCaFZt5JGKhgw+LkIYPvozrZlfDX0MB/UI/
kEgZtYUs25RIBGv2Iq0Vdohi7JsedcmnMPV/THWtfExjtBhMul35OP8kw2EbiIOJM5jj20s2ORMT
RJ2uG5vvrEFclAofe1Kk1UpvZ6DPqt1dfxX0Ka5SeqIkkPxZ40N+vEWGbdz6As5R5jvdpda18JLj
4ljKjah/MefqOdc8PLgCDVOZEcU5RroHDYahu79zHXjTuvbxSE7rZsbpdqZ6wkNU3xyv4g4rgduB
poMyi6kgWF7HuR8uxLEwZBZ7JLul5v73osb57dqwLdsSBa9q2QjxddcQSM2/FDVtXTeGoqrFdiTA
ZVdWRftMo50Okho6DMJ42qS6tbMdBSRspXcghun8IHDprnVRpAdKMG9DDtF3o67CtcQZRGWBcFfb
ZZ5aHPImYRyrjM2tmRhzeRPFEjfu/GwrQnzWOTAdvX5dNWn1yZntgNFgeA5dw8JvgC0/9Bv9FoyO
t4rFURE1N7su8H6oavMRjz9wQNlfHmxsfc7tuzNlC9mg7Mway2jXnoI0G+7aaDar0aB0wM9nvofp
eFFtuohKQdPVmPwPXaToDHySNjFdzW1YRMTyamH+6BsyCMVEnqvbUm2W6KrtxzBAUdRxI58SN1Ad
J4zjq8HRr5HqubemzW7RZNQn+eB2SofXHGm2fNpFqvIfy5wrVrEinYIi33/////PFe+kruuOrjmU
URQsv61yNYM81cdkvn1AqQs3mBeSM5Cos3Io6FLg+nCbc1CO/ZYysT0XbvS/o2Jg+/b66+u/juR3
BqP1bLip/taPzFgUupdah+e97FL/DLm4R9BEukIjyHqpr33SsDKsEArWpyaIjpqI9CpN2t6K348X
Le6Vc1EQM6zjmcCHoz6TOxZsDD0IT1oZF6cx7lw+Sgo99MzIVr+Sd7TAdbeg+JV2D4pggt/uIOlI
YxS6MBbavgNk02ofY06bPqcbf065WexVhOs7N/frJxYzH482kBQa458iAWdIkrhfdnOV7nDRADWV
M5pwBksvv1xk2T7V9eCqxBqQCr2wd0rJ1H+2Su3GZDE/DsQmrBvRjzLphdXusFDMfHqFnLrPCyYK
/369Wv9A3Domcm+d3akKmgjj4N+v1yxLfVvBkLHFa4ZouM64j4jGbhB1zw35qoe8NylS59E5t2qL
B6qNid0jbPfZ9ljlbSjUXh4re0Jd6LShWCBAbgigN0Ut+p8AwSH+yWc8wvpLoewGAZCdxEM9pq9O
WcQX+SwLDnHfM52qVecaGoR3hbXznE/2Pbcb65AHPWwVoRqCYnjIXSgkvx0xn1T3eSZ41W6Nv1KA
NQQoYKHZuYFTILvItoMV+xGXTV6tZUvXxqm1w2LESB6KnZ1ffatvDv/+Chvm7+FfwM08z9Nd1bBt
FRbfby9xV9VGBjjIOCiFZq6HIc+B5786TRlvHig+zf6ZWvG0kugsEyoPLcOUiFYj/zJpuNCjcNpY
AhdUzk18KygszOnZcp4dLYSw0HbKbm4mbd3nhPVoiXYmMvSn01TELWD9R/BhQya2DK9ZA/HwP3km
oTzaLs3DgnibDphokVeHpE7e8oZNh2yNuUaCIb1itE0rFIcdlrpjT86ajBkgAaGi8rXb81xlT0HS
+d9GDmICfORBkGw7JAl4awDsRBZ3NZRfiNnlYC0ZIGd5CRILupjmchrYR8SIDVZTzFQLHnq9Dpnd
gm1sCky9jXbsxI5QIR4VyYZ758UkF0gl676KPGsRaF1/78Pq0qp2s5hsV7k2blptx6C/Sn5KYuqb
TCnUaxsgqGOO5i71eM6vDeoyiXIeDSLVSHHCg4lM81XH1bkY+rk7kt9M4o8P1FYxOhgFnccyUehh
to7dDKliqzsvhVkry+BQaxQIo9azhLhZMaPdNcvPs++ouyDx2k2hgiKUR0GSeqsCM8YiMzxs/Iyp
9raSuE9t5V5sK4MmYDmnaGS4zWh1UUzaa5EUyZeRIRv7mpJGm4XGkT683IoZTnAiChDsFwHFpA4r
6iEJOjDmyVw/+VGF/0FpmnfdaL63M3jHQCua3RCw27Yx6nMAXaN8GXTTW/LELSsHHgeu179+Swpk
WvQNQ3SvYjIqkVvDXEIUb3hrH9A0VqlWzOiqkWwOJl53J7TeS1SOL1iC4ZVEk3oZcEI9QfVGvzyZ
+dotPGMjdpC7MeU6lRvOLGID4GB0RwFGxlftJyoBjoNN4njULDMTCWksqkO9wVZJnAjjO5fNLqaC
fp26/kVGrmg1aBwX6KImpsiSeyhiPucAvHbjBz+mqH6qnd5413u/3GsRRAC7ZviQKSroIhHbUanx
RpL25UMfKbTtFGB9lUDbFRF5NVGbU6iXdfjSwxJZ4i6g6yCeZoWZXQnW3kkhCdKLdROjdZLl1pxO
B09TrGdLTYNnRa0vnYYSF7SWyF5DDOEwQlgyzAEt5ShHHNUKKnkXwkuObK3f93ncPct1IO9DIsrr
2V7QK/uuxdyhV1rlEPgmbzcs9IgKwKVvLI8wYdl/9fUhu8Yp6xxZT5uJxsQjJ9zzi24XG0J/WYSE
yPlTteO1r044JcK1E1kbohaMS2BjeXAqu960DAmRkXodfktSQQAjIJXuaowLaKYzJcMsOOOgDMn0
rHSRvYfn5uRNLvI3NVD6Z4RQ2m7sCLbkiv8uW/d9qGOM7vrpLF+n8Idv2NouZlzFq0E5O9AfAMhF
ZoZHGxykwPglZTh+CCtAXTaKM6JY7Z+R7lj7pmFtj8cpWFUTOPkMONsR2hNzyMAzEMvZ+pbYHN42
bSY4wGtwzeTFDynFUOzIPotnpR5wp5p6A94DLRXB5Au75I7bRXmjZroO2AKRHGr6423VCDFaxMAh
z2pRBveGzwMpvjQqtEynlwFA1/vzIR3Hd4xR5ikhjIcg2jg/q33JbjYwHSIh+ITOvRI85qL91Hyt
Gt28otf+no1uu1fFB7qkJbPAmYmm03K/uVCBdxRMyX/0riHZ/Fb+4W2gbW05qupY4AhM0dz+ayFv
VGUDc2Q+BBFGiy4cjuRtzEs5ujLqUCVhzvhEZoK/1npbfy0MYNlQ2UjNUGLlhLyV1VKnIXmQ6dJj
MZfHPsWp6GnJR50V2BOm7JtmhMRqmdfHfdC0q3llN3EI/scMzr8e2i5/MzRlF2oOsRxIJSmTRUK2
7NyDVirWtjFlaywTPj39uDsXURTesUUc+8kpP091xzuhkQDB2HaDIFcgbMPm6Ma99SYyWOV4zK+1
gpEM0d4syz1Mo27e2g2knAWNNo1MWqavBUND3dKrZdaNfyTo9Rla8ABD2J4cz+5Kjseh0HDhq6it
n38dBalHpBIOLav0/CMMFv/IbNKmZS+e5zbXm/jb4CSNIshPzqYrgpIIQjC7hXwqJ9cdN5+nKdKf
SybchznWvbXKLnnL3horyQCYCYkJJo3yEs98uuSEMHCjljlzGGyAOGcvdMfk/y9xzQ9aUd5e/kS/
MOND75pvcngdDMGhB61ysL00WtmuSCzxJw8CtA/l1VOtk7zHwcGZt3OQY5Psavfos3Zf5BcSpKQ5
svtMOxU6FBR5svAmrDqk775GONu2gdJo2Cst/0L0DeQ5geNmngL+QYO0DdV+FQ8xvUsBKcXZQbiL
eEoW1IU0Q5T5jU73F+/N0lRza1/NVXkrmoQMRDLqoDupK8M5jyWhmLJq6cXRWOkx2ZeKuc4w2zy+
IObmfuxs5G7DViCN5QnpHCHwQaNMtzJGidPzRCJ90wN06J3E3pnlkN/SbOKzWiv9Ny9d9BhvbeDB
18oXJHeICAwu42cD/+leTv+yQKmZSnQKjhgm0L41vduDmpPTxnhaPjQW9pJZ5CQFtOL38o5SOTBV
Wl3jExU/q7kCiEUIHSF+NsfCsb8Bk2mejTrRAaZN1jKNR2+d9pW/NeUWNOlPEZvRRa7B+/BNrzy0
AgbtYGJZGJkybLtQHZ8mMS1kn93A11lL9RroiPGgeta4qhN7EY+9/Z2QPxgehm2+qLRaKO5BahNx
U2/BTypLtZ3bLfkfyQWZrqjGW3MotkpXhQJsYZysUjffCHJA0TV8LXM/OZt4KQ6PO7hhYlNjA5At
Sugue3nfpSvU7R/lRTj8kDVRZBrQ46f0i+WFN7ATSGfH0roVemTQFzXenBavvEuM3t0CGi7f0GqA
/MZ8DRP8lIpuust0p2RpfoS6yiJPFn61Dma+1/UchSY4zDjzjy00vAHeed/sH7+mphcD5aO43TZ4
5XGjZvSxxa1u7HtrZZgY2MDvM1TpHe69DPOlkrUqIV57Vk02nZBGznFmbxzxlAV4RxfeOyPYCY8+
6IGV1GfmenhRED2tC9IPl1TYJcWWW34uJpp5QeL/KLpxEpU353X01nhXqsPcmfZa8ScDI11KnwED
c1m101pWQFNTt2u9df19dJAsSR8nwYpbV7hkWlitUubu3+c20be9JH/2Ucg9bpyP8kUk++M1aujN
oWVsMWqUzU1S1nUgwMukbucFevMv8gfJbD/QCRtYW+UtqwBDzU5xlS32PInuSgWabFSbjfxuWaLl
+GQf7T+244QPsrDL2EItvCI50U8RFvlHoBpla/7cQTxzGxWbH/r6OC+9jZO6EGwshU0EXgPmv0Z3
lYVmHEcixok3HScjy85UxQwLIgRwaYqPULMGkFO2xqIbEZsJaYTUycdvYpsWzbfRb7aMRbKD20/F
pbOAU9g10hWtRH3dON3ND6voJD+tU6t55wES0KDG987Lob2JelAHsrnNQEbJFU/+Ek5uxEiavV2l
ejHGSprZ7hyomwR93DF1GOGYbadu+rpEBkNvF0c36mK9HlAxNN5wavTOPOXcZdflqGHpRM7Pg34v
AId/LdgyFwmxM5h3gsMcBP6+cNVDYAtSrYE/mj0EonitD09pPEfLVIiWtXEe1+PAmtFo48djAFqn
fHD+12169Jj8uNtlVXXBYV/u8yl+hcrffx0DJuhiVuHEDpYthXkCHOQAkyY3TVfeP3s2eWsAMZTq
gZci9VHBlYwTu6XSJuR4VN1qVWSqegTH9lO2SeyoZjdXutNTMvzwzFL5qocui2eNALltSX9zCAKp
A3H1MB/Iy/r4aL7mbNIWrmGf5A3u0Znn/WbRkVNd11Fp/NVkEsX4t30jSpnKfJIFigzfLRCkHgny
WbtRUt8rF0aMY3Gddz5+RdP9CYM2u5aogRLN0QV1Izg7p8Hr3RM1xXjwBvUwsQ1aeC7u0tTSzoiq
bCQRSrEMIdOUKmwOVCUGlO5lrg3vCtvJrWuPhNGAp4D5Ze0GD696bbbOqgKKJaehdlgUR70Wkpuq
sJeJVejLLsIfN/kVvwVX1ZL+A+oYcuRWprg41RmB/Rw2+aGFW4tfXI//ozuoWb83ej2NIDfLth1T
s1BneiKB5i/1YZhqBXdc0z30Ddp9F4YQ/so4+5bZ/Qt3ZeAEOaTLujRExKxHm8Us+hccK5swUPc7
Kbd0y8E6ehFt6bFl/hS/mLQ2rEx9Zkyk31N/RN6DP+Ogm2F8LWGn+G4xfJAQl2N2+E5uMhyfuTJ2
XWdIBPo9BXPzCHCB9Ksukqj7St5ocFLzud30Jli2R54kyY1rxyPgEbGk7HZVCcNt22sY9JPSSBYg
oQN1MTVrP9eDjXxqVVq+rIHWyI/Wo0irlVVhwzyv5AjIYv+2gec+wW6gSHM6lFh2OcJOdZn1I9ZN
MEU2qXcPSh2Yomm6j6NQnJuNcWLUyWx3DMgoGZ1gI7uRjTf9jAgWgZsshsVUpS3GY4g7CYjNcxCq
9AU6z94EllbRY4D6PgPvePxEnQREqUklialCoBaSm9i7qGHr+MNUyfmMG4iY4miIKvtzhzluN4Oj
O02M5h4PBgmgjGuoUtzUHLbtZDmPvbmRvCg9svatqRvHPMmYrHZ5ezMZMq9Tv2lpmjg9lnSXqzwk
KnTLbY6M8D81wFYFxqNBvfm4D7sBbIAweTWUNnsl4gvaWme7HA44QUIPBG546Qtoi6MPHMFJgTDm
or1ANv0rNrAZaDCN8jIoL+SSup8JtR2WueVAkdPmmq25rx0wXpxRyqy1tocmMdObP8kHiMcqblr9
i/xs1FPUnScYn0Ht2uTEOf4VCgd4ElFt/Htn0PpnYxAVACwbz2XzwZBQCET+cgkx+iHBeMyUg+eG
uC2Q8DUMBb6JA8PXHwdWXGfvZld+uCZawFDrL7SP5z0+IXNpamF6snJa0MIXU7EM7uOwHZeGpZ5c
UydjVzQNp7LsdhiLfzwqINbstaX29a0OUH9Mgu6Cx3hpWV39ooudnFIKqF9Uv9QOVYWIskKwO70N
ejx+rf93AEr5DXwNFAIsZwv5ygWiM9Mk8yZ1huYkT8kHuVhXnDfLvDm5Xhz8x1rEFPUfe1XUMw74
McNhv/oPJQ0wOJSuiZMe43r8Iyw+aLRTHasLGdrxEEQHQMAWXmeVBSX6HG1GTN8ns/J0wsJf5R5v
CgHJ1DjSMVbnyi10GvdcR2iiCeC5GfPg3/K503aoDCAai3PyITDraAG5/lCTlHOeNds4Mr+21hXj
dNa2mpjdkU9dW15lb9WZ4vssnjHOR7lpOh67IyH7s3QysX09A5aOFNBtjegUL1VJzpcbXT8rPz92
iUlpqbdsUrGh5I51Q0zY7fBeV1tCnoFTTvExC7LqMuM7xRLhJV+IDeJrsH51fTpIbL18sEM8nnEU
m0Bw0I4mAaFvzBj/UJIGXrxyCHbS8r1knY9zuWbAlrzOrneoWphK6VypUGH1CVJL+YHAJ39uW5wL
hdK+SrFo3iYJtG906bYCtoXByaLmqDVijhI9WNXySHzVyJyvbhHWn8TpxzeIbzVJT1jFsVHBvdcR
bmXdR+0QdZOneXGjna9snXbYMyHpnqq+XspXuPcz/HzssZ/CKrvEfdZ9FwdzSDaoomLEmvuC97mH
2CKFuUpXXF10tb4fuWfHKByc3lO3tvOf+kGpeXUAGffLyOzPcdRQDZR9uyOmaY+gr1v6LsPEMTGO
1gwQCpt2DXiYliTmcL9babFxhDD6Y/atZpUVyU8g2HtnUL7lOmPPNAADbTlf5g4Ih5F37sLWPAiM
xjots485SmIu1ZWilxQwtf6mN/Y+rjQDjyjm7OAEKeBbgJZtkw/kqmZ2KNKZ8Ssn/kLrJ+/Apatw
Q0MmZEQb5AVbsxn5P5YeVYoebWsST5GcmaC2a4H4UYN173dbxyRvG/ZZB8+bfB6iCbknZcnKAcLY
bkq8Nbzl6evQei8Rg4NdAucw6kkFa2JoaORx0uinvQu0hBwBQ6u2LVT1MkB2kMELUmZ+XjLgIE9U
VAd1fupAza1qKu8YNsq2SkHjsALBVZ5OqRfQ7G+a4Jm9te8AqMNhOx2mrHz28yzY4EE5NWSBLsag
0PeWtdfc2js5tQGrVrgVgXgcQrcfD12SjwdcV3fb1rUFpseenSAMXyjtYdABY4nzEWgw0PKMmzQM
4H3ZNJ8qaj/W1vlUkk1cJrQkK/P7bNLUndUvpvaEpw8qR7Rgg5ifMqdZxNA1tlPrfCfKkk963LU7
1/eWWBTx5jrzS+rFMCCEkKXXzH0RTDoQBBybUKe7+1xYhymvqEyg7Wm58r3WtCdY7AvQc+5V9bsz
HtSjE4OWIx/9VCG5otoAE0a0Fa9fMInx9NFTIviIdcyOyei2iLGgkdbujvsuRs0RzKs7opRRuG7d
qjkzMHmxBsRyXnZr8p8qElqfnL+o1z/PU2KTmYEjEmG6R0LxsqOW2zFHzO5GK/pBXXhy1fp9ENEC
aW4wBBVHQoBl1MpOKztnI2e8TTJd6I99ixDTPyUucvbSnVWkv2r/EufDYYjoixhd0q5JqywudOVi
nOaUjE7f4ir02lvoF+WtHdo3Lx8QXIzB4ZeCZCZF8tiQdZaoaXkJxRo/uAIUvFKUIrvkfZav2jnb
8pUFd1ym9l8yA4xgCnCLHa1D1o/WrPyU66w1lz2xKj5v2cjLlSGsj+H0if+m/oUt7CIEr05gzHPh
eBe4sUt8F3GHdwePf0ZUWM5a4ZK8FH0pEf1rBmnh7alxym1Y/jANqHQx29urau8adxegmOsBMmbq
Zhz3PTbtNPg0d7h+kbt6L1Aa0ujT0Ll41dkRgi/SvTPgFTdp1sRJdhCe9OhAvmX2f4Sd13LbyLqF
nwhVyOGWOUsiFSzdoKyxBzk28tOfD02fkbd31eyLQQEgRyZBstH9/2t9qz5omLEJEF5qqoKK8ZV8
KZQQ6ltVh585A8+Dm1zdIhmPLWqxJfr+nmm5cvXcPDj6LZU8X32MXSvApWmnRy13N05rnAzAa4Nb
r6ZiIF11YD7Vm9nPADHXyvPN8EGbWtYwH0bfVI+wa7En7aGJ9VC5O/q0YY5Kw0y6tzpolhOIh2vn
+8vQzaxtoHvdIeneXQsWSev6zwTTZmuqPcg+1WUgiorwpu6lwz98TlsgtpXrHPn1qfsoVKttPTc3
xqngJqESRAEic+frVnxsNZgIE8PIWIp0P9jKsckrYKjwo92KvOIgrIuzPZoP8KP8pyqHSJ78VWy9
UanWHk1+xxwbkrfjYZHSkdm06WM/1nsCHcx9amTfE++t8fHPumbzF9mukHzmlGVZzwEvsW1c7sME
MSNj81AKinIHyxjSUTUg7krCk+o732SZiXoqrg8X1ohBC/VgW12+mxKP6ZtZmOu41/NrVpQYTyah
UlLUPKShAUnihpksC6s3LhAq6AYXjnExyOXaCJO8I3lOPhq0SrGi30f8TG/Ez4TLnhSPiZFn58Ru
yCU4EbRMtkVkLlC/9G9CBU7vVNpWxtnf/1eIye1O0ypwoIHFnaEo8XxB8vGEh/JhJv1KcZ1Z4hSm
m+nvTFyadlk6CFDxTumqivfUstVzWYD0kd21RijjxstcHPVYald8ZGhZZwXqiE92yXpr2mCFFw8K
IX073wcQnPc+4nx7CPC0pBCdhmgHi685y2tO85Bl4HxYJICygb0AqEGtezb70j/WBXwzHSP5vZbx
79N2TftTM4FQiNRY9H+e7VoG5db/nLfrzIJtlW/ZscEbetcqum5jwyfs+mUROOHx3oeTc3e02jvB
cP9aN+p7SQ2SawdqrR8V4v5IesNq3N06tbnlk6PsLMuuuIHmmBxl8RGcyrslrFUbd/nrUGrn+3LV
KH5o4VVOXvDy0BcTdXH0BtU7VhqOiiiDFesro3+DnZJsy1KnyC88qhlJe6A7xpqMiMtxF5jKczPw
I0IN8T0E7IIOZXSfjVidNo5CBldGggTjkhtiNKNiJdcTfJVHgC3eX/1kR3NxaroNKgZpRL3Trc9W
hlVVb4oz93QzJzmHLWrtqdiHVeVc0qgTj6NO6tusMUmrGJZ653J9uvwpGRyVhnBrw6ZiMtr7hnsx
JtIXhq1TmThqgpigJxpfaPLyrR541VmW1eu0+q70AKxkz7jkrrLxHH+iARNWSxuD2rkNGryynSue
/Ary5RixEM41N/xs63NJpIWXqkykYNoAk/+gax6eunkBD8greXDaF2cwxOVeFjXSoDknos4fBtCM
aZNaN5cG5DWzur10dY6VgPyTDeY1TYv13Yr3718/Xf2vyovhoChBkmAiIDZc+49U6lrvDWbhrGjL
sowhHI5HOQXXopIIxrJUD4bdOo+McM9I9hE/lECs5mDW2tByAgVme4ORps65K8Wqn2crg408Kc6T
9LlgboH0Efia2j/KvYR+7XJiNrbU8BuSA5XqK72GCeaHuJOZSXlnFIxM5tVc3JwRt5KbcCsSqF61
TcvNYEGKo3dKjHGjqnG1o8sEWrubyNqcCqNfjdP05uvNzK8x5nqL7kSUZBcU4NqL1eTmZaSZet+D
HIAosoY65HePDXy/0TTVqzG3h+ajhqLwVdaZ5yPTtLZubG1JQjeOcl2rNtiiAPYtaWgf3YJa2VfB
GhjtIpsm55Io+F1jpdVP906BC8NgK/uuo9V/Uwh52hHxcW9x1WSzDCjgQQ7oL1wmk7JNstNRm5xq
s/whX1hn9nxnOULhCSBF1tYJyAy3BMq4W4868T7AWPPodB2dvxAXKU3QFrK6Tg1EteKd/CvyMEEF
ROk+ml6Lqho3vZaRc+OIY+8O1ALVWh/LRZgw+SZqpMh2QtUu8mtMa6fZCGiE8Pn4Vk+G7m7u9SGr
Yaww9BaRQoJ5lm+t9spNeyN7EBag0HqyrOO99THEMG4qTKZvaZATuKSGn/CD6aFPfXqJWVzsehRt
m8no3cchi+d+PlJMGIXfhBix5JiZs2Tp3ym3yUOl2jYaHGGUQjL7tmq0G9QWd+PbOGq9Es+8Eg9I
4zAmPAYeSZQ2owGxq3RqnX3DHexnTNR9ybT1A0e1AdusLx/52n/TiN89+H1w939hmxQXTLeveWZ+
S11E/EUdwVTzc3dnofNb530X7KU9upjyDeSrRZg1xqNUkjeZujJZHl3vMIpUQ9A/Z1gYlFOQq/Yn
Iu5nlF03fpSF9220vPE6qUl/ArFlLiVfQaW6TPC1/dhq30e6Cw+RyKodaefVQp0PKVnMcewtTloz
19o13tW7gU7V1R8lpun/0dX/L00nBRKqJ+RcGq7HEKL9oelUKVBUhtI5B9BU/HoTSoVNYDcrWSWJ
c7w5CFsuRj0GpyaixycHliQMXqLIz27MPFh0/nMe3coLGdHRvgSABfzdMcFc57M2pMsO0jFMg2PY
mRktWl+kN7NMvgt2lh1otM29OJ/QEDvxoyb80wMdnU7ZFVIaXfFxjN/JzptJ6H71bAwNxnSOhJ78
Op86JbRoJrOLJsrRkWqsxxsLTv58mHtKttX94RJ1nvGo5KPxWBUV2MsQ4Ko8l8wPVApLBg1SSqk2
SAc6jIiLUu0gk/nwnsYEAEgQ05yFZoi4kV+DgTUVQifCzLR2PsGyn03qvz9cbfhjZ2qn+xmNHcdA
Wjm6kbLqW95qHjTFSTGbeqcElG///faAxvrPYphlWSCALEY4nY6UNz/+W1WxqpuwoeFZkderDeBS
++aoZJqeHdUezJHDkvDJ8yOiRYsaFUW8bFo7pziqaS+23677+i/XqJq/Z70CkOPV3RkGDOixCYR9
7TWX5c4s9eJjkpG8wwkbFimiRTe+uAdZf8Gt+ApDkGBx+iSUMnQAhahaT6xRQ8KXPHFR2wLe51ro
dfEUqTahv/dasuzOFhD297Jxb2IkJUSBUArSz1h2EA5p4997QxAJLSi233VRMB1o4lcjqCEVu4nz
0JCGYhcJC6OwN69CEFBTxtpudFUQ0HM9tCo2Q4iROzXBAjiKXu1SUsnW3NW7Y9RM7rlMon7VCXw7
pckyTiel5KgPw7iSvVBN8c+xjdfmPoZGBHlK2ZlT9fUuKPpPOAzFxZk38nxKHvB9CKWKLJvDiRbB
95mbR76fJ7u7YcvAwsgirglWNA+ZhRRi7QhiMXHo/x1ucr90j7LlKnVy/AafhInGCLKafcJj1a0x
aKuPci+e9whk+QZ3PtzHqth/eUU8x0JdCrqTvgThh32krQe8e+Ha1K2/zRrYetbDKFRm3YbXpFML
ZlSL13fzxVRq493HTBdQbL0osZZRAOR+msPGgGxCjk4s84Y1U9kMo0/ywzxBIprBWrdGhHCisEPY
3zSJShvOoofIslRav9nDRERPMAdD9pqa7xTFx78eJnCTAdSUS7f3i6sT8IEocTicKoPXOao25Tjd
30BLoOkE7m6RpuEHsCoMZHK6GGd/O6hXt/cmcJ3PAa6dZm/6gaa+k5UQEd32OSI26HRfavilTYaP
HSABZNZogw6hplFFwCYKL7QJMk2bg6N3u68POAqsel37BBiks0hOqp8HRa34dGdcMKc0mzq9Ny8O
5F+bRc7LqvJIJquraEuOhYCB5RMd3I8kymT6rz1BtCdLO7BYc6W+pHW0H2DlMS1ykMOV4YOCX3kv
FzydTeooXu53fyxOfei0j3WPCovA4m/36yAPh7DfkmC2l7f2yCIHxQJZcsSVUt6qrn92uvoW0Mrd
hcooQvIt1feO7viOwPl1arjBDaFlea3Tt9x3b3Ly3pV4knWwQTchlpXQfAKLffHYqb23mCKUqnd3
I6uQH1rB+CgtXax5lZMFISn/IYMrTTIL141bEcZSOfxgtIiXGCav7qC/UvfbJIrTvLS3lK/reQhs
dyZ1oBmaD62s++am/XBxHaRBNHbVfRnEBXcCBqiZUVDPG7lCiItQ33rVXAGTimnPslky9ppYS2JM
wnJ3E8Xi6Ej/kw/CdqhybHW2Fp2kA0VukInvsxbWPZNF7YG3k2zSOvZX1pQZp9Yz45XNElUOgGS0
tYf7BNLHBI6Bjbwm2UVEw2wjuMVSWBX6k4WgHzpfXe0cvu6bGHMgqrCyOamRM0O2LOXaz8EcRKjW
z0ocAcLrRb9xdQiLDWSdVWgbUMfn8bebD5vK0uij4SFXEtRNWbpG52gevdEKN37da9ia5hvZWEar
UKvHkxQdWaV1CRVBp0AnrQ6dU6IuM0Nkm7RtJ6I+dNZZYTSsoioMTyy79UctbfEhllr42fndDHta
KAo4lBwSl9xRyE/L1c540jIsAlL9aGtUkqp4OPRoOLiEaaxg7mKaKMWDUT6mp1xVKHR13ORT9Iwv
E2TW1IHcRnBQHNNuwHe8SOXOPw+RcGel4pmmQPtc9aa2DoGCYmiLg7cC2njMW0GMEKcHv9KVLbxd
947eyDtqTKVHjwIFkhQcZENjH0Ep1uZjo7jn0UFpGY5hgUtcg8dtDjEEOCS6rLMzsF/uyVcQfdIB
YyVMqp+BDI0lYkg/rKkeiK8Ot32LRHTRa5dS9Eb1Gbu5e5Fq1jLurceUKKY+B7CZ2dlWKmxTHWkl
XEvGNjptkIsz63ovI7RjoG+kX6FNXfjAvtD20s0wQKTGckE4qDV59Bw0ixX7fF+RG5NClLyfWqm+
rYrOX8bzO5DDLBUs8dAmRrl26+Gl1imDA7t6kBvadC4tLqCrX+diR6RnNdexFipzISKgdt4RjofN
lgslr9Yd1/X1iFRVsN7Rj0FBBg08s21OWfzXXqQ+wsGzD9IZC08wOBc+ZT+umKAxfAvoUcMUwht8
n4o3JATIQ8qP+Sol0HqjDVn7UHWv3mQNj76JOVHuGehEACpXqGMK8RJ2HbRG7sVXrOmJVmAdnqy6
Bw01dMgJg4hjvz74Stdd5HOTNO03tU3y2xBUKzm5t93wqdQolAt76o5f50PUO1/nq8YpV/w6lwY9
SOC6NGR8pUo28vWb86EHm2Mj1xK+qg3rpn/yWbltYd4VH/FP+U/pmZFvCbkZtkWWz2fTUqNb1inG
KY08dZ0MNR1ZFPT/Pmc07D8rWpYDjQPDHoghNDCqFAP/NmesK7UsAfk5W8K+gwt1JHJDosB9lY3l
Li2tVdUl7rJuVRT1xrZQSfduVepyS8Sd2gLPP0p6QxHXJs1irP56NLwkvarshKO4dDaUNRO08Vtt
gkLMeyaBHklKYu7tm8CCt2MPPZpSoTUuSAydy4B6pFo73QwCgi4IDDJwlC4rFBXOKiirna6W7VEO
XoGY87vI+iD1ujQ2pceMxpjNPwPONuYGpbZu1bFYd+NQrNJZdRvPG7n3tREuMLXOJBqgt3vAnAH4
M132ZPO5FfvbLiPNCjcZquW6K5+QmibrwFLXfuN2/sYZzaWctIk2ubhJUXwbSidYOz32bM8rGMGK
KEbhR/qqaLsMDiZGNjP3fyqhZl1j6H6HCNDsOqHeuiinhmDXUcTFrhv8CV4Z4Z5SQCYPqc5RLtaQ
wGDMq3bVTHRq0xF5EEaVdTwjnXyrTE6dB2sQYb6Wbv00nR58O73Ke1Qq7PGh9PIrHvlxCRCAJUrm
AVW1dRp0Req9+xHevBpqeTCY7VmrMrhqZGedEQd4jwzZSP6hv3+kA6ThIG62fzyYTf348fV/9cAu
bfi4T+lQv5Y5ql+CTmPM6mqNfC3Wd+AAnOPve0RTTVMP6fL+HlLmn9jKUJXxchA4RJh0SBErAAkp
gWXutDbluXFnWyclp7KgE3C/NxsR3KY6fvXudDu1usGtZsXex99RBRRXFoPmaRrIva9zr3q4f5Ck
A9C+CMeBbn4qtkXkDufCFmLLBPvXXqGm+5C8KDhgYguxg2KujlrQmPeG+Zww+tMItIyRm69j7sLe
noZqOIqB5cxdrAOGPwiN8lpUI3uEb9/nHUINvKNiOrSd2sZU4WhZ/S6iVG4G1vPYTeo183GoGEOf
H+kVEw+W0KdBHeBsM0oi21OYeP1H5Vb6Gqvz4os8FDv2R9k2zcy5xArDSl8U06vUV8cGwGDPtR6y
Um+fZl3qvcz+H0cxpamnOnF2Fl0SRArBC3V/cYx8V13exUrM/pbKBzER+S6TXn0M3RTz5uNxTmLt
s+xGqX5Dx938G+D7JpzF6qkbF8TZIpdEIGCg7uqnPfXNZn3/0GozUBG88cFLTWE9RNUmrwmAlecK
Rpw5hUBbZM300llmfAtJdjiF4d8tTYaLHE5qi4qZL78CatitPNxlazrQ04fPnboiyfTVSJiFy/ON
TjZYqyr9RhIfVY9E1jrQL/IoaF3q2h4JTDk/DYiabnzOexS4kpxmkaB6Rp0npwrx6HsbOxvaBTos
V9uAxRoOcTssWyxmpBhzm9OnaT0FtJ3v3Ci+QcNhbCCIj0oaHKI2Gr/NPfOo7Ltdb87QVz2D2F8q
wU0lgGc1ZW68kRdu8JznQeKbmI6Rc8pymJwpUZ0VVk2sDPKHosG1R89X3Ujem9wMmkI8dpNthG2P
J9ElzD3mcur9posm+5K47YO0WlS5y2JIDdx1V+smdq22pFPZi4W8LNJ1jiX5AUSHgO3iBejVqhp7
Nlb5WG1NMikBD0ivvIRtwpkjL7vEasYi96UrrA+pIW1ShZtB77+3/vsg33DIBd/Lu6aVIkQ3SOve
uzQrof4blM6mzu6x0U4vdNoUIgdYzGXu7Sv3XiVuY4Vyw1qJuNQeoJnJlyRfg9xgVPgfd1NNn/s/
/+GcdtHumabpUH/GDP+nrstHEGQ2Ua1s0yzyl6NWfm9F396C1Pf2DV7udY8C8GMablNQmButidNd
Yo/2Rgf7uC27QHsf8Nc4rEte/boxD5PVi5VN7eg9np2dY5Ry/f36iN6/PQMCICUTUPSQDIO3ogXL
Tz6bit04+BcFvfZOsQ3/SOqzcuytdooom6fbnH77ojbt8FY4Vfo4usq9OCIrJFEHSX0o1GTbK/Vj
1Ks0bsZZDTcNpLhzj93eRdJGCVzDTgJou+UAR7Mvq/ck+Jm7qfbmlvh2s9yxF0oq7mOgZhV0/TvL
XckqvR2oT4EF5yKIfG5gVaU93tt1cUwOMkVAEsmaMDwkQjnL9UxrhGRLJYp1QUsH1ZJoghuAPbxa
VpRiGLWSV83Pn/QUy3dY4HJpLfgtIhfFgwXKYS+sNt4Vgxs9jVn2cccj6CnBPrSyv0nnWaHBSnGj
PFvLQzqY1bKMWj7CNHxruf2oSdS8pKltnuszOFdottjV83UzF9Zldb2vivZwr+jc38yExnUWlYKl
be1mj1r3I+vibFtJFILKYDtUF613xbWOFXGYENAR2JIsxkBxHiVLEaGivSeYj5C1sLd3/z7108yZ
NvT7l9V1HFN1VMvVXJ3AJ/PPblKsqTUkwpwGYTPFpNwj5/3ra8VeDvAxuyTBljvFqQuGJXke5V25
MEmRKXrnZkUTJtgJkr7WaDlDc6c9GB39WekVY/HjroekgbYxBa8ZEnn0utZnEWl8wHKJJc95kfvp
lMrf2jTTtquyUmpoRBmTu7joT1m2TU2Y4nIj26OM5TgLNeeKPfibOTjaxehIgKD2Scm4qIezElrP
hqKMO1l4SBsisyw4EOs2d/2NFnKzbPTMpUgMhLBN1Kdi9vmpUQEJUcm+ARQK1wFZSytFMCrWRoS3
M4HwrxG3sNZNrbx6ziaXiGLKDAQ3NTTc/VdPKclwzgAh68RDSQ66lKqMZZvv7vOU1t4BPOJS+r7y
aTt9TemMEpQNJKRiVrXu3BR96hfghMg9Bnk5wQx9qPAjoV5ikZY13sR/NiFmES5ttLZL+C2LqVK+
G4MGpHUWZQa2o5zSIbjXoCLZ/yWfizg0S1cJbVSt7gonxnvMu8/AccnTnu/FuG9ZjzYIvAsluySV
8DYhdbtFZHnqMQ/Evp5NtPy6xUEV+EfL+bAGybAi/BFFVxBGT8LtcUrPt2Nril/ut7D7ohbu22tX
dDWhnhQdvsZjeYsQnjgGQtxAlE8oNLiHyCcM8/OpYiGYpG9zpgf124Ph0B7jLoxP8qlW67n/A21i
/FlYdx2kfKoBqsAEl2Cpf3C7SDBIbGNQm72nmN3Sdkoy4NEpaZsOuTFMpby50N3YysFtoOn5RP7A
lvrt9DLtjGYKtwHB2s9BGDO5Lwz7h09cdy/S6anlBwttOzX3rT7fC6gsP1JeCVZ+UIlvrPdestw0
/lbjl9afHqLC38vfjVx7yz27n9ajp3MnTHSaHBqeRz9B41L9j0vg/KlYdl0NOyVEENyhHl3OP5QP
gRGHJqLLYV9q/dnrQMoUjjYcapYfyzuxqzQdpNN1uHHmR1NrhIqktt1ePoqgiIpNXdusIcD0II1O
99aof8hFk22EOzrL3ns3ABjrCKNG3Y/+5YuA5FZkR6aD4q1lRTut7F+/iyAir5mItrdk0ox38ITL
+QBVgficd4zS4hpz5yO7eMbiudlDFU7knfHl/W4hzAw1GFIYKKmSzZVvgHQuLHGdPjQpjDu13xua
Fj6ZBanHVTvONNMZBgoVMdwiO86ep5qYtC4gSyqcDxMvQp8HX0nMyKUSq8uixZ7ElEhQ6658Ekoo
DcuNak/mfc/C+/TvY7sxWzD+Y2gHhOzAnoBBafCu/gTNOXamo5IliMroZ1WQh6jEV8wPNYvCZQuT
4qaGZbCBHeOBQVfKgxqSK6XmOKQnFFLEJG4UkwBySe2Rm7QVPzMkt/eqPc4lZ9urBoVfshrv/gS8
v8c8S90f0aTt03qptsSIka5M8o86IOepG0rICf3dKKP5n2cguP/9TYPV+IOrSCXDM1XIXK6n8h+/
Vy7Lb8UMA5Ru0NMdOtOlRXQexyvVjfA99nV56OaNPPzayHNuZBfEBWMIg76soAHADXnQcgAmXWvY
v580yZg4YMoldEju/vZ8eSw3VWE9tFY/buTf+To/OUaOaxc79PLrkakW//8v3v9Y3toxWOZsoetg
s4AKl/dNQzjMIWgMxGvyJC49bnnzRh6CREA0iYCIXkcO+3cir/OfPaaUiFkrss6+zsmn0FflX/96
9h//8x+H8nny3NefCey22Qro2L1iVwelGn9tBjIHAdibETimKD8MFuntU1eTISd34R5B7UqVKj/c
d397QqPE5lb1421LyZ5rNT/JQjI8rZP5bU3am1cm+8zWTx7kSDIM3J98HRhcOtNa0UlATQ6TNn2w
onruGpG3EsMHadBhjq6JbsMaWSs7Kyt6ttxyRerPQ6bDsRNxS2cgiE5q0v1EzLyLcs8EUuiesqpd
m7Z/FI2bbcZCIZnHqgQa3x5OqWjQMY3PPlN2Gv+CkCrQyYOTn2qihboKqKs6Fdsqn9aBQ601GQuC
U6fofURMkxTWhjRRbugTbY8ZqwGlc1lmGhnszZs3ZxJHIN3WeqWvDIhGg0Igp1t04aao45PQRjyD
n+hwog3WgTU43M+8yT9qFN2LOAW52FWABbwD3oIn4XVAIAM6pqhJ1Y4Z2RB8lNyn17NLzFNJn/S7
Tluofvqc5UwD7KPJHHpFpHW9qPfem23VFQit6iyKbu97OBupCUbWa9IUPx1PP0QOGEp+F7B/nnty
QQhJeSZrtMGBBvSm6wECFtqpxKO8GMg0irWlEik/zSBbGl5orbosfMnTJ50SW0g6u9Wf2uyWmEV9
gJF4E+HoQyZhmjRZP+1qvBapi304eDSRyTtqCLtbw60bONvKjkuMA/glVX3h+fVFcFkV+n0xyvw4
tGkZiX7fpwbC+VnrXwULYXZXM5yqRTFhZKWUXr63EWl+VB68GqqhjyAydsDx+fVHQ6VypWaYB1o6
brVWAfT3qW8QlG43WChMTezqSnGovVmXpPYe+V2qfDMdGMx5vyHOWF2JviOapdHosccX/Tsg8gsr
gsd2wLUWDAAQ0/TThO28snCmZyBrC9s5ZC7wizZE6owWeqH21V/TzDzukqsfRzc3DNb0q59A3xDp
XT37XvHDZM1r1t/1xNslyVGtmcv7jf3qOnRr8mrfmr2zTD2oyJOuvTqFusrCTmwyo3zFvP3ZyTRW
YyBVHBa+/RzNWASlwofYFRujayP6fuj+IoEAx0AGXYtsWMZJtI86+jFO9BNSmsXX2vGHdxvU7boa
g1ttDdc4B1xX6e+Aox4VcszzXn03iStYGBRfgIzhg/a78RWWTrUgBCUhwqKggqAjlHeQ4Xjme5HP
yeEE340Yw1LDPmRkJLBsiC4hxl49a94LIrGpUfenmJeIq2uBefZnrtQ/zMFr4a2Ngoh2j1yNnMmq
UwYEA/dZXh4IoCsOsM52yqCMW+Zn1YGydXkYy6Fg3f3Psdexjiy6diPHJrmRY6Mcn+Te1wNyvJSH
gCm1uYcO7mAeEuW4GGguQ6IcB+VJuZFjoWY35H7K4992IRWT8aQau8j2Rgw8vIr8IDeU1Qn/NlMH
kyiBbAvsMvlBm285ck8+58/Df55yf3Q+lHvZ/S80+KJdot9X8uV/vZE8w6mKUo5xWW7u94Wvk3AY
8frLh9Ah8C7kdfl6qjxszI6U+yEI1kWkcg2M+V93kRrd7xVy7+ucPHR4CRTS/3mOfPj+f389vc2t
T5MuJVGXrS6OKKiLQ89q/teuvAljsAPHBzJ5Cf9I31l1U9zvlgR1AQZa4s3zGf6BMJHTlKKpYz4Q
duSCMSby5+Rx0CRv4YwLGHD3L0xh7GfVpvmkqXP4bkaXXffNcSV1ILQD4Kvhj5kjdhV3YWr71q0m
aLv0VNrAaYh6ixjpxoDhr24Icp0Y05kJDJsJEgtaXSLeg1Ixb37Va1fEZqZFKoU8k4eZwWiSJvTT
OGdXH6pb1Bcr8hYU61Ei+al4kEtBonB9kmmKdp3NQMrRoUXM6m0PuhUHmmu5NPhCUD8J65JVFwTT
KunT9GCYFAhkuSgCsYDsZKz2slSUdSjN6XvebGt0DhPJKPgUwMw2xyhqhpcUCecLwTchRo9q4Kv8
UgQatFKNdaftpv7Rn8xZrt392shznlbQbZ4vVwXrS1MmYoCknsaaRTWBLcxT0L+hnDMAHOW7qgyy
fZbZ3Y3sev/gtQZyojIiTtWNtOM80b8MsZGeydf621R0XDpx1j1xe8AgRXTomquUfOfu6NRB96k4
sVi50zDSgvfah3JCgY5SA0Z84j1nrVAvxL3c5JGqZNGtRw8gj+4btAN9p3hPKjncz24Sfy/wbJ1i
80G1Rus59VyslYKCJmp467kJMsq/vlJuCNeyyFsuEVEmhE7IQ/JayIltc/IaQZjRXspwIBrNE70G
4OtNhiENGwuyA/Mq/5rt1u8asvqz/Kem0P5RhyHt7zF8wpPPh1vOrSzZzyqUqKUHQdZUEXUfwSCs
7/POlDrW92EQHwVFhO8TO/RAh3ec/iTUGS3N98h+qMC8XVAnGAsJRjFNmjDyATE/YLbGrimUQ2M7
iC1y30aNR91etjFk1wap0nE01OaxiB/7iIpdVIbZoz4hPO2n4q2DebkfVSVegYFYtNPQPRDUajw6
7jBRpaElq+NWfJTnOr10DpHtv8qjFpsP8tziuai6i6ZFyhPTDeeKcPCAmii/RpXYafNii7a8fuiG
6vRLn8MpB7Tgrg+ZQQxQiJHgD28Rt/VVB2TtAUslGDcnLPZk5oSHOG9PVZrE9PdV7DO6OQE5mMgH
tHPvls1fVbOynAfe27PnTQ0dq1CzF5PDp+YzaQPyxsKQ0SQNeSU2thTXtO+HXmeFl741DhZi4DMB
c8q60jJzFbYNfVaqj2+maMVC+J6y7ZvUfSzyDLR00tXfJyNiPlqYwVPrWOqpmjR/KR8oteiYtSgd
HDPPdzXWLvoxgHRiy3rWlTY4jrGhko/CIfBKvu8ZfNheWM9542jP40Y+IjKimgFgtEvY8w8aU9JL
k9jtc+npzZLQ2mRvT1n37MWtj7IOe9k4ILXM9DxY6RZuDNqOvza+50Xw3rlBz+eNZAqXRW4/WR05
cXQwYKHNalrY/+QFDyoypIlSgW0ASRscfnr3JebgosafsfbtBMqCQri3YJAcNl5Co3hgbD7LTdun
7/CWvK2AmnA/Jc+LOEfkEnTZuq5d/FeoIJw1872auHos4Z3dfaiT1uyQQME5c5VGO0f9m5SBmk21
F8Jtb50Xkp3hYXDphm66Cst7VoRhv6f26K1qawxYSofjW4vHhuHTeW9U0Wz5PsZM7ppr4XmYfYem
vOmuglGtyLs9aCjzcNeeBSJKd+DSKUHQ8APFDikMndCwpcJUnb/2DLX9/ZyV9pStG6HZW0tACzJK
7F1ZQyyA5PlohX9u7GR6UCO0+00Cwibx+35R1G22MPWU1Gs1ah9U+gKbP/YKE0C0kc16cK9CnzgD
g+7UIKtszq4xbSRSqAvAIvWRbTCjBK/j6m3+HPlJt64bsgCROo97bsTqbnIN5UJIjLUaWWsU/ZxK
yU/jGW4nUW9JomzkITpW8jUTl05bq/HtomiwuJfUPX8c79fViolYdlP7qRR2damgV93Ph3hhl5nq
j+fMAJXlh4K5K58DDUxtieSEsOPQOuH8AmoW0Z4IBVYZUwG0ZdFGPRpkPa6nwT2OjereClgb5wQs
Mf1bUnTsQG+XtOY6avLpTR+jbEMPM/qWE6yz6Euq+XY3Bq8Na5xSHaJvBpbhYx9iulPJArkqyvR9
mIiz1Fr7h+fr5z6fqm9Tp9OAIdtoSgSz+FjQL+y8/C/TFv1WwnAYD2eNMYeRVfwtT8nNhIhkd1fP
xgKpGC/UfwptWKNp+hTNB8bY9CcLxah8yIsYGkPPHSn0ED2d2PpfpQs8sigIzugTlNBZdevnyMn+
Z2zCdXT81DvFSV++aV690vugejaTxmZlWZzxvhRXI7PN6tN123IfkEth25QqPagXqMmGvxRWWrOu
QLAOLD4bpZ/7NrDfov4n6BlkR/RLnkdrICA+N53jOPHFDQwSxHunItgn+z++zmtJUi3Jol+EGVq8
htYiddYLVhItDhq+fhYnam7eaWubFxqIyL5ZkQEcd9977QTaXlzuRfYGxc9Ozm0fitUjyQRqZIvw
n9ootnLoVXqRXLUCD1/VvfQjLVAE1wTdEhq9c+RkyqvQ2pXifRj6XW3F1Lih/gsffHJziWa7Ve5N
8u0fYXGTrtgEw9K7/J34if9CQDSjLKT694mzx6A1frS4Tumqpea7KiJlWbFIOkhYaTWFBwdzeQLM
6tCrPpP7Wds6GFN0jbWFlQ3p2rGsBNKpAw7XnfRVDTBvGxpR90I6LfKrqRnp3fNqX9XmWo8C1k6Q
D5aKOxDcVk0rUwe5Y6PwxQU3qC/xYBjIXewaEemYXIOciGekNxvbjMr3Lm2bFd+3fG/Oh4BPvvut
OlyTpFUvoe19xnp4MI2wOksiqjNLxOdTjlZV+LesYAdrybC3huKRUkCH4PRFCQlr2juacL+j/9oM
/c0OM/M2YT6+mfOe3uefDDinw9d5ATtyBSTfWxIx3yvPfm7dw8S3fxGztw9Mffp0RIc6i7kE1Twz
M2IZq+WYqv6PsfjTTJbzMVuUJMDAGLiuEMJbK3lIfvJeN8P8X4iDjKfEgs7juB6ZtEAyAc1GP0Pf
Dg3NC/m9Hns6P5mNboTndfGe8cwd1Sp90Qme2JSCAWGateAWp8g4jVo2cjWH1SbA9fQSOxHjfWaY
lk4yVO6V+Qt4IADQRYirbc6dqTQ8QYqh4+Mcmk2lKdk7wyRYOYWtPmE16Im+UzuUDnn6plQKYd+I
Oa1pCk7aYDARmjVSmW6cnAlQh1NbzBHBi+LvnUmygzYFrM0Q4RDpiTt53pvmc197jOinb1/vo8VB
+zHe/ccbCrtH8DLkIIxM7Vg7CHJ1NatWsdM453DeyD1Egc65UL5Bu1ePUUefSqiGR3U+S3H4K/Mx
lkW3Y8L0fR7/nGUCASGawVp0A4SruTk+kO1NxkAr9lbcm1e54X5DgLqh/uuURuPuChfKmN/kDDxv
AzTwWz8Dd9ZpdbaTcjNkkM3TbKONlWAfeoq3JNGwOjgo2XejUukXu8qBQ/ql8ywIUVpGfm9/Cm14
EV6g/vGwLXjqFd13cu9ir7oVinaW5cs/R1K8Qw4DQw2TRoKuk0YwYOElGMVB3x5r40bOBsFaRvf5
VVkVyUoJ8s/fd8hz8h15TX2u0BcHNp3sZc1QqsFJpwa+yZpBNzBDDGUTwJuk4iAa1V1OisMQYq4o
0mqINwLc45qStN7mfa16ND+n5ltgjxiSKlVjgacpb3VZ2dvSNMu1PMxS4vHs2Retlo17tsoQBzk+
W/SY+adAyb3mz9CeCh9+ieohNsAd430zK3dZ2JFLKcTDmpSaAU9uUzx5WUabWSH6ggWO9tz2OgV5
7Ue/vDramWNUbCyfpQAkYUJ+7dF44kpT1gkMhrPeO/p+7Hx9F9MxunCuWLeMjNZKFHu4I3LlTODf
tQraaT9qnd5tPdhBKwybCmA9Xm3SP+hdC/4J43gRbj5eLN/ykOoXhECkkaDf13rDJZ+8asO1SRHS
iGjP7X8zdaSHEf/wd2MYARneJAgPx0YQi6hmiKm80IUJ1J/++k3nwzxpTpMxrjoRaEsQePYSDzS6
aBP88/mxq6QXElAY8UTNqWoEiY9GxMNRbljsFOd6SvsV4kV1GRHCNIamcpXjf1pb2tqaknAtBQBG
o2J0q1jEVFNl3rtcQ9cLkjrIDPM+6lgntO9we1dNkThH6V2UfoYGEN2m08MnZdb3yUgs1Yyfslnf
N9E2vJiJ/4YW8y5fl7KugXd787tjOMKib60XWznXpqK+mco0XShMUxZmEwJ1lDN4Ms139FoFwXKs
QSY7s/qVpnfaIZWrTb3Jr2lar6VYAUMkC9zBtmAIVAxeZk0oBjgE6QRxQ/f/BcTZOVd2Wi7IzY1W
g1RJq8J4e9gFIiWAT4W8QuL6ELlQKMbrFGe0IN/9rmlK+tzGyV5ygyOwXgec/p/BBLZIo19RjN+Y
W/IFVBNi1+ffRf4G5DEtsrRsbnauGUenaH7rno8m1YZnLLVOWTn+PQyrb4la5nc1N8d7UB/lz8uN
EL1YVtYcY+NmCG2kqCsoBmPbuLAlrFBHHj5rVwEVq/uwLj4KK2iuPZcUD6kpFjBp0kF7cUunvysE
H6Ni1ujBO+Dm5lPkN2kvNZCSBb3Nln4/oLOyUJVt1de0B2H+IH5lMgvpun5CpJ2toXZmJwvH9rkt
imJFvJP4LnJSW4Ms/uWSwrJoQXPugizSN3lBRW6NuGsecZ+zXtSuxhvJMP8C7UrhuOoF3Tp3BX1Z
0Vy50yS//s8ODYH0caafLZtq0O0IZVIYLhlgP2QkcAcgXRNIc+K0i07w5f/Y8wUrNy3+xKNtNxtV
Xq/yXGO446WsgOtohXLVHDNetzOm1O41OJe0PY6+Vd8fp7ok32ssA+rNg/mXgoCc69sOZoxuHkN3
Sj5MnkxzxmbDsP1IwW8CfXWLTQcEZDtEIdP7KcqPQ1wa7xkzpba3ipc8FKDKfMXaAWwgo3OI7GWu
pBD2J4s8Rt3L2nVM3xn/CqGZrmOi3QW0Ubh98GnoY0BM1kxo80S2Ky3ctjKYV2WYv5eH8KiLS61T
GcxIa5R71dppKvsRK/11ztWMc2skd9MtjpI098AwtJXwYPXojJ7QzDKCX8jBf+WOSOalEECFl73x
NP1npKtBu0/aYdzL9BjP9uyLowybr4CzKVd5gIZDvIwtXGQJgS7HlsSGp6Ecf7iK1T+OkqIpwArh
fJWCEBNY8EHmpOc28QBogrqDFD1hwQ2O4VA+jTO6+G+TE60rf80YDgfhD2cCHFHpzxtllurTG7gV
rgteNOp2Dy6ZNmjkGhBxuhK10u6jueJIguBzBntdIZoMb12C5yw2dqROATia7yxhK36TEpUf5VE3
a88VJdooT53bTN8rnQiKdAy7o1nF8ROc7XAhXyjqpFkYZWfeYhPkthk31foLYPPFs/EmIj0LqvKN
4WCib61q1wN++MzhT4WzvXlU1HmuDpM36qr0UiNZ4ENhkGAzLTFhyTz2vs71ZaNBi7FxFjjhkwPs
eFNNZXDy1SY54usvtnUTKLes1pxlS37aoUSctTIdZVm0RMrrTuyv4zYJ91rlRfcwNXdYPBDyjbFz
s4tJOesF/eV8JnJlBYkb6pgvUCqmK9mBs+U6Tc1IHuisnNQIU5xMlXyVKIkc1sZZcaa0iOieKsoa
g1myIba1eXE7JIa5FXW/FWfBkxijhmXUaLN96xgJ7e/m61A4bXfgyaGMpJhhtoDrLL5rSfxT7rhd
8K8d4aUvCd0irWmjq0809GzaQiw3cNWR9vDo+BitFyKgx9PZd4m6t3Ur2z+ufSvKgwsNuh5SUdGv
YXWUl2YG6BT0yRkjYZbIKkSpFeUsNdrKcvu3VCeiSspcyz7w1pWit4+HQD4fhlhPNnZ6diz6R5pR
XQY6J7/HJtiN2eR/c21lWkx0tixEdYTV2vku0ZGB60HRXVvFjVZRnUYU5ATVB4qRo+OjhSr3lMAc
PilJ84XcQ/CVoyS21SU+x2iH61M9jhb0PumIt9tSJ9W3F0CIh/EDTmwV9E9eN9prC6TsaxSW5SLp
dA0jsZqcK5/yUfWyp1YTLE47L8AXAL16L3NPwzqyGHBMz61KFjn1a7oEfcs8u4hYfsWucg/0pXxn
0s5fSF27ZlFp7B/4isflmUGBC9tueuAaiRUxjwNCM2+K3aM6r5nUxutOWZxCK5LHWaM061ShtBqC
/O/LZeC8WIbZ7Y25HpYqacy43VReMWLD9lJ8Z5+A8WVYaP8KBCrfcJroVIL8tW0urtrvjNdJ9N4m
7SmaJLbfJUlj0+O2WleosrKIpxGARFxuzpxFk/rARnSTgtlj9ds30y/QyeYVMHdIhAzYPPh8462p
uVQn4Y1rS2mHtXwKxrNLV8YYaJZFe2TGZrSWuZhY13w3fDqswdAEVxUs5sFTjG+sovRlrYbppR9R
GP63vSLV//1q8T00W2XxoF8Moo8OITNZyhSY6TAji9UwNWc9S52LLAqZYb6qIGuvaVRxtUbwgCON
2eXUpvq1iXDW0Aiv8ZSn2q0I2h9upePtiJJXtwTeJPdyvE/LkhH3eeqaM0b++t47ER9fNk5LWfbL
BoA8pyuMoKKfYtYIC1wQx2gGLxlZx80nxi04eXa9ncJq2pt6kN7oA7SI2lmVNJOSrIXj00ZSlshA
LTprjfU8pIP3t4G3k487qRmvKAR3blMCDQO3dC9N0Z0fLghQhT5wvOgP/8Vh288uV1fXyp1aGhpA
RtJqzcgmYbZC0e4SI+tAZOSkiu5h9PtD1qj5Wf7Xq2rEnWwExDzPPa60xRVTkhgsfyu5CYmK5O7X
7oXSKKdGuPauc0hp59ssPuyH6BRbAWjT5CTFp/Q66p0VQMZMcdzuVRjRW9Kp7GehYobsephO7phV
u7ZTCSRIY//Eqrd7w1G7UFtaZ3726hVkLpJ85ezxr2bbITTtZ8YQAFyMFzcK7F8TeaAUgvkPSzPH
ZUZGLLmRk74gRMjiczQE9GD2iKcFwYZkDpWLMcO4OzBN83PW42cvHb5q11JwAGl1bZ0fmme+TS6c
16xZpaCYfhBQCwDf0z57YDkbH6fgRhuhyUv/tWhCGyaA8WTkTDoGgU5O0RXng0CIA4lrFRgi46cb
ieAVo6mzcUWi7Fs7wovk6OWybYkEcvpFUI7mxjA0sorNqV+EWtp8yL1erzZJM+YXudSxksjdNHSK
luOUZKfGRjDm8H+JfitFRWbj+i3MPjxi3HhSW0fZRGbavgnVvpaGRwTVFOYb08JrPLpAFqUJ3J4P
QxGjRUNwobjgy+m+VZ8tNul51lANmbVRJjI35GnN+q+n+/bm0jS652rx0qVV9ARcuJH2N9wSKAhs
mkp2Zp6GSQnvXhfHtM5UaymsVnkjG0hZZywpt/KwzFl1da3ojlaQz9SL8Nb6JNIy37N/pSgwEsRh
383UIpDFp/3ZuaIh9K43NrHjqi9f79UzbSWTs72U9BSVXu1xmENzcFbVG/pK+gpAcM68kaGPl4Vi
O6Wlu/AinnHo0rpl1zj1VQJawzEGlGEdp3n+YYdRfRKPycg0Rvsq7y5y4RiaOkmGWhguphozIHc/
Ua2HjKxmGp+z1dQbqRp7xyvxLik0adsM/0fvdsdg5Jkp0OEc5IO4Mqqarx96i4HsPtVR7G+JJZ4K
xfVeAcuV27TqnV2Kd495GuPPwRr8VYZFi/BUrb3R2ljIda3cTBhZ920MuEUeWggi6aFDU0d0CeUK
GRdxTTE9oIRA7M8wLE80JIbnskcV1DlQ9ZwmDT/THJdbS4F38MLC/nBuXmylh5wArKWa6f0TptOl
YiuUGB6FrpaM6h1QFjMzHc62BzfoVM8T3C5OdLQy8GicIv4jP1u5kR+1BT7QG9Xw8qgpALR8E4au
sHzQD2MCBPhfT60kJh7LDsGg1JO6Y/bVvdBcBuGqZkh75sNong5HuvtHHmHQW1aDOVzqzEB5rdnO
+nHVC0OIg57V3+Ihm1ZjhiYKIa5zE3Oop78k7tO8zXHuj01jW6+lY0fHr1N4qo6JhUXZUJNfFff1
WbicTzV8NcAW62YIKJeiMFx5mQX8WpuvhDJ1mRIZ81x7LnUUZKjHtm4B9vNAH9KpP8sisXb9AOKL
0p2lvYfl3t9Xv94n31KnZf94i3whsL1ikRjAxFyDvozbtcNGrl36eEjuOUIIeVSUAH0etFwGaMM2
tt6HommYphdiOY1x9SeqCFIpGXnHJQGQhVOp702KmGvSBvt5HIi3D/Oyvrl5LNHFxTmNInPnhln2
9zE2NGqyLuYWy6p0xnNt2d1hcAhVN/DJnRgDaih09HQl15qZMpYb2uLcN6wMbf24lKuX1BryZz2B
mFhbLC5nRH6TN3DTQ0dfl3MThD6zsXysg3tkuaZIyNadXyDuyD4QjQ3TPwNA5Sj930NfU5pnEpmW
3j+n5A/Id3z9fBDm3F49MF1eDuaJCT+uFEO8xkVWUMbO53S7bbewBCEWWvDmWHO/iqQSn4IR/rpv
Kn2npF5JiYZya+hXltW03yEPwJ7zcLcFPm6axuyDXVE5xjMcGMQ+dmL/LLvqWJtB+DGMlbke4Bge
FSLHOtvtt7YOvWQi7nyhj1X2k7gUglk85SMMmINE2FQ3towW4vHULqSwRkpDAh94btMh/u4HokHt
/iB/M1HH6SqoE/9Q6FrzHiksvuff2EMDwoQy7nap4gAsThePjkJ8QKDVPQeGWt27xrzLqHEEe4Qb
9/Zc/OSASUjU/tvmaMm4SXka7eSfOJgPo87cFvRk1tbMmmkKxtZJ6B3kkdwYAQslo1SKv+0LkmC7
BY6p8t2xxhX8SWOV6hMPaEC/59ywfsuIEiMJDebQ7m+1D8ejZYw/ZCvzvzY15StW6Fzggi750Odh
M5e4MW9wHbLwa0xwivPRP/cCipuV3WolsBxuD2rjJ9h1EpR/PZiyKAC+6TnoOwRfbWiBdf8Rxfk+
G/6YSMvfDDF0B7NIpqU8FEpWblrT1TfykAVbuUS6gZ/bVeuFAq6R8MbkJNU8oR2yQtLiOYS6pXOY
lC/QE8iym/T6SdMr7ewQJNp4KIDwhh6quZJTUqHvkt5rlv4Y+qfA6d9YZ1T3xIzGBfGw9i60cIIs
o/nYNEqCsF04jfk4HvFnVEeJnZQbc+7ZEd/5r/OmrpwNKwoReCHRKMAA7YBWvskjqdBgqpD+r4CD
JL4SrYYUdsh3RMI1V63D5ESQCrGBJFQvUbr7FEqKpp3sWj18EamaFtp4Yph/Uoc49kJri1ckpi1h
DuHfPXmuies9+tAScaSgLzSgBJj49x1sk4Z6UKc4hjB3vdiuRyqgUro/dfwPDjTRP61jXJ1SGT5R
CeIJTZx+7eo5MWimMlxQeaHsy/Ty0y47bxn1VnXU1N56q0dvYW48vUVbaiZZijjSjh7pdoar5rdA
t1ZeN4WrVLBM5F4xXrAQlDoScoKtomI6yHNyA9m1uvjkWSsk4Ro5HfBUs1mNJizyLn4Tr8bQGG5h
kI9LNwiHgzGaP0ewks9N0qQHpp7GOgBm/B2qR8yfdBGRAr7l0Wlx/zBotmUTs1h53DZ9tgkUYWxL
CodLltQ+ECakeV0RTAQicvj1QkRg/II/xE+CsMelzNWSC1C5KVuUyDorsrQMkOOB4iz8KThXQ1se
S82ArEvydm8E7akHxCGPvIbHYBq3QATmL2Ig/L0ZeYxT5fdQsZQ9CoNmpRAOsRwiwkcWXyWm3HPb
nL6XDitIHoYIzRsl8w8V4gp/0mbKNY3lR3eZXLJVBIUD05SSEaUpoh+MPxhUOPkbLT38Q3GPJd3K
S4i9c9Z4E3a7CiEizx6Nbp/hNWKXNbhDUxzFj02dJekczFEsHn0VHMqbOoy6p55By+q/7RXCTxEO
DdqOYWqZrTz4FNtG5K80KuY+dxSinYHd56LlYSc2GnJENfVWDwGDXxxp+9FU4qd06N9DvUVqMR85
OdKSaKJrMh8Njv7ba7txE0XCPMH2UoGtM+EcHedb7VTlk1EFJqhFRUXPT7/lUaOLzMHfJzMevFJx
DpWG8X5e2ZIvsYdpNcCnCnHPgyvdOVrivmM2WxayYzafJyGTJD71rKUWXN35U+8Mu16V7WitZD8/
tOkI/518CFvs5YcIVPlHNSj2389ZfrpN5xvrXK2aZVAMfwJX1699bMV7OByY5eYnuMGf63EoYsJV
Ma7oW40uHPRrP93KRZI8TIckWoAXNJZl7HcfZt/RyKpYuORzchOa2VNg4xatZ5y0YPbyvWuNX1Zj
Gk9WbRgHMrnytfwBS5ur+Og1g1eeVlW66T0h9gk9w1dcStcKAvp3x2uZtpdefCkZu8LFnxSe/oy4
I1KmLnkPWDizjV/zDt7yx844n+nN6JyrpflrZAciA3kCXvIZtlqz1CDyHC2pPUjCM0pR5z7ZbfES
jwBA55m78H3YwRZ5DSSBle96ltEJLZl1yB+KwqFhfQsxo2O7bfmz7u3UDPcNOatnoTWkLnXgOOys
ITCb/t4rUZkjlXLqfyvALI0ETv1pqE5KFEZYr5R3rwTaX5nedIyDYby1KviAPOu6H0lVXb1Yd18H
JSVCTQhrm6J6t9SpfrUs9arrRnHXOzV7xRnPLUJP34MqCi62m+SPwy6+/P+OJnL+MCz928dleQae
Sk3Hd0ffR7X+I2qnpL5k7J2Eu8AW+qb0iY8eKu9V62z99Z8j2RZU+TIfgK+sMfU0697BUig8c3wZ
i1sXZSDpWbSf5TtFFodI4uE1POgaSqf/ckiPOudWcQ1N8DNLDad9gnCeJ7Z5iWD+vaRDtpMgF76G
BjF9LVZdg4BMIC0Rnm2+hU9yLwFD/djDTncPQK3tyBHYYhW820n0UzaeZKdJzctVrijOheyocud5
rJucMv8GKLC5yEG8sMtv6N6ai+SgzkfWPIzP0V+tFGec1hWwjDdoPtRiCGKG3jumpgULOk9Zbhuz
OtWf0zdB1dzbsCt3fd9lKy2zYyoUH4GfPXcJmxFdUiW0cCdFofmEJRXhgUK1EHT6Wv6+nduDu4tf
3Rm17Cc8RiXywlIgumFA14+6EAkFm4YKsgjp68lNPUz6G5agTQabv1LHZGGmmQmhLgvPbu8Gj01C
KsIid1nhyiZHOsiADXuNVK0/x2QnLMjR+JkQ3ojNihaG0WIkNFq91q8YVpGfR+l7MorwNe1Mc1ui
KCNpm6m+LpEoLCL9x/PbNANaEyk6M5qw8a6LTJqMImJ23ZnqBZx49UJfe5t4dfxcdyb//rhTLhIg
Ihvz7eAfgX6jOWobUpEQr+R16e0fez4irhHRHECsaWO047gN+1586gGx0XE+vTIVzU8lXmNyJThf
JQrS6zDbIGVNFl0wEFcz67uNgnXM46vVyF+B8Ln+OUzVvT917Tc3TzQcxVF3y1oC3RGg+bsm7W9w
eov92CT+BpZYdlF6z0Oi028fnuP//4rkhvyfiTO2pqoqUd+WppPjp5r/Ed0zwTVCMJWgZAVCMq+N
0UjDjNt4hGYe5YacBVYfX8em2a8ip/k+JOkPifEh9jm9ZEP0Iwpt54rZtvwkkTOhr2j/yJknPuX0
pU6WwUjArE3geDJFyhXacSrIe23a1jqapFvQ1RfPKJVH+gkuNwb+agi8/VObB9qVksx9cIaMyL9J
9FCGVk0C7QJV+Osi20Y0bqgELRM7bUL/EmnMq5Lbbyydi0dlk0dju9Lnw8d4167bFYoP+peZvkex
wjcVKcQrAbEp8YQW85IfWcLvqGq1fq/AAmuGXn23IIguzdhL7xYuph3ZxMTXjICf5s6vXDiZuuly
MRndA70CB6ZFYGyarDGosQdsD9M8Xv7nSP4285GtJtqTbCP885osyXKCIfMk5s43WPoiUDT/WozI
ZyY3JK3FrZl49mNPLoHpw/+qg/OkByEOhiqkGSyzlBsS5TDtzpmcZqnbHzqSA9mra0OiUo28O7QU
4is9T1Hpzs0R0War1Kq67/zkRw92ecG4nESvuQee5116CpThT2H57t2GpgtkKFl+tbMyFXrMpHVE
1Mgmm0pT0SZ9fUGn3zlbVmztC7vB/VnU9d2hmPvbGdC91lzZaV8fxtnnKAvNDEHk4tHxbX1tHWB+
Xjz6AIHGuBbsQcSQ6ywVZo4R005xiffUccYVeiZeoLkw0VaMd2usi2NoAHBIRMXiw2UQohAXIjKy
BVzzEvclxdZgm59IX7TbqPj5ujUG1rxZFr05aQjvgaCCxw8GJIFvXXn3mxRlj2ptR4+QwMzyx+Oa
5xEEKtFruu3QOeOr5qCoa4BhDiz/V8A6POogx+6OlZ7DmgjQ83AlzH8id1vgFQNfvShQsmEt4H9z
N/9T2wjlMhybi7EO+hAkjedvQW0pDxSubr8//sMWQlxk22Q4BFnJ82oGNdp5GR9SpJWLqmhXdaX1
B8xV/cYJ8z9KnkNJGTNXWz7+D3QmS4txTIdbUipUpMJ4h+c97PSoi9bgPKotQW8IPzsfAyZX4sqa
vxKj38Z3JRarmCp3oaYMuRNzLk/M6cDyPLjELqX/ohH+Gz5Fsc9TMzkNUbCVv6DraN2yModZH5Zb
zxMJpHsVP4GuVoxqRH7T/tnweHvJQfFB+CmqfeeqI3O7pNpMXhi95B43XYX26v0xfOm7zwLS4R2c
NonFFNabvqT1P/mFDQRCsYmFGLL3oqVNw0zFo37WP6XGVQmbYGMZvb6wJEhVi5VwiWsKEuLMcf+C
uUu2e6ljrc+WfQt8E8U7IYDz+FduXKs7dmVOZ7urxNETobpRG1e75DBlkkXj4MULveC3FFmkcEBW
mpPNkE8yaRUD34nl5xg4VFRHcqOmEyHWQhx5dFbLwY+arW3iuuV8jcu0614ETJ4VYK1sKw8d5DY7
RDPjsrFKZ1m1Zr6VSxbx7fERuQNrAaFmpyTto5NdWEjcrMJ4EU4OyGsq3N3DJV+0QfVavUshYTY5
z17bB2u8OOW7GfBYS8YPja7wUt7/K5Zj8nLQamtaVNFgr+VhiRmCunbqY+rn2fY0lCT8xE1bcutq
jdcC9vvsDVv4SY/jtorrtc3cbiufM0AUMIc5VXtM3cJdNtlgrN28Cok+cI0TjINAJQiubcrj4x82
jsa1npPuZ4BTSKbX4whY+IqGPfT5VmwT4ucOtcCXvDXQRS7lGktu3Hm11WSaeugey0N4/nJpFj/7
6TD+MhkWLGyjYdIOcaX+xIGaooYIq1MRWzOLwN86DlIp8lnx0iSJTUrgPKE3oHvKNWDoMAmggPyd
JnztLb6Se0SS2gVGr8l13vZvXeP/EW4fnccgs5mFEB0hP2dCwTeWPjkvwRgkx5KcxqGO2w1x9c0u
ELn6kXo5bW2mQnbV/H6YMchpJwwu4OYu7U4Q+54rIuDTIDSvdux1R6dNynWasDbsUhUkU2DsJUlG
KdV3tRAVIOwrAtoa5Talq6/kb1olXsmQqpc5eoiPJK/fO4/GDjduXG88MJdeyPG6azOSECbCglS7
EFvcw85rRDGt5z5y77qyLpXdoTyvP3saK6diTrVPovFnksxhG7q5lbEETknVPCkkDPX8ilAH8xuD
K/sYlcG3blb8yI3QJgPNMoZ2gqdH5M5asZQeAF1E5TOVr7xVqRhmmB63LcKlMDwbTpWQl5lY55pY
gL38oirzvbxVgvo0ZPdGr7NzWLA0qudqV9hRdg64zBdjRY8gTQ1rGSDog4aFbI/Y06WS2tp7n/A9
MHQb9uA8gZecbLnxmuSH2eb1odFJiC+9ZnhogKX2xy0X5cCMLa0QVMhuoJU75RXuJpRrlhfWHIuq
R+60enztOkbexNWL1Zj24we2wG5faKq5MtN5pQMMY8cUG8a1wUrH6/P8BQdHdGki7VmKmHHcQvV1
zfHg8TgI87Z8r+yiJAQschamE5Tvqu/aRPoyFIkN5wTo0bsFFm3MIsAvIPeCnrAUr+QG69e5tkpL
6hokixZUDhIkoPT/zqEuJUObvWlmTVBMltinJGtJb0qFt5Gftx13YuGETFHlMxWI5yrQWlIFkVXe
VYxP6689tTK03eNRNdHrX5Bi/iJFDrLlJDeBV32ocVqdKYh3bRjmP10NUXdrt98x7evHYgRQFsVZ
dHC4hC9x1k0rPxLMnXIS0kKe0BpGl1uEl+zZbImLt5Et/Z1DUiavSFnubzJHhM4/uc0jgMhe026E
Vnp7NRflWl5+fmZslYkVmqMY3RZXp3nRWfss0kk33gesPluKrBDbDYPPuUY4hEFWHEbMIzzjW+Me
hL+8oBIvdvspi0h5EFXfrEn9VVA0nyQes/da+2Rr7tamn3x+rPYm7Q/XP+SEWZMkFZ2COuZx5xXT
HLGF8+fR2vcaRZxDQ/sptHr4KaarjFLpDZ0MiYEg9kc3StPq8ji7sl1hRvdsvkgzh5aWoxkDzGsO
225wdo87VW8uvnJz5ALC7vcNlCo67EVLyhO8LZdh0JCKk2JX9pNlinf5iY2twTMqdMtTZ+B6zJri
cd7LXYffefggP37cyM9PKMS96nb+WhShdcXd8GNEC7bwnaK+tQHmtzoGEKBqwdqvVe1cqW1yiPr9
MDBvd1C9P1UIuxcohIefRBihFcPAY0d2thitqL+yFCyWVja632xyrggrWve4+F9Iu1BvRpG8VTMk
yqfTiJLOfPVZxUHbZfVTzT6HCInljqk/w2OQHfzeSrSToT4V5YnS6E/lqK8sfUjPsnufMwpkRdua
jyCpCAPi0m/GijUaTDjCiN9DNdK2JqEY2yENjLe2rA5Dh49NHajGZWw3dRNM6GKoVpbUC1SOv6zG
xt+3Q9IdB2JTFiy76tWAyPoIRI77TKM38yscm6NyDrL23SNk5sgdJljI77b8+gc6WRJj2VsHOZXX
jXQ4GvNb5KtlkLY37qIspKtXPN31rYlRsZbDez3k5bvdaOllLBBZpmGYXbFn/m4zJ90iK5w2Utjq
uMGnH+YevXMPZ1eWP8swKJ5B//kuc1QJLJiiCmyq7a4pz5zr9M9e0at/z33tBWHI0zlv/76v8JPy
TJ7ECl1zvnVKKLVdUoeQsal7SqIA3i2tw+uYJSApDNoaomkPil0zeGvq/OPhTcuV8q7RdTSJGHxX
Xb6MtPP0/TD+5Gx7loM8JqbvAXxwPAQFC+CUf8ySEpWYx7mpHqWscWo8a1t5KO/qQAJRv5avMUll
Rzcpq+dhzF7kFSH8hpQx34Y/XpbmEfMAw8e5SA6sNl8m/0PYeSw5jiRb9ItgBiAgt1RJmVpvYCWh
ZUB//TsIVk/11LzpWTQNINmVzCREuPu95xKJxSlfhygYzJmlU4tMQM+zh7FHwaS21HPR8ty8PKe2
Ei8kRy4wVkQFUhiRaQEbl8AZtduaNXLYVICBD3HOLIRthdlmXgmbJYsAHaajPNGCPwbjiIZez72N
NxFaCr8SyXrtczHIuDpdr9ETmgOEIf2TsrYzYvtsdCCdESK8J90iJ5BOr7NWL04ip4+q0R+uB1ZX
RI8m3x1ixolk+FpZk7ueS9O8bekPn/quN7ZN6ZM9WhnGTWfN0GoaXd7nWQ0huJgsDuTJOuKlhVcV
jNld76ZImz1TPgMFg8Ceka2pm/GDcAeTSIpEbAjdjr9q2buV+fGHU5DhQHxX26XTDl0+v2JKJgQJ
Mf7JyfRX3eq3gxZNf0twNKPewAhAMgpsblrxOqHUI1tJnAqE8ubV7Tg1zCS4nIMope18nokfiWLL
+VKX43pYxDMIb8n0q3W4QTKgTEkkxoG6HTbqaq8eOru6G7KAVhKRSNe6taoG71cBhw+LLrAbf3rc
7I6ZCUL5eqPIx3xD7OdGrSuivuWK4c7NplNqh2TZh1fD1MPjHqWSkcx44ufb3htAKU6ZFDeShUjq
GKbGvApD8DtzUjbv0YC/MrQ99yWFVZLVXbgRYM1JdJoiNF3Wyort+sOmMNrPSexttVIPyf1eEBIC
scGh0eS9ithIVM7GHDzqmkUei/ElMcH+0cqoV7EfhnuFflDPZVZDWqowizuB+n2dWrJdLi8O2rhF
4DgjkVvzY9JNkmX2icyq/qmlvTQA93vNwhE+cvyouLS2UVY3CAGHnZ160LchRh/tPtvYI+owJOdi
N2Do3OtIsV5IX2KSzrczK4J8K6zbMtGegaewtOGqDbmolMdg9rQ7VubcnjQO4PrCoqziltmWHEL1
VmIX+TpbWLxaLcku5uTJu8prtJVobEiLoc1abNaala6jmuLMjB+5db24Q1V/0PUwtrKnF6QxkV0P
y5Kvi6YbI/Kb58pptQ1RZ/oGju+zWi8Ms1veLXutbYZHKSGv29PIl9a04Zcglg+JN5g/O3g1nIdO
tKpTa6OZU/DdBxvUZmb3wZ8wwODilPeDzgG4XAuyyPHotQtEU4GJXM+A1NQzEd0xY6IGy1ElaDHl
5uTWEZk3ifvCGH1Ljyg+dMwGdkZPtZc3vfbQIGVCzSWSk4Z746yRKbjLRFRuPYRGNxQ+576Kp0/X
cqxNlkqwTKAgjxxn2SoxuGWXeMjf8ZezUBF998bUQwb0DdLB1c8OatIz3DS6LIv8orbsi1GyAGmY
zEIDQJgvI4f6q6ZNxuxOnGU+7klM2RCddwjt1vzx7xtR5J6DIY03mrZUk0beXvyC3gsZDfExs+NP
hx9xUrP/oA3a26ooDsKr+xtTsBoEdymPlcnvh2BCvs9OtmdpkX3LfVbSkcZFLQqjLZkQHQLKrruE
g96hSWUrWp5TW+o5oFcEAqJX3HSEZW8C1PMfDsASBR607UutBfyKGIQ6BAKPaVaiZzXIlymJMFa3
G0Pot7qfgPQW3nyf228gfPptaAJG8mpCYW0YT59MCu88P3PDVV0DtcYVsaLwfBKdDDYeIpaDT7Qo
tEjiTpWQgcgf75bOKS0EG3IBF3bCMLNT00BTnBZvismIgksC5OSkF4++yOOzajnwjftbwvW8Z1Qp
OQriuDoUAtwn1qCZRubwt8pIlkhNHKvq14KBHxhZ+c1qgQYtsna7sz5aouFfo8r90dkGU/iCnCPl
VzQK3BS1Qbcuy67vjvvi64gOl8iFNt1y3nQXa7EiaS4U/Mn3N2nuzoe4RNmnTqPWm+ZD4xgzcpf+
GT7B9ITkO1lptswfKX6BNnmg+eE6hZ+m/SbEyxCa6QfyrXTvThEZDEvJzNMMI7OPmviwfUkFgokz
iA/O96sDjgncWbjzUYuwNzcDKnyBaYFOoZZ9+Fp1O1Rpd5EVTu1B13/2sTE8YKpkJBzSn+ZigwLc
SWnKLluz2sJGdXPtXSyDE3LsFvwGs5mfxdjGJ2bAZBH1jnZQjVMkTshcUQkc3RSckJ1VNC7D0t9Z
fjFfS0+vNSsECNCy1KrVmGrvcL3FR4Yn9lehIt019P51x3qDjLOEEpvL2pMfDzSj6XiXPupdI61+
KEOgbJtgPzZov81lBBgkn9JriLIPGqhptfeocpgjk7FR5GbVuoyH6BASlwHsgK3SdNp9a89bnJXi
RY8IO7OCZ5IevAm9h0v3tGjSaMlhUO2dLGmPoYThU5sT6US6DHdyCOJdrhP0kzh5eD+0kXfKYywk
aVBlX0F1BZlmfCW4oeeWCQbfl2N55w/Exl5f0F0OSKs+RbIDhiWm8JKCJkPu1qKTWToIScFML4vm
I4iAGBVF9x6Ocg+/pvxZOtUfG8h594mvLRrr3F8pFIXVwL7PPSfd+LqO3CTntnLpG+fGKcK1YRbz
pV0m+83yYASiOjUJln7LK9Ye1MsbVXPMbjTszJ5Ud7WrQpBCD4GRjYRIZeUWvYUEZXLckbY5WS7q
mxKJBbt22aVWNo7GAJNBPZd0DYHk6IVfzCJqT7WFknYgp2B80CfdJdz0Ux0elU2ewsrrreIkWa5T
AK+Ux4pcU4aSbsyXTtjoI3Jf+lIzfHv1EMSk1MkKHQVFP/yOZNwISTqhi+rkukzpOWiO11NVpK3A
F4tPyCUr5neXxQ7GZhVYRndwEyarzoBwWfU+mtgaTrHT4jhZHNz00b5CAXfP2nbUAh9ovxE+pxzH
KPBb+n5TFD1jby9v5qV7ol5lgB3fZal2doXX34WRfGgDgxQbORf7Ei/e/ZiSSaTjYnyfiuQ1Ckvt
liBWdO9F9m5K3X8iPAhLcASvPqeO/LSNlHCEqkJrZ3k3IVX9saYPe7WFqY5Qzbx746Q4vbzAJXDK
S4c3bFwnyZ3y9RrIVhspgr2qPKmLIWbio5ml2SdtJ/yCJEUdKAvu1JFSGbm9FWY2Xc9hpRsD6UMI
u20S641ukaXyvA8iQuKvuXCVJm5NjZVaEBPZFZvjLu7zbqfO3x5V4CoxbXftad20GduWXkozFouD
s/psCTXLzdDbXL8tV4lCfbzQC+Y954abD29oaOMSCex1QVWhc706pxoSYbc6ArJV1RA+7kZ7lXbh
FWaxHYG/HlimRK/L8/0s12apuW8VUuKt3bdc0Ezt+lrHSHjNojC+sblY8IfNd4Gdjhdsf2QhyIFS
MLbuHTFYP4MOomBkJt+nrJVMlTV3ifM2N9dPTa96DfrIuFPOC1wFdBKzRXBaEU+VZBoyZpYVpUk3
XskyrdHZxUNcveAd7c4VMweyp+03LQn9Ry0cXzTsil9xvf+5UZcnrG4r0kXcH+hWQTAlDKkblmUJ
65/v2lh8LYdSvJMTXjJem9onMBP1FpBgdyoCbV/k2KfCVMIlzjTg+PzWFwCkv7bC5bl4efXP94G7
23OzfElYee0CzHn3VRygJq2H6MUpGJOISOofJZbBCIvz99w1oBSPcbwK5MkOkEmvUGidk1zrdzZJ
EfvRNyn6ampON27aPasLex8xl7ofAiahzuBbX4iYp+ZMuh+swj/rZiJsokLezFo5uBua4l2o5qM5
jId56oqN2iWnFWRNVa/pTo6PUjASDuox+Rbb2bpdwlQ1rXpfdoSXVZd2wVbUAWNRaVfO3kQ6/izL
LscWS6kE+gKhh2F+MTWaIJFEwh2lD6hB7Y+6RFqNdKF5BA9V7TKqmip8ro3upVvsmLMjNLAXRXSn
1EVKZ6QURzKY7vqujNeuUvZS9199Cb+E8tE3LXAIOUHmdBWn1SXsA1Z60ckWeMz7hfWijRb5ghDH
QHB79cPVudaHII4XnyhTAf9SQYNTe8oXzjLwktXaqStRMpFtLF/63kvPBiC8xxJUwX2Yg3qwTOYS
YfQzYDh+J9I4XStVMkqljelJ7UMIfNzMb9qTCMrnzIoZrPq1vnKXcLTCMF70Lmue3S6pD30xBRta
Orf10FcU79zem7gwT94yplW7opfEB9nWWrnjsA7hz1h8cok0KWuK0t9OKcknLXm6q98vpPQlmZVm
7+PcD7eaHJy9dEpvo8zN5DRN65A+x8noD1UAQsIeKAPcztPOanhOXC+41vmRTkV1wmmbP6MdIw/Y
EvFO7WZeJ0+ujRdhdopLw/oA02wwnyBdletwyfYWgNu2TkE9ZWdgCURzTuCD5Jvei5KDPXUHCjfn
ZLQ6argc2aJSlquHzG2ck9ri6ydErsj1rRYEpOPOvQDd18u/NnVOm5WDnGPsA2jBuYlLjDvaNooD
7XmKJJ8uC8hEL/Endv33gcyDV7cLHyc3mj/QnJNQmLT5owGEepf1RnImZaBHLlL323HpVuQiN05u
BciiX3YX8fJqqjsYT8vhQyd73aaZdqeOHGTzELAD5m+aY17zUuKcG6RZCnbtlj6mmw2nEfvIKmT2
xDqmfXLiJDjIofO2adyJT1E+DjF/u1ZoH6mfH9TAXj04RJeve7Pwb9Sub+fhXdNnh2YxnoRF+Qiv
V3+UfrhVAgcwK/pj5Wsb9W1qepDvmhxmCJ5k6E/x9C7GqLmph4E5l8OKo5BSvxSxwaSawDn0CZS1
Bbjcdy1keq0NsdgbmW9vQQB8Ci3qfybTDYZaTvPOyB9jpLIf5sg0C36bcTD7Wdt65dVkai39q9R3
7tpwPChJh3rQtXJY51UY37SN2P+aYc7IXIgKEodGhssVdPQvaa+bW5CUwaPtEPZmd639HsX15wRx
6gdIkxWThOlzpEewNZrujguZuDaNbeGAKDcFGOaRllNv2OgVZ7AZ4PWpOKvyoeBLOU8JXQElAPjX
LgVUsM86c1o3PjGqUV8MaHBH7aUMhos3RittjJJn5Tld9hCcJ89eVhyu97YCnlhPp/JQxo1P+Dgu
3QZuJI1+x1hV9MJIW0DR7hGxecIl+UP56+0ULHkPQkiHqrkFYBxuYyWfcIm/w/2VrTMxxTv1XvXA
l3EYmqS6tRuailCd6Mzq3ngvbeNg0WxE2MZeugCwpHQa+L3gv9O0vm2WqzjpgtNtVA/3lTG7hA0U
ya70HLHnfvrtirlSGrSmo8HVhp27GdPrp1Y/e3LndinEEgqcZrhcr6lhJox73zBwXrq+pOLix4Qm
ojGfe+sGTUT8FKJwzLm/+Z+9Fd39VvegO4adOAJeRDS0EEnjpUsFe0wzQ7pVtOlvU5Q6GJIJU2l1
wA2uQ1Rkw8rQDEXxwYCPJia3K0QSewya9UVUrG/52hK42s0A65KkCBUgEUegoE1gmhtJCbtSJwet
BRqWJoRltcs00jxUhG4Z6F+3CWsyOtfEA4Qpv0zGPfkeIIe57iRaON+TNzhlki3AvoqkBszlsa7H
ZIIZ77SD3V9O6WEm2FMJ5RjhRUcKaFwHpdXfa8kwbn9vTTIZ7kP4Z9sJc4IfVBA1l24jAQS3qJP0
U5KVE93SesbUaXuoNpeZNHSPlWN15T2VeX9LS65HE1YTTOvGermr8TbfFG6QbtMc6mStd/lnCNzA
X1ggYPyJrfZ693HOydppPPAPcpZPPY7rk8eqc231ExAhGypmHrKqC0GNtJ72ng3im12yGLZzAGt8
xGrhhmSDP3OoJKsiHoL9UPjhqTCN9jAtW5rFHSVMEXaqXfWCesvUt+2BFVR0Gpat368ubc3rP3B9
Xze/QoD16ROE8iEQI0CkJKJupam3tmO+igSDbbCiXu32Nt4LAsBLZsFl5a+UE8oiSkmP5/ARPfvw
9KuxOTJy9pXPrbv92y2Up7Tq0WzS9kcc1qxjsLZYPSaXUWJ3iXIEQ1pQWzt4hU/qgowH137QIdTJ
qN6psz4eyvBg+EQQ9n057EVK2IHK6c16/cmnXYVNoaX3MYTyp4IJWN29nfXzd8O3CC9v21+913Yq
39Jhknfl0k/rGZ682S0pdTZfCKgiawrdC2mysJ0FdPkh9zq0F4ilIXYNq5h+7UWJpekEUFZAliXO
cb5xOh0Y+dKy60WfvZhe99rOTv4tmr1vw+BMWKQlPsKl1Z33za5jHra+5sCqJ/Wi2BrSGC5knxT3
Pv1oTvs8vpBUeyJEPP8R5uOJMzz/IYP2lPKlXZ1qaFw3jRtZV4xH3dSvvdYV9wiuk9cakO3yucdq
fCV2OEcoEj7+svKHOryc4IEprrlxmA4ek4oUQNPnBtFOdCaj2M63tp+670aLiGnpE2ecaizU8hPZ
0NWTBv4HIh4z9iLNMEuHqLCKSxqHBYi9HvDA8pP1hBa1xxxM8+PxVUysntPkkS4r7iodoPrSMw4y
CmTWZskl9IolXdY4GAQQPnC6P4+QRGAdl1RQSz1f1VF89AYWGerCEsOjBALMpE9d2SEl5ZzBg3lw
Fq4eetT6JgG/sXkKOt98i8zYuZB/167aRTGWY/DdNBD5fSsFO4ua4am0x59q1bksMfPWHV/Q0PQ3
ExMacJUm4uvlzhtpXXKaJQJjxi3Gxo7H4obM8+YhImNF3cPUnsP9qzNn8+IGvQaWdoJkYdNpTL30
65KV9tPLCAlBW4ZhSdwTb+zdgtDAtQWzdGP7LBu9Vo9vxcC8ORrt/JuDy6kx5VciONvrG8a8jine
GTz/5xtgpTHQHq3DH2/SjB3Jq+1//1f+eoP6HFLk4aX1oiVfPjkPdIpXNZyUj9EyAR0Y0SL31ucn
q0PtuTyfOEa2zQVoYZx81luXGtf3uwnTGQkw44ahcLse8QhuJ9cAoT9nN+qIjONZ/rrxlQxcBmRv
lI5LnTiWDn1/vJCzrtE2RSxxTt0GH+zkGCcrjll2B152pjGrvnbN7vsVIHEyMJejYNaZmNnECDj1
mN+lGQKwZplvjGZzGxWuIBEPDIkQPcDBMLgu7ghmmm6KKv+1m2f+dNO07ZcpDtwVYWoxGhUvXEM3
6T90z3+Lu2j8YYlyXQe0Slc5Q520ZjEVT+On6DRxkotFf7K5SdZGSeYx/HSqYXShhZ37b71uX6ra
xuHfuW96lvgvfmvIHTJD2iScjHdpzOQ0haq+HnHGHmtIGuu684pH27eHXTG66TlCqHiKAklwZuDZ
912anpuCEB11ONcNf3t3/jSwJwV+e1ZLgmvN5zqczy5Jgjr+aruy2lfRjWSgJFCuqILlbTtTZKmR
kqgFvFN/Dk/oDdNtt8wiPXcV1iSCzpZRbXtCvSEq8Q+lfke5HxPBitQ+R8ufRa9qi1I//LVFxc3q
H9d8Q/Wuzch4IyS+syp0ZzJrW9OS380eCS7O2+J1JvpxnqpPfShxm6O47i86WCmt3GJzxqnEMBKa
0RnIhXevHqTvbdT6wRNDeZcb8zEci3YlR7pz6v6CSVejJvK+YknBgKdedSgWNKIknHa+1H4qrsfK
TBsVXoX1FoOfnjQOEwokEmS9PLuzxt5bp0lXfcGKdMWpYK2PV4C19OdQpNYOnMo698ISDvjilbRG
fpOM7Mi1Tzm7y2vMnEos3Dq+flC7OIDhj3YEjudj9dTGaf6NbEyCGFlwbKaF/N6DKDkGtttcL4SO
U8XHuRO/dm23Rl61ILJiXfuiJWn6oNt8YG0iLSorWToT8AfgaowcBLHlJV4IUHOpBUcM/Fhmlyt3
KZmRpnZ8/QGRb37zGN9d3eFBPX+UuFiZcz0QU2sAfJ8KtFKsnSpy+1aoWMmLLWb7UFFkHeJZb3b6
SLf2+qECxCbpSGdUXcR1gjBO8b/vZiUNRq0kNb6K4s8iRPCgJXP0a6v0L9yF+gfTZPWQh0F/Z/uJ
scdAVxzawqRRu/TFLBQESa1F96lZafQK5nd/cbqq9XZJZtGaMw2xMF4B0bvbf7Yt2H/6iHyCy4Rw
fYMoHE/XnT8CzGDHeQYXRHkUpjilUU5wiROZL2rLQ4RyO8PFYe1i2M9tbfNhM0TLwoic56ylvIdA
Om2MZZdiujjhmQGwUHYO+c4Rksg2v6j/1U1wa5Wp0Zp3BHsHDSS1MLnREYUMRS/e6266v7pcFp6H
tThc6MNnN4PPfKAaWupzj5FPaIyn2e6C9QDz7iNfPOgkeNl3ydAY9w128ZUfVcZHFlMWxTrHzbU8
CZgdvg00h5UWX3MrmpJ1LJ9EWUz/I2lK/Bma7ZuYYSwi8oTOuML8M15riOiKRNVUHqtI3CfRBPMa
uwh+sA6rQS2Su3JG/OpCkYHHasv9b3GzKG2JEIFYCRH2ybZxu1vFr1UPw4K6IRoVc3FH8mMzWPaK
nHFtl+CFPIIZeSy1ceZwirdXxkmE3/jQVYIrXu3N8z3ZnsNNhLx+oyiKv3fVLY11f/k/YuEM5087
jG+ZjvB107Bcy+K//4jciiw55oF11LxpOIC9tk4ZqT4qepHw5HKd18i0lBJ71hjLeLjgr7t6HGvH
cKow5kMsTlr5oiTd7GAklS/5qyk1eUkUzaOb1nafvLsWCuSmtQJj50Xejs5f/SjS8t5zc/3BFE3+
BH73oKVj+mzU5VEzfWsv8G7f6o7nESwTDS86zk6uBcHwzR98RJg4julw0i4wvRk2SRKcSvJoCN7o
Riw0UbwZCmk8iWVr1DDWIr31ENs4r9Vi+Wj1+iizqviQBU1DWSMsXhKqEc/7B7/ASduS4twtD4Ee
vE2B1uInwMBBBkp4TyGQ0WsnMQDqgmbQ8WpMB4fwVfPaGbvKrhMUi5TKWuAdMwaXJ5XnMSwAF7WF
LetoCnxt5OWU8oP5HqBVRkBFGCDr7WmGM2mKwOIsDwp0lwZNtbIH/M1Onm3VOENNn9RDGC+/cOQ+
GEU2XP/P33S8bAj450iPZJmNOG2HludIO7+5jItlNyWEaBcYOJRTM+jSNUCIDjdwPrNWz25GEQ5P
rp+C85dTdrYNL3t3iJAPgTTOI/3dKUQ20eetfcmLVn9srPLZ8SvrIxy1mPEgDaMyrPQbNx7Hdbrk
uKuHWQ/KXWdb3OH/9RyFTLfWldykSenXqS7E5E/GzlrmYlYHobQxkYipm/E42JdhNMxb1YeVTm/j
UfNWg4HJNc7RSQHSWOyumxIHx64eq/SFIcIPdY0pGheDIOms/3yx/s+ri2ViG/NcXSd00qa7gCn0
byl2EwkUPKtbx7rPz8rqia1C21kGGEp1inROpe1onfzaDdOUHMNsPYjWPZW+tx8MrSfV8K/duhb4
R8ldKXLz/wc70yoZL73N0Lh1L7Pd/+w83Da/4D+BOKP0f/htVbJGU+zsiCGbek6rEu3yz38C68+0
Se5SLlcVw7F0CAaG+YfJDgQewYZOUB9hHrxNU7hEPQvL2hQMpJAnpaRnhph0ElN7YO6Ox6EADpHo
9tNQ619i94HRhbvT01FfY/yybsndHYMd5vwEOeC/TT4xqdvbGevqzeAgU5ZpDBZZJ5gL1fcPx072
sov8T6Q8zzNW5otqTAAH9o+pP36qvaj7vIaV26gAXPxjN2rhAYrWHRgy/vMfxvH/DO31TVcQQEpc
r4cjmDTSfz84HESwfu5lA4lrIj6OILuAl95C1X8IpyT+BhhGiQB7wfTZaRkg0eL1D/iabCR0XXBf
ou4Lx64gCyeeOb3YKmN9um5F/3pOvTpKCOi/30dr59uMzfXk+uV0Hk0bKO5SB3UDvZLGLsrLoOke
IIhArkBIbFkKaUsO6HgRWloTG89uX/rz3iGtZlko4ZUSXIS5EXyHEUCnfaHZtJTTxJSYzV55WHq1
21M6G1wukRYHq0qjQNfrpLiJlxaoekgljjgm9eTEiUVEuADhGKf5d/2yVUt6oGkaNzv1gu/SXyt8
k5xKEyEnE6xwL5Zhlwey5pA0JT7bZRelyofR0GJ6KGqYJLXXnAOcK2e15S1bDefvtlYw+6gcj+ai
aIWwoTytQ8ukwIejs1b0ZEPD4DFX0Fbot6Ro3lku3pgkgGG6cPqnOkINZzaYIsNF59mHsn0okRcl
LOaqdSCGJ8eH7jHLEAngQmNWsew5ja71dTZmeCgPitrKdpPlpKdoFuVtgBd44/pZd9MXkQk1UQbb
rs7qq/HSWpwRkZ/9eg4+gLtCYEalR4PxAjDl7w9tBO04IClLPZ80MCWKkTyjCEPsTYfFcBsuXojM
hH5Gu646DgyH3mpEg3oOSSjOaNIvKPyI9HINec2rz9RRad8y8jcBqQEe7TQ4ZXk96CQoEv2DhSc5
JYP3DNnVarco85d2WnanezFB4k0tN9qSb971XXBSWyrpHJvmfEIrEdqltbr6mhDCovYos9eW0ha1
IYw8xaI1Cn/Yeo5BDOSMF8k0S2OrXp27yj17MNAAeCz9xj41zxzCQInXyTyPXyK00IQSeS0WQSke
3aD5SWwWufYtYsJRBg+1M8j3khHehnWZe5sTKHMwtYEo7Um+y0xmO2WMgYeWU+tzZ3FlOt74kZA3
ssSMabd+cav5evoGZa12e/FGKt+4kj7cj6mMxSUjQmdjiaT+QPGHLbXTdzRYrc1vkpvaUg+6McLX
cghljCVOjnZoOA2TjfJoj44MYTi7+S6S0jgilNM3WeRS7IftW5OOAROkubnJjInuKJF/HmXkl67T
5w1UVZ2YFEEFK9KNxfXSgM3pgmhTbrVpyPOzCeNlBTxi5m9hBBjOwc2IrHhN/UoHFgpf+DwtD2VQ
bAKpGU/xIJ2NzkVhr0wQZjk/TZnnsTxY/FxX7Qb6uPDoJbKgxdgdf6+w8iKnLZf4Hroyq3nAlG5g
3JTjFpxadMgKo1v9fmGsc1AJWF/uCFFYkRub3hE326ygrlUf8ZTkG7ervCO+geHNwDegUmD6BoxG
4PnJg5VmR31RYE124+zoABKCQJjayjDIdtlWdm9/7wfN4DIIYwYnrdcUch0FxNCZeSreKgbCQEJq
UkIxTRTjQFSyl4lP7nnI9APnO0Oe84KC60xrb1phc1JI01ZxC7Iesq5OM/9avUqyrU6ecOHGuIOV
Xkptxjwwds7JFaZJfpVwTgO9pr2vbXurN1+ITb0ZzdR+UM6LYIKQliLVLG1EVwyuojUNtJo/w0aw
KqCX6+DGy6H/ZJ1rIRNu+q1pZPqH5FKFNnPEPiG73TW1qGh9d9tNSBkaTIhPbZRXd1HNAVZxmcrC
oX1mJHNdOCPRWJHvrF986WyvvtdowDAGA7VcWRFNIK+friEYoKW9k7DLCd+VGdyFsvHIhysvai0U
+oZ2CnTzVWJTNhPVtmeldActe5VTA1pZWT0piqpoEELGXvkEv512gN0la1vZDSD0QL/pos9emuJF
WO374HCKldqT1gjtlZSEnW4OzVNYefMTq+ttp6fhm48D/FJ3Pqt2vfOfnCFbO3rmXYKqHCEhmJxf
LpEZRMvNq7KQ0alRqjqvTAmwqw0oLEI/p2XIiTBp3jqkFwtKx8XJuHiDaNK253EaybtLbxk2dd+T
Or9uoK/atX6AwNfM7pWsLJbOrZ402X1RIHJmUogpugt6BCILqlo4KfJ+ytM+Deob1sD5Xiuoy13f
GtfZ7AQ0B/0Iy+RUnjMZkQ9ISwvFr7kIJPGfW2L6lJx0Oz2z531d8Daum+0q882RqOLsosrWqXPa
k6MRaaZEa+qhdFz3ZHjzmaBDUhzmCfRSJeu1smlEUCyJg9B/lPhNK5dzzNXus9ChtY35+WnOp8fl
YPso0YGv6yKIH7W6nXeV9MKzr0/JaZjeTDNm2GqO4q1ucg02j1Wd1e5ysiM2hXXZi+bOMrQS4FXb
fKgtA/XBdUs9N5h4cxL9k3ta/9DPBiWU49bkC/F7667100VAuaqzsDngT/LQzC+hFws9C+UUTi7R
lEcm1SMorBKXbpG7kP2z6IkweXjMoefedQPTM7Rrh6BqoqeKMcpFDNnKFPD1LhZ6ubuZ827b9oNx
P6Rttx1GmygAT5s2Nh7oh94MzHubOU4zBUfLDr+HKSvdUDcGqPSau5Wzaz3RgEqQLy1S/jrRxCru
MtCbwRJ60/YyhsDiEdS+1J5GMn0Ls9xcD3owbzS6MoxKkUNeTW95r589xzWw1kKTQt7Y6qeqmclu
+kuUEsIuMz3zCP3F/V4TMgBY9JtXLUMT3IUQEDwduBdNXxB/H/2iuJ+JQGC2Im+mWbT7KrRBIC6f
GbV1+yhDjlDXPSRBNW8Q7OUIaKP6blzwU9fOzjjnn1HgvpqLo33MtPz6IDEUcWEi48e517GZnkfC
Kc9Z4BZbTTJQ0Qp5X4NkGGuRX4IsJgAww39ghCwXyAbflY3jn/1h2PbxZHHKE7yygGQYHT/bdV/v
DZQiEaBVaIiFO38NJuz3NmyL6wN4x/SsnvPEiAbdLxC61vO3IACxq66zjm8xF2pZMe/KTtwPub/9
r/9GE8MSmGyCTfD3XpvkYW+dG7d81Kxieilk8mVKc/PLshHSjVmPHNkHhc6Q5cY1Qx+ypy1Jh6kw
/GonoCjorSc2ShNehFISpmBlt47DpXhqhuCj4u9z1XG1Hb6wIvrZTt5XU4OFajY0CYgzAKocRtrO
g5+wVrtZ7vn8mrwwIOMFxsmCGxpbdUvQL8aE3L+oclsfcWdw8cFwZIkvamHYj2R1hh6yUCVMSx1h
bMiAcfdWYmPGJ8vlFtnwuwyGmqhoetUd4QNKyQQMWldfBf3v+hRWJpOUaN6h2ZoYt3TTSW39fijq
wtyQP/3zn0svw/T+gDH5pkcnTejCs2zkXfofpVeLQp+WoN8fEV0icxiw4K71MjF2DDvyfdAPEJXU
NYBuMUaJwkM5YWVH1gFYSSyr2YgJQ7XVtK+OIXAhDuJ05X6ycDtrBPKc2sJ9U9+p+itioC6ISfXf
AjucwD+QixkWGgbF3v+mAjHGpp7u5+WBSfRWmpkDJblHeRzHd6XUxq3WNzFIX7O8OInjEKxFXTvT
KFhOyqQA8mhpvX7qpeeQu93oWxIPwPtCTHr9tfXjKmld6rcnJN6fdiRHGjOc4QEqU5nU9mucpYvX
gX8QkNihK3HVG/qFxKyf+qJfr5a9kT2lkU6zMF7rUQhgNDLwm1GAYCO0N4mOH4qC1/8/xs5su20k
y9qvUivvUQ0gAATQq7MuOI+SSI32DZY8YZ5nPH1/AN3psvNfrv+GSVKSUyKJiBPn7P3tTVkXyIro
ZF9bV7mGlfRoVXv+lAran6uUKOZt72YpAYkYQgeKVYVm/NzemhtdBiOvQ9laV4YMZMVYvVyHgzA3
tlcWaztW1aXZcUATWtefkC5eghpWtpUW4370Jd0hXwd9VVTtgSMM0QJCnHKmNEcsM+8UvcVK83gf
iyrf4b4sD+3UsHWsgbgeqZAbbpsJYiua23bi5hwgmATTguOa64p7GZkbFojxfrRaqCdN/xFRsU6T
WM2P8yopPzBuLbb/6VP79watSSfFdnQ0woJ2ivi5YdBhKO0im44FygMmMD0S35NSyy/SNiT5vbWz
UiKNpPthILjFKcvtbFP1YVaWZgWNwBq9VUufb8vuk98iCAon+P5wLsEGQmsWN3Oa6tnjojckfcLp
zY9VS9sZirtsZR9cOLHrkzGY0XEbYDI/k6iRvYM1kYvYtfT7SlFspL+TWzzzhmvS17DhYy/aQxtQ
nyrfe5otdlQs+kI0WX8/uk+UTuF67htksiu3qROcXSspPihkMBFlQuO1TKD0Brkb3FqzjlKimJ4r
Zd2MseQgOWqCPnnwSE/fDC5O4rEz450ToiicjcLwjIpDEtXfPE8v7snrWDambB5LO7eWkZZx+p0e
tkMwnNrE+nh75Kbto/CHl4Z574SKz7bGSFKqkeSoYwAIbefg1DDUsl1JvbOcvwq7xV3OPKG8Y7Ss
WfWkqRNyX+R9vPVLz91VaoROSljtKZUoM+eJVeMQ8wg4kNCV+YqrxQ5xxXCYjf15BwU2N3viXPxC
Z4igAGmBT2vTlqdyG+6DwBrprUx7naYhTtRQW9OdRHbI+IzqE7khtqyD5AT7+4+mYf66npospdRS
poSvYAjzlz6nsBK2bSk6iEQ0bFJO8v5gc1TazIZmVbbVLhoYlMy0CSzT4Dixpxq0XaTDQXK2VGaM
udnh7ehxVIeMLm0WP5LO8P0ecVl4M1PUq6beLGBKORtNltldSibJokOLddPo14XuH2RTgVqc6q0S
4/o6GENlNddLHJOwuFfRo14Yyk51XO/Swlle6KAdPvUhl60cNHSklrH3Kjwy+fPvXyddny7RLB48
krW//PmHTRNQ11QgaaqtM2lhd//5Eg5zLc3qUvFOg5EwqyWwbdVKJAbQyDv8ExR6VA3QxJiWKzYf
MIwdRAFM7gP4IPWhMNSv86OoT6qLF+dI/HP1OF+7hmrtOZKkl9KyrUOIwWrRtUDXYyCyqUNcgl6g
5zOy91w5g7XD4NYM4qSgRnrvXJjWRiubpxaLxZpLSjkFNsZtLRfrvNCDD7UTb4Q3JJ9Hh/wYBHT0
XZRGHjxBt5rFTlkNGmukOc3E5hHZPB2b0HXrIKgPlk4QQlgXfLPbB8qirDtt54sivbNzdT+j+ZgG
khsQ5upSzuIKuDCJKPxL6jU75MRAB81KX6iNjR3jtv4RMcCrGTM0bIxnmVXvcwBlOMKYT+GaUtgq
m8IMCwObmx4fXWYrcWA6V3S07VqT9LF88oUnFpeymmW2CsktEDUM2JBTnPd0ghT6lnmycSkmtEHC
xR4nOboC8iI7kV+lisua5YX9aNKK7zVyYj/c/EBDKO3d7E26mYGUjoVV+rQRyXQmCIzOYsXcPK6q
+paLzmlMbL3CYjqdEhM128NmajQY/32PzwBHQk940kCGixwafRvqmnu1YDEsamznYOknkZqip+EW
Ka69tVPb2xfIEh8GaUBP7miOjKOjP9j9sUOM/6XvCBCcvyGyr6HGvr/gWNlTB2XgjwPnCv9VuXGW
59mS46cRsQEOZb+mklgiTRKhknYzU4pNS+yNNIvenaqKln4tq2tJrE7Qj/kaCYOxi32zfszRAC6a
2bk4sdgm5B+8gHzZq0p5aVLf2WJkGfeaNyp3Ii2LVdMGxL1RyTDFWeROMNy5kzzUn+i96YApkba2
ev5/5R3bdnl1EOJUKdLDVqrVNercZt9i4NqggFswI6C9kdrbuYvjCQ+zfTSA0tDaZxuekiniJ7M0
DvM6rFTor7UujbAJwKhJ0k2quvGh4ip/xl2WEzCQIoGbWjKpSY8XGgYSed/c/Oi8topqrUur1LGN
/NSNNcqmOAJy3GuKkp1DG1RJncYWXK9pHf/9+iP+VvdS+KrMmxDGUfTazi8VRG5b1YgAxTn2KtEo
4JmxJ1qeOIhEZeGeVPPzc5KAK0fuq7iJblfzfEnXqN52kWqwjk+XeW6ajGZtxzpIGHzHOfJm7oT0
Jmk1tn57Jq/lW+NWzcGatqoCn6w3UqfR/FXWQ48Vwsaovc8DtV7M+YlzpuKQV4TtKR4H5cRId8i5
NNP6D7M55297FnWUqTm2JSxrVk38vBSD9TGZt9NsY6xwGdKWbiVH331mAHTSJHhmmLTPbqIYrJbE
Vs/P93purfJwqPdJlsqlU9stQVp4QeeGytxacfyErFa6LaVi5G+yZB2TnovIwgIqYwdmfx8OMtho
01S6coEVz895iRZsIpseo5TVc8qyM1Rp8mgTlXqdyKtVk+evjFqt46hOIZJpBEhlrC1jFyVZfZw1
B/6oQ72olUNaJqR0ToqF3v42YwPmCXMZ4t7HXUtzgTEJLFkrvDOHALZ55NNv4qn5xqizfA1UcBKC
/99z87fEgQbAe6RnND2v5nB+we+cESF16K9l/zGKbILRwjq6b7KYSFZ3EhZ1PDXJjFxcOFGWpK9q
ZQ6b2vNOamlSdllhdT/fGNOHKtQTVJ29usc+G+959DEShlSBbn5tK85WnKHIE+0j1V7knXDXZlEq
ZwUqw+8vFN3+my6Ez4aqmYJUSYaXiG1+/nS0Qd9GJVadk+emxnLGtdBe/maamY05GYl9imFynTrl
qyQS5hRiWF4gGjJeDT5IBlishRdk1aOtqyBUpnsdAQvLzCAbxmrLR/C235//8R0/7mGRzTla0I9v
UBJDTTtlEUA2aGr0V5vuUv51zxiN78/RdXzPBSHN/aQpH+tOfD8mqHX2YTRGIlnGVjvbpKttw+me
WTzNREwrZiYWuB/0uD7Oyvwwxq8/OsnHcTAGELoqSgHstb3vommTGFvnHlMpyDK+WaDB0dg35lrr
uiuza6LXpB7yvWu1LDIz6iKDO8Icp8q2AKnEeZRjts1cWz9nOolwDFWgD7pXheKJ9vtU60eCsL7S
HTcdYTvril7th2aI1mQ8ZneDOpD/DExgazROsJ735hEKxjami/29aUq0i78uy+ix0QMkeEMiSRUY
XpUu7+8L0x7hiBVv89AKSXqz9ujxY0zPtNWtfvbGhMyAhDmImgbXuRaICaRxQy8mUFwhcBWGmeY7
8qqPhnvJhhbUMYJli+DK9W1URWOR0miqG0ydVizIJmVDVpu4ZrqKlMG1HngByrXnZd/vZUxtzBhZ
39xxt0IEyZ6qEJjW6ad+WhF1NqdVXtBpm2+C3nyPWF+OMS7+tQN2dMtvXCxcgUqbOo5YXQuXYNnw
J1cZrMU6CLRTjTQ1W7n6MlQSZjYzyF6jR7JzKiXcGU7GZJJwhvVsFh3561c2oJsN+0Z68PuGhNB5
7EEsK05xtds7eSwXUdCXe5/B1AGyr3+rvXWuEFR2ub3UooLUTBOtE0NEddkl2gf4nepG6iFWC9Ek
T2PbjheOBRjyGua7WgjdsSD8Pdfys6rEvO+Fx5hLNd/jSnueBdsWh/mlqBsk2dOBPYBJs5l1ocT2
DY+/3Etx5ENlUU+8/g9tIYD08AYcKj19V0bAiaFBs9rWgnRtT4eTiKCo1WjTRXA1k7pIqcphN0r9
RQj3GtWZ+SzzmCNqEpu7wufF7D10NuOH1MfPOANmUkxC9OyUbDciYD2Embtvh646B0gzHFl/npfE
XJcvyAXb6/d+M4LzHQElcwvB6dPkGOUFJuY0O3pBetZcpFSNmTzrUx3ulOT/AeaZf31KWCDU029e
cGzc6APTF6Aa2mm+Cf+6Z3WbLLKU0+2vGk2rQyLCDebdcStk/tVKnBKkOhHGw6hDuFGVOjvf7nq5
e0gttgAf5tzKn/NJY7wYjlqu2qjGoDDT8DP9rBNtObuCPB29kxVelALP5SxE9RNCDCErhBRRBHcm
uX39Dwu39rcmCcN2HU2NYxt0SoxfT1igujsGNXpwwJVLbkKQtfnCHdQMOKa+RJta3d8WMWnfN0nf
Llgygi+5ufaaRn5pfXawviisRWKWPSGVsKxNfMw7sw93WSnWIM2qSzkNJVVNJCD71YciriBreU+8
QPJOj8MMUyaRsG2I0vY2zzeLIsHAOboPQR0svQmsl9s4eW/HGMXCrjHEhKkkeYm2WqiT5prA69p1
d0bk4902uPxBs05Nn0EEwAQKJ1952CnPszhPt4lGJtMI1u+cLQ8W0FbPN3ZdXezLGhb4xnLpftdZ
aOGWxTY+L/2mK2ug8OQCaq32chMRixGvaO2WD0ifNUNZVqAvniV6/zMCYuA7QDSOvdFCH59eS6+E
8dQT9rGZN4X5xv54e+n5N8f1qIYbiozgrc+SeBvVSrUD32M9g0G9YxeSKyfuN7VvtqQKDUQfYAAq
T9KQzqKZh18CJgTd2nIZNyTQz63DcmrHkk2EkqipU9CJKlWQ5+erXwCmGlI1rIQNZbTRZquoK4m4
wMJSniZN1Jqx8UE09mNtd0xHuqjwzoVb2ExQJmRG3Ls2I/hJEW7oMdS86X+CGGNGo8pOYw3Vg23B
0w+6Un5F56UdwwESkCrYDB0ByGSe/sW9er4xAFRHfMyjJFh3rlmSYzKBYI3IAioqfDpVTdFukiGH
D4ExZcqWn2KkgqL01/EkiJtvhqFwj1bufH+IPwQdRUnGQSTgOlS91jAsBLM2027m52BnNfu6lh9r
pvp74nmNe1dqyNSH8QmgkHGPON8EI8W9UWfoEJnwH+eHrsvo6RYbqvsd/Nepazu/9GPR1luc6Ntb
R5kL7qEJTWsLuD0bNkSWsKgHXrea5zsCGeTaykmgGadxD+SRdlHKGuzUtCmQdpiQT0CIBJDLSKQn
0Q3qCZ2AeoITpIHZZjoZloVF9YF/uu+96EHRhYYMDGm/5sCr+j46r6dxHLIAVWfWpIz/ocGlzeLX
nxo3BCyrTFRMqZNgYP5aD4apMAYq1PjoVU3xrJqoN3DaeC/zvcwolNtz8z3PAddq+++z4K8pfLzX
JYHw80P0CdUxGQ1jQYfsuxeeBR/gg0eHIKSxt/1hq2z6OjokInjUh8a4UyY+iDHdcygf6ESA3Bfw
0raxPWascSP6VFApC0zd/VpOCF9nukG7qdnNHaWaffAHCSyaduNzOdifPbBDduYtUj/QPvTBQFyX
KX3M9/5w1fKKMG2eVz0lxVkZkEbNtOCZJh27vcPxpO8fKZGLS1f511nXgtU03DeBhnreJW0jz4e3
wCjFQlQBbfRU2OvbunArGkXwRFG680ZGXOG0UfRdR20ZKlPsQXpXSi07YaNoXtIS4zWOn1LVLfZv
iGr0vjY3bsvt89nZZrm1Is05FEV490MIO8RZtdWKKloljNlE6XMxq4nbb7TIPf2IHWvTVq4K1rCF
U+HRcwtHvGYqKZZD2rQbGixIdjzRLRBErdLCR802rf+zAKW1h1eTgdvy1oaOVflRStydmd0T9zMl
u8zEswC6cjKkwaMS1A9CIZkGVQaoIFH5n1QEi5kIUJKYEyG4tD52gZPDBUbkyIy5CdXmfKsP+oAT
hDq02jIRbf0wghPc6a50dnqa2/eAwrTlbRD9+y1V/M1xYDnSEFIFm2DR3f11R7WRVOJJ56NfJ3b/
eQRCBZoPL7XGPcPveL+tDuKFJ15szY6eUz8W9MQ7KoIyIAF7XoC7TDNPOacfe5jsJin38opp0Hzv
9tz01XR+7ufvYyhtL1qF+JskrdqbOzTMyX+Nqvb+93+q8bfiQWIF4JDBmQ8Sj/arXtdXW8PKoNsc
EbXKfSKHja1PEVpJpSJ3YrVtOQnv5lZAgsgvj2zxZIZqd1KzXrlrTBs2iwOYIGqceypr5z7CHHVo
uuaxoPN4eyrwsgfqAi7GsE3Pg0FnQ/dKeg6t0qFkpnWd4tpzNdTSNBSsE+zG7lR0EKpBLqsMFeWD
Xdh3neEObwqvMpV++m2wa4R3afD0+xdkTqX5admTps6M1MR0YtLf/3XZo+2CIWAw+mNONgSTICCu
cxvYlf0eQa/yWjr2x6rvPs4HndoOdzSQrgNMwUtoltpB5s63uZ8ryB7f97hTI8PxzvkUxvXjJknD
lOW0BrFvSauAZCOQcQ7MnsquYh77l8zPJrVnS/9KLubngMGPRzqA5r4vcv2Zz2Urnue7Oy8ts0Xo
ZP4Jnh4Mjsmq7jXDPqgCcZyrUzeH12h4wXjoTEmqG2nVBAQ96okaviay79YBXt/fv5y28Wv7XyL3
dnSGwtKi/f/rBM91SzZ7oSmH23TZqFWXUbKWrNMoI/V5Wnm0ULwBsMke2GZjoImlgHhlMMYa4HKv
qtHON3gS80fGesq9H2Ukfg35YzjdgCpgQbdeFXSmp1xEh6wsDZJD4PcTg9nAdpumBi4RCbFGsLKn
NIjupF4vjGmt5vvdsVdfozTwUKv1h9n/XLamuQo+5IrCnDB3+rfAr67En7kXswq/tAX6IrYDk5Z7
757ghVq3e+V0D5NlvjMjCHodS+FttFyaCu+vIbVd6hojNOi0XLua8+I4fYy4CNS/AarijiEj6BDX
Q9GPjE0KEhKi0M5eZVpbawgg5TaZHhYGUjJLI/MDq2+6kK49oKsHQlWmhG56sfc4PZrHI7wl3h2k
CmuNlwa23CTNShvNPt4W19+/0ZqY+kM/XziWpquazdFZF1JaU/fx35T/6L3sDuS9f+Sbsj0L4Xht
QQWrMiKpWzTVxp4MxczlSgcnSzimr0bgIrxth9eqqz/nyLITQd7d3JStvChZOzFZGYrNfj90dL7n
w1Whqz68fH2KLZn0QgZxTwod3tWchWaZ2j3rc/JEUZUdZRtec9V9jKcLcL6BeOef3ZLRwvezQq1n
WwebIsi0kDYAaj1mUtzQ4CEbeMoM4QiCsC8eqqUYQEvmDnQDByxx6Rv6Yr7QG1sn6Wis2EfHCG9P
/g62MT6UWeuigDAQ7Hj6foiJZCx6Q9vfakg17YLLjGhjkv8g3K7bpr35Cciouw7s2l3e1LuBsPoz
hhbi9BD+NoZ4aCxYqX3gfonV3Odcgn0lJ7XoAgr4Zl7JNOtw24JwBTFvSQVn3ozBxigwn5oCkx7C
Km8TKUDs0/gQT6lXPkq1JWkCd1mdtU/Sd6AU6Spk/1y4r1nOZjdBDUuVWAFPxzGrD2PAFDdND66T
MW74K7HCJbtm6ZjWESULtYPIt0omtlrtIWxVcyCGwx3RacrLmDiwInw6u1jJvVdNUcOt16B/devG
v4ZO/p6N/WbWsXGCKlc1vbeBnIsXujnAtjqLumuSrCmOy4doqqbS0sYNMU1ZvDSnleUar+M0Uh5D
1/wPzrG/WzwcTFeOcCSmYE1SKPz8WdeTwAa2U5rHsnfiJ5KIkKzluM9DrTgDEdA/9jV/mdYU0WOG
TxXvDQuuXQUYj3pbfpeMIm1rNwQcf0BKmj6AZhQ5lLkf454qUpAiqLG/6ozsMB8TOTbCIcPbCsqv
7QiNwtubRt6Twjj383wnq59avOFXj3kICX5a+CB03+RUXeq7udcprOaNk3q5vSnoB7Twv18JrL8t
+Y6mG8KxWAT4r/Xrkk9NgEWhlMox05xdmtdvaYcvgjOz6m+0DsXe7XFaJXjLGxUdpmd3J6upX+rE
b7BgBEAJ5+WMofCRCBlxe1hOX50favZWQ53xUQQq6D9G0A8qFNRT30z7xyTyNhmWR6FRvrpdqmyV
EO2o13XBTiPgz9gpdmrR87CzlaOF7q35aJte+2A8QHkGdWuZnvsVti7Brkn6lmRxg8RIijsydUws
FiZ8FQj6LfyYi9Iy1YYnrbzHerEm7Mn9GvGDfu4SqDVo0SZVHmdVp13m1qmwYZjOompR87EY/aTc
Oll1ewf+63P/395XSul5ul796394/DnLB4L6/PqXh/96yiAaJv8z/cxf3/PzT/zrHHzGr5d9q3/7
Xduv2d07IIxfv+mnf5n/+/ffbvVev//0YJ2SxzFcmq/lcP1aNXE9/xb8HdN3/v9+8R9f53/laci/
/vnH56xJ6+lfY4qQ/vH9S5PYYKrl/uvf//nvX5t+/z//WGZV/f6Pa/D5/def+fpe1X/+odj6P7H9
mxS6jAxxKhn8c93X25fkP1WKGFNDzanZkq0tzcra//MPTfunrllT3YzmD4Wdw89AlZu+ZP6ToSMh
rhJZHdHlhv3H//1qP72DP97Rf5At/5AFYFz+/GM2jf3YXXFSSt0U5izdk6qJh+7nFQcyCqXC4KBt
rjIHP8fGamF/kfB2woexsnQxrAkwh6iS2v4pECC9q9J68pXKO9GGPbu9Z+x1WdC6UYadCJrXgQPZ
0mJsCf/20ps2l+VQbNOhU4+pat97o6W8yS//9oJ//6v+/a9ASjiZ3376OxwmsRbddV5lXp5fdYhk
wiDTLmpSwnHKmK7HnL7ShlXRxLBhO/0h1QPj4Hna1q9d+1zTNF2j5A/XXRW/hWprbusWmnueeQdo
Dwd0OfqSHo+zquDhLnU9/hYhAqV3ZC2sMlKX1G7mShpci07wRuCfBtiTHLUB4kHijyDfqmjHEnZU
vUctSGhjZRBQQitJ74OmNJdFqy5tJDwLZnPw1i2FIywl39YGCJc67acgKr8VZv2ZChfIT+x9MSrz
jdwRZe13HiUKfNDr4A/3BGVfpPCU+5RCfzHY2SeCjqs32EbPJthxxaIpr+wCzSC60PMM9ljoMLrR
rQvCXk5k7DFg/yTQnW78AGnpuTA0dYOw0iIbd/RAeUaE7IiXzCed0A9VPNdjuPEs4zjQHFsnTQZ3
2iY/D9+CK5VtXzkDmxCaT3T+WyfgPE77flcU41MPaxa9YuYv7bbdRSOi28rpl41XkLBXxRG0BnXt
uclIHwXkVxsm0ZI592ttj8EqT3yG2r31XiIcE5mOybKPPqPTlDvgwSx9Pb/OWXa2xgirfvURTtjO
EF0FbSECrFzs1IFuHhslG5dS8e6F4z64PTRjLR9gNDrMKIhkJSx1dPZZnmvIcgLA+pOPIffze3Ok
nSqHrt424B6dsjlVbvRcScKuxrUr9fZkYfJbiQlEilNbN6D3qQmNqWQQIVm5GZOIJA8WXc0OROpU
ABBt0q9oxbBxBdkOlcafYNQekT9ouFwXcU9bi4s7Zh+i2h3pAMGhsUJ2GLBDvtZwglYqgoTzul4a
DgLMpGn2QYKB0OtMf+G3anIwTaxhTspcGPFnFRojzfRCW5Ra0t4HQ4kuIynwLOcBGcTJplII1wn8
vN5mrSg+WPU0UyIV1EwB8Ai/FSs9KTc+29bGQLnORzn72unJc6RkxUv9zYRxC2yBTBNtOUwQnibx
wk1QZ3zaqJjpoU2plhBVkgOstPQw+kU7rlVygw5Nk6i7TI9XQ+cMlM9EjCAeckZQFV21FqX5LdBc
/1iok55UO9m8yyikDgNTC0DWorojPUnu02ptJwgRO0SYJHadsjH4oBnOudCsl4BBlyvqj5Z+pyTK
MkS9RF7pk1XG58HiRDTsOwL0Rj9AwwhhzQ+NMz3lAnQZIuye2B7ZlC/Mrt/ppjxXefqFLEwkX/ml
CttdUGtvup4/VE317NVEoeccn5axi7cq1ZahWlk7EfM/lrzaJVb7ruh2RFZzGTgkpTaJPR3UT527
atEc9YZzUWPepMBi5TJJvSOePkqsSx+QA8B2sJU60wxONJS6Lonu2VF1EsZXvf6KRMNcKKK6ViNg
AC1NP0tS3uts2RbpC0aQS9d/RPWMs9UUGyeqDpnUSJl3KTkSsYiFDrhGDYnHQe+Y+fFWjqhUgXpA
LYBtmFHYqUNjolMe5dJN3jzBhQsf4LOHDyHvtqWbI6bQPwRuulC9oVtzpgt5J9MdPYYHklpShq5E
nzbFro+1Y1LgIo6Mj22X3yfMePwqr9duGW4VJiOjC8+iikJwe1b1RIJCu2iWJO5ss2biUbH+LKyh
O6VNT/pvMm7wFH4qLf9EYxtc9yA/kTMJuhJkKyNvzhS2QW+wo59ofc6SkBYy6uwKuhGSCZScqVkq
S1XVz5ZvPihucyeCNN+AE84Xgag+FCq9XSwTnAZ8yDIhq1A2gAvyUMDuyqq2V1a4HQ3Qrhhdrwpe
gDWUlkmdx86ombrYx0Zfobi0ok2Yg/btMdyPRt0f4iCbpih041uL9C5fSIY2NKQQcSreJsvjI9EE
I//Hrn2UpA6wBE1wfAIDFl7vs6d65H5BptZaRvIB6YPrPM/xE/iDShR57H/UO+OtVrTyMYugWVpo
d/lTxy8RqpuFBtT8Mehda8uJUWEkaxDkHHWAJamLNxggvb3RaAdoHdEFTxUqTjwUtorVXPLXoN3z
79ORsoPT+WrIA2+nOeKZt+wptwGSjL44QR/Yox0QD4nn75Ii1y653ZA4wMqOMK8VByZeCoBTIV6x
06HIH4ODEIi9ZW2cfKgQ77Frq0QSDs4TThIJxAtGfUtWAY70vLs38hohIDrNj14Z4qTFHHVuWgxj
gZE6y9YLCCRI8+EeD5nY8BluzzEs3Z2sg/FIB18uw4jpqWa70dWLiGGbhYe1UfgLI1PbSSs0HhIV
qqonLQJPokw5BK5+19hJeU3RE3KlKug+qv0IjvhlcPEQjLFq33F0prvkFfm2ih8Us6wxIghjUdKe
3Gm4pc4W8O+6zbwHQkyW0k20q9RYZfsOfKgbfhntTL0EY6FfVbzLDsmGveK7KGFg3ybFMEKV8smR
Knz/UNrBVYdPscbY3q3mpoGcKq88df21TC5GPBrHdIxyPlc2fKURpgdeDnrjRvmi5t4Kk+veYDS+
6g27hq3CuAy1t7UISY9cRNUFhvjKt0tses8pomkGcVzeVSrYAILKXtf9NAbH7gIdD01kEq112T5N
kyYT+wsfVIjtcXIaXdDOYwZLX20BKUE1iWEFdvoybxFRKIJnUEOoRr5OG9tf2Zr7WA7pzh+dXZiE
8AJjlMXyzioq0l9h4lrRzm8IcWwlxl8jSFa2fdbsADf0SNkxZB8AMW06cPHkZGobsxm2/E3NIhfO
3vTJLXEwpTKse2AUvS9ktSidrFmmegsFtmM+Svj6p0pHiZSPZ0/XPtk51aSTf0kZWSzJK43xBmYH
ZqLlIjTBFarxFAwNcDvV42rhN19qo8Mb5pM+R+od2jGFQXMU+di9oLAzZF2rROMsrVo/10b80oBC
G93wEfo6se7AKLym7ujRGdiLaPMsmkqu6dyvG62803L8T8XUPW/VT3khvhlRQY67lC4szJjoeuWp
gFKLLKdbkQ3/VAcIUUaIkfCCs9L3FyLwt3ZI2CI6N1QVfgIGTIXsrNg7r3autRE8JnmoL0JQZcuc
0ZyH+kn36cYztVyixv7ittWXSOBmHUMgREYangdNvufQN5DM1vnSjiJYxdXHURBwE9736dfEbS5l
gzGglPIZy9/JDun8e6W98rwBUgnQT/Qun2VBo4M59hPj07cmG7Bz1ShL8+wlNtwEU1v42ivmRau6
XTkUr0OFAt13zQNq6Xd5LbQsXQyB5WyJTXhP2/6xV+t9Ub7oOWTvmF8GOMUTxx0EPMM9Vy2DVTy+
xtmsmoewYwuMPKB3AZ73pRWwQJDEGynV0iFGkWlpqy9aSIlVEBDUKRDjucA/wvtWLV5G6WxJ9NWW
KTLHRRDoGkqvkZZAzaMyCZejRXscbDa223rLKZHSK6JYjkL1Qm+nW6Z+8pKHFvVBCzSpq4crXepL
OPBLts6mKM2NqZTlVJEfhFHRY4dHoxOQyqeG30SzLHHIHWdtyuib61bGUkcAMSk6lske+wdNjjF5
JwIb1AmUnyBFTsYCqOnWpp8+TobNE4H0Pw9FjHzU0xlH2U9i6MeHIGLXTxQOJ2UbjtAlwL8MqGXc
RiOBGBydLOJL16Lm0krcUhXi8iM0AQIvktJ+rUVLc84Ng5WRid3YJSjFc4BqqVOcIlVtLsAHzr7K
u+bmxluMeGuPKWlcNVUj3oiAR4KVvgbxmJ8BZdUPucks8SSjzH2NI807mypK+/mh25HnrHMwkYm/
J3WRGWJat6QD9c0KxXZ/l5AdVpqFS8PebQ5OUgcLK1KcizO61bKJ0mGr5ka6US11St4bnQuMS24o
hzn7B3Tk9eGrZbnt1iSiGhczOIuO8F7WbPBOxWPZfo0bu9o7WpcghH/oAEQ/YiNNn5xrX0ZfVE1G
d0PkKM/EBz/pMqu3jLteUahnh1LvuUnCrzjZYMd2QXj1dIpzclyNnZk0IRp7nmt9QWQOLqJYNIvA
MMKNCGp15bgGnhyR32EkYUHJxpMgdqEdnFcrM0lxdUcgZMgs5VhdWsP5XCWopgmqxubIFK4dra03
uigklFH9YE2SU9BkzR2ip005oFq1fQddKH6sxgrIqrewDstei/fF2AJkqzaJUr5lXWGduxIHgd4p
r0VEHGrY5hw2BLgCIOYWZqO0ZlDcQt3IlVAjfY3qSJs0vGwYxpFsJ3Zns78bjHg5+E2wTd3qigWP
Hw65xKNaikcqXvxiwdbQpOAziqHYaIle0ox1mPpPYU5uexQghU3uZFz3D4PbRou4ydxVMYTdav5R
WMzpKmy+6YXvsY9dsyoJtiqRmntVT8+57zSbuVoLDDjnvOnS1T9z3QWLMY+tTdX47QbWC2xSZAFT
J3/QlWX7v+yd2W7cypqlX6VfgBskg+Mth5yVUkqyLPmGkCyb8zwEyafvj9qnCscHXVWoq+oGGjjA
Bg5sK5UcIuJfa31L2/pKGPv5TOj73VIYGrP7tZwpWoAdL9KXPJ7BjGRkbSuNzWNJlimiaP2zbSob
Mxz1PZ2BjSHfqta4eyqQXXwZmNF6RhkimdGErAXi9KSXe4wapFuR6BEONQB6hnpPE9a9u200h7nm
BLV09yV3351GWgRCh8j1fW9g72jSpgIegcLjKMIOrUISX8u0V8fR+ROV3vlEvlyKyKnWlkv5UTXd
Z92aZyiq4nU7r5YY0/1+ctfrwLc4U+tw6dP43kX5fdYoi+i5I0dBR/dCZ+YuWsisuw90dExnynTm
3dpyZYcOZB6XXi5kNrH6L4HTdp/VmjaksHIXK7JWBumQsJWMUPJT3gDrxi7GbQbFteF3//s6CjYD
JTjNc2bKJBgKuhz0nj0PO2EUB4inzpTu4s6G0Mz/7VgEjvNVuWkUbvsugtXecfMp0CbqJIlXI0UU
ptwDn+CmJPUxkwE3MzvbUWb/e5nmgog+ziKQW7MXlfNVXwv3Ulbtzz7dBA/luTOfTXbgiBzuNoIl
myBinIxfn7U3HPM4sDtHHYn8Wh3AkyhOEdJMA4ED1/lBFnO2bRWYPW0yGjk/FtaFuRTAxRdFNGwR
WqoEYQA9YowP0syIAngGAw4pA4aO1tp3U7ucEmVt91A9h6O5TtEDoBIq6MvqJ+NI7aLmTbUHR/KV
VnctNgwm44Dteh1tmCd0BXCkRjCF3pbYJ6kVh4lNOsBW4ux57LwuNAr1g6k9Y4eRvgbNpJamso8o
3vG0URVXHFY8mtReeWUCsQxhyzh+vRJKqlCwHqMADUPxZJW/28iFW7I95JppYtAr80vGYMxknvzQ
Gu53bHsHoTTjUwIcw+vMJPe7uTR3i0ymuxlNlSOZnXiugUmLd4l1VJTq19fnNyOtvympGZblaz1z
5klt+JaaMT4hOimXcXt2ypV3GfJtzQCNysc5gsgscd0pWCqg0c7KuYmgY/RdDpPBXZ8VrMzIbWZY
60K9y4S6S6EsXWbrKW4DZxIA+0eineDsBWMgvkSC9x9FP5/yOTMD3ezce17hJduB0ThDzqCVLw4J
0EynNhrDyTb6A30TnLabm4jQINRo+fyybDdxyMGDdukid66qQbXgoNFbqffx49Cq9NCs1hMGk/Iw
by9eWpxLpdDAGjc/v7577rPv/aKLW7HiwluaCI3fSh/0lsKI1YUnsBCBmueUTAiULFf7nRhODcmC
34DSKHFQlUrl4/VkLJ3y4IB2vds6X1Q20TexriHkeORIaGq6tlbUXKzDFbDMM6SgEm4WjdH91ruT
tiXFxH3l0xNLQZ9GtYLZwcidYAQk2eA+cIDmJFIf7DFl3LC9t42kPjtOwnHNHOJgjmLDT92x89VN
altjO3rUqQr6MvAJvR+ARtHT57AXHWSLhGocHXEVSZTBwqAJdWkyUp6QZo6iBctlZgzJ2uLDgdd6
Xy+IvzQ4UpMtl3PbDPT3NfTMVbXJhG97S3w10OcTBaAUAh9ZAd1Lsf7+iuXkZvzaFoOkkSbNzs00
OYG91DV5L0ypSTFVfiUlleFDHnFaFu9/WyYgug6dDlBhUQ/D5i1E3XUaZX74eq8Xgx12arHSuwMr
vnLSaZ8KOfhfF/TriSGRDPgpfyQPi2lsyoq9ULNvQmU+GXfVOd6SXBrrUIBE5FxQqi4xCTnc7GxI
mbsaxzWF3pj33AfTeKv6vKQFRD+YbsU6GFkmZdVKxQgst6mUJUQkJiU7llUsGSaILiBDhSu2AAdk
JWl/kaMZJoOaYJbUBCfflOLc1slIs223UUncbF9ZlOcpWXVgRghlJquQBLTywyGsFGrgf8N0Q9rq
9ilSl84zBpoF5IcwRBKO5HifI/GuDThA50zrj9Iy3iivpO2chdSbkwVGMkJkvt3g6Sx4f412t5/i
5iP/ymZs2+OJ5CJDyWOxvY8oujfJQ6Tr39+oMoLqnwc5IvSzpVCyUe7jxYGbAUOTm8LsT1+/CG1/
CTbC5F6zpv6NYm7mqYThoOOBCpdFjSEdR0LYIBqcW9qrmMnhSW65/7n96uY0y7g6KnyTnmqTsR3I
A+yyiJVCEcpxzlbnTJExiDGK2i0/kxwPIxpezX9nmdWuLHaEpEd/ouwAc+4ofEZkFLvb+b1CvONR
abq7nFHj1FEt18XbCZ/jvZ91qo6hKeX6pP33KAdR4B4x9YhjbGgPbR1g0Ibob/MyYSBD94Rtn5Z4
hRzKmGrbvFCP/MZBfTwz8xcBnoAp/AIw8Eo4RrE+PiQSo7ZQXxiZWTzoPEF0GkZe0YNSyeWvtat1
kl+NCt6WhuDYVV7yJls9H6pl/Zgsguk7QNsDdoMtUR2kyjQ/6BkQusliwNyX63r6WkQ1zHwZJWR3
6Ydwx+q69g5bHVspPAUW+6lSmc64Y0O1mKFUu4JR/MkV7AzIDf/tLmggHkZm0+2TiPm/pS3FTktd
bLStrK4lnfIbecg0q8/CRQSPbDqL0yRyvKHns2zrBn5+WDFJsSvKmSvVCy56Z/nWtNaQK5KXrtOD
nChwqjW3QWmeSzuLvY58/lFdGttrco0fIs1N0B1Ezayd4XJaJ+fKSDvE8/H+a+O5ZG5/RkBhJ7Cy
z7OUHz3xvpqZcvB1m1fQFS7utnlUjKw7KjHzVeLDL5mzIrrE0QD6Kzso89L+pDADcpCuX5jxR9/q
przygisflZrDm1BsKvzy6JXhOxP9Qget3FlbU9KtYiZVMt4/g3P7mUgaOlPV5Tis1e49b1X2G7HO
qLbVTFAqVee1a5kcetNggOlYVF0ag30DKc8wsbaueD0ntxtuUZ1/xhJ5ptcyRgrbFuMrCWq2/DAG
AA9fM9RBqY5u6k57RVYu52MNgkAJpi9fmRurYgrtqHosXXlRTHASJYk/PMDw/tv4+9ereWgbZiYi
JkjA4I9sP5nzCAqhbvcU5zYmMyQSe9Oc3htkAB7muZT7VqmWsMxsoEOFcYeeMDEXz9Qgo//Ob5vs
9PXJGgonXlzZP8Uyxr5D11OamZz8sAiNMva/tko5KeEvH9CwM7Z7xfiB9naZe+KhRdOgMiXLOcdB
R8NA0zxAOjwVlijhGqF7DXDIN0LhvjaW+WGABeX3JsrLhgDZl7qaspBSmOm4d+U6fObWantf+y1Z
W6FNHuRalUJSasnRta/OnPTEDs8bPv0+2pdizClsPY85RaumwXTflCqVy/qieBicyC4USXNw5AvQ
CYp7bVcP67Gvd5LOo0NvE3TKiXMs+6LVusvX5h0zHt2sNDzbMt6beN8DPSrPXZ8IToX9b1Gv+mE0
7Efsyu2xrSBkExEmZpimfhV10dnW1VCmo7PTGAr6g+i/9QrjDF4fyKDbs6ZoNdklBp6MG6x4/7WH
R8QjVFs34woZDxd+lyWTbypFaE2a+SI4LwczIKvDaP5gmmN+qzdtosuZq+mTTdUYhyFgfXFxxN3s
j048H10KSO8MlUyQuT0EfT49cdoXR62VN4xwt6/6PWlyjJ+SwpOtrR9wHtcha31yGDNAQJyevra4
ycBAdlquoplav4ae4X+9tLAQ0R7gc9sIqx3+CyeM/qe51kTnwh1kYAowoNWpHCL+FO1XvHdk3zH8
aKt5mDG2PXTIBqaV3hILms7XXjQWeGZV2w5KabAB2BbkadvEfH1GdTumkbaI9zP6FdNIcQKYt1Dw
+CiRpb7U+f9vG3n+z20jzOD+ycaw2VL+8I08vWPJ+F+X8Wf6h3Hk62/9wzliqX9tdgbdsVBPQM9Y
uB7+4RyxtL82EvJXotYgHa8SQP8374jxlwY8xOGNZeo2hggclf/wjmjiLxvWvQar3TJdbcMo/zfM
I9qffnbTdKGcMCIg1cudaIHj+PM+lPpAx0LWs5RKM1Bzy8szlpVH5dVl1ltBUzD9jmzvsKr/xRPw
r26Pf/3BuGP+2ROKdr+1xm4/2L03su/ZYPmx8s2CQv5PV+T/YCyxdP1ffCX8JLjCxOINfNs2//vz
J2VowIg2/CRIZCjTDsna7pSJ+IVc/mnQ170igOj0ylPT4LXDYuhYQCY0CBBUy9DWc2loglJolPSk
ukDAKH6D4uFbIR4LfJSxBkgF9zlt3MeWMeQ4Xd3ewL+y+uAk91U67axuCXhb3XMi2lMHctHn7NRH
hKK7NeB8+tJOyevGWRec56zpx2QGFD4zi4732Ee/N9XK+DJ76+z0ZDXL3pxaT6KdxP10HfXyomT6
nRzKywQTzpUmK2p/rm22au54nnWF5nXG/7VJo7BxoNkCoXoJ8MuF3ZiElXQfLdlflpxXqMtIQhgn
4uo3zDMEjyzqsID+CYb60O6vZr+SWo4utDAFQ2vBE4qfttq+hLY4dq1+UbFG66a3LvnHr9COcVaT
8tWcQ+YgdxJ9VPtym2o/5iaHClkEkWYcLLibTW3fXqndLCBm9mpAqcpBqpmf4IHEbxOg8ZANiw8J
K16GGtXvOHKFmD29tqGTzHGex5jMmEpvujUBH9lBkwknq0LipBZnvsXJ3QAJiqHeIbUUYGA6MPbi
kOvxm1Tzw94g8mxMcjfjRIzsp8VK/axOiMS1GxIumOr6YqFQGdJ9lqtzmai4M6N8by9P7VAECj0s
lYt0FlnnjKzkkL/3ev47F8mbAvksb4690b3rowyZnDF6zm8tAk6WKNAmxakygcvE5innu7MMDH8j
X1zmkz6+GVZGGQ1+ijamKtA4yYZliubxtghSx2QUNZ4X8vSlbfqjTiBJrR8iw73ozhwk5OCLlKhZ
RA2r0R/3SWbdJGzfLpahjJO9q5+ZQ3uVEKish5q7bZ7Hc1FYJ5VIkcmQjKKxHbuNQ6HE4dpC34xq
TxZM/ZLyxn/pwhyOTb9cJ7vYqetRYRbYu/khZrOcFgHJSl9hMrH9TYOD/3bfLu10rkXBOr8GZi1O
GBcuq82TtUxhoYkgmd0AAulFxLgSeDK0AXYjt1zWdu/SpQO0xPSRz6Ee98d2ME4k6lg4n0Z0Uk2b
QmElN5MWt7Hn8pQAUmR5mHLY71kVSMm+kEG7MzwP6/xqaxnug/Rt2jJ2KgNXmuW2P4qEGY5c0qXi
K2WZxQVH/OuZOHZQqDx8CqC6nj2TPfKB4XaO5kHm5klXIdAS5S1X+6kDFmT3Mowk7SIAu2lHtRrt
QQ17cjTbk2e2CQU13AhFHboOqA3TrzKeIw1bQNz5aT3D85qw8ctQrMWh5nNwbDkM2y9P67pAz4iX
QFQ0eeNKtxNu+pSsZi9+fl1brAu7bIW43cz7LlEDtSC+gDTazDF4HWzmHDtg2t46pTgoBOiZmFDM
Jq/1wj7CMg/b77SQnFTS/n5AfRPkTDHgEVxQkdqIfUX9Ucj+mHM8srPqIrt5X5EqqJ1vUk93TvtA
Vx6We/xG94NYgqLm9VpHl4jvrc6zE1HIN7t8auJ4xyYenUoIXg+mD+cdDA/zouyt1Hmyu8j+1vfK
96FmahRN2G4BHfH6bIb6vbex4On2XdWJO8OF+KbGp7aJH5vS/kZzz9Eo64dYiRhLmOi53ExpHsTS
uTpx7KvnmND51j8hxmLfEvcYLDWI2zc6g0IHiU7Ji3Ne8siNDPtn/tvFz2ruPpL98amWrbzSBasa
RclvJ8luSG2/ExXuHJpIN+FgmQuviqwjRu9TmyeQyRFmq+aNJpqEV0haIL2nkmeS27/p3ilIo/dz
8EFXeWbchE5sHZivXjYmaRNjOJ4GvD/McHlUcm08JwPcsD5zn7NC7HLt06iV76D6rmWsXKj+JCZq
XbqRb8cpTo3GbzO17tOQ9UctKy9YJ86SEaWWrlc1zZkpyw/SQIGBLNJSCMiX8bTa+YHzxaXdlbNC
K73r0c7lOZ1ys2LwP+izaHBETni92PqdOxgH2y6oiJZXDmL77a5M7+mOQ33jl1JyEnlkLcHE2tUv
ehEORpK8VTXLjy23ObsPbfZp4hgvVr6HJrshyNwU13nqzYQ+2+JR77JbxnuNRO2dOSwfDnoTI6Km
/8CqeqW8+VvdqdRi/9Lc8cmquHW5JmOBScq4a+OrY+j7NemPkCmeJ7e51xbzbmX8w1fk4e3xYnc/
Fc3RmYqnRnMCzRw+Yjf7oeaKw1WTLC9kMNcWOFs/X7dIDYv4ee6LQzSv+8WOuWEg48godB/cvn5P
OYLaac7JtMc54+w6rvSiRmE9Od+IkoY6Lg8HiHtHA8MKCzsyP11yYMTb9xRgspPQ3iozqMbuuHYM
s4t3dcwDu6bMbxqOrTBPWS8O296kpZam7uxHaXsl/L+EjMEgnueq8Ca6g2i5DNrC9MY43huKgYSX
nCjI27tFeqIBPFjyFdTkuhFQdlS0eEqCoLOmPxLkwq5vj1HdvI+ZxdwVbDvuHPiP0xXf+c64j7Ed
pGygpnKCZNYH+c/tOiTYMfWFm/U9Qp2eEpfNMl7s/5nDx3/obP+/0LSuGWxV/2PX+mWcf5Uf9djF
/+xa//pLfx8+rL+2vKKF8c20HZsOTQ6Zf589zL/wsJtwR8nfEWblxP/vRw9T/YvJqgtUAIIhBxfO
F/929DDcvwzD4t+ixsWA3ef8t3zrnHn/2JgTjTH4DKawBMQh1dHU7Yz8T7GwpTGTWIx4mhECBm+G
BRToQ0ddRlxt3AmSiXl9yGpIxrkFElmreZbc73RVloesi/oQQ+5K6HYKjW6l+jHCAJALl3L17nui
4drAqVRiX0AAHvui9Uv6TyNJV0akmrhUt+njmum+qxcfo93fQFQHq9Ih3mlSBib3fh/Nbx2LLhPQ
z7hpO79LIiJK545Or6QV9s4x09+V2p2tcT04+VCHGvZbRNv5MhnOhxZp6JqafsTdcGsKI7AS2QZm
TF0CaDzMxyTVpok4l1LNvgmE1CAAA8DgwR7LazQVWTDW+r1lLG+uTf8kvcn2WO0z6DQliPa5sk7K
6lb3QwRcH7Kzp1dY0gGjvI0YL4OlhAJZhXMlgDasm+CaVnWYVnDKa+XRxSeLo10GjuLmfhWr7OxK
fQybiqFghFAFZAO4W21/ajObWyfW1MBek8WPBuOD6kPgg5HqHvAOf4ySp94RmD5dAqoA32vMeFiY
xe8iBaCvds/uon4khMuouJJHeldvYsb6qo2+bLVyNzIJAaSaGr6CLweonsyZ28afxTj34chbCWzW
9tLuYt8ol29GLy9Fdm1zbDduhevEcoF2JdepY+7sxH3GgvabXNZHHLv4tpR79KlLnrbPNirXrtLk
M3mAF7WMUVlWyD9YU2O4QwXOV35R2VtQlsaB5Xb97CKWUhS+Dk9Yus460eSQaBNfYGmqnmU57x3F
Gp/uiKba4zIPbPvZmsWnUjOuHlXZ7kiRf2eO9r648CNcu3kY48YInAZBzNzMRSXgC/Yx1JGighiP
jmpQpIUbfkeW37NcWFrRoOPVHDhApTgpYml/w6w2EWw1Odo4Ka5AdHsG1ZVv4hNqcOz6a0OvcttS
0rpCqrZ6jTkyzYTKDy1/xQJe7WgSeSGxohwS6BEBexlyTkcW+9DBZ54uiwx6s3kcZyRVyjnyGOxo
U1mlN67TXncnCuhUiREAfS6eMHB2xrd2pn6S+fyLWHSc8hMdztlPnJs3W5eH1G2/iYydC0WIaAvo
2upovlhj/axOTBBLEZ1a6V6cOX8skMx1UYeONNpA6Z4ltGGqY438pyl7BJLJiHcrhGONaJoeYfA3
dOtuqvrvSLke/uwXVx/o+diA/GRZ0iiOPYxnsZdo03dT4TKpihEaest+u42An07Y9wgGJPl4qeb2
lGs9xgls/vYIkZ+eM3P72JlTvGvd9BCp1F4It33rI0Hz14Wq6mtB5WLU0qyFyfanKFeLHhokS82h
e1rLTnw9wWqm7yRPvBxj4dxg+cbSRBGuU55G/FUe8/OBA6T20U0paiLehTk34J1X3yiLhmQRySBG
ZV3G7B0PML702fxJT1nBRhQtvdDTjobXzd6wzVHy7hV/OI04eX5n1pN+1tirDysUdmNqA2tYXkkX
0E8z5xfq4DyrN9DQ5+IdcWbF6peQu0DjLbAXhm43vuW1ekp1QL+0n9Du8xDjOSCyPB0mOkCsyVZ3
o4I3xV2Y6hr6KdmOe8LF6Ei5Z+MZ0qBhLEZ4U/AEZLTveC33H0zc8+COFrAbZAcadXmOi4LbHSg9
jPcVqSmZy1flDuiq4TmzxiF+UBC75G9AqYXvbsNQPBBPHOWYTQNZK+jg7ShPoXnpjjphXETzfKQ3
4GHuRsXvHLZ6vSQ60JUD9Pt6TywKLGB9Gy0q5xWuRy1rJxia3wsebreFZYge04SRsvrpRKJfNd/y
OP5g3aEnKb3V85B5g1yfe5PKBx8AFQf2iDFQKoxdvho2Xt4SclvUHBT2kn7egRxdDUFfRm+flWYz
cbdWhHm5yi6+0u34WYxBnGMy4oloLfWpci03mDYdIarV71on9hTtXgfs7KLk7Krkrq9R/XR0Kpog
XJUurAzzM44ED/PG45DwQtbW9yWbnzWN6sYh1YQ/jwhqVVa8puY2ekkaHDnLuuMNFO0cjHFW3i7h
9ubyDIF33nRWIMIRm08NldnBm37lpQz7Ccw2AxM6irTuCLER007LOGjFHqzQwrrPR0REALK7tmFa
0IBc021aIfUZYFon5VXgQ8Ijjje5VJ2DU0J5nJ268x0gkWlPcSxVJ8U9XggzWNmdBJq2nE0Ngu0E
I0QV2V2n0vO6QG4eqQry9Cap8KCW/nSLnPQhdWV2SpJmsw9/zxIrDUDTxfsW4UAHvsBSwGCjd5jv
PJM6iLFSsvklzDD4GrxSX3eB+kPpSqnNEWOXvdQFyosyPphR9Llmzm3I9dBdx30KlYQFLHuNW0k+
BuWOlO/6zS4ioFTNURpzWLBp8ajJ8GdAt8R/xM+0p8Y6Bd0RK4PqSXN8XBE+d5T+ninFCEptxghm
71veWiFC0O+6wJ0Lx1bxkNUorO6wtOl29DOzFTNoc5pt7eW9hgflacMcH7LktxnHryC1g2yyXmKF
jiJHTHeRW4Y6bcREHmaPkjWc5G7/5kYjbmeVUUZmycdi1C//g5v2/4eCpprBoPs/2bP/6ushqf/c
sPM3/t6w62yw2V8zlLfZn4stTPr3fl0nZKqbqoCjxozeES6yxD+kAkV3yKbabMpRgjapYMOS/EMr
UIT6F9sQ13QsS7iGaoj/nlZg/6laORwMNIuMkgowl8MDNIc/d+xpNyyxuWJVN+GIe3HZ6MG8Knhx
rQ0ZqKYIykM9BSVaPavN/ABF7S0bYosxesJsNdATwolra7+vWsqcqGQ+TOXmk97qjVcYtb3L8Q52
6Zgf2169rm57RLuow4o8XVi3bunNEoAGpolLr0wpCnuGF5ykgGjSjlesqnkTx30qeMJJld/VnHZU
N07mcFmsOx1N0ddSUEYpysYunhKDhZg+UFWjVW0ae/ygJBVqF1trNBBsTJzCOOn5hMWu2usdq4jD
wHgL92Qg/ETlnlS9J3elFcJPhfvoVtrTAGz7kMLP3aUbYi9vv9ExjWZeaBPIb0YF6sYO2+aKUiPf
oM+M8Q5yGR6ZmkDBco4C75A/1AP7BfhFmDbS3CO4RjgznbLdUgJULdUfyHzWQ+qw4+tyHmhbKPpO
0fVq5yjlCRTWdOEV5ruTHZ9yZfhYIensF+1WMIUMx4xaTWt9tKq6BGG7N0CU3jpdeZNdjvCoOg8O
+Bh6TstLVys3yue8FGu40rE06GtyJYL43ea6lQ0RR9rG2dJp42FZm+/SDnjpE+DkU3qtLWcvzpMG
zp1X06NnqrI8diojNdOd+Mlp900Z2XdLoLx4jArP6Jr6IIaOTWLpxn6BoMEc82fTT1FoGWUVDIHl
PDlZZgU6RsigZsCEhD76vdSdUCDSq+Rb+4SoqDtZoUKhfcDOgUp6CN1kCBKMOZHc25XoziW6VgT5
4iSn4srSmHvs2Cf+bJdMPQEa410naBvMlD6iDWcfbkF5n7nkL4zpkbfv2CMqilGz5DfKcy9m9dTY
HVGXGVenc4nLVT40mXkx1bq4TJjDCQ9MQbZGw520AW9xYGS4bzfGA5hv3A4sEILBaWkQJW50CqfE
iH3QpBy1rcgHAPdG0Oh/Mf/rgx7GER4v61DPVHBh5PouViyA67Bzcb/4/WyQOVSqUztZv/PCjeDg
Lzu1V38vNpuKLsr9vMHaBlY7BHeDpQLygVcUDIsYbwamFv9UBEoI5eYuvFrFDfAMXhWSg3tLwXTg
TLG+r8uHdKR1G18ppWZEso2Fo2fF1E/T0gy/AVYEos4nAHzkrxW2ufZQxEGTm2/QYZ7LUZJDLuHW
pqQZ46bZFJ2BJNyCCJaMzl1PTStA4nWXD1iV7JyIUvbWpy0ejDI9WAw9gjUdKIOZmEY34dzJT6hN
Pfu25huQ6yxcdckM36COStUZ2hoOJ3n+HYyyS+lH+UrTWknPuVwf2ZjxZK4vGG5KnAX0Sik6rKWy
1xh2rs4xm40flR4lJ2UZT+Z4wq6yagUrdMoIXBcSIJEwnmqxYKXqz13tXq0MV620Z3hZ5muZGhoi
CvXdCU01Dr169L4b37AET+d1Ii882NNPPZ5wO7TH2aDqz7HNZt/pqIoJnLUhKWYOqrMS8ATMYW9A
vmakLQb70HXuCaTRATar6aVL/QYBmzN2q2MsvSPn+7KYT/paYfYATj1sZ5YSEo3A5bU4iRWYZMqm
Crx1DMibMFV6GcBe6N3wHVjAnT07TeimJqXSjsQ4quqXuCMumTmYbdjUHzvIpgxEsldNluoJ48IP
o16bo1JPn5ZGSS2t8koGoyNWftrwyayJoOsWZVvak8222GPZ+pVF8GYObmdcmwWudD6rey1VCNau
cJaiRgcruMY/xsYYQOxxDmls+4KiEWB81QN+oxgfy3wre/ldDkYVWHV5IBM6+llLSQ4Cs+/Ezodr
MOkh1Txf3Gy8qakpPCZF+s5cxRxM+LkTahp9mqh3iy4+DSHSgA7PHGeL+zAUhnyIOokIFUcBdAIj
SOPl0MUOD0KDlsJa88C4ZUsAMUbIWK281tCJIaQD7zR7b8/lQoR2fMkrq9n1OmXwROr7ek4DBuG/
9BEJqB/uo8q5CQLzr0Y7w/Gf3QQlTYajnbNHjcfmaHPV5j691gZHPauuY99uaRYt71QpPqEmZYGm
JP1O6OJRcRgnVD1tenLJ77p1GJm72OW+qI8xAyaards3dSkCTOeIgVRuUPh3P5j5R8RNkdtV+THj
KnK0fdpVH4pcOKgkbsxiPchTnP9kKtzBYkshjDb6W9G4Iuhb8qB6774rrrkBFOcSufDc1JV76BgH
VIPyWvoYzZorJXInkzmBbzhKhRWeqHotgpYZxc4tlbvxm4Bs4ylt2+0bgr1XOlwSTzJa2aXFT5PQ
Lzl568Rk8h6rN0UTnGXocZjHQ52UIcEILv3aggHVZmSPyKszXe5WBeHU7G0/Gcwm7OcnY6lf7RJw
UG+40RNPIuoyTqxxHF+FJp9qVqeDmz6rjTBQZCoUrZXXEhUoHsdEZlPaCbknxrOgWQtFBeROey0l
9cWEa1d8RJ3G9iiy21CV+j4mdjc7uPhMhN0S6SmxCtsvF/WFNqrHBBwyosKsw6jgIg+O+QvqRB3m
GZi9ZmUBNTL8pLUT00jSHe3ZXkMhsi6QTXF0DQYbaOag6VEdvM2hrcWM7fusPtd9cmn7EV8Y6Qcj
GsmmO/Uvg5eSZwKx2unw1HwsuBR7DWdNDS0HXoQdFRzG6hcSnBSQWRxXwZUFUCR/DMPyvD1KQy1/
sQ37hFmseq5SH03Sxl1hVr7Nv+8ZNt2T7di/N3krwlG33xP1rXHro5tMRiiW7M2e0QMNgabvdEeB
4JfaeigxCM5F9gmra6NNZIYvGcK1sTX5lCfbg5Yfm4LRDfMCTyEOd2YKEIpehD3bEDrHtbBStd+O
qQW8FTm+dtqnRvRsXOk8t9nMWU7n7kQ1XIyV5kKYOWvQRbxNjO1ca9ybetLzPeAcH1Y0F5VTOyZJ
+F32tXOGxwhTs9cRePXLsX0yexepsL3hlisOOl2h3ipZq0wnumCihPVv/tRHWLVgCnlLg5dwZ2dk
+QEURpUccAhJhLR0f8STI08OM7VafeRIPHhq81WccU06JT0sw/K7XovWM6dau6QS+ME4zbsuA9zb
4HxnCHu2x+Gl5+Da4vYvMqqjWvnMCXs6WFX2nk3mEgJb4Q2/VdM1qvpgDMajW8g7YRSVb1i0nFqd
8RKTX05swqj4q91929I72ZVfZubfYp5ID0Wun6foP23+ja5M0MA03XhQOBwSgvYO4J69DSH7FNeo
QbBk4GHAiOiNLlXQXXdKXWyLfWKu3jIq2EPFc9NGuNpLy6cXGzpkFA/PzQImfbCa09Q3WNoa86Dy
tVQTbp2yuRVj8po6J66iRm1WS+ma+8Bq9wqrjSLklB1Mnei+gVbKnFt/bxewIu1wN3Sj5jVLFsyJ
2odUX9DeKNW7bSozqOluVK8ZCHLXjY3dMuu/9GIGVsL2i8Xgsva4XAzjrDvM5nStpXOxvjWi/N/s
ncly40ibZZ8IZY4Z2JIEZ2oeQtrApJACgGOe4Xj6PmCkWWVGleXfve9cyCRFhoIiQfg33Hvuu22H
xu4KCFBVc9fHPRqe8pczvTZhOKFkSrttXU67tGEe0zZIhpmUkEfJV65OYIwJz4ktoqmxzE5iHcWM
9yLS6SdyLwD6Yfpr6MxVlw/c54WebGgHuXZwWPlR7p3QQJxgjoJHkEzSoi2+k4+4Y/pt2NXPeVBf
WflZk9AHPttMb3BZ7xJs6KveDcW+HzrYCUWxmQciZweLETan1g7x9XfYHnt3gK3mfnaDOiYwJhSp
S1szbd8m7xRWWB1y+8No7WGdJJL3dQ8sziEuQ+ijoGTFsBPnMgqU/xBpVsK6M2w2ZWwHmTbel61C
gV2qLxkl3JnMDW7JcJMUoBDySntrpLhhKu6JWq1pqjZpTKpQ7NU4cdtm3YoCSbghve3S0mwgbHLM
9CBRQDXQI5lvkah5wi0Esh5ePNsFn+hBiDXEfNeQpItCu60Jqa0e7S5319S/TyzEq7VlYC+zOnWH
N2xxBqG5LfW90x6raNxpc0tLI+N541gLOJ7CWEH4WuXzo9mKx6gnkDXumVj5pg5MXVJgZBdD1/VA
GNFtOI1PiRG+jbZ/7ICFr8zQe1UGJm3To25DBfsZzg0HmwyyHolYbiiqU5UXq6Hj1mhy+KyzF6+I
foYlrEfP46we2PyUrnx37fgym8MvIaBPhloTvLU+x+mE1sbsxYW3M2QNaT9HYbtSQ8Qx6A/DVhQA
DxbNQlV2P/08eceLgS7jtideduVRtqwbbbwZSRO2QiRu0j154kEfoh+5KqOD3fdyayDCUrR0Pc2y
JopPKTPrTgN9tbOzcNuxZYA0Z9FpR5hx0N+tMs3/LuDDrDud1FIrfsPUUmLrim7L3CdvwUd3ZwHH
T1joU3wGicXoOybw6+Kh6g4waHIf6DU4pJislTuhB0lAD+ROnG9iUh7XtdLSpwIxsdsU/SnS6nPe
1p/YecuLpefqiVixVevaZiBk5LNDFwcMGMVdMjvbamxPzsjbaDQHtQOnCBzH118KVkVrMXxXXHRc
sPOZUqU7JwWTZGXFikhS9jtS4SduOcjoO/c5y3PmdGFyW61rZH939mKTS5lL7IYL0mYUHAqRvWcd
nA5pt+8vS5EFBWFI94JPJejy7gPcPDgBGx21nJ61VDvOmo1KZlhBNz+UdcGyyti3WvSpERO/Lhr/
EFGdFHLJ5I76B7OUX6M/q904EPeI13RtGi4gBLToKY9/49rRtE47xB4WY/WMs5L5Mrd3J3Z/+N+G
K+8KkyGpAp6V100gTfc1gje+2sQ4JLvxIyEKKoZMSYhFhp2osHbMue9hwveBg0yO3Um0MkEUBmx8
XjOSP9cQGrztoGfJZbIKDTvnzPY14iBSCVyGKgPRY/b6g4edXLRfAlLJbhSdt5Vuc9Olwz6MnFMX
C3gHOePdMI2PWVw/9qJLmbFT0hl9u8Js9k28ThYoE5RgM150PGdxcR+Z3jMMiJte1tYph63eFX3F
lNv+if6Pbaav/cThuUgrcnrU2DvnNvPpOPEP09zd6hajdQq3YCgtXo7qaXQwgJmGOLoYGtZx0mBy
bnveyDDDZNWEj9TMRb+J8lZigZwNxE7qdYqidyqsn4QhEanB667akmToErdOweUx6tq0NrrysSH8
E5UYYd7NRM6uMSqoEgqMEC60A2YGpjiOsaWt/4nhjp+vxmcG3zriyiJofS3cXETEDdOM7AeMLGDN
I3LbzCJhKziehFG157z0j4y1dqzuDnOHzmsyUeu1+o7pDOUiM2L81R3bB8GKyOzpFJp2Z46LqSdC
ga71JRZmxZC/IuSFydBgymnj9DWEKgKfV7Gff8Cq2Y8LmQyY55eRRyeiBGz6Vt3alCbOv/8/Uv6/
YRcaxr/KQJ5ilEUfBby97+tPW3CH17/ye6bMsPa/GP6aLsxN1BwOoo2/hsq++1+IQBzD8Uz+J+v6
J38NlQ3BINrUfSH+Eo4w6P1rpsxPQ6nB/sRdZCU2s5b/l5kyE+i/Q/9cQiCNZTRtIP8wTeiKf8jA
RdWDzZ20DnVv5q+LZGTBOzBMCrW0vIms4abz64dJLyTq6aw/uroJxgNH5SpFcPsy49mK0upYppUA
rOqRsGH4W+wqMWHRWrgS5OzsuTc/X9N+WKwTAq6aadUwfpsrl8zdAddgrfn1e/o4ppBvfhtVPJz5
x9mYSC1EFXXNFZFGVS6u4OM16oM50tmaGvmYNp29hcgf7RN9/E/BW//kJi9PjmkKl8oAB6NhMeT/
57idCU08sOvt9nhRknOP1O9ScGfshHaBEUPxOevD0Rqkuku0YoeUvdz1kd4+pF1ED8pgd4t9K2ck
BNzPkr56jN1Qbu2R++3v31PKCDnC6EWXpm2yXTuwDoViUOHwm+RmDLXxsYgMxCTXz9oy/A8mAP0P
CRCTKcjf+GB0tEaCO+cfL79bDhSfZN7ih+aD6wzV2ZTxvqpCbTeL5JWNRPU2Zzbe65DqBmv83pZx
FXDUkvE+k1Zke0gCtcEzcew65Oz50a+/LWj+FwOB8eer4No2CiW2LjZXvqFD6/yHTCn1fWXADXJ3
up+yZUBmQLrIkkUWZcP5ak6uu+6W7N/8UvPLULHq8YPicG/YEWxBwvasRjl068XH7Kv4znNq/3lg
aNQ23rBtVZYFMkUo6GeogVK7UHfdJDj+wYCz2sUrq81eQC5Ajxw+s+7//dcz/7nT4f1tQxi3LY/b
AEcKL8c/fz2sjR6AEGHDwqXr2AhUhrsOsdWmaZLsse0ddrJuBLKSNf5DUXCKiGJGj5kTOl3o1Plu
K+eDIcZk1U3Dl5JkiDfKp9w38urG6Lhi3c5PHxbhPiP59HS1SroD5fAVf48P2jlp8QQ8nYBbf1F9
FXdREv51fPyDfPsPwujyOv03X5RfFNQpHhyDwTGem/9BZo5qvDYMcIYdlktK/XnVL9lXlGTJY1/q
eBvUOG7Jo0EeQcpqrX54FHdf/exSK9f56yyqMGggSa0B95knGQ7aMUa1+h/8Kn/gXK8P0zZs3vGg
sH3H+fMtofuUZFZV9zsQIWNQIVpdN9GERp6w8u31HgAbGwFCnIGPCJmxvsddtCfnKSQvBANuNHmf
UZwkx99v8UIVNPaEGOoMf+JaZTcawpL73kaolo/zo26w6oKzjXh7uQ+0k24E/36F/ZHzu/xGJmtD
95owSWa3u1iB/qbzM2o/CbupGHY9dtiznQi1g5QxrPvZIUP3NKk1LsU5am/ZdkGcqknUuQbseHP8
2PRbhVzEbNZOK/J7tggxOMLIYZ01H6uGzLh6auxHLJv14d8ftvlPa9Tvh+0v4Ppl10mE1vLnf3vY
QJoao49FD6WvLG7gMqJ30oZziMcIaydxARowvOfYGY+QuOf70nBemqlI+B+Kz1Aj7kRSp53jpQIu
larecWxsBDAxy9ZIGbNGiJgFAeUOr0ZMEOHWzlk5+KPzYiw0+WxYVPGQVLRef772TyFt8b//ivry
zP/zLcEBTsHPEsS3TO/PA0Yl+VzNqm925tWfWa9rOvxnP79Qj+oP/K02uJJyagI4D0ObK2Y29Igq
8u45petdvaRPFZn+TC/5Hx4au+7/8dAQpy6bZoMy5U9xaFG6szXizthd8QljnqVI1Lr2SO9hQodK
zRMT9YPJEm4fkU2zcczqx9TQJaJnCteZlzCAXamF+f7vD8z8s2JhQUUl5aBZ5T98ZX/swCPHR1RD
sOduGkkIEEu6Rzth32FubafTZQ6r8qxgZTF+NnRFjmJD58TqtHTd+5K4m1OWMoFUlj9/uDpIF7oy
HCesINgvNmf2yw3p1M28jklVDXqi108iNW5UbE530jeKQysRlUlNTKvCzdwvy7pVSq5CY54uDJfF
9t9/XY+L4c9XArkvUR2spTiqiYf9owpBtBpydJcDawRt048Y9xkTlQ3qHiH945IuPdgTuJeedqkn
si901QspqtEqrfODAxeISeud4zfD3hJ0MBZiPJacfht0ogjKUowro5Y5LED1YujOj9hCXqVHHCxj
7W3bBn1YmotiJ9ohXtWJwRgqdpnHlMljPnZiUX59szd1VqNiN8XyjpuJQbgZXb27RaMG1QzCp6UZ
8lL2+QNsO4kfvR9ZQ5fA+Yf6NU7u1GKrmmLtNlraYxv2iZlV3Xq0ii+7rN6ly4rB8G/7YR6RJsdn
Aplo3xphB2FVa6vCI9GHNFBkP4Ziz7wMNCWA1K3WkWafQGbe0Jdv3Cyzt+jj7uKBf9rO2y+/01j+
zMeIi2mdWV+OiXfan141BadsyAE/uyMj6vlOLwe0vRCqcDqrgJVKtXKkY+68WL+btGP0YBba7dh0
a6Nuy3WvkvCQGPmp7/in7Slcm+jEgqQk6s0xIDwc3aicNzNbuXUesh8hi3DXNNPIzJrz2mwMFnUm
hFWHWieC2Mw8rNtMzJSGuUCoNZBcOVCrFZp8Ttrhc5ydMOjRZwygrZhs+itpgj8pJIvmuPlgJ7JJ
kqzET+hWjOJ59aS4UMxtVblkhfmfnQ59qvxG+0RDzcQVBmwNIa9/lU4s1uRczeSy+D+zCWUbbxiW
1nwYlksubdGIu8Wz5zJOY2jGqr/RjFVhi1+T2YLIJN1Aw1lVpa3Du4T5e+TAA8QwLQ4lb5xYFS+y
R0lZWSdEI08idvecvncOUQXoQC00prL/AKVwdFIzmO1zka3b1sK8SJqFHrE/NSIuYcDIF7dgjhOO
xtYCFQcqsIab078brehXjjmc3IyJBt77zOl9XBcYFHm/thhJV2RZFdvWh5Sqoyaw8ArqFXsfQufe
yIVBRY7MRAeNvo7ie3bkaH1NpJGmVb7D+9iUg0pWcRtN+zIdjGDBwoKpbC6GNb22FP5T+5MY53ht
2s1rzc0o7Jt3QA9QKO180yXFc61H7+XgvjRqPtCKBb4OoIH1HRAGjCdl9Rmlvb2w+BgOiWHTdN7e
wSVJhkePWTDzg9pnMluPGjQtokMwvYECGF0udbNhhuP3AagadP3FdMqTJfQ8BFvCIzhO0+JGIgTU
EU9kjcQbQm66tQZ9YDXriMpLf5173bDsQ+K1H8PwDHlbAn0JRFLdyNItdq3B/aF35h9elnZPTv4i
bcfcgB/jxcNtlfg/Ci15tS0bnjgd3MoBpWS3zk8qUqBmfXTxy+Ku08I6kMCrH1w929dVab9YCZlO
+tzukjLqAiSC7gfL1kTEn32Ojr5vZ/eYUCqfTTKtIApra22MjFvYT8lBbwRJVKEm7urWUOuWTKan
tsu3VLqoTCIwB81Ss6SN86QvNyLuG9qjlSRMgo3c/RJoEjNHJp94VzEvyA3jyviYmpXzw2YtYhnq
tcRXcPJYuKOGNZ0fA9mH6xiYJ2Gmg/XSsxVl2O1sCZGqdlHk9Psqg0yLhFx/Qwx81noZP9Uqds9m
x3RqilzxJuqaN3xj1DeSyNtTG3p7hS3zFsY9/AlYR4oIkpOnta9t0WXkVc8/qjrVH6Iego3LZnw9
jW2Ps+jkJpFxg6invdVsobYAKhBBISS4PntKVx8+AuPfEA+fYBua9+TlGs6SRZguOOSxCGqS3Cs3
+zm6rraq2uScqlRwQ1Dp0R5TEMRdZNxDkQkQ+ISruOxU4EyNdkhD/ROSz7FIYvtptPPLtcVweoDZ
QzSzlHGHjRM2rJqW6Es1Ws0ZCIUpR/pew3q4pu607WAG+WSyKi83NpnM63Sh6eCDlvcNjPXGr9Nt
P+sOEX6e9qRZOzMWxjN8XhhTJfNiDZoFuwL/tRuTB8757lvT3T3oo/CUWIiG3CVJNaKzXc1crMz0
EUl5+lTujT5rjkbIpT9mTLl7i1zkearL/SDbaM0lxyGHsOMJzuPLlXWMsx0gIBPyO9AD6Zkw2X5T
aApWZs4o3Af/plruDCukV2v8v+4rbfM5c7mbJrkL6aYoyqOvrHSLk4IsMU437BgKP3FefKC4yAKP
8vPoU+48FZr2cP2+184sZvPe2IBh7PHEY1a8ko3HJGOhn8To2PyZFz/F5upqkFVRq9wZRk1SgVc5
2zhsurtx+V5NPXAUifnqzfBPSG7wA3QWHstGPlw/q7Z+alp/+wZGnzzg/uCAeWV7AHfN2HZlKG9r
Aan2+oGw7jHgTaKzIuIPdANFQVRmE2yrGep6WauzAdqEkalvr/Ski07X73W8/X//6X9/aefM7bOx
umj+Nmpb/c7NOG4bZep3YIDA7qm+O0CghZg3jA21QL9JZQrJaqmic6nTOlRFHJRUBzepXT+6ddFd
WqM9l3HiynWeJRWjHRA0NcHXMOym8naME5hAk5Hc486h3snzeJeS0eA0enNfaZxJ15p28uXvuY2L
junSdtrlmhGtpeICbwdHVcqFKMKUdAz2fzueeNMhhUJnnQ+2LnXnd4j4BY6O3H0iTII4TtUDHqog
zgqveGaT1CsWJrr1DNevvbdse76RqL2pEKViIIHhV0gWbctXku3bPqcS6HIIXvBCTa5zz4Ds13Hs
Dy68MbO0o2M8sKiKVX3iXZNlW9fL/FVSNXDJwrI+XT9c/1hf/h+vqdtjVE0ceRxuQ65D8eT5iGLS
jMqwQenBLOFO9vbrOOKzH6V0qWma7zwevdu6LKi7HfsxVETp2mrJSap46owl9MnwGjwtKnpMFYox
ff59J7qie4DWq23hWuA3XWpTGrIOqaFjPAvN2RZaC67GR1fpmogNtag2f84TGeR0SA+F9OBuF5S4
fr3pUsbjRsp1lrYPvW3IB8OlA8A3QA/jN0YQ1kg+siV/Tp/c59HB7+bi+zxdA7ma/nm+tg+txsYE
JWD8aJYowV2NaKJcAyx4vd2gXvym/mVW1uvOrpT14zUGCunUrsyWlrI2wmNoc0RgFpasaEcAPKnS
uo1CE4aUpR4Oou2eraab78pOfFt6/WtAVH+rhqTZ2MoKbzy0DZAx/Pi2T22YCpUpjiU5s486OVaR
lOXeYiS9dwbzkUjd+IdWmSM4Lf1hNm2UwdVAYHTubn7/27VuNseRWPl1JJyCannsX4v0FhVjdGTh
MVCUe/JhDJGWVBmdw/XLIcqff/91kzCG4JrZ17pzH0wRwqOmRyMSN1IFQJDKC3GGX0y7ht31Kwjd
c5BMhXUoNTFuio7FLScXyTDepG27BkZYTkjggwzzBxbtzrmru1Ore/OA3lXPD5m1dtSU/CicLxsU
8I7QeGdP2Zjcxd6AWKALWq2P7wb0ZDPBVJfGGmAYl/3wpPMYVlDNYXRUoXfD8OavCVqd+x9VaTpf
Fj4B18ko+vpq1jcNp8UNCRHO9NB20cFZzgdpOuh0r6+aYNVIkIsJPtLpHGzMIgbBe+CFMV5nNMTr
AQDcjqAG66brPOsmLhirLJ3v4ANZWHGhPg14xQ6FHcldVY/Vi5VNd20uzK0F2fYcpQdu6my7+cQq
dAKCUrEnxR6dnDs+Q75rLw1vyhVAI9QMEXE8SSq6h7ZAb4zd97yQEhGoxZfrByBVd7/HCa4+bFMe
JYU6bz47FrfAtNGZgrY9qNr+kL7NX3a8dDcwZVvrvd6cYsGI8ILkRCBLIMGgRW6kdc0x7n80o5ng
vXKgEcRyRADXfGW1sm/nScI4jrzoUITqkZo+I9GPfAiqmvP19U8N8csYL5XbGS+Nb0N6EqhGQjRw
1/EyVRwk+r5bwfKq31w9UXt8nHCJyRxjRFuMR9ua7K0xQXCeGyMEIoyE2k/c5p66A3Z7O9pIW/jy
enlev6fPmnUwiWRf11k4HUJTQ2cIYJi6YxpexxlRRDX5P6oc6kjRHWFjgHIcK/O55D39+8sGbtx9
G4HnHkdkveGYPf1vnzHuebbzwj1dz2Cz9/S9H9ftaeJpx3F+H+nlBbaAIJICBbtd+/FjdWsuBDV4
dtHJajIXI1yXn+acZi8qcp1sc/UsTc28w/pZ75hiOCthSMgTmms9TxoCdZo763ksW7bhCFx/f3b9
08vvezNyIX+nmwi3TWnmx9/z47Ra6B3FjGioLNJdlAOa21aWTQmyTB7VUKPK7dMkgEGocJ7nOaCx
XZJTZFyZnWSd6edC5K+jHJq92RnuJa9a6LldOh8gi1zc2EQEJJQsd0nR/7Q4KxjZ0QpfjGRdETxy
o9fslwwr0TggSdy+fs/oG++YokNuFcEmUtVvOcsn3k4I6mqtzNEgR0BpluXLrNOCEJ2QkPpczSs9
r4s720tpGQa6kIq2ed1aps42eGgfbK98pyUej+AG2WEQ09pBHb1BMTF5jroJ+/GvD0kI+Pk6J6ee
sC7CVt/XOXkxNxIoB443Ku7HiXvVJsfZuxOJPKbzqN6LSiCiXO5wKT3jfdGN3YZJjbcJ68o70onL
3ClfyyzRbtJa+xZ5g4so9cRF2VALh9IuAhWzPZnIR9lGkjV/WccZF0fLRmWye7hj0OlHVyKJY8V1
4xotnt3S6YgVjV0DCF3dbqUA/pZ1sHb9zLyv03u/JV0gV87JXo6udLCGY1lAB40a8TlOtIdSVeJY
u158KRx8HWGFgq0S+JGJ/6I4Gd3ynFlxgXx42UekpcndesbdmBEVv1MxIsqagesNlOQ1QvBpWyNe
2ctec39Yw/eQk/tL0NntrJMenqcN+G3lz1sstByTWDXk9vfQUhNQE677rtFDV9BpZP5cAawIyQll
Rcy+7qKpvBkycfIkPmtcYsVRMHZfXWuFyMWuMpryrrEzj3MQHrcOeG1b1IZ6z1Dtt3l2xBNuP8tm
SoLZLDai07szFtf2Un0LrYw+GR+sx3zozqPlMi+0QzyLPdbpMeziTw7BeeO1/k1ZJwVSV+4vGvBR
kC4WinCux27lFAOlGwInKD481HQaHn+v8IjXKgonAp6ZyrvZQq10XT7lRmnsaFGBNTDaXbUV4Bp8
b8+8nN/EH9qPBVJvylD9aDWCtp4wuHXay/AQe4So/P7RYpyBlAJCTG1DPV6rTjFDlt3MEjEDQtqj
3lDRdm4qH9ghIy8y8F3LQZd46rkgwqJ4vz6B41xa56JDkjLqEndgjmL89/E7J1kbkPXwULmoo/K8
HoJr/GptyOyQ4GsIT2mMFFKHV8313x6k4fgX9h4vRdml7EGnT0G61oOeKQtstHrAggO9thma3ZXa
a+taecxn79ew9LUzY8hVGrcGAqY+Pvposdd92ByGptVuJpF9hTpzuDnWp+N0fZmuK7/fl05Yok2K
qgZS7fKjGgP1BP6FcB9Zpnqf7c7fTD4BTpYxCeT52lZFkThmQ9zf2n5y1B03fdVD1gl4QR/D0nwY
yG+BIYYlO50N81V18hQrj9pD85/ycD4aYyYXK+d4skzIYQjZb508zO4HR6jAdxtn1bZlerKIemHe
IZtXSFRLsO0VbYmJ4rOGAnqMIwhlUZl762mZvF57C0ZQaj9kfYCukLtooeXmrjJeS4dmcdSd+sFv
G7nP8uip4I6y1ViUHQm5L3dRw6/VQiMY1Twfrp8VnjsfxuV718+0Ms1Wbkv0UiaYf9Wpah4mYomQ
kNbDbhBwhBnrkEu9nD+0bDlLkhG90DOGWv7xJYpKVeROOG3CKC2a2+PYOers95B511Ehxhc/IuCq
cwZkScZHEor5wQ6T5pBNFhw1bkGIADNxuP6e6NiRIGWpvYvr6fm6YzXt5O56BF0/jCn/UpdXl7lt
AraS5jmanWmX4DJaj0VPC86s/KbuCK52CtKBr72/a9/5pczoYmhXPJQE2wbL3pmEHeDFMzrBorVv
XadomOgU7zyL5q22GEQVuEmaGum8aRYGIE36kG+kVgao3FZk4ah3OLjN1rUZZyFD+N3z9RAt9/2U
fXuJwdwiO2oMDVBJ1j4pGXDjmfSQ7PsypasiZRVd5Ih/NBSEf30W6VCXq5DdIupo4qG0GZo9/5JP
51myl/uUqfFmY5TbJ575S+tnscU8RVYIaTgjs6ibPJPdPUN4gtiQlyGnp50Y7WNCNtxKXxAzuspf
K4vAv8TzhrUHin4FCTEm1kk/lnCSg7SZ8hWpbKQpbJh3usQC09xZjSHPFkxiNN6z2b9wk/twpZai
wlpE9iJe3McPXshVTmTf1ioGi2EuGmh7H1sNA85R+IRoY96xJ2cPVDba+xzRG92kEY2j6I2lMwRv
P14PufkB/nYKYgV+fBlomCPTQjPKfs5WcdStFPZwJoOU7d0qI4hrRdZ0YGQeaYJaPJwadCdlvBfF
gBW9dWisWKyjfx8YVcc710fUV/AV7v3sdtJA1ruMRDm9cULro+QeXkFB4DiTWz3WGbglKqir8Lvi
0Qa1GCH/QwbWYHTBHfaI0YsTkjfVCg1hzFZgehzN6rbJNHnUc5wrQ0iv5RkbuwuUJtiBjBUGYXZT
HtpzLGD8TPSVDOOWmxOOklxbNH9E9TnwF/dcth+2oLAxtEjfdF+6aI1Db+Oib7GrL1F2IRsFikDo
ZF4d6GFPHKPOTCrFl6XAgtUVSZACiwi5leOCDMR34YbrHL8Q5caSxufEh+krU0LfDmxHMO8Ugdss
slj2Vlzxq0ard7bcM2F5SZiszwLUOzLjjZ7OD33kUnMZ3jN9QrIZ5pasqMzZTSU5hv0SMeIN7bOL
SkL4k3YzJvDnID+vrSw3g2Kuj0mK8teqWcAlnzS972GbgJAyP3KNEwke/kIkbEllcQC18/douxBD
L6cVW7XXAc4YGR8Ti5zi0JDT91KzWFiJxv8BVoCzVIWfNlk0FpZ3mPqLo7zRp/1sRefKtn9OCn6d
Srqdn3r2hoMfK5iBdTBn1F/EDcRZ0e0qZWwNwyCxctCPlYP2CV5VtBVR9dKih4+i7qa1DNjvB5F5
L3lio8bMs34lpEV+sU7dBDF8h2VpT9f9peJir6ay3bCePdtV/mouVFhDvTGIK/X4rvDjaYNkL9tF
uBnDvP/UkwEco9t+SCt+NpfBeeLaMAE0SMJQmsFq5Nk2Efqx1pM3OYEEMNXMpo6nPm/DlnSh4UJq
9Cc7rUcVfy/vlZ4D0Qs1PKxm+oNbJorvUnqrRRpbMa6d9e5XlLmshsBNxYP6GJPqu4MgTmR3x17O
q6ZVv3DajUjTNmHhX0pvNLezl7DBI1jDcLmhObnayXHaQMW1nga0TqsJVSqhZW/C8WBeOGR0uPUr
mG+MoWnzYOU+pK9IPirg/K7tv9UhZoVSiPvcKpO1PvzCMeVWC9VLZ7c/Eb65VKByM5cZfilKIk+a
2zANKkn6bKQXjw5gIYqhaA3Wbd6ENC4Qih5trWdNEXFQqTElZfa63o/zZ5hkGRsN/V2THonTxbRq
s+TkyDjcm8aMm6f48CLSPU2TTV8ZWdghzQaTRhweDK+qd0aWP9C/F0GXhRRfivZ8YpKz5elh4YnQ
N7Asa8MB1e30Lv/J2xtXJ34Eb0G0MEh21pnL1N2dMiINrbdDZ0QfCOpr+mAkblCoR56MQ85+yJs1
Eej1MlphQUW83YdMCiy6bcWkw84Jt27dTVuKH93oJKsGekVJtsSKsfML8QMR8Rzp3prcs8EUZ9Mm
8s0gpPEYF8VHKw74ZoiMlSkm2+KrNxqCw8ZKUbW4LMoMrM9JmAU+0YoNxu+11Q7tfhDMw3tzSyhL
t2ZaZNGgJnsqvWdxHDJT3xlRfuiLtA5aNkarudGwlqCHYZEExK3T5G1cOUEBaopoi3SArb1s55hL
YmEaH0PWSpsMuc08ERGYtw8TcQrrCnRciup1vUQYQSWShsXgVj2p2lFo1rG/DD+HBP8i3uwWOmp9
GzUJ2G/mSLhtiDwhgGM15mNzbjGQEqpiowpHpIl9q+cyGJVzK/1bvbF+CYt5V9/bPDM9pmKsNTwz
9VPemoeyxZClefzWtJs3nnHP1q/dp275ZXvyvRBJ8TbFUbk0zatMpepYREoFRJpqQMLpN2RsLxAZ
4mz9YpPzcgT+ODIVYHZc+24QOtozBwnMKR16jtbRwTTtnsgDgkYbFjBeKsi5SxIU5Jn3lsCS3dTR
BMaUzbBb1xsXZ9gYd/XGwiUNn6PSd11svWc6vPdQUPLwrpgch9OOQSxy53054x+2x0HuIp+dJKvL
sQHpbxAmFA48Diq7m0qr8QqOVBSGS+ZyhJdIl/lPh0FkW7uMU4htgHvR76c+eWnyLIg9Akmi1sVL
AimpMcOdTxc5MxJnha1rrD6IaHbNb3vuAkgw+CAKYjxN4ltrYr8Z2Vd3EWrPteWD2BrFOc4MLWAM
gKDBt3e1G3aLffcwD9qmSZr2JOzaC7pu2omu3ldKwIfX8otTZeatmrrdzBHI2Li9Y8524NH3ayJH
jW07lIGEb7Wdq+m719tgGLyzCbbpQNMYEz0AKyy0oFLyKsve31Dq6mRhDIQd+JV5bNW7jFghz5F3
8XnohDDCSciGNVZtb6VPjOxyhR1wtKtzh5FkG9vT3i1Sf4EhHau6e8+5QYY2/aZJWAUqHlBMUW7A
48wqQpzITRyje8tL86BxnVPZ9/G2q5rzyFIxmBBdERRgrctpRp7VY+DR0vFLGpsxBsRrQH2QhdOf
RxidLLHf2Yh2O0Tp88rs/W0rq3pl+pk65II9UyQkAAjQPAYxCcKqjrZsnH1EbADrwc8yMwdG9Uzn
5owtqzGgxDNzXGyt/38oOq/lSpEsin4REZCYhNdruF7e1gshqSW8h4Tk63vxMBPTNdWykHnM3mu/
9Qs/iLTLvque+YSFwDDHQ+oZtQh128PFBHi2BO1juQplFh1fggiTWWJku7wEEOMEUu9R0P83CZGE
gTKxA5P6WPTprxlZD7lhGthv2FcnGYWfM0S0OKCHqBze54BywNE8qtCj+sVcQ5co+TpWt/6M0GJp
0eAQdsU6pb/rk9wjpKzj0G00F6yZbo12sXCMcO6XJbdK51mfTpWcuNWjY5uCVMLLwGM5BHs9Ny+o
pUHPBtbWpxokiJfSBs8D6xHwELDc1GDE25xN3c4QUOnyL5/sA4paSgo/Y0JEZglRYDXAiGXNrlHY
7+j6N0lpvjWTWZHGk17j0bRXOkS3m1VPep+ZVwevmcdtELwujTU/VS9M6N4IELxZ4RAP1P2R+zgk
9sHz6KYdLbhBodQi1/jyfc4HM+8BH6xuwNE8+B1T/3K+lpZJPq8vXrvVfiQceLVCcPSiRS02BX5q
o0af7J6NsfwQRvkSp3r1qhgkfP6gH3qnpkcwBZLOvTqr9s1JneLRquDBbSsJ3lVVuIQLEFByIiLF
GZCFlemn9jA2uJ4XnGsD9rNL6+EprhRIvjumULXPlbMiTvYDbdcu6hTOjBkPbT5/acsK04AoHJFi
lM+clj3iyD9WMBMGxMHbIRmr3UinkU1TsOGKPFKUUr6a/VMBKciISwzR9+YwfBrM4XajXgbag9nf
Fq5gwEIzaq9lTc15e+itGjO4TM+Edqpt3MEWwwdKgdH5rClmBswT2WcO4MM45znI4j7ds89rcZ1+
+4sgyqWvi8utrTW6T+Ip9iUWQya5hD/GiX0WDqbnNosPnoxoWrBQb3uZnWy7f2Gg4m1BfGFN9txP
wcZ2m7MN2oE8nzeB+WHa0DoGNd83Gl/3XM4uPz1CRlw4fUGg/H2Sco1gDdqNTfIiuGTX64aJqftU
8Sgd24kHkrHoh1fnTmhHk3fMgAJ2CaH1vfI0/nXjrNynWWApXMYEP5PTh7GodrWp77MqDw13qm+z
p66zFZn3LlBsl+Zkqy3BBGchLCoaJezgumID3Eh1TNJBbw0L4Eo1QNAzcnWzS+b0qnu3NIAwAxVT
k1wCdNQbXO/43rSBdnl+myrJhcDGaBkMiIXJCl4a3gfwEm7vf6ci+Cxj5CQyI3gHITzJUEHHOnc6
ul3abINUuFAvQP4q+3skKSRfhojJqabbNIpzXH4wXbNvdq94BmNWUEQZUQpYB5vTFKBte3ODe4PY
bSj0zp/bvuRUrccOxBA3oIe+b0XzjZ4GzeuSn9QuKW7fM1i0nYx9dExCGMzvp9DIZok5qyfE04iv
YzX+5ygEOWDnaviuHEHgLBvrTfi4HlceAaswcvPItEBmUaJmnrkOSaRmJmjsi6AYdtUJ1Mm0i1aQ
RcurR4UBYBOBO8KrYFkh4F9zHKFGFhPEn2b8hqgv9gvivhROLemWwMMG0/0zSNjduIrYrHEm/Xn9
I6TMx8D8bexFnWIRDzvLmz0axuLI/TZfXRvOGleoF9Ximjg/YAx4AdaPJzSQ98qycMJH9tZLlu2S
YA81+4xDMgC8gh7rofRHFAkISti9qM8o7pLLtLr+hzlhQ2TyCCDgYLoHG7Rvvc+54C/2JYKF9lOn
mgDWazcUIowgH21bN8YMbPwpNijboIVPlphZd1ZT/mHO7LM6ys4tKMX7PHf+S5vZCuH1hjmhzsd8
sMtNEZS/WHW9jd9oTtZo2g66fEXPgPm3974NV/7D2f3mRmXBW4dvivccJ3tm7PxqZiA9HazE1NuJ
z89VBP5+HT0ngnPegeK1M0eK3hRu3iJcE2h8WmLe0khKJhBlJO3oTHf7oDLAGhPcnhK83A8tfzud
fyyXShMMfLwLUDdT930iJG23GdOM7cAP3ywMav+Z9TwnIEDysQF4atqmEabCZhDT1KfU+hiV6gAC
pf2htfE2jy0X8mL8g8mCQ7edOfnW/+oi8mC59Ic9+jF+ZQUEAlCmWzKeePSa5qimskTuYoFGkOwQ
Gsbarqd+EYzjMrbIreId5WGSaFqa7ugO03S00bSsFRVMTO9KTcZhxWgDOCohV7a381gTtoFm8LTM
70zjmeuIU08CBj51StKp0qHovSlkqJdPxABKq8TaN2WMhUj/dQA2bZCVsH9gwC7s51E3bOWOZeq/
oSA0pGcyUwbGx0a/RDZJgTOcl6DjQ2QOMEjr1tn2rloP7yqz0VFEHpGHranxVEbcBvCR3KIcdv0q
l+wMrt/adi1E1P9qSKp7B84p+Pwl7CXv3ZREV7NsviqrlpuEfc+GmPFNZCPwMg3Gsacpse5BgAaH
Nkv3FS0mpHfqqsk8mO6SH41CPmEGXNAcYy5urLVk4wJ1TAChY/If4ZMdQQrt61g9LcyJQ6Zw6UaX
zTlzi7d0rO9sHJg7tJavLsxcsgaDJ3QNNDxThi0WLWdek9CqUzJTO7IxKW2oKcBu+4+ejSl134Fm
3FvA4MOqrP+ydrYZzMwSiee/xmnDIuIH1HbEh3NuUD6V1GCYtOS2QOSN5hRPU/WSDceWrfjTUkRv
gclGNUpQA45y5+YR0zwP2oJljyvaVsrN2gHuHKu4WYv5yi4UYGk3oNqKncNcKLGD9CPhAm9T9ogU
gJBKoOJSVJBOQcG6n1lxwXmID1MNW7I1Rug+gf/FQjrX4phZ+CsTA9p3wf8wFlJduzi/ou9kt5NB
PFtGKuPuCHMXkrGC8+kazx0g3X3piAeja967GE6amkUOfzj7V0bJK6o7GEOQ/pso+umzO4W2nHA8
n+8MywT5aIdU8dgVpLgVAhQXRrrXKvD/gikg2NrHRl8oFlm1tau4OxxbXHVZDoRUTEc/ztwtoxUg
7oH8B252m+Txs5FMw1UkzF3HVDzGimGwY+mb4WsnNDqkU5EaTzyh/T6KZQFBRMv9VO2LuJWHhnNx
7ybi2/bNz3HChOyaSbnNq/mamPl4EPjoVEckgRwjVI1cME372PVAlsSw6du+PwobsmWhsQ0DhXiC
Q4UJKqLAB57CYBBSOrIeSBy5P9t71y+4O5kWB210bOZcXkwknkvRHOpu/NBMzMZ4yvatd+1bF4xI
N5D+zm0Ki4y9YyGtQ2KSIuXKvn/+lYvZPbNYeQ1w7gLoInFTGtZRyIEtYno3Iuy6tJb72nfoJkn9
snalfw36AUwX1pJzT+PolgExV0l7yTo3P43sjVZjDpxQILR7axqjA63QDrFCvRGTXHFkFgGPXMR9
zLK4XjKsxZO/z1Mh4FkxObd7+28ZMX/D/SdlhkIfkzfA3SZ+0DjPQ8LxGL8FeJRz+G4F6J+9SUT4
YZaPU+xAX6IxPadcuJwORkhqwRi6ySfMFlR31bMI0P5EMZySHspQXYmd49LINcHYhkM2vZtFQ0M0
VP9ZLfA8L1oEoujkSHVI34W1aJTGseJrOSSTQc2KyOcEx+SRXOanKO0N5BEd9/0weNep8Y6zzwWf
DXCGhsFCipRDsV8BqgmjukUiRWoQsdUFQ3pd+HdsI0JT897bPmJXKcgTLcqS1MLARp3WE4bW4/yg
tf8iXZ32D6BQpepT5Y9HhwAC6kRCPWp3hDiCQDvNGn1oA2bhoxE3zKQnKAFj8FA3A3l9ouMod4+O
ZkTmFSDO4kXbF/Shz4Yp9lmU24+UDWQkGmOoOve9LiXRPYv/WghUtYa30Ekw4p3HUZ3j0fpQZfla
eFyOMDq3nQfdL6vnNe2VL6d2GQ85qfpN2jEGeTTdY+pwLwWmgl3btOQlu6gxffZ3odlhOVuSbDw1
PPJkZ7pfS0Z0j8ud2EpDU1xbD8ioGJfCaT2Wo/dr2uIpCPgN5RMbIQwjqdGTTreBSJrcF3L6IVYg
QsppX1oFbSXnV0NokH1YcIptBnAce8/2D3rJCYpxnwYJdrww5xqTPp2DbJOJIpImua8M9BMN29ik
o2VlKxQB7/D6ZHktVsi2AqlgSAAZnVkOGFEF/b+3ap0AlAy1fhgb6E/zEt0TsxlasveYClTiktTe
4zLCbmj86UCfkIaBDratAEdjK13ubXSuaDfeqaDUQyCRDTQcrrmFEB7a6vIyRMT6cLK8TcoODk6P
VGC0zV0dT+6+iayjCXy8C4zhIc5+8oKWzFPHrCFOPlfZKyL0W+Myx28z6NKYUQ9jp+tTP2Lbp9EA
+9LxoLbYoZ+XwQvzjKiLTFVnRtXigeoEvmChnhyGudg7l+k99cR1CXyq2ypqLqq81bMdw4wpD40Z
yVO6htI05neOdAt2mHC5Ge03HqUEn3P8NmXstlPwYxUYXnKWTUXienmbfuOCHR/QxOAoG4rUPJgA
rQWjuWkf82a540U171ufl9NVS3opgsfebJ8xQtMtdZwjfX7ns9VlDgR6AnTfs+56cYc05iSZmhI3
/0cJcdMNKzMfhvZO0NlCH4ktnB7dcFaNhxFk8k+BYIdGotZ29HPrOK/4HttKvBffj17jCmP2Mswf
ORPmkIeeDT059oZZH3U9PUaD1W7htG3GDqDGiJUYioiZAt3AbfhYucxMZE5gUJUgjO0z+QnenxPf
eJx1cnYoCMKytqIDIfZby+kXhCcJbw7sDSSbIPzr6o+yAKagG7x0KOZpj4I3X1QxH2vc2Ub7EYmK
oeBAPoqNLkIv7WnsZb6bkcAy+Z233lxcC6Niw1RRag+5b4QGkvguxobl1E+6gYK2ZI2kcDN2NOnp
BZvPFnj/mPkMsakSdelSogkMql4AuqoZ5czYD5EwQrltUqtv31MwYgzGoXbTvvM4/+sVrJrR+VrG
B7tz4LgLV1wa8SVzS4eYmNg9SffKMLHbUSr8SM9uN2xr/lPoHNCi0CCA6H/2reaIEIYGSkJwMLkh
1RyEoPw/LOGQTFxCEMzr/5rcea6Y4F0M1w8HWTw6fd0/9CNhOREQ8Mp4LDsGhj+T7vS1mKESbppy
7rZJBM06tcFOzWny0M2eDAcV12dJ9pQKyA9AteY5Lh8qfYIdtu5xWFLPmRrWyog9QkPQ09x/eX1t
PxgTfdmSixWwSc/khqMsqfAbgPRJ8a3b/ADZjB+eQfLMDBSk7OjoAavn5L6rezyWPHYUzwv77Vj3
74gJHryyhy3tIjNpaR/PTozcqlp8pOAKM2A6GSf8o++1vhubOiIFFRCg18ivSBQIrNN/deQ9Ytrh
AJrxDtFx663dZKC6quWFVWoMq6o8aCPdkekk0Ix+p56bH4pq5DFmyxAGrok5wS9e2vxrNUetKnq7
Ad0x7uOh+MHpfiIBmoqoHPd2hznIS3sC0RIeuamxr0Urrz18pxMwhk3Uq4bRR5/A6EPq7pH1avkV
FCvtb3mY3UMxDA/ologKqEO+Siu0/Sk9UrOH2pp/Y+QeOztJzcuGHxDzoswjOLsHsh6Rrcktij8P
Ozbe8YsEaLj3moa5ivPZeEO7DRpS3u2xPFAaxMAoDWunBVmtqapDp2nRYuS1ep7bHE5KHBY9s2H0
lt91ylokGBqw+vCjWdEkT4DclpOVYhBPY+5CzQW3VXZ6D1Zi56Ssv5XxbOZm9tIbXwbS401e4beZ
ZBL6s7R3YinoheqJnNBx9BCW8Qkg43E/FuNdvmgWG6xzt5VpJidXjFxDIPo5FXEigA5UM1iI8rlL
nxefhYsoWV8sA1vGILhUcWlsm0mKrWUaT4yyktA2gQvmVPe4pW5OXxj33n8MTZOwUlzu+XRkYcKu
h6RnYO3shJZd2we8CXZQfxjZk70IHiKAcLcsHRmVnWy/eQ4YUhwcwVOIoNC1Z4xzKdIVioNfqAZg
RpFRyJLGrUi5TEvrnPTex6IctswE6EjtKDp1qmTsYHHuwwxiU2dmfrxzs9UTXU1MxOQX6NUatL15
GTv5HOSaYNhm+IoK64zybIF62A17lb0IP3PRCkG9MqDA5pRJL51Ob0tW3nULHpZ+Kvn1IpOphso4
lyMqeB7wv9oe+4vVFq+ln7gHmBj/BAKNnWEt+NzLJYwUpL+g/ZKC5VydwdqKTV8xymHXnUzVB7Vd
Th+v+n3WGNd18S1s9CdM8e4byYJCesvZ7Rl928D1z072xmKMFmhR05UZ+x2BsW9MaIqQBTp1u/Uq
p98GRalXlGc/6Yjhoqs/jGZ8F8dHVw/49EgiKVjvbHCGIW4oDARijl7pUXxDCMUWeiIaDL4FO0y0
8NHyJOMJ0y4dSbB0e1cOb6wV0zAnocDS3c6LoQ+Q8JG0w3DgFHkGK+p78XFw5ld6qp0uognjoMOJ
5Vp/Qy6vbNHu7E6/uoKAR6tmaYJFkCe+wHwDbHEf8RYSK4M0BtOFkyywXQf6f1K/zGPP4Fi1MdMO
p4FWPZvPUCu+POJni5rMRRzRgHPB2vucOqn7YmfuWY4x+ROEe8uC09BoBoiJxX2QN4cho3IxFTNi
BEIvXlYg42yZm5h1e8CHCC7Ry6C47h3rMjo1QTZivNqO/Z4W1i3IOZr1tWmbh2VU+tR1ztFZsn1E
YtaqoX1oipGYL1HcJeNY7AuHgqiQVxcQGxM7FvQrCBCBnbWxRPKPQOxdC1oFST09PpugW7qohxEG
1AHGBzrdTrA7tjmTSMfaUwHyvS8Ie9OZeXFQPwG2YHlaPaLUfxwy61/2lpn8bTNeHmUqX3Nv1oe5
aY/wG8qzuYBwCdBV76SZnRthHFQTHHJ8XVhkceOK2P9ahhUpnlg5wzzBl+g/C7k86iD7U7Ah9j0j
4jQxgfnXew9Ba2L4D2INtsx81rUR+OIKASP2chIWq+5t9S23oHCItaZigiTxkjvkJ0L0h6mQ6/cR
uuyAr2e0AaDGEkAyFtZapczbgEzv/CU/AQvYcQbyes7ZaSVrsokZ9tJYI0rK/tgn2R8CEQfI7GJs
EasqoGJvLY7kBFw16Wopfk/Mx+SSv3ltzEQZvOeSqJ9eP9o+6n/W2SN74Nz0GJ9U3j5LgKUyn47z
Csclmd0hFLe1bMUD+5oI0NHdmy2IHBDWfTXAre3BPm2aFqtssIp5FKomxk6vP97Mt2EucLtjDZu7
bV2WYnorkv9SH+dQgjWY+RzPQkMnasLHTBw/PiwWCri65/EfHycnQpMygvLRZ8HUcUDwFfnLoW+G
j6xgPAvw/cMtuz8zfpA+UTb2kMdb0YQW2KliZcMFuffY9+o1n613N0VcO3UF7Vt6aRFLGGn04cv4
t3JblzSF8YzH8zJKBIld8FpHaXFMmLrYprsu6qOAeRuqWXFviumnSvEOM8YERP9ez1yHZsT4G6Ej
/vwU1bsFBShecNHyo7H9jFDQYIKCKC+KSxm9rrX22rlE59K96+UnSf1d5qwFg98MbEpRfHANE2Pi
4Y/o7PPXQhdLJxZd207+14Gg2DnmfJmgJ4ddQmKOb/4yuPqXBcWJbfGaz4q6oZlvUZjWzl8dozxn
/c46NYIausCdK5qWMSMSoK46OLV7gyfIqkqcOZA3uQcrmP6cBTHGLyNmRRII+mS5z3S2J9h766zN
85Ljsh0Y7TtkSffTZ56CjG4XwmcR3G9jPYQd++Hd+iuwW/EaC/U6Zv0X9NkfdEihyrr7uE6CVYx8
9AJmBo39Fw0xc8DYPvlz9Lw+pSSjPij9B6ABmdgQ3BZqYa2Als70ga0a3mcD53pHzcF4iVuPQ7KA
0QdRgcF8W+xx+BJByJwNKBDs6KB9k1nygHcAGQ224wqpz6vTkXUimT5LL5sZy+J6ryixkMnobYBr
hSVS+tL6iCvZVowcIP6mF4Jpgsf0YCnEvlIlBmFmw5spV9XOQEHDEBwxnpW8plbCMe6UTyqdvP1c
pvokkl+GKW+LR5Zfxd8VjNMw6W4j5JnsUcAl6Osos1+EtRDEGeXMMy6yMf9v4WbbmklwX6fEAnot
vtQUrj9OLAKVkuSeD37vT95BGBF4fEi/wrb4DuKUAMm9sRo4FUOTtoIs7fS/bZaclzGtEGc8ppIe
YArif1HkvTqPTkAcjNl9S3ymhyUF2OM4wSkr5n7npWV5LRPM/KQPY673hFhbnA21H2MQK/pbWCKH
jUGW5+SU15YipXlXCDZ3fYY0IYIpwA4XMWHveKdec1Yq49ZpUlSXBe4q0Ek4BDXrBvd9HFioB8Z6
JaLbGLFf8dDVl5wtxLF48FyM51EzseSqPlmtgXu2XJYFFF/2zBA9JdgV8iNT8aimmh3VQer6WNga
crJDRmF+UsQqVE3M91SRH1QGI6zOIN5N6KNnM/+vbWmIRVsbHL9uKMUTQgL3YiXjnYQHy//Rsr/r
ST1TIPSq3LwnMGVL3JGmkFbEU+fJZQCrXCG0E6L8gKDDaKz/tvzO2XhU4gRxoqcZx0vt0l5NvD4H
2Ol3PtvBY2pmu3Lgfi41iYwU3s6uCLzfJjKfLQIeaw5r9mPW84RNamPDL4dgUH+1jfMRVMemA3OW
jlO5y9z5H6QToD8D2hAdobkBEHXT5Tr7ywkxs8jFvLiLhCfBHik1P6Scjn2gwyJGFEPnebRi8jWd
TH1lFfZiO0p+oyV7rjMbVJ9pn7rSHJiHK2RcSLE3ZnkQU1Q/GO6PtIoff7BvyjZ2ZkmdZOUIfy0C
JdGFyvP0RL99myD7H3kgk11pEI0cxeWhjugCLMlNAZFwCht2clKN51KYzRGvWLpH+/5qTdAdets7
2WpcZ9FnzVCmstvrOLbOXYC+N8ftTU6BFTbszJa4ulg4qDimyQwLrsw0g7pJiXIu7zubL77se59G
GAI1yP4NZSWwth/X7TSzMprXQeSnumHW3jbHKWcMG3jqv7bmNsppwNjQYfxTZ6mtG8Nx9q86ZQna
1diHgmUzOLiB46V4KUQWIi96LRV9R64UfmmDq6EcgERiemapI+OTLdJ3bZ7SdbveJaa7WT03myaN
Wd8YhbnJWrpXv0fRaiCPBC5HzIM13xyOf9Ro81eaxFeLCUlu+1ujR+TT0hLC/SePwhMFSSqkaLXJ
uXQmQnFHXC7abtbfdGUSd+FddE9UmCW0ZKuHqdcdvU1jz+YWb9Qd7G21YWrQnPPpBuX13fQM84zE
9g7oDvg3t3n2gIifJhOVKrMozEb6LZEsThGgAqVPnY6YkKhEtBBDLptzdGPoqtGoXoLYDY6pW5+S
Oo2IlE9I6RjTz9RExWzHkP2Fdh/1wFqGlFHiwduHpVmH6nzczeA6R3hO5Ao3CPjS3Li4eYHSqn0b
2y/CXe9HnH3h2MOZTv3+7IBpQB9GGtUygJKCfE8OWnnPhMmgRjHRqjHu2DXowo8jAAGaMNYDS79P
JmfeLpBN2Jn+oBA4+H7XHGiMURuWOJkqT4UOcPgpX7OcBnAVAQBOTl7jFUscJ1qcTFsLd+ReBt/F
AEUCEeXFbvFkulHMCLuCsEmsSVlGd3SPWRjJcuaQrcGvrgaVOjrAHbuwmx42VjB/igwoNCSxYYQV
ynOJ8Q5EuG0l2zIdvsiN+TWrKgk59GgvtX7JunyPQuPLZ6jFb4hr3mkfLRJhl868dQP1Z1DnB1zu
pKXMNl8U1hxzYai1amnnhoWG8iBNWDYocLwTHMX9Wmd4JHnFUFqdXGy04RH9NjGUkSZS9+ziYI9B
4BfcN0CMUFC0j4Y7Jwc7f5azovthlLpHH/EgGgVRxGv/kTrwBLZfsb+bUR4ueq+0yfdr3zyfBt8e
swYBCfMBa7jZ5H9xNMIL6syjKtP6deyWYp+qZblxk75P/qhC5U0pVpri4k6YNTQv9pIkJEr70FkE
VQrXCxInxzksE2nXvsEHT/L8vqgR2EUFxw8iwbnBreK7jj5ry463cfOqjTJH6hVcU4lKciay16is
K+kYn0aHotUx+XawxNUMZ6i6ebX8snzjWH2WfWdvNL9KAoLzbGkOCS0J2zfKRf61HKrfEmQMNtP9
HKEIlbN9Z5NLTjYdsgVpD0TBlOgGKYCi0keHH/GIMGTtWhlfsuATrhn9awAMfNZ8hkKPb6bPXg3K
Zb5zYnY9/UMu4bbJhJ0mw7uw76DLI1HjZ0su0ZzG0dZN4OwsupVnP8ZTVvvXeYVjKpfd5ZR4T341
gHgsWqriqH5xp7FBeA5WvKOWnwPb3yhrOgXeD/4i7OzQmXYyDd4Yiq9+0QlFWod7pHWS46xIOcuL
/lGkGD38YPm2Voly23YBz1NP9l0KzoytP0QWJ7nWsfXQvnGUk78NjITT7ZFpb30/S4vqjjmSxQUV
MVvgRPaAmGtevCx9tQBDtdMFIjsQcFJi7ZRSsnK8czR+90YwXbXlE2Pi/VH6sLi3K9hRjXfyG34w
usEoNIr8rUvEtfANRr6rQ87szjp5ca0gvkM/vcahuqc5wZSAuB3NU1tBaG/4x6FfcHkpXtC4VeKm
ah8QHHFNNc4XOsdsY3a5OIFwCuMKLylYhzuO2ODU+DJlklLgk6Fm2ng5g1yV1iP6mZy2xZcvfZnI
TedXbCbzm/AW9gBGvK8CkUE06IF3cIT10fjXN/68jzLv1ScnZ1Mgm+WTE5aTu9BwgCkZB69fniPY
hYFjUUkWdymCtx1VQImQgwbYrc0fH4nTMBtfykRV6U8dWbRs08lX/IId1W48gNxehSm6qVYzBfvx
pCAZaI6aE3uFPnepybN1h1S8ecVCbp3Ni9Fo5kAz4wyEcNxHyzVuvWzbuLVkbnIhmROZbb2gpI/b
b6OEkkMixQ880v+YSSOKsp0tBG5zuwDIPGv4H8FiPjTY4FOz/rCsliOdJAhH/pcbCFaRbtVQCiem
4SgARF32FFfnsQSUXkat2KCKWVT6XzFHFiVd9O3bAX+AaxtOtdowgL5xNpX3LIB3Q+MAbsqrO3QN
9BOsI2MfZ93CD63vqG8MxMRhFI2kcAgPn2gVbacZDhZZYc+eTsTRXv04nd8b2EkZ6UQyQqoDJnTT
glyycjPeYt9n8RvRkcNx67HPMltd9kuLgD7dkxvkHWU/3KIod/epSU2ct8OTZ7SUFJozeHIeAA+R
ZJP8+n723gShO09wKzZSgoHK/+vM+jlLhoJRQfFLksG8MSLzznMz/PrumcfzENTiYaz7r4ERh67+
5Wyi5jnfD/Vwp5R6mbVzwE9wpXZ4qOLpI0cbOo4ms0Dv3lfipMVasbbyFiuU7G36vJpx6oJm2SCX
kDGqh8Cz2frV+OHZGHZKo/ycZ4tphvR/hNHuUNLtdUoqJ+oboy3CJG93pbmgZ8E1Z3Uk1oth3k6+
9Wyp75YQEIw7B7axH3lvPEJCV4IptFO/qqQ8IYqkjpSnStf2mVX0bkrjepd2K2u+rMhjQQREI20Q
wBpWUPkSAU20KPNdzCCW5ngGRlIamALJSPVJKzIDco1N9PrLu7GuPnTnLCd3kHeMww/EpaziTmoA
WTCMQPJ0IEWMTxdAxDLbsjhi3aMsGMv2qOzl12rDeWQrwUqO3o31F2GXp1LGhLbGZKTFGpOilVG3
uZa5XZuFqV/6XWUV3dGXe2kH1Tqosnbkvn4Hdv8odQ+Glf0gL1bbPMXwrxx4JzWTOx5xKiW7Rl+I
qIuJlrPjsQmXORmPVGR6R0yJ342riugk87o4RRFzm2Xu1c50BoJnFvw4izj70t97K3DZd2C5ZOpq
RO7NJhIA7umznY8B8bDBcztSbwV+/myV3lUoyt/c4levrAo4aSc+5xrhMdmXYTzHPcP6GL45Az1u
Vv1IMO7FkAF8Qx9GilPmhzKwgt2KX3czlM6koN7JojnLyniNnPYGLx3ZC3Yexo6baqzh/js953nL
iKXz+FXZInjMk5x2yYv3Vmysfe/vGKtrbHbTZTRnCFABU7WfgFHVzgrseK+60HW8qxdDnm0aBLbm
zE7I0slH5QocBovA16TbsImW3xH0MMuvodrxH4QdffFSsknnqivHULikBnaJFUqbzOGCIQvhR8xF
yC9x1nH2HExYPJ2ZVY86Dm77y0jhq2Ocf5My3bM4/EFK9Je30DTLOji4/W9Vj2+9p/O97rsnWD0Y
gxs465CKqvYGbeqBs4lWx6UXH6fj2HaXdKBobmK1xRz2UvUofPQ31el0KRbQOpotDe4G9iBsSSFY
Rgj2rWui8AQUrvvbLx4qkzLTKP6g2o+IbTywU9S35ksyywQMXLyEnWA+5BuozVmWMqDtfygnzd20
LqBlB1AiLz4ZbAJL5A+SKWEiSwUTuyu6b+yvUSTyjfoXJZyTuLSbm1/M2aaQuArJc0nCEtaO8Pjy
ButjTChSsQRvAj8g2cM8C4X1MeaQ9zDFnBCM3MFcA/pIcuvQUgsEU5XcGWl7NRZCI/0G4ZifTTuB
+AAfDKl5jfPuRaCG+OS2+Yr7j0jbKmRQw4YPLgCr8+9U4WZ0/DTdWC4CahJ63Crvr4SfkpUFcn+o
vBA58h6CkckuaWMbnRnGJTuPQqhTaXHOVwuhE1NMZgrLwVvesMqlMt2aKfxWk/DHjavxBuOAIaLr
NlIf0Nu897OadnmfAQrHJg4CMGX9uGSnVotDljCnrunrt4Sn6F2/s1VMOWnE/1xEOVPJng8Lxy7n
S1Q9QnHsIqwJl6I4OA1PSBV9YE9iBsjLcpgGcSi6BAdWScagEP8TdR5LbitZEP0iRACoKpgtvWk2
27sNoi28Bwrm6+dAbzGbCc2MpKZIsMzNzJNsenFA5lNbh5wh9w66GFFCHPEGHId6aB+qZjp6jgGN
JW33ES2U5Hmh/w1Y2kbnYkT+q899DQoyvYBOJ59KVPmZirC1Y5DZipuB/ALenMXm6LbQb5KZkU80
Va9csHdOFz9rn6w28xQ6IEfW1do+2mi35J/440nMMtfnKkJLx0SGO6D3GwJiWcAqy7dAzyPBNuXq
fWw/RmNRHWRiPWeezSTIAQc1Fs4lpk0ZFpwjdr6fbVIHN2WnBV9rvgBxD97QanFAN8mxtRhwanMp
Pig5toS8Q9iyyNGlGCBm3VABlizULP0ZqOngdd1rUhNfZzjMaS0IbsreJ3smic4l9j5ock4aLtMa
P8U1MIL/wcOUPyWFYBplUbvB6Mdvs3avCb1DZX4T2aAvrfrOB47L5LITDLhuZt+PSJq4Zt3Hohb1
gTdjm8Vyl1H8scWsSeOTFcIB4/PnJvZgWniK8rnYT8H4mWSTy+3j3Qp5aNU8fGC8uFBPAlp1bu9c
aT/LEJWAaNBPbwfMCwiFlQ0Tg84HOlZ4kIM0/dIYr7fF5G08zBQ79IrnVk4fbshgo7K7hzazUIjt
SK28kEoOILxUQUTTOtJMNYpBhrSSJq8Jr2fVSwAW4CMeNJNMDKq8CZF7Gzg1vFsU1vPcuTe1fVPg
uthG8yDRxhZBt5gxOHPUa6O7fiivuW9clF0vVn+miCVuhSx0t/xTF7SndeOMdCpRy/bbcTvHMwrM
Plr6p2Lw6Rs/YmQT1MPVCXp/HXQ5crk6YCYhWzxT7TFaicdNAGdi5SjuZDgs22o+pPFnObYBayLL
mMdvNnFVYEsKH6FoIeJKBFDTdX+TNHQPHNboBmLNob0Qo5vvnbg2raywPgw4jvZ8vMDSR8Q37E2L
UYji62RODgRiXQbSzUMyogdEOXfdOMWc4npqL+V46xCdx8NEiCkPRprPskfWy3mftCPJip4xhxnZ
iwHp5AyYdJucW0FAefgmsgB716bmFIAZCQVH8OMr2LMqQDyI5v5KfSjtZKTYt6ZNC1WQELTyOlxv
hDryxpdUSwuJK5NitIVAG0iP3lT9VqfB85h4Ln5lOq46URwGa8I+11DdpumqSkvj2o8Od6Y8qw8F
t1eLsdGmAmW/qg7xAr21HUxnlgXvpWJsU7hcezpaYkAoEHxrHJAicbgxIXFWTsPwx61OqDT7NHSc
PSZftDvlX9pQHGLDeez82mYcz96rNG7aQKD6elH64Dv2AyNvAj0J+AARlyw8+CIxm5ZJcBdxACST
Xrf3QcWSW5W2Xvqc6pvRmx4pnKWYZtT0QI49Q2vD3E893FgD5wyBrKPhYFWjCm3nOW2wsUJ+N5e/
aiGD0EbE3fsy596mNed970tUIOHfV4kBQaYg4CQSRP+akVxwncy4fOIi7eVcyWm4hKeGJ0hOQXli
KsjEDgb7xpnyTW8UH45Ja2nmUDrG1VQJ3+HyUGW7eowhc8/9ranVO6LWAwHvZF36dUS2i/fEzj4S
r+yODQGYOA1/9ET4mQ1zl1ksXTmtwnpKs3XSYtMuQeytg+SmDee/tGA6q5j8r2rjiIaPllkEX2YN
LKpPQLiYzoOg6WBdaX2JAnzEEezGXcx27uJxLVub+1ru4FVJMWXVT0HD1cytIvYBE0nDUVABkqfA
7o4orlcLYDPG0hIJmLAXWkhyLQYXtnM0QbqYAq5lSDedsgLObckXDtHwBm9SVAOmz1oHQY64PsSl
fb+0LxvOh0Wgd1vJZF5G1geOmv6qdRqKnVPjJQwnczWi2h6ZgW6qJVVuYjNYDS5IaHP4BRoabT28
LkMsbkcnvoiEBCTA0ZXkasKxNPGINNg+PlGxrULFrXdM/HWjpkveghhmpfyBp/4indmDv0vGz2rm
m6ICkhwpidPAlW8GlpGtG6V/notFCLhbva3rE9OBFiqpBRNChMfQqRp0Ox4gwZgydBisyoqpmTld
hji4o4Jv1aTkuxH8qbtQ+U2pFOBnT5z8FMiguegWmsYGll83YRbOWtFmuvrsMrkxiTeREN9Waf4Y
2uRLsgH7rxv/2l27m4DSM9U+tVRJbZOGYo+0SN9ziQDRiVtWyWGLnfhp7oZvO7Z2joeNWQpgBbMK
bqtSi0Ob89xEXvfWmODTKmoxFiJBymKNUaaGBOIRUEZYJHtYKQMmGY4NgzLRySFzPQ5gfi3mDF7T
Ar7sr5ZmHNoUEPtU2n2JGgaSrB478h+rObewF3ONA8qAacq4o58zXzcNTOQkK04SSEXOis6RvcSm
zH4rwj/We9zuTV/cATzd9CJ/Ijyzzm1jPLm6hL0XLfiq1FqBwSY0x0vSNQhS7VGz2kXgFH0FwZes
ZhHiIK8S96HyiD4U/b0cGGn4KaMUa8hsEvYpl+0EDciCzkdPuGyMQ+5ZrxSSb/q0hmJIDg8clR/x
5cibHM2PJKc/ObdZjm+gdsDfXnuHoLpPi+MrQyqwquD7JigVGWaulEJijYNtlTRMJBgbPEvKQESo
wfD2hFANBcWTSbjlN/BB+EMOrMkt3bDf+HFvVTR/DzWXUDyr9ibFFbzKMDdgfDsXvvuHN4vtSBb9
1pMvLcGXTVSorzINsE4rcxc0hE0ovd3Z2rzkafCYjvWXciuiau0KAfG5UbcgkvGNV3x9CE9fdQp7
tLNif9dXJ1mSR0WQWkcTPIk4r2/dCfeEqYOrLgw8NVlythLwfplHM1uF68WL7hP+scxBp32xmKG4
Z0KlFDGbkHAWQ8ehjrxko8vwKZzKCYvoKyP0MhhOfTkzPfDYHksxr+OKsB4kged8Gro9zYnVsdFM
xyRT440K0o+RXNBaJsytNGFHqhE5/EUxWWcQEWuJZ+JWdoR9enOt0KmvZJRSBmkcDkiP9kX9M3ZV
y4EcacO5jCX78RDEH93YIW/qo8FVs2/lu6f/OqaGiH9+vmWxduOJ8sEl6hUJ2D+6sq6pZXzB5V5F
PjE/8O4fA8nJeYFedJQDAqE4hP1wZkOTeqg3rT3BPYwqkpcTLsKupH2ESx+Wyng+z1wvu7mletQG
0KpPtmh+yRU8KbwLPaWYlWsvf5jVKfKCFNSFf0l7e2IgLNa6Dj5aQUCXi8hfH1IXZHjirlbkNEoL
05HbLoyUGqpqBRZizh/d3OmOCsbYKnwLFL/D8wvc2V75FMRE8PIm2yFuXhWqggCb4VQQcVw7eQEf
wV3w2oJx28hAbiJ8GswBYb2IEiJQeHD5f1YE5agR4yzR9fKX0aBGdSGw8TOl9V3PwRqpwrrmaUWQ
a0gpiIsuucjPg0mitm1qzET1bZFz0AODtKt0B9Qf3w3dpibDkemmLaMvg9laTkQWJ/A5tZ8qmQOo
w2ikK4IPKJOrMAze84laVezcN2EVXQNeaIChw2hGzN6U1yTs/xGx0g0+yjU9GHpDaz38rTK5dxYC
hMIcmwJ5ySSLSp+lLNKjdYXX8ArqHKEp7L4KdoFurjY6Mi/t0PzOXOATh9JyZdU+H4rz60/Jj5+Q
iCIuDz/JZ4ysgq9StLeTb+6wXp40WFc/129zMsZQiNnnrJ3teDmJAoLK3eSKlWgnHI5FAyFlvGvM
6lJWBW990zDvzR/wBgCHqTmqRsE+5TncjslwR5znro5YIZvGMihgUCTo6U0gQuqamJmZZ6Hm8Fwy
8FZ7FXQsm53kAoAE6OwNuYTQdPzGaehaZEwt2daegt57TqrR3FbmFGzJU1DW5J10bB7l/GJN/THz
vYiLCmcS02YCS2esxVwlymAIOTgUQezfcYS5V/HIRNflUjINxxbA3lg3QPXds23Z15gAQDwt6H3R
POVTd6mM4ovp8b3dnXM/ew7q5hRkPjo8ox5IbniJX4eeiIEhDl097roa6aKzd3ND8wMvA4Pmpcmd
P8flWI0Gv43j4XOu9MXvsbt0cpuJ+amAfyEnzGOmBeFBqW1hp8yBom/fGF8DIPOmZfDDFBc1PN92
8TCytk3pPcGPI9PLIS83VbloNNp7aqP4YvQdV4wAVwyqljHtknY+9Zl65h1/Tpj5jka1YEcLeMp5
8uJg6oDSwvrhVu+jIYmaBDm0qlnCy+3G146pB4RQ7q/JjKmSPGTttePGILI4+EenbTc4dzd5CP6t
4Gtqjri3Z2IqCugqEvvy4syG0GrvX+rAXYczI38ZMuL0yLwlnvfmjO5H4IecWuPht8iKL6v3xg2N
r1ezfh9hH1Aess5b75C2uVjTtzxCrH1ztUPAFIqcpCXHKuQZ9MsGteHV182msWOEj8NSBD0Fw3OQ
l3dxMh40QRunU5R3NtUbKUfcr+INvNSlNMNvEpzLuqv2yJCcaFEHsCU1G4RQUY4f1cz30WwvJsoP
zxm/Y4jQVNzwc7lOIdkpGGBEI2ecABOLlWV8+DUQ2MGG8tDT39gyhWNvc7YUWW5N3FSsicfWA3OB
ASiKjIc8ge2Or/yU5DMHlNR6NYzh/d8brhGq8WNhcU2hb8gEncBelosGB4/NGIqsIKL+c0ORVkEg
zjUPcf9HH+MhTMpHWWcw91bJQGpzjGDtSpex28AS0JOhZiXeGMN800QdsxmyxCJKjolG9Vs+6YHC
13SMnjUXrFXVEUDqb6Nu6ahe4jfDpkvKF0vqg+mRQZBYRExE0k0/2ADM6upk58VDXyZbMFiHUA9r
MQr27vpRco3nRu7Zu9yk0RZTFS5c4eyasdspVMxLLcYbHEt4hGs1MIDO78sSFjdpUkwM0tgCIUFK
J8NT4dKq6+ku6HPirll4ibphN/lAYKjrfDYSBFNXSqQqfK7Jfaqn6Tg31VUCnuQU1+8ciXPi34Rj
6PJ3UwbbKBK3KsBKxlzvgtbz1ft8AYbyrUVtyvvehQLkJ3DrLeAG2fSEpJV47UuoNCh9N3zxFiGo
EXAwKd7DMHjnxs6eQOK40mLaRkFP1uAfXU5iCR2P9JTfJ9GUUgK4Fsr/DVu+MGXdxJT3ym+jgXHA
jOA55eqyplk4T4E1iv4S2R6VGg3ubwrdb5121zRkZUY3eKzAyTBD5gIVBT9Uq2ECP3MrpmfFXjf1
eEB+utQ5lLs4uh+yJtsYxfhaPLWOc1xQUG0P0aJqzTNLNkzlMof9R5kEskz6aWTFfeE49cFNHtyy
uB9MihXmvUrkRY7e1+CBsxslAX/5YVI+t6UagIdT4BfkgS3G4imzxn5jNcBaUioBzKjeVJ31XKsc
GbaCPEFXzkkZKJ9RAcYX3zD+Heupqq3h7DiI+pAUp43IObTx9caYUMbiJHLRM2XV77qvjh5OX4iw
1Mug9PhHGz7BbM+gTcAiryzNwSo35Z/d8fZA7LRuMISuCn86NxPuGChJVOwqcYBXdGML6muX5m0z
an6r6ckfE6b5DLMwV3R/ThqCyS41EvRjx1RnHZlRe8YmYtb2jzLGIx5tNMGxrbGwVb81BsnFDXs7
EJTC6Qq9nteBQd5CKMmXfj9m8t6/UXN0wZ5fH+LZerLbMdxpUpl2c2VZxlkfcVpsviLU9E3Ldrbt
mH6vSeZ9tDORK9Kcvgz9g/Y4nJJhDfRIG3Qf3DgCRkLvsVxwL4ceEe2zDPYyRVcJyyG+rCz4iySP
BJbD1TQy0wwH9LEgZUTtNKe0aRQQJuAxk208Tl1zq1Vt7NnM75Mp3kauuhp1o7eWYXzMOjtD831T
HLRJV9Z0BcNZhiO7lG5B0av20hsug1CkkfL2HAz9je/hmGyblgwEUdJVhpw+D+aOrgLOFJn9NUUh
GwfGJ6wb2SrmZLEuin48uoW4lDV9PyirBz6B1OSqSAnvqUNWxzWD584Cv+h1sb2Z44Pr6D0rZraq
3YYgI3Cm2Az+3Cqnoh0xbW8Z3J2ayToo0wXc0hoEtiUjLFm7zq05n3066RFK4o0QECN4qvgZeJo4
IZlEOfGNcf59LxLrtxJ2ds7FQM9MlKwF0/xV6RC9Ris7TaYx7zn1Ub5iVkSusfVIt8H8nEimfyCR
sGUjOFjzzcieQeFST+KWhu04v2CDxFCE4gUMgZEG+wyFLevW65wLx/RT7dGi4DsdT7gaPiPTfuq6
pSy5yRZT/MKmvAqy6CfX5sBvqgFJxhtmMnvdnTmMI2MZt91AwP9rp3FXhtwNRSmPCF1X7dqPPPgW
MGGLhHSeP8IF+Sotcw8ZgsFS7o7bno2UfnYvPhANRR/obqHxcBg1YdyR4rp6xtU0A/igk3XTz+GX
aLPbthoSbGMUdSJsr6cUaQN06bfEMSGNQ99ScETGhdFyctf1PF5zE7XrWPnn2OTSXw1LnZcj/4Q5
Pjsx+jzXEyzTzdEgoLtystLcV1501lN2JBaxbm2jvR0DvWuYAnMQzVuGVHjQMsw6BadTqt6Z1haB
ZCpAMFmO5SuUUb1vqZxCz0JaDA0MBk3lbUTRXEkLPLWewZlkQE5NZNRuy+iOOCXagInP3xCaT70C
2ssjjR+MmugMB5JUb72pbt35qknY0eNRJ5s+erDdBRzF9Juzi95KBEI6aSy4BfCtVV9fgyyf2dDG
I2ERitA7w1jP59RgVBCkwzrpgB90mZrQeI1vTOUU1zkfEQibrVwsgo7EoZ4jG8Sqy44e1D/aJ5BE
J1iQayOrHnrIXnBAaGJL2oLfzx5OxIyDjnbc10SA/SjGVu7oML8yO3lUtSvW096svecYk9xag6mk
fLTG1kxsgbMBDp+hdjemn8G/AXgf1AKLAx6Ixm/BlxNIqMaBOJeTRTsggLRoLJBWw2BpBFbs51ay
NS0ywFl5m7UD7lvX/WCibpMFTTn3yK5g+IxEpEoPLBFEnUHdiLaPDgm+tVWEjTaaiMTRgZUSVa8f
HBtAHf2WVkLQqircm6qySO/4zAx8lIwhze9tj1RbqfRniWt2ySKdp2F+9jr7vp9rGBn01Ldeu6cz
8G/S4XWYNAt2/4aMfm8NHeg21a2DSRR7z6bQF7oxBHy+u36YnDT+p4EwbRA1D+Xgv+KkhcmoI7mu
1mh2LoNhqDSwKzDllPqHLAGDMdR7x6cjD5OU5Dkw1hzqUv4639+h09IFRtx4cuB2klmQHlxPF1Hf
f5A1lvyIlRajuEJknY0/26s/hcuBOg4azJfiYNnts2aP2mjZXXUUMERj+D+0A4HexiKZFv6SGMdp
FH92Al4LeyO8n7B74pj/g6K1V3VyGtvhrqatC0pZ+o1Cx7shf90sv+adW6MEzZ94C8OdwS0dsFkS
xxsfoui9ClDumvCQeeOPssJhL83o1Yp5dyPjxaxq+NzKX88a/lgD8WwlakPvHL/gokjid7U4OGsV
f7dmd18YgjJmou+dw6gHx5WLV9QlWFL6xOEd+0MbwblpebpCNE8seOKtJ6oXZvA1RYprpkY3XMWM
i3DWjo/4giDq7n1u2sh/7cxHw4bXIrNXk8+ugzEfveX0x53vxVgi1LXxPqfjA0sOlWgBUs0kyGuO
zHBsfniGLcYJA04mXv3rOMYnWydkU/u7mdWw6yzJt8KO9thN3woGCLmFJaswelgZrHG1gk+q+mfZ
zfBDkDmD8N0K2ictubK5rAwEo7F2U2Pf1hnIet6oJgUMxo3/uYEEE3jxx3MJ3XzluzjtsCa8N7HT
w2eIt12+DH1GIFChkx8reVdXfLma0dsXgFIZEHXMRhOWAzKByDFPZlyfld+5m97n2FDn4c4Rebh2
veBTVjwydEb9OQj3fCz5iXOx8OG22gM3OgIvXGfY23kk7iAnNMzqJf5ZMFN9wU3CSMd1LuZj6OFg
1fng7zJQX9NyC6qZw7mq+nDcgco7N2CFCIK9nokdY3jkzMvmAv2ZucY8Y7GPotsicfMNMxbYihYt
hqNM3yhk4pOZkIOrfrx2Jjq88tgfqcx+tgLkpol9ZEX+9c+SVLuomJA4+YB1tG/c6dEJx33UYy6Y
Zg9l6j7iErqj5w0DhUw+bRPBaK7i93lh6jH54yGFQZDH6Y1yeybrfFUKnIy5p48IVY/NQJGe1OVd
4ta4P8tbX2CiRfwiMW3+BKxhgwXqZnZSzLseZV00Ed+kbcVzGx96oD2n/JsIybvoicEm7iIRoAmC
YJyDHUugE99SDnJsbIa4DOMZppb6beG6I/SvWBKeXHDUHB4Y0IUcIdIAmUNXzuKa8Hf46q5c/PZ1
7txlGUCDgKdsmANQ6ZKwnsbb9+/C6xVceP+NnAymhHb/lY/Rsa46KJ2Vf2icYdzCT1xAigxyUFD4
qHWxpirru89sqFlMCECH2e+pFhLHx0ecWvPOa0lR1d17GTff/rIDRWIWgGPnc519ZGhUdHSxN7pM
hrc4oa4EbUfRb3DuAvmoaZex5U8oLLwZXnYbhGcqZyipmmcUebvdJ7DzLf4WZBF1tJhy7gCq/4r4
2GT4M+yUUbhpK7gk3XCyuoeJh5OZGy82Wbl8p7muuzmTppmbSdTeYVc/OzMM7t62SDxwtoyJUDDh
tr9KLl58afqO+U0e3rQFZclZq0h45DmwPAP7sJuP95WALZJJCcCl47gVkvytORTB/gXaugiy2Ccj
1pI1wJaEkBgfGv5bkfDZGe6AzSu+Gf3I2Q3jtykIvBvJMv4UHAx9x0BXV6xFk8yeKzG8N/OIQ9qb
1l40YKMaqWHP8JrgAeToSDAQ9l1MS8aosCy13U2RxuF2sotXIuMbB2vNun/F8/5aQACB/zdGmz5s
zpODWAP5C/xh3YPjRnTmWUdrr12yAtAySclkmBdAe+xnF66NXm5OXAvNABK25zNz7xPov6krD2Uz
bfGvZutptPMNqxU/usGYWxIj6mR1aBjacDTloYJZNjTxNh+qBwUFx0rDuygqP5M65dzWVN8Qsmbp
q60ykxci1PMNYbNNZnMDoUIZjgp1DVOCpaVXnVibBtN2WVLxWYVvDX2b1xF/ue0YD22jf8iJzzu0
vm7TyVvKuvPNMIWfzERelP8za1irQ4A5LjSlpvKE7MEYGHeuiThncZASons2zeZhUBH3vSVLZgf6
fVk0ZA4lcIrcxyxJrk6YfxuR+TMDXlyJFEELOalz0dSD3u6Zxb1amkFZBiY4iIdnmyD+ZqynQ53V
Pxkos20hyge3yT56L1YMTVOYhXRtbVJVvLWjcACWtV+KoS4OupD9kZOWYnrgFa+WG7UbzyHDpLF6
T9MzBWIjR6j0GI2fFutwXOh7cn9vWANPwTKTb+zyM8j5SjTSedFqZHsyPAoyuZEkyj2F7au9OMKn
cnTBUTJnWmQ2pM9uDZwkuUmxdJtz8Vr40Bs5knzldn1KCkRdO0C08viMTNOz13wV6Z7lMaWpNzeT
25TWFiafDFs0uSVVgrLnlj3McYFVHKSLFPGD8BnDtVb2OUbT7djmyYrOOe6us7sEt9Jt0JFSFSk2
ptphTSzDdicT54eiomIfEYmb8u4weVBep5akCHN+sh9PsYC+qMtvmcMFKy0SGTU+MLc3N1RAQLoo
9KOCNYIO6T0EQ/fWMrkHg+NiDFyrKna5dPAkYviP13Vn5lts6sHY+StGpn8VJZ5poSvqSPhmc7Du
VhpFG0654N2KvwtOhVjlS/72pjm0LvBUxEQzKT7ttrl3NP0esfHTZlB1mJBsLQcprqw0EcISipBL
3LIdhm8FRe/ffxkihU+0AQo3Foq5Kb0AoazuJO4VYMz4QOPqphRc+dOJ3SyY9StljFtHW2Rc6xqX
Ly8tBbS+5zyOWJ/tqwJvvyG8Lyxdm6RlxCRcriMMnEZ4AUSUUAq5dqBBifmLzso1Pi2oHH7z0oBJ
ttv2d+5Q95cXKiuSaGFafSiOCJtZss4aRbD1S3FpWtR7XPqGZzLSJsVsuXAeU2Z7Gb59CHG405cX
bErvUILjJ/5g8afT6i5Fos/sUxR0L9Pyk0Orzre2MtyNqzdQCFbanh9LIj3Q69BFeShOOWitiYj4
to6th4g7BIHkoxLwzUjM+uR/xF4oWnzC6tfh5rhyBl5D4pLAUtU5m8gWusPGGtmVOYXjKvGztVnJ
lwF7PCPC4eo16CbNbTeGH2Q8IcRJ8a3pR5kL8E1BrnC1jP0rIJgtTDE2XIZ4RtCKvU3NZNAsVEWk
aTPkXmnUFd5RSXw1sIMzky2SqQOYyMIIkTMQj9m7Bka62F3btblEHAKvuFJAw6yXPocspV1SL8U7
MUnQHdb+lTtzteVcZLD5qJtarG1TVgj4OLmDsESoTJjSIiSKnRHaf76YDsybIAj0kdyhWZLLhp/j
IyQqoLeMEyxIvuQRWhm/MBeKb2q9HwrraRYaf1M3PqrS2fRBJvZ+4+fsvnDbRsB6YUFS1Kkgp6j0
ZBZjtlYcaCUr+iZmmLn356tjKHrDubKDJAc0SnxgNaYFPsKYT9mPOQxLWbwyjZhuQQWNq2b+aMqh
2hGdbJjZLhPk5ZPKs1d/wNwfdItCSVaHrN0o14Sk/mDvcjNOxLYZ0XbK8l145TEwKRFmP9mEHa8u
pHCCmRm+gRCyCtxVxvGgjXBCcvvEyrn3rRMNd/A4KCCCDZ+I9Ww2GxOi3aqLSbjaLANQad6FDPRa
M3dWPe+95XavpZeZQLw5ujQ2gwB7/qpUfp2Sud6YvYAQjdxp1BOL9PiHV+krKmrG3mNEHQQDqq7m
lfqUj1F0RBXSWhKUG8fwWNfyIU3op2WWSRkXSS5cGorUd0R3VVPMn+Bo1M4aKEeRw29lDtUhxEVU
mjPcGVkfGTIVPOuERAtMRXiKmq8WHWtlzX6xY03XBr46EXYXPEMQiVDa0Jzjif7RbOjO/OLClAoX
GuRr9p7bqto2Ken/SPYSmAWbNiBSbD55yIHtXHsMxGRJwiCocwN5bTEbZRafNtP7GMPuyl8ECeqJ
nkTx1/WFQq2mnSiiyg8vIGTwcUvMct65jY/qCp4KSpKz7seZTAXfpDU1V8M2FlxVfHYxdih3XwfP
A5NR0YMIiZ9F77UIsfLRxuwldLTtCww9TGVfs7p45F6CG5Z3gW6pcXIX1sXuX24toepkqmAcEGvA
J9tbN3GEP1qNrOWV4jzsMHXnrLUb55An03fvcsva0srLuI3Y/dqwGeGa1vOcm7vEyatDLgQ0K61W
XUXnOjrttAq7M1W7eP3i1z7mZjEHv4Xdcn7o1oK83w3Dl1dnQflb5HJWc1d+MyH9KvXiILXBXVMR
mJMF2GHg7jM84PGSd9Mjgj3XcRJO7WrKULjQJ7yB72fIdQCrPS3cYArI/aAPWkvUak4NRlVJfM0S
mMo2CeW1y+2B69pQwGBvrYd6sH9yyTfQyyc6cOa4vhNO5h7MmUCYU5Egt1rVnT1f1HdE5B6MhOSs
U6JXFUmAQkuBQ19DPM8nFp2JFceZEJWJdj8zSh82OtXevg99wHRB/En91Uujvf4pnJErOs++2kGp
n7o+Tfl64eDFwXjkJqhfUfbOfWd0TLqc+DHBomtnk+a9HOC+zR5KQgMwsrbtPenk8YMK22qbtYxI
KOF9D5bqtMHt5VEBDeChhQZLzPGcOkl7VVPLsFEvAYsZkMLJdJIPa+6TnyYxb326o16Laf7xRxSl
rVLcxlz8Dc+ho5ehV/fgeyO4xCyGiVrpqtkKo1ObIgDkSm2XOBFLqB5m5ATXRem1vOgrSDWHLbAN
D/zDPpcOW982gyO6FJJUQokt0mlyU+L+vYmm6b3UM80HdecdpyLxnZMhzt5SlvjvPywZvrX/KuyI
42J1dbrwEtvQyoaJA3k0h2gmvlRA6lyDSabZz8hsb9bgtSRhgB4EOWMdHOkMbCx6OYMKbTOJy22k
8nzv6eFXM004GLMIL5YBVqSRxIizGhzx8j+ltmHsQVw+1pQRn5sxT8+FYkCNRTTjm3gfeM0hsGZy
HL3cS4vaKFWWp6Cmompy4G4ZElajbVJh6NaGvGcBVPe2a/vrMI7tHTWsKYD4vNlKZ9K3WeHr2wT4
JiC3gLP9sBQJRmI5cfz7aDhhVHseJXfX494/SovK27p1QsHsETZwkJXBuYLbQgiPu/6/CuUihIBX
8Od2tDVWt8EEynkmb7JO3W75LRnObAcdnWhovKEfKf4qHKRyCSf1vzd9tuV0/ueREa6b3voUgagp
mg5VZxz+NYE2Ba3bqa3JWbsJ10w/ugzKAf2+/ErKGXha2hWk6ibw0xZUJHo0XtIo6ja1MMOzNTjL
hpQB3nVt6gDcmFw1zagHK1sQC3Ia78TS48lHI24iPoC9gsnDzF657NDpGxtTchwdY7434UIeYmng
FGK4GVoeF9QGQ+4EDRF9JymeJuWHT/lDvWxorU1dFlGp/nVWhNZcaumd/tUKx1pwh9xZFJdjAGEt
/FeXFtpRem5bzJFLwWYIz2yTN4k8moBU4WhgFO84eJ1El2NUMdqwvpPp9NLJIjh1/z27+ZJNWR7q
lETfofLlY+ik40XGNNA5y5OLbSW5mVRi3GZj84I1erpL8ja+uF6KOiGm+GtAYVnFFb4dTIDlQcdt
cy6g2JE04O+dNMjYnFjJwDEVULQAq8Hoj4NHEu3+++5DRwFpb+FDYjKcsKyZyKahvvz3EqE6Bdt/
tZGWHVarBLPALiwxAoH0/8kze3qdYEeY1Uj+1scP05IXufx7EBvVYA6SVn7g26xxeY7JER2KYZIz
g3WRPdHIsvgxko5V3ozk0/9/VYQpppXlXeMLQVNZuIBP7LI7DG3940bC2ebUM60t/pU+EYIb9tqC
NtKmXs8EIA9RE3onZX0jYoyXSVT5OQePJUrVXiPbfvz3GQG5WVLXTB5orShvZtNUT6mDgS2qrHft
/o+x81iuXMmy7K+kxbiR7XA4VFu9HPBqRfIyqCcwBsmAVg6Nr++FqOzqyhy0tVmqlySvBNyPn7P3
2mW7zgTHyBgJoGpPXBEl5kw3OCRPSa/VhgQJvi+VEHiOiPBGisJ+HFti/hSkWUTrAa2oFtxUlMuV
gyv6jrAFmiKQVz2rPmpop3d5R/Xh+fUVk8oDhbpzXzpu+1RzBI3yaj2bmnmzzYQOjqo+257IzoRD
gS+atkiTAX+OU/3TIc20Nqpfse9Pr7VwBKOWgbQLt9vETUijPxvTk23VNGBUk1xdv76Vve9vTBGU
V/qfeAOIpV2HzfJp+DO+SBGC8+a0u0IcNVzwkRp4HsgpxqMcPejBu+qerK6qGR4gAzoHjuyIs9Kh
esnH30E0bxSskhHvxc8w8O2fjvI4sNjJO/ArsUoMjsBhW996JvZ7pWA+qfYM6dW4K1gzl9ApZvqJ
BHqjzOIcVAGCWogat7BCxX2IcZrCf7ZuwGb1wZbooVvaHZxIzNqtALR/DoUVHUaNWaly8Cr2IdlN
Dn5uzqNw8IQbTu84SihtI70rPVhwvXY3ctL555BBtQV5ZV4ssyBRZqxfsPoBgExgDIY28vyEluxP
EB9EABh58sXsYDeN0VG3lfNUo65dtdC27oe0uy7q1E3aDxWUJ+z6blmSqJnDr/lzWwwyjc/BNIvz
YIiRcQ0xgcD6uWh65T/EawPvEUh2L72lV0W8pLbjsx1l5DZ6EAf1RCJhZilOH4N7KhU1NP77/NjS
bDlaE2Ka6FHQJgOJ7OjVXA/1wbVdvSsqiLd2oUoWStRlIKV3zArt/Zx63sYOCWbCQHbpTA43SWSy
zGMeTLwEUnQPUTGXI0GwNAQGQH9R0d+NKBtBqCKViZOC5rzyyWVlUUe8aNxaGHtsK13Bzb6kBHLv
M2JAEBaVQDTEuWe92LXtIOB5zneWKAduQ3SbMcPSDRpmbqYBEsAwziBUfHdVa4J4GxKJN6PEv+Xg
NksMfe+mIOU9JLggiCE1tN0+QtcOVvFBg5eAtzKsByAaZzRc/j5lHyVjjtAStOqkX8b4PdhRY2ii
w9mDUgowPEvXOSMslWnCcGROTwTiKi2ciCTbyt1LEkjLUVPU5h5HoT546rx84wXBsjsFvwydzwtK
i2ZZ12zm2n7Qlh/upOPbN34ld27RuPs2E2+FVM/UETmla+WtZg+BoC8h9VrcGjhTAMj26T7nYiyS
0LzEI4kuE2p9hmkegk5xYm0rOZchLyqM+CNnh7IbdFGeSVnfN/nO4aLcJF1r7sqsRB8TvzEHi29Y
1PEoYbiEPP2zy433eFn/psa671nEaazWd1PqXKKJgb6IxLy2evFs0a1aoU5ftF9uCmnxjPJ4fObl
MBVErVOSfDHB7iRdSd27xQRtwTlyqmECo3jQEeLHYo6hU4RgEFeP2uI5WIeRSg8ZS26B88bNjd+l
AbfQtGsgIEPWbkowAGOLEtSKM3JL+vA49vFbRaGOOBqiAWaGp7Eq4c7PBAam8+/RzF3iKnladqct
PItgjWj3IiRWsgXxQXxYdIjFgKdw3pbuwLGdsdNKqJERXu0uHZmVChJ98sl9HiXGRk/UD7VlXSh4
S+4a/aVp17uZTVcNJVLlGFip+TXbjjySrXP3MJse8tb6VZXBXWsOX8GAibRpnHefg1vq2Se+0XYX
qHRvjhbyb3d6BoRFZGg63BlFXx/ilvDKfplWtrlJvxZFsKYR3NqkbSQ97gOw5RGn/ebJbEtvA7e5
JP6Vsssxq7PnedGutwVxqoxH4MaghbUYUDRWSpezytcc6ImWWB60rcfn0TI4JGem4iPQJbFzhJCT
uamVtZ+LCsdMmeysrP1qQWStwvAhd8b2PMaqWjPGOauyIAFiYGBkOKc+hdbdz3d5jsRfm9OxYuy6
89PmeZLy+OeFpDOcGeIZbq4ULuISFGa+VjYhj6SBskzcxBnmflqy5IA3/dVN+ZQNT0OiRBOQ1/0V
M362xp59JKbo2QQGcWP14M5xkRKiOImfiTW9NVzE63bxrbgJQkaPhhgSw/St7qiNlhgVO1Wo/aPr
VIrhzUkQvBSfiU0XsE8hbrkzRmVHHFKjfyZB7NmZ2C/jiwcAGxB4BZdrIqeNlXjZfV+ZBNAXXjTb
cwzoWxSntk4+GxfK2GRu1YBdQxn+c0dG2b5iUUM8zyikRrARddE1mbtfStPUIs0vW+MSfitsF5NY
bt47k3hyDGSoHKTo+JTZO2JHZ0M8oK27Q0F1cFOXNIRKSe8qAOHm2TYCaI+mOjxHoG0JzdtkmQ7v
jUB/NjhJwsn+IHEeYkrz5/PzbBNldlxvfQvnWcN7TauahpQL/ou5y5+brNT1lRkKHI85J1mC1+NH
4lAU6JrtfDrSiw0eQnpHrRN/V4ozhN+HjxWsHKLLOYOoUiD2I+j1x9/+5z/+439+jv8r/C7vS7wx
ZdH84z/458+ymjSAvfbf/vEfj2XOv/78zX/9zr/+xT8u8acm/el3+//8rd13efuRfzf//kvLq/mv
R+bZ//nq1h/tx7/8w6ZoiVW6dt96evhuuqz98yp4H8tv/v/+8G/ffx4F6cH3Xz8+y65ol0cL47L4
8c8fHb7++mHZfz6n//yYlof/58+W1//XD8Tz4YeOP/79L74/mvavH9L7u4N61fSguptSCvfH34bv
Pz+Qf7dc07Q926cmt2zT+fG3Asx59NcPpf4uTddRrg0BhUwRS/34W1N2f35k/l0qKRxfKgxeynWc
H//nff/L9/d/v8+/FV1+X8ZF2/z1g/dR/ee3vLwtl0eChWy5yvaFJZWrTH7++fEAwZJfNv8HA7GO
mUFnrwrHeveE/5CCIECF2p7/2wfyz+f9789j8Y7+/aks3pFnWULZ0rIcx//Xp6one3F1IZKYGpci
j/J2+Apjg/Lax21ZVp8xtWs3MarPRPE9MBLK06SHXGOzqvj1PXEzlyimg05phK40N1/C2dhFo84P
dXxofQaXeiRzky19Y95NzjwTY8NBC+5TttLOg9PUNAtz/24IGd0SY7ESg/naxCmDNifGtxoUwJ2R
o9Fu5Qg+kgmprZexvM7B0u0svU+aUZuZ8wVSm8fUEnDE7FNlmEiMpvbgAGTmFXdfcdfe1L2nqBBZ
r1C0oYy1PsmWAqFoZWpVEGhkVwaZg6baNxKKa16FRM0CTMxcCUu78wQeTPNxkOF0wBX2WtAHBwyH
fjGwTzRAWXez8UDJuy+79K0i1CoN7DtQPeQgELha28Fr4QHRA21dAUQPIU+ZxoF0IHLFS8KDkumh
bKoPK8yPg3FqPDTbAVpwug0I5s30CbxoJd2vobol5e+X9H1iMkSGaYzBuCpJscuQPP75i1FPl2ww
n/PlRWlLFWxO8Tspk+VMSnAeK5DrbLBS6Lt50gfaIR8Dg8GVg3jfoB/K5Pm9ynzjxrnAPO92cQa0
HcnwN70MgmENcd/2+OZH1Hm9M77iUwh3YTy/6cgx15RWn7qHhwXAyrdIb+t17GInrcWK48bugmSS
rShV4wYyyNoYUmNtEATLUXO4qVFcY4SFhVKZZ9/pkGD4JdhbI3jRCcrFHE8S9yMeHQpmnoRK0CaQ
jHknVKxXykym8z2A1jz3hy08hLiCA6wXZwP4YkYPw2+zNQ5zkxM1DscW3BhpFUG6tlhxbzqj/aU1
M7K8hDFZWsPaRbxj0WqSC+KhtDCDZdNkMPozb8CTI2VihuY3M8dSzqUtBGZcO5i2md5xMDsigwaj
2rnxKm4sTbQq9lFzRuwOWIpspKN0UjB8Ov1qkFTd3Kt8ycjlHyU1K+XTU1XVqKtMYumJ5DjzLTKG
ydyO5vPdNDU1fjMgapMxgp8fgSiiqKNTf5M2zk9DF69YC54avhyJNNAQ8pQllAxjtrMjE/lT2pZI
/sVvV3u3IG1+227zc0SfdDNP5J0ntMRQVSORrVAgRGTZhFEEWJ+xt/J4AQrzgdN+lQwjCPnxjgJB
M6R14AojSc5ywANQMOgrDSJaBvu5rRFQNUZ6rZE8NpNgFiXaL+ymt1R3p7HO4kve07fmgLvItA0C
BJgEj4a9gJJuYMtnOwP5/IqmOupjULpecRyGB7vtMT56KxyL9gp0ESpaPXzoqanWra6mgwFacTO4
FZgw8RuM/irz03wvSghuKWERjAmDb5mO6sYamNmExkZM8U+kZHRvOqhODqOkEZ1zEMC3z831YBKw
2JtPZYKoIxn0rnOLK2veteyrg6XEyfI/c6h96GJp5ZbkN1eOdUdjb2eC4BLDu49DGc/VfB2G7L7v
dp32r4R6krsx7OqKKWZoYNWaYkba0mkQH1OHgyTdhczSmpGUx5xqpHGQmw2F/+lE2lp1JbgfO6x/
mgMZkRIVnVNPXKVJtxgxiVGAfg8ZnUD7wmgxmhVMaDimnloDv7/rd3tm9d7a6WBhTXVw4YSflw7e
p1EvgxRZ7OfgQjW18UJ/lQTvttUd48y+T2CoROO1oxGgOutcqf6pAEYhKzyV5rSp/HAj+u4UiB5F
HDWad0C0Qo8R+Co5bHbQ3adl8IEA94jjajtJhZMoeLNrgWqFs5twtkKMv2qyfdZJbnMsSE4i8fcw
YUjNiFFw7BlnsIaTpWwBC5c5AYWtDeHFDvHyue64Nmf0Vqimdz5KiY0ih7lg7WfpjU6QXE7DogrE
DLO1HAwh0czB3c2OTPZ+YUAVyHV2EcRiqwORHSX+ZdLFXVMyuGqDY5OTEGrtejO82Fm8cwIaFtyU
KXYviojdknsmBUzGsl0q20x8jt4SJ4JZLmpqzN1fjTFh3K6NL29mIZwQabXcJnVya4hkjzgVM5Jl
02Ayb0s0enDd9ZfsiRhJ/fe8/RDg08jslOR4Wel41xXI4WlSIXYsPtq22Vt0JxHeVLdOQI72Mk0n
l6wpqzdHy+faGJnk6Fco36hVqwP7kLLct771rf2fjYSuDFjSSr7I26D1cPhzcL3p4hcZL22LZviC
jcSRZhESySdteRt0Lr07H9oBsDtDJCZUd0Vl/jLN7ppFTyNs69jv7rRvn4vSu2K7OsKAOLZM4kSe
3UPuuzSSiJAM8kUigY2q7CuCRz7XBQ6F4EHPt7JGUU7zZ2GXu5P9jGrsHnNAWSFvqSDnuPHJ+R0P
+EucpAWr7b+ZXfuzl7cJetW0VD2HhfZVzvapH5dgEEx4kP0j4glnwdjOxrjQxecKv1ft2h/SFnzt
5CZa467BrjFFMF0dIE+N/wir+TKnf7xZw3Pn9TsD1x6uf3pB7TtCcvpOs/lczK9kar0bY/FtjSZU
M9LaGOoicXiwtWBtjadXes6cXKt06yGcJP/2KWqcx3ZAXkWzs2vujch4xOd+9VxCerA0D/4vj7YF
eFFOZRiFXJCTea3IHp1PCjI2XBzzyna5y1Bzh4qI9aD6tIuQsUbp/8Izev7yVX6lj+IAr7T2SbIl
lvi9leLiyGEzUwKybyYbgLhoTKcvukVnYRvfTmpxkEuJw/XUVVIE0Z/yUHdMOd5ltSvhWU+e+xQX
zHxjDkw3YXKIKnpaIL8R4G/L5rGskBGkYsEO0BALK+dSmOGrH6oPZVTXGcvQhJrwZkZghuf2KczD
t0CwDI5+ccrMaosc4FjXzokkEfr60R3xcOtOOC86uubh+wKd1Hx9/RT8hH91ihuE44mD1aN6rQDh
ROH4RteRMMigWFPvvaq226EKWdkW+Uextyf1J0FY1OzgOJwgKlD16Q62aXr1rKeQxgaI3Y1jIoOw
GOClxMVwmSNcL8QLLbBFeiAB9DZIRYhY7ju4kN6FvuMbgIK9lAMBOOZJiZ4Jw/xc6pK/1NYmRF5b
uuRAdt3D2E2X0jY3qLKPtk/XgZYOaS9rfCa7pIrPfgVrlwaH8RhK7xIGGkQoMnXbi6lOPKa24cbI
P1SH8lyNd7bVbAd6YTMkquX2LBzkWrmkHJ9WldHfYfVmOxB7vy43OnOe8oqosjC47YvxzRXEG1b4
DAhHYO9R92hWdh0N++XfKRUFGhHKkeky1eXadGwYXMm6Mexr1EyXak4vNSutHl+nasdc5iTtmVO1
/2qOBaAC636wIGERWTrCToZkeN+hG1P4mFxfPpouHH5GVA4e/qQpzyQwocRzN6U5XI0Tlhwa/qAP
uq3PgN3FwS+n2zKELburaaWhPHnLcvYyt7x6NLxVhIeRgFDvXYlmk/nTrSaesJzL5452BRip40AS
J8ZrpgCosCz7To/8dcYZXbYrN9S3csgPscw3lTzbrQAsiIKXlhZYg3lwN5ZINwlMuxwpjW8jJyC+
QLMABtI/dBi20wEHkr0R5AnCPLyxxva4/Ld0prthxFxMK9ix5TbtclKlCY4tgSjM3WqarANG+bOn
3cvy4jTXL8LGXQE1rEMDR/PjuPz/sAKmEn1inh3z2Lz3SvsE4/p5+RY8KgYjjXBasKMyVs9Ew7HD
37vqi4zIx6aytl7fA0wPVqUcd4zj1lEG44x5PPra2yBybqIxvo5GthUyQL5GFVHRMx42hpPu6mem
JsdetRendp8zw7jnktwCodngo2cnADRm66MvIfzjxK2hD3lj/MXytCfasWOskoFij5Lz8ihAsN6n
IfzNJSUrhf682zfYe3vL3aPmvcGnTghouXTJoYL51S/Xh/OowPtq55JR7un6g0QoiSV0Pog5eFhc
HoRZbyjzNjIEzAAAbxB6ZRArqfnQJVfXEvLakC6q2vhWpuiCJy4k8uV6B7kuzXOec3ZBOS7fsT+A
CaRF2UoOYE0obpqRyyX2r02Gz8vSOLn5Boclq8LDPYdcY8yJDCIqjipU4RlS5RUJNUNy5waVIMkb
8RnHPBtScGiDL3csFzHaqaCXxsy25DO0SIby7lv+nvDTbToxrKBFOwGP7QA0Lj6EbjkFlx4T6Qzs
9ohxTeyjaDrTJ8AwmW2Hpjp0hG5kgtAR6i3OhpcFspdG8bMIm41hVAcxqrtOOhewAWtTqW1B0rHp
MEwfvJvOGk8GAcfj3K8z2PhRa+80UYi2Ee3YGc6CfOUGKmItt1HrU202F9RioBLkKptqOEzw6eJ8
Y3Ll5AZFvEVie/ysZlITx9d2yfxr3wqX++KG7XoNfAyaf3zq7GKvMLwJ17i3FaW2yWWf+ac2YvrA
9ex2+UbwCn1GB00Z7q0yJiLM38x4F4sMcEMIIxG4S+LfSLRKkhgn8k8PKFvhcERsKijiy30aDKiZ
FIBA98GbnIvDgtkKwAXa3WGa20ade7fYemx/XcfpAXDwtSgKdkW8524FEcrWKAnzqxdnkNxg0ZfQ
orN0VzT0vTPrQMNoi5URlp11cDTisAkjawcmAO1Ez+lH9eidRbTBQLFZ1jNzwX2CoMMItjUT4oH1
r6QCs70wtFx3s3wQdGu2MsN1InL6td628DHbDiJ7ITHzMs3vEEqORURwoIfHioeK3Gk/sgdPhCAv
H6KVYpQbwJOQWeRYFRPJ5ywSu2UtrFV80mZ7BGN+I22IaSq+0Em5WtX86jkuR2EcnGn7FLQ+eZq5
+zS62aYJvVvZEJtlEG6FerLMPLLmk3PrUShKBd8kynxOF8wEp6naO4U+ZVq9V4X/gILkGR0Q9sqp
/NY+tB+baD27c77UgIGgqh9LhcIdgGa/npEDoq5Gw9ckPuqW/v3Pz9yFjDQZKl6VA4ON8ZG7C9/Y
jD4HFcSqRlFAkI3RYKnxXmyTtrY3WM+h8buSMFkzj1C23ERtKa0CEV2ORDnWxkMxzM+ZQKokR858
jf9Ag+b3DKiCAWtcwm4tPY8ohdklyoyjFM46jHAzr1TvbH+G2k4aVmm2O/ytzcbleJLYuL3CyDgB
cjFWuU/Xrm47uUknHmfs+ztteJtBobZ0hS72zoBl2rfe51TobdeYoL5JgKCFq4zlyeeAg+QEsd/K
5LfZcjyf4iUPWSEmhEHJ225Y2kT4EEasTI35u5ry75k+HYNuI1+PJZAuQB+H2mjBjjJBMp+JZMbe
UJBqgqc8X3shXBuNj2qlCvyZaIRvXdfblTjrWEsqZIDzGTfLJjRZyIJyyu7svD0t36krI/YyK/vG
sU7u5OA+mOSblQnjEznTM8qc/LfVG+BReSez5oPKygjazvi7rjuAQHwhpeG0JHXw56wXzCJ6/6nr
jTtqQHSffLxwAnz8CPGrW8/IIpl2Md+ynlUEJQRCWDJY78R53wmXV6PS784f7zAk2ks2WHPjEgUb
RsmuFO1H6/NBGvRXaAwFj6GCT1KyxmOGXQmLoF/bjG/z9FZYojqNqcTeVn4UARxMRMz0CsLP1pn1
Fu/DQ4HIn4LpJuzEjDyONrrR7oVIP32fTQA//ZGObrEfHXTj08Br0ZMX78auRbECmhASXCzRRYyc
ELBK4n/hzdElhDGG1UF0z+gY6VOUCjnNzInM7qp4YwyoUSZyFe3hVfd866aDHF9WALWuwUQjQ1do
F+sk/E36L1HnrOcrUmCuvfE0pZjumzZ91vCgjkZ9KbmDdqVFQvXcQ7FNg5Eplum8wuHOaHz59Wnu
AP9GHxMicnSRvIMqtz2GctXJ6Ord2OpfXjx/Wg3fvq/r3RCGcAB2po4IrExzSNq8bExC5lJhPKLb
UKFTn0RggMewzJN2nBXN0IKwEr/aItH5PcG5sVr3auTUOI2vDsr1uReg3gdhF+/EkvuEY/Crht5C
xKz9lAe4j/RI+60OiSVL6l+Tbbx7zdYz+dUZEMPKWz5SURgPKAVJIIcnxVPC4KBOWsfuNorbeOMy
caB14op1EMT1ul/Ov2A1V46ISOveNrX70OJkZDdl0DV3/PkQFpLafdoXEYfA2TEJiswlDgC3fnVk
5R4JzBqJk4vGYVrP6Lfhp+CRBHTEnurZ/bovKKRq+mq5ER7+fLVNQIqLLdyDE3Guqevq26iK70r2
JCrAzjErPoY2Cd9iq8PAqeHj9SINTg1gG4cB740z0qoMk+EodfIp0gMT426F9prrm1Upl8CouJm+
LcUwuvbUa2qb7m1O2uGyMo+y3xgaPIhoMiT4DX4679hner4LcgSHshsfSjv5yAuz3s0Te2m4uOxA
Iy4IPRMSj0Su7VyjSL3bNk1XDerd4j5G/MRRKQOQtjwL8kybRcx5T3S1T+vq1hh4jYoCa4XpjQyA
4uL41bmKLMqGGl538DuABoQLwASGUCY/bZ9je9X6SzBaf5dh8tjXnxDg0LHXJrNjSomYB0tslr6B
cUOxbCW+xhmAwhBCUKHfq4FvV5gsRDLk4lK4BG9wY8BGb2k5Er4F1NCFL91jIMk9epkQ1vZ9n32G
mhXKTPtd34+nHkK4MS/QtE6v2yj/7kT1HSjkEkbHKDydNxnCnXlSeotFidkxw74uVsCxWk2i8tIV
dHCTSe5gMg+Jae5SEGTenYCidOs26HPt1rqSB07yqtc+oCNjw6EdM4BuJoxLYaXiU3b95UptymPS
+bcBKVtbqxi/I89VZO2KPc5GliwLS8wEmtJuE2hElrPvfWukYc5TO158nmobOjkfU206GF7bZKf6
/mefeax43D5qFlCW00sbDndu6T3YKTCbWHDbOQ7/kVsY3lo/3c4xLrVJhc+c7ak70Fxgy0xMSBNh
dSsL7PlTtOtaNIo4pV5ievsH3dClG1Y2OrWtyPFWD6n77QeSWg3np6NHlwPM+GsZe80V7VInEVgQ
QQzdgAYpwBk70BkUnVmLs0rIPg/sSW8FU6kmTtSb3w+PMMReB8sLtg3CfiqpaBWX0aMPqBaeVh8f
QeZS4NgG3tSp+UiDCiSRfjQVD+8OIORnZ7x49fzZSjbvwCm+mwrYQT1ZKFa5UJyypSMxuS8zA/jd
2AP5qxYmRUn7y1UEhaWG91KGzjYx7UOHyWy1XCaAr+5s0Kcc27iQpcXX37aEAUAQI+syfXQmF8Wl
MG468iFvWkbAm35sEGxLnB6e2OcJQC7jl12m1sZEXo/OHuqEjTGOlhfogKxTNYOznhA9c1rDgU72
Q/domKE+e1H5ojBG7PRsvoLEJNEycIYVQZ0JQ7XuNfPQjTi6dG5DHDqBHI2dych03xnuta1CceYj
Euc4dl9UaP0cBrqrqZ/Huzk3kEpahG9j1nDRvNPUS6LG26b9YaI5srGRNKyjgUq4msjvteN6vPpD
7m8aBnNI/2mLIme+7WTcXc0eVZ+B0cZCm7+RYO83vZ9BMArtmxpLJnQphiXGlH5lUYd+wUovZZe9
irm37ov80Z3JiwwzQ6+L2Gdaz2kJRYA6avFpo1M5Wz4O8UFN1PBRs6pDMhBHryW1yci3NYg+zggd
Z56mXTN1JQ+BFJe8LZKrign5ApGwDt10plTuFsLY8OgbzrCnHvuAp40elSEB3HiGPjVOFk5mz2PJ
5hm1GkmuaB+WtFG0xHDCoFVzjF1of2UQbbl28B2FwzUpynoVzUinWtf+9CzOHfMMXaJ39rqn2xSU
OMaaelyV45J8lWOzqm1UyBB5t7OjnL0YwntpqzunVq9jigI68aMI9Kj1OBRltRoolvQMWyZdOF2x
u6+mID71isGZ05ZHlgFwQucqk++htIJthgF0mKv50KczXxFHsSF7ant6Y1PVHvIMPryH3m9ntR/J
bJpnC0yaVAaZsHF/O48ki6JuxP5XcORcwvpAplnP2t9GdCDdLN73aaX2Y8OGIW3jZDwTng0g94mk
9Hj9EGKgAvafUy2zg64kZ4UygDhC4PRyJ2xCOb5RB8GheDey+H6qegq5KgL9PyKULtsn2x/MQ9Q/
ecD4NqkhXqxG4+2muCbNa371R9PZWijPgwY+O8HfpKbSTTXs7MOUTIaiwM53inRoe5Yrsu3oEUTt
K4IQuYlozfUB7OAZ0RkgEgAgOEDWqgnyrag7vep9Gk8pKSLugN9s0Fh2gLJgpFOEoi2m9SSgKJ3p
ow7IR0DLpUcKzHo1SdYiWuBkdghoLKxBvQBDHY2yW8ftugr6gDRqaa11AX4tkDDzhTG+BqTyrgej
hTHXJReDWXoJAJD5df0mIsc65TwbYwGuXqMKg63HwWxOtX9JmnOPkudM45SQqJbTRUeeptl9pQ7C
RDAC0RqfBGg9hVfRiT5sPllkuum+9JWDrib/6JPW28EWuLD1RPsqP3To+bamgzOG5YMoa2KMRxHi
qU0atWpieagEyX6wIxsUn8z/cFyBMjHbveOOr5Wd0BkOuXfwvTAnCBlGVVQDFW1UkdSbTBOvFfjf
M/r2TZZWfE71r7DPMJkTL8AdZBwsOSj4jFRLTn+SFTVaI9pTJpsrk5fyMOa/Ab++MZ1Oly9DkKUt
f1YdJlBmiBzS2/LX5F/0wMRm9E0MI3VybyZ9dw4PaeNFR/xB5yamdB3D2EeTAW2hEuE2MOyX1qvM
dUKcOTL3raUADIZdkp4dgs36TV6lxUVzttu4gFDNydqU1D3rKKVWkEV88BWq4RqAMUe2fRnl7XWs
kl/FjKXZmHAcJJgCQKOQZztbwzHwOHeMRBloi367O/ALYQlrWZoF/lUfHgK5zy/x9DNAxrCuS9Ay
Re0qQOrxjnnog1EXoLtk5pBMtpcxXQ3lCrWZptFaJ7VgRhkkVE/h0bWBUvJe2i1vPOfEgoM3Iqck
q9xT55BQzc5HjixBKG2Dp6eqBUmEBXT3UF1ID3wIXevOd6cY6F6L9QWYoF27j1FE03lIsQEGvnGO
q9K9iRX3gjcu2mYEdEEmMDPL7CjGDHmuxBEIvS9JZ7FJnBG6bvnMNupspLcj5dCjIVETGpG8kBvn
H2JjcJ9rMbzIMDc3VmLiXiLEYQsjBL5uO81bR+agxHKDOGkWdS+t1z5r4iptWC77JRi5I52N/tjF
r/tTt0Sqjh5UV0kasCPSMzcgKVBucOt5zOkavCGQG7XBOZ5jJXa9eY8C4hw4CPZyz4Vr6IX1unW8
R/ICYMv2LqPyqL0LnHzY14QNcOaNGUXo8dQk6GnNGie2ywyRgQIBf9vEz5uzGhta7RW9fl3FGQmb
m9Ai+WFwi1ufHgbBpGjEE/EkAUXcxC1HDKH5X3WknwwrDXcuzYJ6HMY1IxY+Py+CNtnxaGnNlqV0
eonAQm79IN1oD1TbODc+nX4mGvSTmm2WjDO4dTb4VqBT9YADaAMng80kZydN2rNTY8/rCsV8Azp9
g8WAsZIi0Lkk9lA7oUmNEx4dHDScfselzxWsASzDn+gAhvWgHQk73PV5gXaQBt06GO8Zq02b0B0O
4An2gdEeoOaT69DnGDZbn1ZFS8k3ptWbbY73mY22rqabVjZkEuVwVzYucKloQCmkZ2helHA4a4qr
jx/vJgWwdZay2gdNPTOWhIAzJqt2qY7LhBSDoEWwmkV+tx2wbVI6O+SpTdV7auAOpIvxK6CXXBQz
CWeG/EKZzV5e+Jy/qNg5dPkNh56xXBI58LO3EyJG2quxGi5oS5/8xjoPZtjf2uQJQimwftoEBQM8
2IbLubcMmFuIWbgEEWDVmseH3jceJZ4KOkeMU9V2xFHsh6UH0y3d20lxxsz/SNFsbe13VzssQYgS
o5mXJNIXaB8YWmV1ViZc9ZmIj7qYnXVVdd8xVOpVnowfeJs+ekVGUUjSRpgb7uIWUSuLRRGTUArk
KY6hgjzoHl87BJxPnPX3yezvqMztjCDRZtzanUQkYy4IURRPY111cN4JkSSLCtDtksdZhA8WEqrF
dkr4msM9h2prjcOVEX5Psg/F+g4FPEkpoFkkUAdkJ0jNetWsMH8XxwynMH0P/qYoi7sqJAHSx11+
Y1O15yWMiYaD9mqaaS+QeHnv6lMajv+bvfNYjlzZrui/aI4XMAkgMWV5TxY9JwiaJrxN+K/XQrX0
njSQIjTX4PI22YasKhTymL3X3mW67V0CguuKpPPWqhNk1cv4W7TKXXojMNgseWqnWluNuAzuROqi
x2Kyhsy+Y5KMIjkX2Mc776Dnlru0tEQSgQVEFCv4eYirSxdrVNuBvatS96eIq2qL6xb1TZfUm8mK
viuQZd2M/Xd5Nrl9MmEqTGRE4G14Jrx6U3oMTTS+R+iG/k40QNK5nbKA8v0vlXpvwYRmy3S7BxwW
1V5Pmz+BLNOVFwq1bJpxx/Tk3E7qGkiuyarbKbfNV5MxvupEstcGjDIkN+3SceAr2uRC6xmVokzv
heb6UE+pH3tGv5kD7B79/toghd5D2LEjVoNwg3pZmIIfNzSeJ9J8mDv4S0KhAF06xR8FnGHXyNDZ
G+PIzHzlWV216mpA8GNgPaQZLHmbcTQloLX1C8FNQFE8TZO3Rc4Hl7DOf3vT2xey+lZD/NY1rAxm
ZQt3r9zXCXJLyY+Ix6DeogHcknjTr+v8BW4628u234Eo3k0eu7G+GE8apFebNb1AKkXNTKqdrFOA
QpVmLMivkatR4JCcdLYTuBnu6uHYo1/e+Kw26P1TgFHcqxfWqF3LqlklRcKeV8p1OsApQmmB8YIw
W3ii1seQxZCpy+Al7UJAiKZ97LPkj4tic5mOvg1VIHi2IBIuEui3a086j2b1B+UlGF/d3qq+2pZx
fwULzV0zRIfOVHQRChGvMhfJEE0hAcASeDwis1XKoqtMghZbtfeMofreMlJEeTUHcuLVuzyDfDFC
xtzUjf7cyK8hd/V9YOj6ymYb6ri/bRzSOsOgWqRTuNMbO1rEaTtu0b0fbLZjlsNWqXbQYUkqPoif
AFCrQM5/+iEEJnNn1Klc9FUYM0J18VghJy+9JdA5VGO8p9Z18J5p4btOGZiGpTg6Av4tz7WzHokd
i81P5oPjqnZ1KF5Q9w5j7L2VvVlyBo0zv6B+B+ixsHwEcqbTg220wcyG3ntCf7pxIoyVvgfXTkYg
ITnxSHxEdBVZ9i8L03vHZlmF1g/QHOjiOVonZjnTlAt7AJGcGIyADL7VFAHFdlUoeMcw5GFyMc8w
Bmo/zvFIJtupQHUye8gipuWLRE9XeivthSAdwGI5VTnmjxdwSanWZt9TPjD/JSHK1K01JmdGe+8+
tE00hrBEc294ctAA0q5eDEZxViBfZs6xrfw/DgeiWQBgRhmkB+Wj5uDMI1dcUXLLQ2FpC6+mCKXy
YAIQFGvdna7ckbpdSmCdHXU7i3+ErFLGHdOq1kdOA3qvyT27nk2FSMVp6fSzOkl0fqusbVcl88pO
O5iG4a1ywftfG8kpFmkbrY1OY0tLxM0Yw6zEIuYRLIN+qrvrJbv10Lt9t7Fzv7PaGZYpC4kW1C52
2G9bxqghyR6dKAsa3zyJBsuZ7uGc1AyOQZMj0fLgpEPA5ohneZnZgu1T7tITgy13fb4lV+pKJ8zw
jrjptxy2PfSDa5fjBq2JbGLbAFNOzTE44G5QCSLvYMWwyWOAAjTV0PIoDe+sunmlJyrvWob5cYYo
bo5sCCA535UB49nBWwWe8Sktm7Fb3B3GsZ3hdJVamEl9TRsd6UTFo01iC+0u+rHIj9G+FnIrtAhR
Anl0k0ZiktTwLqnMWvX0uetS6euEtFWcld+ZZosl5KMrM4ojfQejTgMNWJ+/crvaogX7pdCE6mE6
ZwUJp+ibFT4ddDohO+AcB7KWL6UPcklORytAROX1gh6vhGHRpJthmKlMcgZwRDAc/AAlX2+REWmg
OuTSmj0VGQ6gylmlPncyd0w3XRotaBKYOsaBIkwnLeHvQPFx2MZ5TJsYcmz1Ln2m0HxMPPcDVikx
sXH11jgIQ52u2rNCW05NaC+inCPcp77qKspmi6wJgKLog2Y8nUBBFKguAbnoL53J3xnZ8Kw32nfM
0oVULsVz3KZbrDbIt20eZUUr2Iz5A9OhZglRitMBzXPwUzvMX8oG5DMG1neFzWM1Trx1aRY3Q4md
pwvkvUoNd+XO7Ecv1l5s9JaZnYAG8pXNhmC8FI71UrZ4n/KHMWMsmvk6L3RP3gfd9KptrN9m8t7a
mGx0vefWKJkTNjluQssgrpLkOGoui1xjx912veSWWbZHsyRdHfzmbDLLf8SIIBGtzpNQwcEEMKWs
FAFUViKa8FChQ2iqHGa9TB80zH+8KqF46MRoLN1k/HS65BmBEQyXZFXW1SmXbru0m+nNTFDaDQF6
d0d+hhq1kT8ZOyKBwRpZq8xxT0k6gxRPWvrqZN6HFiK3E3NuUvszpuw8GRK9omPC9eSgn8MNB2Ah
e3U7xo30TQPNAKjxyvvqJ+KGMktCafQcKG09O6jfEonpSi/997Fn6RCiy27jq1kX7IMMQ6x6WR0q
ZKpkmnsQFfWzRACSGQoGoFWQRWgcTd0LqR7kkZYQ3FplvCZwtMtOf+t1WaGF+rJL+wEqIVZTaoxx
/mJJZzvVzUtgI+Jhv37wK1RnJj4/YJ/VQk4Mhnkbc9rqiYUCvf6RjrHzquTBR5YaloR4FfPPoMfh
YczTfTf4yLpi0E8RS20SojtQ6pNkctdU6DZqo6MoZaWO+CNYGHrLoUdPiG3xlW3TU6iPBzsm4pVx
xZY2lYoyDK+6RhmOIQEBi3Mvu2mmEiZnVzNPrch3vgi+SV0fx+DHaXEmtGHylKkYKCu7ryyyvtyx
Qg6pBy890dzgcoDWDMNrHnAFKJsZD7janQAFtSSQa7zr751ZYJN0PKgqI5Y+qMxHRwcoD1YtdJxo
4VjRa61VMLvI09hxIALZasUC3BBUp8peBnn3DvxpXHgWiw5tkgUHEZzgOnrJe/tQ9R2wt8jFKaGO
40jREKZ7gxDhO7JLtqmt73weZhi5NAQWTQmNsFE277UzfpdF+Sk5PT0U/pE+7dTY3ufKIqWv/8T5
C49KQTnKIxrOg9+gGWX/ipKl8z+agG1hpQ6FzoaaKZIpIyTo2ncCLZGbBioqTKpfxrtNUVzWAcmx
5lsQUPElOt18X9m7zh2fGt05STs1lzUOQmDRhkDldSSGehelxZW00kNPV+LpTwKVIbuvU+9i9Q78
jWOU35pQV4GYY2BAHvYPTGZfi45lHy7rDY2PMVYXYctjLc1nJ+8vYRN/MSCqDBdJjvtYGc05NwCA
M1oPEnWd4pg8WNV5dz2A0cwIqUC7X8efEfvEUqY+Fl965scRObZmZBcUJRSRufPG2vSMBvPBjchN
9DQARj4wVtiZMrARMCEVdSrnE1wwytpgdsJyKhkZmwn/ZNon3jNQ/ubfjPEmsN2iddhSHr0gYg1I
I+NOT7ov85KASPQm2E5p9GfSxAc80GMX/ba5ce4MC+5bzCU92tO7lsSblpySIuPAZD19ruwG2Xi8
i2qqRtXfSGafpZVkq9tD7vt4OdHttyraZY0xh3RrzxkBhgVQJTGe9KBZZ7lOJtVp9Cnmppawi6HA
uhCV6WM2rc3J/YxoS3ilZ5BVJBbzhiAFYUKtwcVozPY/a18NkHugXn2FNdgPMo5oIRE9Do23tcqQ
+B2HQVVAN0PJwD9rfSCoRbbMfUOaXLFzSwbjnfRY8noId+b5EuYvqyzmAHq8LziNYLtxESEV+fAZ
Ht4x/vmUc/gNIVU/ehMe/Mg4y+EF9hddC/y1xdgByG7tq+dyQgCIwPIyjyC9obh28MStNdFpH3Yc
rNwaOkseTn+sRqCTFtNeRdnrGDo/ShjsGiZ21C5D5SnEkjyknJSgYOKMxa20mH4VY31XasMXmxFC
+lBV9owK6EboO8C9P6WRs+tB+HRjefE842k0QRlgJVywAr3Tm+DXF/Elk+K9YQ8EvWuJtx6LCMYd
bkL2KWyDeyt4BH228OsIoHmOqzFvNYgVfX6x/ORtjKuSAWe3Sg2tW5VtwnbQrK6ZWR2bwOCKpMhC
qY6bPRVyobk0DBS75Z100l+ffCkzY15U2SczivB3kIcEMrK+tEM4LJXCrZ228a+I4JFFL32V/JSI
cjMRP7be9M1abt3PiUf4Z+lim5+S0yQvs7WXE19jTnO4nApXhYWBydxqxpvLGBdH+6bM6p1snJ3w
ur0xhUg29YxIbYbYSWVutLp49bL6FAwe40oHoGyBS5sFPZIik8o1bi6xbJEC46m7cwfeSUBjESMm
mw4YCW439vW5ZPMevfqh+0yv9GDxz+LdRIjjhk/g9iYwM/OOyHbE3g2npy60Xppg2hrTc48meoaD
SJlds5qaUmbmn6YbXvCz4J/SMFFBU3zotUsop5NdBUf8IjP4d3oK7EWZTQdpDx+tq2MIUwyMUYle
9LoBaAzABKAydDm6OBSzeO9LhVIvxW+6ENRlOW5wNLQG8xPNkz8eG9vd4JVcO6zII9UsSqcnzHdk
edGm4uRakF7AJibrXoizZ3DbseFeGkXzFAmr5O02PXsm7lhJVp/HK84+j+vb6cs7Otqz6FwXO5hP
aeku2qlAPASqgBmHvrQZAi1yV/20KmHxGkIeUJji6/meg1yTNKD0uQ+LnUia+Z2Ky8XRkqMGgNYK
qmPWhGtir1Fc1SVHXOxyDebxjxT5EzzVZcN2uK7AEtF08FSqkLpxelHq3YvjA8nJT0yhXkurRCNW
FB+AHin5xhiCoH2Pp+wth5SvR38Y28SmwpM8fOYgwymijiSAMFVGnZ1VydHq/HNSJdpd7fjP9kBs
Tt2mlOuc757rLHwKzrtEThcG01B4YPcVXfpIOQzpyUdxT3d+1wHy4h36RkZDx9HPUKXU7vsifHdt
31jCvn5qW56Rwc/qBZiiYtV6a8sBeoltbZ8xH2rqfjNwOKGxeKgCzq5mGHmCpwKbpRqeRSOOKQKU
tWuql5DgD34LYz5gVQY7tKPGqCAMyGjnTN3P/OMNZfA8tsMfo4QXMZbtOZoLt7al9EBXVFthy1BV
leu6+kCFVByEySFUN9hbdJ33L4N51O2TRlrlrnBZHiMe8NeOQYh5hb0hmF1KWtqdMx3tmEg7f68z
nNtBkWBkZOUHWJPVyh8k8xRneA4k2ncJRmIe2cq13sbGxk6e86HFQdESqNY6WEPC5NxZwlloUIN1
yfu7btGDDBdoImIBwBJT6zXA0QeoOryqrvjqXManjmJa0NFXsfhcVnOXBugKPr6DZOA9wbdMZCfb
NBHWn1qd3NeM+2OnfUBNa/vxsEYg4a30PXojUCkKlpcIe3ehJzzDFkGbVHA94XKasleBkMMiRIm1
onyAtpSt+t7/wreOZhRq5DI0iWIyGh1OFDtEWbEpYABNfnzBz15SPeplf4h5cr1OGkxZfNi2GEyn
xCFBU+rH0oc15+cauXUtaWvxfFSU8RUF0yUxUbNhYEeVqvfOcupt4p+F+2DFtMSWMxxN74gIECRb
7h86k/pQH4eRBDSqtZYxCeYBhDBu+mvnLXNcyyHk2H5zCh4QTbhckAKwBnNibrI8Ozr81oBah0Kn
+Q0t9zL/Nxnc/SePVUNQwHWVMPKIKluQ6HVqavOYul6Cbk9eOVdO9CR0qJLVnEKNaA7OBxE/8G1k
CbYyC9dGI9ZO0xPXEsyFjYndwlJ7yyPmlmgKEhPWqLVQExN8vqhKZ1fH45ntz75X+pugSwvt7ohi
Vm+Tn7Fk29yWYbZsMjBUOp03vRIZuKxyMiIuepNXwR6scOVwGIDl+c58DCtm8CV9aNOZuael+nYY
madl/JR1oBCiEIFMYL+Vw6HQ2KkXJHi0iXuMw25twuGevy067a8CGK+Vgd0n/4Opdr/qM16fns2H
XcmFMjb91BJZE+fJshjFd5AzqSrTryLao8NLgWlTqpmp/tYE4jBXzbX5q03hsxtV30QNXAP4HQTM
buefsdbMP1GZzDyuh5IB9raJn8FTCtK/im1kd6zvOgJWdPRXppXgkIuai8Z0HV9CewewaiLHkGmI
/hwzgQ1IwAlj9W1W7QZ6L4RMyQTGwDVYhRhPq6ZhY2geQU7fVyjulFF88RZehGm6g4txYn16Cdxg
r6ny0czmKqtGLw+b8TQwUSrEIi67Bz+jDQu5HHr8IByv4K7MGuuVrM5lUPz2RX9syVLpkdznLB3u
DJAPk5FDTyzGDwwWX2wiV01rzOQPEHPi0WMgUENyLkuO1szAPdW+zf+vzfrMu3urCuaGk49Sm0jW
wod66U4jzkpLvfWlB+mRRepkaI8B21Yk3+6mUMBCAqyAQD8iLiOZwZ4dr7mbDajx62XGSNggGIjH
QDierdPvFvWbctEFjWl7adzuRUhuRXbE4qiMvqk8MdumAq9cnVKqQM6l7ADBltpXOpSvKnOuZsHh
R2mn0/8GZJCQbhiEFz2T+5j6o+C4v3MNe+vKGPmczp209qxlMaE2nZ9nj5Tlu7TFjd2r7OiH5tUi
gSWS5hOKnWcLy6pm1Oe2qi/pMOPCfcIHeUSd060Joz505H+25rTx7ec4L4+sf75U7Dyi+t8VmXbq
ugfRjrtOau9q/K70+tJoAiIy23a7EvdFKLfSRK3JoP9OjRIZk4cGu/XfhZfOpQQec59IdRIZrg63
TGYf3UesPJKUg1PqoMdDnX83MqsZDUQvygJs59ATBS2HiSyIb9fLdWs5G8v/dF1cBcUIfZ+s5Pma
DrX8daizrddANHKde8PADR6rnT15+85rTyCkQO4MH46uLuxbdmWTotxj7+MOZ/bqBj64hMjtu9Co
n3p2Sg3D+yYs7gMn4vSMOGHnVj2yQgVhkGJ7wlc5p8JnlXY0BnQpRcfMHJHCJeM/VZmAR1z9mEPR
XyT0mUs/Mu9Jv9rDSH3tVLWBcYtPMtLvox4REpst+vbsZEsKABCgCNjqGIBxXr5xR9sNyXVSPXvu
+L1HvSN4qbsKhlps4y97kMgjEQs9mf6qGOxL2SHZJgEEmLDWo3gYyPHMnZe4Kj5LCvY04hrpzZT7
v+VtTTbKJL05WIBQOOIA/8V19aXn7J2rus6W41eEqATIYvetozJKMaB7KSMsv9iYoIPvCkAny8is
XsGY0qRaTDddtOwx89m11mKNZ8/OvItAqfZlMAxgvHPSlEFUuWtp/QJZ9VOe2dWhHPcihz9eYlvI
TerqKA3hK+u41y3rT0yD7nOfXjH8nsjTpb5MCMiGPyU0YS9a8i2gHivKAlC8oYW9oJ8jyKz8AS7k
fDspkbQQOhTAug6LWlvEwT6zkCRZbcruiWCVhMyiLNhHBXcaoBoIHdl8uhYAzpBBvaVt9YZMq3hu
AkKL7W+UiDVN13PhGdt/+39qy8x+efrfqS0gVG5P1P+AbXksP6P/Rnm5/fm/0BbxD/KoAKZJE7yF
1MVMK/lLbdEM+Q+DAoov2pbwDJYb/8K2WP9wXRe8JeQW/kcR+k9si+lCgRG6AwTGMbD6AXv5P2Bb
kKdY/w2nYoPUFABVBGkUpulK3Zx//7+QW0qyR6Ik7X6jKqehQjaziXDFLTp2uNfc+2z7oH+M7PXY
5PkzaW51LuoHhXRjWXBOr5gGTOfEFpNBsln2rbhn78c2y3cteodFOIbFOdT1S5wLwMhtT50mHi1p
MEXRTx1DSbzaDJVbZLQnu4sqpv3gAVLNem013OuuNSRLgvTkMolS/dNM5ni2Pn9POw3BO1nfQVMB
ytYZjAnDLmGa2TTGnNMnowXw0lVMtoJBJE/4cIzVJL6HuiKhUdnGJSjObDxYGTTZC9Q8tW9Y+F6q
QGdknpb90ozNaA9umQIWLc2Y+skxA4t0RFItC/B1qneT+6mW1qpxY5wrNyBnS+b4vmnfXd9OHjq2
KicgcPB2i8D/6eZ/3zEK7wKw7ltvOR6UYkXNTJJA16pn2wFtbtV4boyWpKdnVwiAtcLotmHcIXi2
dWtx+/syL378sGx3tx+5jKGWAk3dao2UW93K8NSVDd4QdB2rQIsu5aSNZ3hqhGGMPizisfV2QcQm
YB2XTOhr19Vo4UZtf/tVOX86mALvE2EcUOZqLK6YnU1mpCyvS5mPZ6ccx3NjSeraxrEPQ4DQQGnk
RVRwEhpnzTp0fCMhId0QIArRGr3iVQQn68YAhfNm3d9okiOEG0beVbMF0xA+Zlo/nDLbu09jeHeq
LbmmBHpgLInCP9w+NHFuY8QQ+7R/0HOqZJub3auMezAGCs6JKZ9iMNBHU5piE5X2Wx+9C/AGMxOy
MQZJ/tn8Y1pee8RcQMmhO8VRFyNSzwQBM6jYEIVM5WxGI1YPZuSgg4hosIIsMVcOAT2L26tIxy8v
fx+N9LJwdwOWNrULMaICYeioSEdX4vu4llsIuv7kH24fytgGKXb7ERA80+7FGhmrwwhcBV3ztWeI
51AwQsVnn6iV61xoxhfTxl1hB80Fv/4piYW294WjbzFGAAQze3WJ5g+uwE3Ypqw2pUBmN0Qxp1bW
xkvTA3JS5L1xb1endAzFT61gmjUDiYdV/OxU6CUypcDFUoOH8ZR9i3xTFtm8vnfDwwTc/t5DMbNs
OnaNlEpolmSoeIDGj61X0TFATbuoldP+JxmXEHZQzPXDVFTuusY/Sx2bvPd2Kl8wRLF77eR3npXy
/PczEROrS8gP9V8xh3Q5wYnJiLtwI+M5sefQgrAy7INiI7wK0HGuXLMGY2xPOtJuel3GHbdPsPHC
gNYNmJvZjD5H9VQxgzQK+6k1qKMKU4X3N+SvbJ2PAXvN7I38lUMX33XzZ3YiYdjGSb/9+1BlGrzQ
AarL7YNXuoh1xkfDQrrAos158NOWRGvNRYCKZcKb2dzMKHDbQQdiR2NlVX6P3VCsOOgzKP1evBkm
8oNvf1LTZgkGtqOlmVSkOvjOyoHpNCJE+iPz3zCwEc4mIqSE73qMxxMbGcfwAW7xvnXSYRZnla+8
ROnG81v29E5ZfHFrsfPuKw0Le4mfClUMcQ60Zrn1rDXuTxib1SoqmcsYnWM+t6n/42QGXckMYHZF
dTDhq5+jyigOY4ofPPPs/rVt+rPfh/dOZBSnYSbBJkH/O6IVoFLrukORJt6qMyb3YksPtTNKiBa0
8Gogo+mkl7TJf5/NBq3xUXE+LNyhDnc9w8tAD/N7t6/PPGvTgRvlixYH8aMWODsNLfQe6wUFGRIP
i7uQ81j4KVpx0lTqcNROYy41TLFkFDGYoP0JbGcbe4CrcnyRXdqPb+1EoEgUgWGxQ1Nd0IePhynX
D2UT1PjSm1/8NeqhtiX3u9vduwdmtkWwuRV9lt23VcgQLw5wxCWXbDQjmoExWkO+Lwl2Rv9uWLra
ImJfGpWsj7cPpuPLjae/os9uhXMeVcBe2GJQs6cGp66OdiIt1SX2JoWFn3uqW9hYx5x2OCUlM5Iq
YcHXBQPxrJBv7gZi2xe9CpzHrC6f2Rd0+3IA5eQ2GGxuP33Q0HVVzSiY+ySoR1JrRsQO00MuGadI
1NUoo+vwhJn5zupEcbldfFjOp4JbshGor6RtX9njlXvhacyKe1Ef86lWvK3J7CTE9c5LteZq9fpB
JjUdzsit8S4piuwjTjFCiUL8kvG99JzvzNXYYJqRXJbKHddlzQomEW6zsuSgYVooredS4ozqmRoB
FqrvG8vg/irL8a0Q45MfTSOi8rY/hX00bBOD9F8gz0/CNRl447OCFZHASDKC96F8oMFsz9b8ug4d
2edQ4KHi+i7PAIynhxjpyJ3u1sV5nD+QQ5MeYfhvmqlhHxVGn0Y5VW+66A6ly2LY0oZ4n5SucUgG
C90mOgucFtX42If6OfHGCZAX86wf3QSRVejr0IRQoRLbPmdTvFcjzCYrfLUxfyNhJxNck0ya0dt2
R+hps7geWk0x5fkWLS054m1nHgm8+MZzkc3JF//6Bf7RgVfXJE0RKQI5Ntg7apJCvbDIFvF8nw/n
D2yOhyMAb9SeowmhwHc2MRPRY424iJmzSeqq80Fq6yFAWYCBANdGZyrrasb8yShlhWbVCHGJhcKO
bpohBRwtd53U1fuMFV1ozB50y9fg4cXWs5HWbLccNHwa4ldTl6ze5w/zl2KMBTuAPw8eesI1zsk3
EsbvS8Q1oRV1T23WdU+1dC6Wh/7P99nX1CiF9rkeH1xSEB4F6WeXgX4H+mYdsZ6o8Png4r0fK+SM
lO5XMxefvLdIDAimQu2gZRpb6lOPmkfoW8F4cJVQUqwxJpqLLvMBRPSue2IPLA69XQIhATR3u9/d
WLshIuPbnRkFX37fQFZrT2QyIIOZ03yn0ZwePHOMNqz7hEwIo/JM9zlqFNQav/70W6JDO0tnvuRP
/dE3SeAICtDhrlsvh8ma7mlJSR5mJ0jmo/NTk7elW/D8rH7IINPlzqlozJIwx7J8lUb83uFzxIps
QRmJYefHg34gYcQ+OFlSonElr9ntrNeozeyNQV7MysTj8GpYIPaJZkgPyrZXBcp9UtxD46pJci/K
Bp++JZN7CHHQ/toxXA5jP9tDKTgihjSPU98iT9CSHTC5s5vE9ossWLNWLWh/i0yCq5OrhAmrmXz6
wiIBW9/2ylWfw1CtEcyjdaLdXQtodEOTGj8dXy4IMXrofdZF/lQn+y4fCXgZMvUQ+ZW/aYKhW/XF
wYq82f1VHPQoHE8CYjLC5YN9+2qn7W/HidsCuEDGDRO+xQkAvZuRbVnbx4qQ4CMXfsgdXk2MR/Pu
NKi62CcFIUVDwVNYyeE9dY35RCAcYZ8HBVnyHBVa5zgsrmpn45tMH5OWGSDHQoVuAdifE1fmLvWI
r57yctyidp02OZnh94NXuSuNAvMsxlacXQfcH3A4REMZY67Rk+2psXsevJpAsXMiwH9ti2eG3zjA
AqA8DdnHi8YQ9j6cnP2taL59GJvERQJVN2ikWWU2ZNy2vS04DDwdf0fOgsuGPdMYREeQFQaTNegV
E83R/5l/MbSxenNs7bEW1osfxqwW/ZTRURwXi6jW1dJN84aiA1NHQ6OFvDD+mVRDQE3ZPDmcbfBm
iAqJswHJgklaUPrPX80vbD+RVXz7+r/+hDEcRC2BollGew0FKoIiH8ozRV+57PUCVE01Bnc6uZOJ
Ac/DsvR2ezufTBMRo4fX4s4F5g4DKyQNpR3LgpIB65/R4z5RkQKJjqvrVmBW+KY+qDMwi1Xjt/LY
uN/aBqZl9jKO8QnEHaf23IXGQ/5rTHNmSsg2bwklel3FU/dEL9M9mfq40Z3UvBexQDNvasfbS5nL
GJxBziiH+34fNeHx9gFTTXhE1Pgfn/79WuOUs6L3LSwNQhy5FPe9Vu9cpypO09xHRlDVO2Ukx3RE
6G8PvKBYNorz7YMMsBToDLBDokqhkHB+/T3E5jMrYhIH4JdDDMFisxjFEOzj3rdOvtKtUzUVLHnm
T0PeYCxTsZXAttt4paA+QVPyhM39m5g2XNh813VUhx+FQZdbMy2jCEqiTarX2asnaLODyvjSJaRU
QL+fJWSVS0fMOSDk1F21PhlyYxpPOD1Ro9ARN5HxpKUj2+AgR6YyF47zZ26CylmFzJ3Lhvy2tm3u
W5xFxzobj+ALHSxPBfDwsCTOsisPMXlM8aKrUV6APU38DmeExG7YmpY6J4Qd/K285tcwr4Eqzl+6
TROAHRQbyD3OoQlS9o6tBSkiyD66AV5ZzA1Aa6L60ccciQ8Lk48Y2vpxMpz6UTYMq9t5xJZExVXX
0WxIVWnrwUu8BXnnxQN+aXov13gq3dagJQBINmCY6hz+Eh4YBZlJy65hTKTsSAm6mLyhfHfTZLwg
LSPoMrA0AIraIe1yf62DnnxnrrjzNdN57NjuAjtIiuBeK9J0Ra4cQAisnvUZhMACP7797RNJiGGB
SIgZ08L4/DeeQx66atq0psdcJAqHnfTzl2IiMaU1Wi5r1cDb8zooQWBq8jehFWehm7hF0fiLnFX2
rYKG604kVWn061vNHVZok4KWWX3ud/jgNUffE/n7ZwyCdKPbXb6G2ULTjCV8dPv4gtxG7qETIH+c
zHGprGlYB8OgFlbc0/Cp0GtQWlbpprWqlhhANqKBejCga180RJ0kE5TLTEuwzF5Jkf8khOUhmlgd
ZExU2T/7Cx1+LUT7R6kVjyownnUTGV1DGX1n/7oBXuYweA1RWWRx/Iyb+yuQ5spyFGm6U3WsPDJI
IZk86GikWFbbysThJNxDHBKGK/WE07u+qhBhrNOPKzRWsZacm4hYCdmBrxHtKiyrvWr0zVjHjJd6
uYxgMm2zSX7EpDJ6sXzWC/sqax3UBSW579dPRReZB83HHeUSnlP3s4ahIgWs9HAn66PCa6LA6A8x
3JWBs5hn5uAhmWy6wn9PHQ6VfPqlk4CaxtR/URvjl585BIYrUwDs9tzT1NPNNmhqYDXDWAy66JRW
30aUZScdJx7hPB+u1ltHB4/Noo+PbagDtivPpAsgkZYKDb9tbkglYomfWOKuH8wHa4B+Py8Kw9Qf
8U2t2exbe1jkrKSH/uKVsVp6gRNj2Ixmj391dmIbX6iUYmtWY7qN2tLB8mlcGatwdfgOuassBW1D
NTs377VHJZKPCAgkgz1gJzLirpIna9/VAtKetGALx6VC0nrxgtK4dJr+qeys33mls26TLtj5I2s6
vYjbkyQ1IqmCTaKK8OhxoBwrxm1DZYB45A1Y5rVaZolOnnHXrMR3qhVyHSvgkv/O0nk1N6qsUfQX
UUUOrwooW3K254XyGdtk6CY18OvvQnNfVMcTfDwSNN3f3nttl6ddN7UPlvvSNn516k1AaSTaXkeX
ooY+eCSFFny39bXAbe/1k3utFnqv0+Bb1ky88oBeRsJ7B7K6x6iJO5ojetpZIQQUmRVvso7qC4WR
eQmh+rP55BtJsqqGpS5WjAfb4XTJJrDcWL5CvcEzHtVY4fICzmE6+I8Fdr8V6PpqT3kGCfL5qYag
hboUZZC2DmAEGtBeuNRxkWH8KZ0XnBkUpzcFAmYAWLlJwNnCaQkueG2DVBxj6dbHWVgGBVGLVtUY
yZ7ZFdsQNARtGn85Y/yiQkB8Cxo4m2KpvVvoWBFrkKFA0GlSnPBznSSgZJy0GFfQQiwD0SuQSGlq
qh+8yjkOgkbMIuJMK6Id2+H0sciPLRCng64TmG4ZPeCLp9dZ5VSoyY7mhUaQA4AaUV/Q8vSBz0NS
Y3n0sWLlc4+iUpvFvvDUnuA0v9SP6RpjoYJGO9UH2uh3uu/9WjEjuTQzsp1nkO40x+RD+N2v+RrN
9a1J9Rr+VYa8U+4yhQ+gzhl3ZAz6POutV02MVgfWjqX8OIK8ct25gt/KqI/Yw7417NPSABh0wBp1
Cf4kYpfPusA8uTKex1QjtpG2z5WZUiWTIBG3XsXkqTLeG7rhgzY/miRWL/0grlRf3jzP/MYDRgag
fMCfqvBwYZZDHKIONe3DnsDqcY6bmKgk9BGGboyQPUZZxIuPnqce4q4451bkHPA87SzXVMcgTnak
8dgG+cNfHlHtalTmlVrAZ1+lxqlCCLITr9tX3h9KJThBzpinnjDiHVFYtT+lanl/cZiPCaY/s9UX
fo/rHQedxDnGcRAB1aeme6hYeJQAFISWoVORbkuwm6rO+ebHdoYs2RA0L+Bn5env8h4gPubvkzn9
St1KQpl41OMU3TWetF8CSNmFeoFsJRhsXYbYfHQ4ejAH0ZCotgYFZw8ksptznldEzbXiwDT2YNXI
dsByTOJmiod658dP9m1qURbSVCQ70QEcDCbn6udDBj7H13a2oK7SN8ABQI5xgLxd/ZYY1pi0z40Q
c5gEbwk0hmbmnFBiLB8N7wVE4Xc2AEius3ZVmVwGTWs0mwJrCzdstWM4QPkzvAByNinbRYAnbmK+
E0N8b7qFUFkFp9iiMqjJyt+5R5NsaqbSQO44D5qz2vZ5T4uOBFmCjBwxhy60I3T0/VxG/TZX028N
q5V5YLqdvOpWWNpDNkUGAQmVnfx0C0LLPqasWdo8SKCxM7Z8CSQA/Okfq0FpBSvxVKA8AxQjaZwX
nE4VLumaSMHHVGKIpm6Y0Mqc4paL+1WZNLcSUPZuruzzoNxrr2v90XAOZgOX3uwNybaYKGmH4Qd7
c/7NvL7lmQfdQsxgrDLLFbe0Gh7Y6/5XzgOgjxbTRHDNl71UqhXGWrZDfNIdNYZzNEBAmqGOBLA/
Zr1g3t3Qs5TU9nmijI6xCNYzQ9Fi0UvtOngvQBmKLSiwV77de1VUzYGSL7b2I6QDKhjJLwrYJSU7
57UJswHbL0C21MOdotdfktwbuy4CXBP5AY0FZd35w89syx/lLVw0XN15Rwu3nXQ7szXrP3IOzhGH
NhM7z/VaNBj6qrwIi1xS2BZ3dNAjNZTNkrH2kduJL8Wp/ROPtMwnKUUmwnVuMRgGqGnmp8tDjNkO
vjQtxptLNu89q8HBS/EqRe286aL7sZiNhU0kd5bd9NeapB954uJHzkxx6uhDV+S8uUleXUPWRzGn
HGbcJdTTVPRpo2/lbhkdyb2TWRE2ywS+KQc+/Ibunw6HXG6EQRdGLrZ+zyDhapnOty8Zklvmj+sY
GCJgPI6Mcsjcpq+Rax27ZsaYm0c6as3wmcCy3ZSEP9amai6wMF6kHK9BaRGvjYppM/X5H5ambx/o
ImbJ/KmlE2kLGGcJJ1YxCehmokjOSPv5tY07Yi7uo6o8Djw0LW9iUByriBBDSBcKEJ26IxfX+4V/
dFD4VzwzmGCCAztocY3Jsx6AW/1kYsPJwd8ntNBs0waHUeR/4grAHzoy8GNZpv9aCKA2MsKv7yaH
udHoK+HRP0D02HFGu1KzExz8pVqxSfodU4UYNwJ2JtgXKuSnim621+4I/rQ7xK5NkAC2SyM9f1XW
TaRZf6wECMfEaBHQMqg7VNmtPQ/8mYs8b7tYaNLY+pt5uVhTVPaQliHQK4l2lEXbEk1xBSMFuGUp
/7hsPKmcxHjuLbxp4WCPc/xWC8VIljo3dFDN9SFNaKfNeobeNuHdrqyuVHXC2hs6bdUF9Jei8zIv
soLzcoJwaklTdeRD/e9/co+kdE3ny3boHXo0efC6AyTwNBdnV8gzTFUsk0x2OE3jC4z+szIGmEXc
lY96WhwTp7FWwpy4j0qwSmSXV6gn4gIyhA5ZoT7nuSuA1mKtjG2cHZ6Mv7zMYykhP4kVojhjyV/p
TgGWUpQJYAtcM42Yu6PIAEJXTfA5kgS/8mmeYautA9ZDFDNn58MaOroj1Kq2Lg+BngNG9Ch5jepb
FA8FtsX6SthNPgB02GjwcLm1AaYWfR1SwvztZ628paMgVDr5jAoaupO1jAoOB18j7qOnSPP/mjFY
255OC2Ce3CCRJNOudY9a4jPLLF3iBrTJbyJKePl7Doh6R+M3YMivBMEGdI0J4jLJKTqB1prCZohy
dqv8uD7BbsW5bBLc1x1iuXyWOwnYLyAEtRGURLBPtQ8eZ+pmmHyiY/8lC20P9YCJbR5tSNY86DYS
lkYOld0BpLzezT5JQMLC7rhjOSKWVkx+gTPlUk7RHG2obONUZkcziTm5mAUG2SWgPJt6BrcoRyF0
3xvd+i0yqAyNfYP+RidIlD0kWA17zPK2EPRBDQbyoyOf6Suh1ahYKubEOx7zfGVFsHMPrqH9JhOm
JdqZWAv9JNmQvvomYQIstozSo04booXL54yOzNBmjMzTSOXIWcGjJcTBg3F2LJ65vNAirk5xQJID
Guqh1sr3+y/T5Wsf8nl4TUF43axm6kIn8jmDVOi+91+r/Z0r3ALunMOGQSPte0oDPHo6DL7JzLwL
Wj/7lTnh3MpXYgmL8k1pUW0BxN5f5rz/1GvbB+lsUonpk0eLe1t/Kl27PboSQ+L9S88c55uFxFWn
6jYXvvnuzvQrMb9ggkVnIrsuj3I/P8GaZtYI6lWK+gwbS7DLBF/CObsUA3M6jRUH7Dl/rFblaclt
89PrfnwqF4VnoICPArSoPwjQqjyj5+YMI8bgSz/sM5LxhgPFSXV0qcxzbW2jRdFuaD08CRGTNF++
XQB6YpuPaUOscBzewel0cYbgbEBcx9hZ3uyctF6w8G7/debGA+byFAJMGv2URlvdkkVPo431j1lO
WIQCZ8ILz+FijKT4ZNytceix1MWiEADSevxZqfQpL4OB3BUeXhk42RPjzUe3aayzNxf5kz93rFce
pq6LPWTTrWj6TzE2znMwJ/LJjH4We4bbeXgM1NQ8xtrezfB480yPQk8J+dlM08GpvX4XJ3fhp5/Z
2kH8GSczvrGp3iaGIG4xEa5zqfQaBOe1+0tC0DiuYwjIzIhi06WbxPK6dT11H7Eel/8pIGl6YdoA
X/utGH3aZn28ryNR+39j0wqA5SjaeMvm2btky4uvDcVJxmIvR7Aw5kx8z88d+1lbvBoqjfaD1jfn
aVHAoL3TziYzEkuQFu9X4f1bmEWsk0jmDBRzQT6omsj7PGNDVgN7Orh/HkqU45x0f+F/TI6vKLEH
0RCagTSONfyX0/2FSkccpkyvQKTIxGQwzShgYzOiPo8WjoiNkRP8NLAyMHVBQK/zrNqXVL4+VN0Y
PUzSBJfD4WtdLN6CiSaMk+b23xZMmdBnPNFVZoGpObIeDHe2CfXtSmdiEU+ckaNEC+As84jH37/j
/UVj4gm2qWGjJY0iQjQM9DNEVqr9quw0TrRaEPGyO7MPa5d8cSz8YpP4RvOcEdxc//vusHcJ17RG
WOeRQWEoIauQbLi9YedBNgTgz+n+89KnCj36Pl0CHEAn4fK+68v73ob9ZM1gBgRxvJa9+eILmZk7
up5OZZyHiYSDDo+uIgppcZNXgQkUB0C1jKZz/t0m9NHE2afTpJ5lRbNpoOQ1CiBYZgtMmVwv8aR2
KGmHVOpvkKFyT7CazyJugxOUOjh7vhyOsoGk2Ddi7yzz3LFcxsVycsPKaZvHPor3UVc5l7aIoK7d
31ioH9E64dx/EroLOIC7Ie8oc+lQ09dx0BvgdW2D1ZL/ErDtwz4g76e1XnLJ7b/3/4vNifoSe4dq
cRnJxXTEoSY/Y9B8+rdadrp+LgnE8MOq/7/EJiig2shO2kQDaZnnbFViCh7HPq4vbcOg+t9/ZTEN
3gSW75/B/XK5fxA1nom1nrmEf2kZJbjBYK7Kl8vRZTIVDP5MyDz1w/tdSGZr5nlsdOa1ScpfVwr7
wV9eaAIhWuFncOx961EDZ7Yv3ZwyFZMp1Wxa774C3DhavX0pW/vH1J1xh0KQ7vuMrsXazLHcByCP
bYvB0pwu5ayLf6hqqrNvacXz0PqQYLLaxffgbdtCRz/DObO7XxxM81D3jxnHl75o3WtB3N/tUHR4
j2D5dbq7N4QcwyqjTJNWoq/KWwqbMG6tcKZQA1hAccTaVh99Tdv/G9yyHT13YB7p92HZ5UCXH//9
ht+MP7mWUE9dxjQKd4XzDDp9ReOTfWt50DhZ+zgMs9hjioOgHuXETeqyPwvDJbcvM30PIcakZjRg
9OKVLrs2Ll+B3e0wmGlykJ1fPfSL/J9WfbBuHYqkulbsNDv1X7FdPGGPKP+Kud7+W+QID34og14q
19LHA9QY5rX/HiatLeMjNRrjerBNm0dNb+Ibx23WYFH7zqLnpI26vaKeA5QKQTW95oTdDWTQh/vk
+d4rPjpi2vi2mzzWB+nq/UWbqC4OwAH+87HdvVBiGO3N0MCjVbjFXGpKzncTgaCtHFYmyzNq5E9s
jdr7v1veH+8skW8VY5bXXVzzM7jGzT+VJwCFT+oSjZtqa4Ruy7rlyXDW+UCzItfezbsW5CYUTdMR
DAqjeDKDGJWCr2LF1jwbHKw3CG+vEc3HiRvQWarPxPu68ULvrxsWVeWDcDc2gz2Yr8r1rvenJTaW
8P7XBKihnU7SfT0tDpb7E5Pc/XiRJZPYXIPEXI0q3dijZf4JXODovrX796Yri53efYm43zCGwnXk
a7JfFfRhs8Fnlbu/zPFUksjjseGmAxkdqYvdbMCuAVP1BCto+Bs79VM8Mokz5wptDFKcQZN7uXTT
3b//HJTU2toJ+edW5TSRLrW7y55sahmCdxTk7ngT/7NbVA3KBgC+Z6A9G7t5U16yS3PEwmW2Tw4Z
NknMc7wFXxY1xjPjy3//5CQGGGn209e/tcxwpgMPSzLiywO5K/pu3xP3yWwI+5Evis86HR7pu1B/
OTaHlt2Pr3dX0bgFN3fsUNH+NimuAj9naMQnMkwHlrLgoFpAraqOfo246OAlaGxUSkRn6P1YDzGj
3/yAUFOmhmSLPwUPZ6exgQ/acmLJGaajYXE4HqWWvqSW2nUcnLeGf6wQrM99V4FkLppnzSRNj3uf
tysdWHupbE+It1wyHkqZloReZzVHDd4eGh5HNhZ/FmBHYXSKZWgsl1c6YiXKvOBgQCZYUz4VHDtb
gRbIccTIGJhTbDm4KB2/uuZKm9d1GQH7k7q+wyLPpL3+7y4n9SoaNg7FXWNac7ZqIxpTGacJ0FK5
99xY2X+t1oC7KEQVgvQM1eK3cpT4ylPXOlvG8GwWKRqxPvB8maiRxg7YhKXWfciuUHBENgJl6qNU
HTXrXDL7avmySNQzAILqcv8Zctf9yCc3P1W++3kXum3DFxdrmNDX6/QLeP30ofeQ9/Is+rordS57
9M2A/31lMUe6qUaRTnAZMgASlQ/ETxta8Sz0BjK4DwNWA8ROn5n5yvBwQji1838PnYEQySiLeGw5
/cdJ3MKD1ncHy1Ksk8AZARgMuAj1ILy3lWdj/5+rkVTVHOZdjaQeRgD54yVGHIviqd7etwRkWMbQ
zmgO6GTSYgwRJACDh3+LZYLFVxUvTCSYoi3P5RogGuo94p5P5ClUYqgfov/4qY0jyOjhenc8ZpmN
ywmlZ5cxsboERKA3eGLHreYl8dWt7b8Gk493Zib2oVE+VVl+cOw116KFRX9Ttv9kzH32jW//VURu
8VZWVR96flEAdfaKs2UGez2rMPnf70Pw7s1Nn94jlaUfDjqRsXgCTcPUCGSZB2+wlwGYwta/3H2s
JiTvvVIQ4DM0zBTFw134u7+ky/vItz82EUUQRl3c3K5Pj3YXsean02syl/OXjvdm1Wu6Dfg4kMTC
RPXk9uqlnXXxaQjqqzI29r5iGm8sGjApVTTz3Fn5SZo+22A8yf918Y5Z5HzKfLclsOyJW6M+70cN
zM/AF0xbv/nxDCcMb8o5N6RxLjX9r7pb7YKy3nVUM12ww3kXszO9i/TYSLq9CVGu74fj6AEG68dr
1XAWtiIEdnbKI1OXxRcZZzBVfOMaeeXam6LfOKb2ydZ880b3G44EkF5N3aGMYL0B32Yu1LI3Eu7m
nuM1M+Ggf6R2bK97aPRto/V4L4cfZHZNl9UDiUiOIpGjgz4/WLFX3JyYEFTAYBZtJ/LVDQb1/DwW
oaMtfW5dSzeS5l3bgqUVE02oGNhty7ZmlsH4JUvrdgcrGlUGKVPZDods1HKsnkW6KVwaE1UUfJX6
MILydE9lWfh7F0lUE5cqYSzQeWCpFQ0WWn6pUgg7VCSy/1jQPsGFK83axV7XsQ/FR4+/jtXQrfd2
xfwlSG5Fmumg3DFwcUb96mIXnqFt/rR98yvrPtjpWXSOR0otcdqtkwhfEcrBf+6s7QYi0/usJZma
Jv5nz/b1MKb5yYTUVuEXJVCci31lDdBwqBu2uwVyKohbzS4+D4SzTRqlz7JIjuyer5NnHge8iPqc
jgz0vloaPY9Yp3cGCONdpBcYkpk8gxcszwVbM8x/P3YkfRzyswsVRgxbCa0x+/GNBcZoGLcumB48
xdnfsbVhp9IgXcd45ZZ6tmfbNMcDn9WndIDb20OTHXyhDv3gQE3TAGK36XvpZNrZEcY+qLr4ivVZ
yxpSOBNCZ9R/lSOj9sEFv9JK1Rwa3PaMuv1lmWYKIuafuCDirJultWJctUd7aTaNZHYtaHKact04
kB9eZ6X1PO1Z0AeCpm100Kz2bzNk8T5rIJ1HGfOHwcgfagWyy1o0fYF1S1l6iNuTXcHCDBo9zd7i
I6LeSKbc1y7RTu6CSZmbHmTCzsZgMjCvOQ39+DVTWErqPFnmA9AIubpXuj+daPGxt5nPB5wJxn6s
o0wbsTVnvO9w8ft+G1niNswE/+aGMIS+XLQzbxH407WZyfOUBM9uBa4bFsOWUxGepYQuNre8jMqA
BIoVydRcCF9iP3ryNuk75liTHhHeQmiMC7yYASrGA2eOZF9S8cqw8VURfliXLf+v2qd+praQFMAk
XIDycAFlef8H00q0bgklwMYnpKW5/qGKkiNZbl9Ge0ekKGh2+cgxfWtX4NyHvJq2ScBIWhU0HUGE
1V2873PqvAGw/gKZhVsBmbVr2+8ids8IFRHO85xRdScVNZHlLeiC7ZjFHzljtzU2+V8c0Y9dhXAY
xz1it8ZawIONXRARakd+nObB/cz4ncQHIGh5GWzbKp1OfftoO9uudae9aKows5zdNLi4iKMFXNK/
DjP5dPD0dGaw3oEMglpGBAMgh/Oj2DERiCmeHM+Jd8oDt6zK/r1z7Nc+k9xly2MjL7Ha0lOxx2W6
LiRnt55Qo7R6+lBnUD3kx7/8TG4Y76C2GPDxLNAriYrd3VB/AXPe5QWTXV/CzMlzWH0VOFTugHwf
QWPn8weNtGESzBDDpzomjjXqVoxd1zTacaqdn3kGl1KjK7PozAnEB3ueYF45KcBg3AlI5MVLwGxw
a4v8rV84uhKvuOcU1oYr+s0WLE95XRKWq3TuB9vbYRx7yLtcbjUHwJuXYKRvdGdz/wo79lVKFHaz
bvFJ5UBKbJOZu9Pv2WocKqj4uo7Wt0AMECzJtdDfYL3M7cuCdJWV9EMm093irAVmOEOacO0gbIp1
/p+KO2rQOLcbbncJVPNUD3p1ZIc7pzdk7GeRROypZHJmO9PQxxv9R4B6kxlBQ1sKmG5sDf1KdQwn
G98+WxUnaN8ux61yzbcEpGo/jwofGrhjBxoAeVmtzf8gTXOxl0puQI6GQUk1fALwY24TEBNT/5zO
1PjmZnCzG+MH5lAeBkF64/rOyebXH0nC8Qir1hESZNZXnO4+FfgQmZa/XDugFxrmjADgNk4P/n0G
PcX9equN0g1nea0L+CkpBzIy41BXnbk7aSI3OakgQSFl8Yv2eW4mWkYjwz34vXaGGIhhgePNmiAm
xQrM8qaaghQEv0/+WeWmiFBy6qB6nhYepovPAjwPbVkZ1QAM77WTW4GYt0AUltyWZhaHrtTmTZV1
3rYi3Mv3aWG4Sy3fWkP+NArAeZbJIKc1q1BA1Vth+SHTEKFudQ8Z7lmAQDyapAXpVloORG/iyJwU
6Wph3SQKLpZDMSFQbqRXnAgZW6H4qeC5xDNSh7/LEgGHbF3LVjHxmgGfMlT3RgwSAeM6TGDwXGZ8
KK1GlRUGPoTMRy8uvsZB/7JUY2wi+wwPRdvoWI4PXqBBzdzWTtBtNR8qjzQQIbQWu2sq66Xjmmh6
U6c446ZPlMGVgSlw1w48hf00FCP85sZXqKS/nYMWOhpI/9mwkKZ9WDhjfuSQ2a7zdP72RJzT7Epf
F+v1yphSeeoC4Ax99FCb8UvuyBxB3X/QzX1Hn3erEgXmUm2Dei7xgpnP7eCdF0PbvuRYmVn4SKrY
B9VAsBufkbWxGpQOv+a8Q1vr2vPxjQh41pp9m4dhYUegukY1yVOISBZsNSgRsra4TGBNmQyfV3hE
Yab3TGmMW5JXHTEfPaxaKKD2WB1aNfy14whivb21SzO0zOwn982UYBXWatb+B/ALn0TugTYGZHw1
DLZVClek6TIS06nG5smsN93TlBgvdBS/dyXpQJ07eGPjV1h1ij9hz4wtspfKatWh9CCW9eYzeo+x
aVv2g/jQVq7qsQPVdBRO5QdhuO+yoVbGwxxGpzbwKhf/IHbAad1GGZ6LdwgQnJAXr1dpoekYnr8r
++jYidwLtRSMIwqe0RAaHspjhy+j65N2g6rJzQgIaRU3c7oxTeOrdsq3psKzPmHyarJg5zujdyh7
zMgB7fJUvEwrTNStNR3wNifASS/uSJ/wlGIgEREtefXMHta4zWTbVwKcmaIk8DsipIUD9BUePot0
e64zCBtWDRe1w1m0cqURhdri767eWqL3FBq9x4199aPS2TBF37uW80r5tLYmFfdnCMSmhZVq+M4j
IFltLRyxhia8GYqi42YB8FlF/Bi+R+zR19J9EWCym2Ms22yfkkz/YmFvmAK9BlZAOGBUTy6oeMxA
/OPcnECgQnpcGWVpPaF75JP2aIwRcnL0CBYjyYdyZUgYuzBkUXzG19Zt45tPM3Xf7rvRSd6I1YDJ
MP21vlRyFKj+4RSjhrX1d2+eFZXlzF357VRCPaoG4uT2rF0Iw/msSA6wV0r89Hg+tzQilroe00Q1
fnlmjTjou/wtOJhunV+D6ZOy52thBi2Odz2lPhMuPYCLP6x2qKKaKo5Nrv9BuaDdtwF+H0umIVM6
h0vPbFvJ15IgLD1K3RmSqbZmsgvdhfMS7yZDGb90H4shOI9o1KZuf1q68HfxPKNfQSlwsNyzKCXd
tglonkhNdyvq9hL5+DNcTX1Rj3liJG0sQEJ/MYJuLfIsBwKNVyvWpmM+DY9KR13FX73E7UntRMtS
VNqa3EpUeF3eRAHfzMkXlEU6IF3ES/GhNClG5uw4GR6kB81+EFWpzg2KLw+lOckoIvHqb83n864K
pw3zmKEzHe5H2mSzLQ7BcWO0HlQwUX/ZDmjsEl8EHn7radSTv1FkNys97+Y94PWS0c9B2FjqZrih
64K47UpRlLOqh/pPYFCajNnAWevS2bFkkbm1SRnaAPF9M6aT0Rao/IsvetYeKo40+0ni/jTfRzFy
aSu1stsg5UhmTZsCDhxtmBG6abBPouGczvI9yjNj69Gp3cc2e+plxoNyd7Mm/2QbFPikmnX1IW6E
7jBhQvV+x2CQuIdYrWYF7TAh2UWBjBEOM3bnSpfstYKaFKqTqT31drAVmavCrcosbhBAecWYI2ng
ajLjtA4lcmeccPvbHNiC0U1O2vKi2Cd17FSd/JB+p3OHXGmMzabV3RN2EcrHA0oyMDUCTG+wCDaZ
2rk4F9ZJGeEq8im7RtQgIDZuOlY+CfuptjF8pJ3kCV2wEQHczHgO09CB8xotc0jGLbRIuqCPSveb
Q2D2LIk8HUoWnKRSf40gWxadY9bRcVjOKOUMms8+IT+Xs8BgeOZqMMZiY3naNpJ2TK4x+B1h2qqR
O9Wf1NoNrFfdMsfN1KUvzlS/RK1N1bG7L1oylBV7yCo+yD44jcoBPqpmFWqo/xZOCCCE19gFPdXE
f0AGbnpRXmTCH6DtkKCLxLkUffAgyNeFaBg2aOJogHEZ4R3eJiiZKV46jD08Armed4yuCljhvrtv
3nrOOH6l6UhDUbShARrzKrbkbRUZrEZMWpB9e5eQiPqPdnp2//MEMkdEW3Mx0EcVZUuJ9uwZ5Iin
Mcm2o3bTOGMCaon1o9uxs+5acIQm+NS9a7Cf9b4MjmfANwr31PdH36pZ7DP3owkggjiSaDYuBdSZ
lTVRNTdZROE5OcQANFgJY3o8SzeGg0R3d9V1r17pLfM9RWuoNXxEovvwUvhxxFJmon4R6tLXYNKw
PVcIZt5aTuiC2WSygg+kvgWzSepfaX3xQEuGEeXDOhQRjJO/JhuHVV3Y5WlZi09jmbDFFM+ULJfn
jiC6NOP5ZlhjcVa6tjenXj/1mFj/vYjRPGE4wlZRmuY6Kr+ilmwnp8dT5SoHulkRbYek8vf57N7I
evwXWy7gj7i5NioBrqcXLrU1XP7NuANF8+Ib/lNgzxfGrcnB6eJ8A1mchK5Pw840lNOFPc2WvuaE
p+Qw5HBzMzYxdZVHQNCjEJheudISBozFSO+ObCA/cf6jYq9tmXa2f4McrwBw4mnVmsMe3/7fYdlL
g5X6oO9PO6VeTVAVEAmrlLU2HZoDRBFvBsnME71zbbQtefJoiradqbEBbOfLwm6xLU6lTt2+pRE9
koH1nE32Y5tVrx7146sSUoKXm044T+PrkBH8HDqA9rZDo4zgWGJ0bk/6IvmxKuppGYmpB9wKj0hV
tDzUAXNSz7ogvICjoQ40Bej50kbxtoir9grY+798KLydX7fjppbDX3TR0fersO9TfWsbDjMEo8bh
k5aHmMQSWMtZHpL029AA7iWwaUtQaFu32uc8GbZ1i6+GQgGqN7JNOjHamILiMR0wgOm2xOnevLSQ
s65LXVvMqbaBDb4l2flkIKBjKghLBN186pgRcp8xEsA03pkLvSzm2uSuIPaf4jRIsTwaNudl8ZKP
cI3gVPd8VPYPGBz4OO4YL2AgxRauIYSbFz/QgNodjae0PjkDQC6b5vH0uRFjupHCeEm6EHjwo5Y9
IJYD0NfkU5AXr1l7g2hf3kTPZ8pVsqU4Nf9wNEZLtsfuuiSJEVAEszQmYgqkSLSOWFt4dBuo57B2
7Em9a1M7h05Z8BkQe0LhoRYhraxtmjhxmEzur5M8d+lF18of26RkA6sYOQrfYa7XvM5xsZQ7kJzq
YaGv2QyG7La7Q9T6H0SyeaJgDaV3L+wN1RwzeKWZBom3M3qcRtWXNQ/srCe4QQLaeovZZxV7gDCi
uX/knJJKl85oybepDLZ/QC9/54IEN7UMZ3OoP0BfYECNNVyC/OGZYWjQ26CJgE5RF2m8CQ6uYQR+
dd3Z9aEpoz+aNXOD5swuK2bn0fOgKpM+cqRvay2dadqPSeKuXcl6GfRPEbiuXeNU1dagZSLkiUA6
6Sd1t3NjEMSmhmwF1MPc9jZ2r4GsvUpGaIKH4jgJ9waI9c2zHLnPg+pPQTU0tXnkPfM47bdeH7Ng
DSe95/TAeP6/hdWIG76CMYXsSovAdiolSVfWu22dJzaWkfx7bmDRVorkrtlzP6CINk/N4izhTLuf
aTd7LeuFwaaPv26qGZfcByupRQCunLi22e9whBszRX1dPht7Iw++RrQ5tiYLNzmCGDVRUqWZjX4t
jlE9eI/DCOKgwAWU9UwgIRhqwjjSKQfdXGt7atk+07H/21p/aqTfgWr5sWTMz0N0p0Tw2QWCcMWr
MvzpOHbkzsvgOvJgBC9vY1x4y3qYRZ2xHxHfDJ5f3jw9zJX1VUAx6WZJuwgil29Zu3IkY1ePwQ08
zQUpdEVTFqaDnKPyzHRgoi4eXBpUNXeHGZJChmejNaMb3sNl4IvVQ1TWJk1157So04jYyVWY/ily
7F+uR/mS1B2kOIuzV2bNF2RVeqKoynG+Gid/y2gGUvR5W5VV7FVWbAt+GkINfbUXqvMwCEHTaiWz
Q73hTMlb+8bhzSBq3aykxAdstxjjcoheK9TlW2eSFTIt6+hSZnPoIevDr994vgDUMPCNvJ3s9Zd5
LJ5YgylYkm4SBlasn5AZf2n/vJoedoEGCVxbQITJzKxOtZq7zayU03MVn3sbL3AZLQ/0mepM3PiS
vazRA2ei8hHvXJwc7UE7c/j9H2vntdw4k2bbV5n479EDIGEjpudCJAWSEuX9DULl4L3H058Fqqdb
QhfJMxUT0aEu6q8iCZOJzO/be21HJR5BQWa9zooRBmrgdUuIbLXjDxwOi9pNrbGGiW15laj9qoK5
/4gXwEVEufThdOoN/8Fl1E5i0CsV99y5d+NLtr1Rc1BXQ5yF50U5bsK+svCxgLazv1UVu2CLftZZ
6Yp1WmQ8WxKTm6JVzwsNu19ZAbgawPYRtwg+p4rXshcOa9MYqjP6QAPlGi6nVMTPSDYdti8SmGV0
rZpdsTSXOmKuoK3KNoVAAqAdWaLGKA35bZDau9hnLdHEj/LAcbfjfRG2jjaeS9joCCPpH9WBRFIM
6Vj5Adx0PhWF1uBORLyLIad5RsU/KZeLt4DWB95PU9voRnFfSA+wGV4kzX0CDYETRGcezKL7uCgU
plTogYmNWRiXIzyAkdTOtLjVXOk9FVIFUca6UkVCMkE4xsu0iIiEhSEItRJQnlkIp8qD95ZzJZkV
KmjgnKm7Ugr/yqrJ0dbd8c3c5J11TR4WITgxgxmWKkUtQ3M6QUQGUMdwQX3WKVhILcy6fW+8euTZ
22GpERmBSMJ/9KLhrUNkzD3Kb2q2YpVk/ap/EkdjLXphv9AHfcUlnQjW/qQZvaERXlk2JYiSp+06
ja7IMH7DIc02ISh+GDbUFz3LHzDTPtENonRByZabsl+wmSH9b9DYt1lcuRy5xN4ealKESkMSiPeO
UR5DEtUwaMbrKDSfKkoFlAHdMFr7nbFVarO68Eo32X4giSSewUnmEy+HWxhnxkAHbv+jpBthY2tb
80hgd94NxkWhN9IT5fMds3x4iyyOnQGKcbQkMnbhAMH4RFkQvq2Tl6FdSuwa73U95HHRR1dCFzoP
jU5etYZLMgVQcspvLC88X4s2dQttUp30GvuXGg0h6iIRqEMogo1KuoVcSclOyWRixxItOjd11WPO
5lYq0Xtv6Egy9FCVJyLX3qZ0dZBvSgt+v/Oc0MWWN6og0WvmciPNKSFZrrrUcYRTeTHRW0KknppM
52nZDLd9FXxDVhfcNGFdLuw0MS97V6ZjD0ua8OWtBdLh+qN1rOUhWbZjcBEIHivh2A1vjVpfVSI9
j0xbufM13CbTvFXsm9UknRlOlAdoecoBZ+PUfgZc9wSWCZn36F8L6H5MpUG+Yi6DB+MVZJ7r5xU6
viJuh7dMy7WlCEL68EEI8mNMeCmiX9T2kof92jTLKxWIFQhRvdDbtTyk4dJIRg1BIGUjI/lOGESU
kODqu3a6KwiO2Uwnibu73OwBSf5WCcEGDpO9PHULMLUabvvpTxLZi2ZfUexNglccqx20UxnBcETw
suUOby4Cr6XR/dKNRL/UUaFu/KZPNkXvmTvT1HA6VlSq1AJN62iFzEnkIjSbD+gK61l5aQiaQYpv
B9fFZMBqQ3a2o+Rmd0PLoCgRor3HMutBLbSGm9HbtlOnnWK53obNTiH15Eyb5KZAOSni5YhfP95b
YjdJLfEyUNS3ph2MG1tujS1ZSgqVXQ7gE/TtJosHL0v/I21QfAVpXf39L9X4DUlN13QdNq+skpQE
NO4zSa3INBgUwv6p2Boz5GBsM1+hbZvqF12oGZt2jF9DYF256ouHEMnOSkdOBVzEY1nyobrZq40S
vPBYD/vL0KJ9ZlYi3BRF5t8y0s8GSClLy73F79CtLJJqlkGjJ5sTBwJ4Lv84vs2Pv/81IeEMy1aF
QbCFIZsWiLkvB0KeJw/nbEQrVxgACUrZUZPizq+lVQ6ybkUJq9hMcn058x6sovEmDNivXmfZPARA
X1gQsslE8JDqLI8JisM74cY81gz1Wgqki973pLPjX9nU5l/ZMDWhy1DQNbQGpjyj2HXYmT2/AFqu
x5P0Vku0xImKJHUq4M7nERag17JWN9YgCRzlkbdJRyXaZV1FnXTMVTy2lGuczMh7JJOxu50YscDG
lPvKDLfJJIlB8oca0lIv7M7yaBXxI899sKukJiaW62559JEmq+Ij6idIaGRSE4AtUS6DkSg7y4zu
fXlUVzaQThwIKFG0kN4LZPCbptbky2r6sf+TUYs3AeQC9o5G0Ql02I5SdLOo6qx3Bhe4VcrCeaQ+
fUNHFVcEUdoOWUvoFzTTekmbjj9J/jUk//J5moOIzsnu60q6cOMAvaYRYiqSge6PGMGvIr/r133P
WjYnSOYGjS0jUX2iqi1dINgJ71pDrW8ylkGREOWJMWP/25ixTEtws2mC/9PAHX691Vgx+lS9oMB3
POKDrNjUJO7cD7VR7oJ8uMZocab6kkF8owQlXZRscXKZJtseIAcmQr/3LBJiIuL3MNvmDhFg6UOt
E++AXLbf7F82Ro47MJ9gDnJ9VzRxtCFtCmMM9dC7IlCiRWgS0alZJY8GTelWrU3dt6iw15H7d1+V
4z1p19GuDHSUrSP710mimfSYlYVNEy8AAE+6IVhPrOzX++l6MPuWtCElvtBA4JAv1wQXBGB7K3Lw
qPhaVXKBKGMdxbL5RDhjsy6tmNs2afEF+bFEVRcW6hrGSet/vNYLcRkWDR0BbG/3ZGYW67G1ngnn
vt3rUPc/kBffSmmDakcjDsxNWGq6g988ZhJad2HI/WNdKjduIdi29wmqDU2lJjO4EQbplGZHhJvi
0gtHfemnev5GN2eZpzYBz5NKr21gkMFLjZatIfFIwJmOaSK2d2OQfmNJHa3/8TuixHfHR7fxbxMS
nHoafLZlsZTW4VZ8vUsk32BDpACpwZtKPCIaa4iMRnUu6VR5W82X1/U4hW6YMmWGrrJ3ZGU29wCG
sRRyh4kzJG4gGtsc962F4M8MlKUiice2CerbRhr861F/MQ29uitCinKeG7D6Ktn2hMqtXNUJ4Bwp
/pV38S87H8lqYCjphAtQlKQjko+dtMlDUa1y0qJXexjLWKHk7BThhEEbrzovHq4trERBaWX3+x9Z
04AMQf30oOasWYa+t1CRyvpCgC5b1dNc0IsS3dQYJptOV34GcVC9SpmPQjurnz0AfzAYgPumoRw/
gYUcFpA8Nef4idfU+bRqM/3bsi5sm0ca5/7riRdiaHScVWSpWDZuEyPPI7BEWbI2xUpOurdQjkZY
eqDUofwal27ugtBIq/dSi8qrUkbRFSKwQ8CV0bZBa0GN0/R2hGfdeFHY34WhQk5Ewr5WKzF7TtRA
5lVza7r96158vf/hNhTVAwXo+aDiGjJaW32EBHROA15eyBURIi50SAoZSYkaCbFZp3XjpcIul3Uw
9Rg/u/IIlFwePzeKPD85YEp1+guWjupIM2xreiZ9IqdWkOlyt4hgZJi+70iDJ68B0bDc9vP1njhl
4RcER7+m1Gcu9FQWj1zbivySxcf6JFeKhUvt/T4RQYdEQS8vxoaUKGF2z7rh0VwBAaVc7AmBTW38
ZAOlQC2ttmqiVI9SKtfbHpMSpDNvE1busFKiTACT6JJzsiZaqsfBC84nH9ITwdyUGJOd2lnUz7Us
2QWNS51zpB5uD7a/qfwpGDK1kpXE+uSJfYe9hDi07OWo2xGlXrMnto1b+o6oaTijzKLqpVV0Zw36
f9Z1rTsudfSj5Aig3o516JRYBZBtp2CJolyh8tkq8mJaJAjwXdfBiLE7iovuXJle7n9n0fdZS0UA
4hHbhVcQR85ia1w1NVlGSq99g6+7YrdK7kWv6Cs6Tx6KhV4ZLgpjn4Pid9shZFtIFK72UIryKsgr
KJqN+YYW5VfqhvmtLLGryUjfC/aQUgkDPN1syuDGeIOTMrrLJx8U2scfwBmDi/0rL2+CEyNLEdOT
7fMii5uGiUxnmaXqsqbK8te7BxYoaWU+wYI4GElhmRxhxeQIQ7M5LvjeFh0ls7vI9Ia2hpbV6XvU
wuHP/LdW18tb2j1E3UQ1hLNktJeiRivJg6N3ylJuLvq6Nbcj8M11XmM4ILLgtjPqCNo9GS5+IRI6
MJOaurEyumqv+9+YzPIXegKNav9yCMLymghI+ZsdNcsuIiS00vLuMugVZUtSmuKIQa+mtQt9GAVT
tWUYNoiGetP4fvq96ow7LTeveGKPF3uSUCubPNdCGwpj0Y1rsnpA90qQGKPMRyvRbGlCkRekUejy
qaI94YQmmkker/FZuJdaaz98+GAkNIsfN103RTrbQAmA8KXRsOwocW8BhKf3sqF88xvT/wYfGxNw
79AwHF5o1aQrUSnGmh7fMq5MOq++TNZrzH9Y+E0t04IfACz2E2+dzEKaSlDNaAtK1tXHEzrIUHMW
plJc2yhFJ39IhyJsQY5ac76/8/fTf1c11QUbpgnb0t/QpyApPm608/3LdsIOI9S4FVZyuVf6kgSU
XcnLDEYgAfW5zRnUsKkFdn0NmnVYYmnNnmxdoZMHqRMnMft6o5JW+21nVRiLIZYGsFfxsg17zqgq
oTvgMf8cUtReokt0HWiZTJ1NKFcO/bdxMVbd+BrH/bUhOu0XzK2FwjPuxKpc0aab+OtNrpk8mzXZ
NlmrGvpseTd6vZKYhcIuIIwiWINFvAwZUk89IM8z1ySYDmgNBufG9M5MUJH00iu82mpxqxrKda8q
4WMzXNdA/K5zQszT0QdCQpOW0rNH1Hw0ZXMRHIiJe4KQ0NBFHKlDZ6VjMforYmDUi5rc2mKUsQea
ZgtFJghYadKsCNVKv2l1s3nMs+ysmoh8sWLru7rjthOog8L0Iac1e2f2pNtNQ6b2+/rmY7dQ2hLg
+Q7HtCy0bVMI/95QkH72ablVupoEMyMIk8v01ax9f7f/sedw6jWrJIaUTNUML4MM8z1t8ueBmvp5
YnIPaaaXP0e18WDY2MF8DV4fcSTSmRQYRNN0NJz3JiG+V77UhYT9RDe63f5H5+kmSyDiGPcvPaUn
w1EgvdPh123p2sRLuRD2rkKyikrHirZUIfyzvZnAjiuUVWULh0en5zphgM0an/mQtuaVFAz0i8CH
0Y+9/ShPKEO7S6T3XtOHtS5HFop+1b0uyYFcxFbhQ8BAD5EpSuxYICrhHIQT8BTRqZneB00ng18i
mbFjtc1aloZGNbW8mZDLLYt17Q5IyRJhmvqoCtO7Kg0EcFH54fxEOvdi9X184bqw0eRBfg1AyV21
k94zGBSop2lnN2sridibGTyx0FPT29MLp3HVUXFUivctCnc0dlcIwqUPRP4H+f13RQDI7J/ueFOV
DZWepKFNU7usAaz5Oq37HSHTWuSiLMIBEqv62oxQHWTjnc8zh8xmOlzUhqluYpHtrY2iZeG6JvdM
0P10/Scf5XQIT21Q0guza8SDG6dXtmetPh6VCnorpYLO0GMxBVMAHi9nzdlQw90YdXp+fIljf2XD
czCMWjK7dFnYhs7Jmg720wpnpKtKGYnMJTuQkIyiPXnWchpjexuImjNdEoQI5VEUI6SKxtG6AkPL
tGmS8wJRY9VtFVq+OAzYYXuJjSZhDzXEpxtsRuC2SAyH59aEnRD7mK6F8QO3At3nsHj7+JtGW0s0
+CTSQpWGTBO3hEBSqJAN23G1dxsMPSOn4VESTHKnIFAuRREjCdvbGk3UjhelTlyTbIeXVQCBN3dR
cakBDEmPbucDFRVzVfeRdmn19/FAMydMuXOkWr/HztLtlD1Uu4h/4drEz9UlGZiBAgcGQ52lwzBu
UdFkV1LntH4N3DaDXaF4y0q1o91QoQ1gv0nOX6erK1+jLF67P/zIpTGcd+1asvXNCPqbVOhcPBNP
FC9Qc6fbLkkX+/VJ+OjpbrcmRKJguGOGLWL5O9g1+wLzUADlNCL5GaNcqVIxD0tPX+9f5vDTTtzY
1teduolHSgjFshQaxAIdlJhWw5/uBd03YOMb9Y9sYmMO42RZV/fnJhcTaZrp5SyXPekmnOhQrqXu
TGzWdxoy40XYtiySp+EvDVRxJ+paavbIwBuMGr2Q3AWuz2gnfGDaXVM7BfXA8zBlKYFJgSyNsCQE
ptSGM5gd7c3QTCJVulIKi6sNyz3wOm4jtlmEpnB/SyAe+5cNr0xjz2kHfAuqpeWvk1BPZ45TO5nM
o0aMW9VOqGjzS0j+AF1l00AooarFZEK6REydstUXyzTvKyfuk+o2HIEpR2MB53hvmDbyayLnYvil
5IEqQQdoh2w1UgRu3WFYZK6QScGjVoNWf7gM1OShw/2yldqMnuf0J68ztKXRNNndaPHISS9Vo7LA
O3mQX7zxoib/yApgfcTKL59USZZ1IcV4VF62+x7E5cPxMS8IpPgygXGdLZlFqQlYWdEta7YuBbVm
xnoW/+jVp06Y7cdOhs13vuSZ2q4JPymvk5GNRRP5T6bqr0E+Dm9KC1ehDm8+bokuwFsS1i1rx4Gy
lGZwHlpRvBYuZYIkLvHIDGb+ijQStvxtmZjxO/qb76NhRffEskXbvNdJFRbk9DBJffO8jphIwc6I
nV2+aNOlNApvt/9hTQ9YoOPHzwIbsH87DRZofEUgLFZg5pmzGiglv4CtMfXLrkxQzSmsHMNWHd/1
GBq7672lqTyeJ2H8PJRcG8xgGtl2OGDhROdr1JIZ7AKWLrJAFRbQC38vUgcU305YVfmq+zyd4lgD
SurnL7nPA3lIguFm/8NCCbrVfKI5R/dFSTJMgfxBJuyuqg3vZXox/s9vWe1VWKafu7SM0NWAucI9
WSz2C5JgWp8YmvRAcy67AlWS0KEbEW1RLzwfPc9hRFm08OAgp8gpUfsA0/LDBsUiOM7sfUgQmOCB
JJzSsM+0qY1Tt8FL0+sRxo/8e1ekzbUppDua9dFl2rsv7UgsSMz13WmB1DhxzZMd02h1tq9OBYmd
XVSR+CHUEciJgXEbNSW1+DBbY7/VngtXQMozcCyVZQnl3m30x9bXAP+REMjWsl2rxjMFhx/lZIPL
RZ3zDElxVgclTCXUhdtWYA5hkNv5Yl8na2uhOfthrw21uo6nkh2N/4+/pOMH33rNZAoL05t6+Ace
mXgJhEtwO9dKj3ik79yffZ2sq3jKHSzBbeCKri7E9IPdeXWBA0fv5OiC0qu6/tihqG5mkkVnDI+B
kSzdsD3/8Pl5ZdTd7T2dI2FIdi+u3CBKd23puTtSRKhDxjSpP94j6k2ytcISJv5zjtb9Gb3MDrmg
dI7ANF9B0fC/QbzIbQKWIGWhiPJSFmDNg0q99jHxfaz1jbXONbzKtkjbmzwzBiBusbbNDaPZqFpH
n2Xyt8sjefWN7y2k0nxIsyG7FSKuzzP68+skU++TIZNu9dpEbFTUu6lHBf03sreSkOnc9CQSZSaS
xHFs6hUoUm2pD/BZofzEy7psTLTfQbYlWIYFoWF6MDYx8Eq6JO/ytJCfwFN0a7014+9GioR83xlz
5e8NcE0YiVG9TopxrQp92Lnj4F55pGUtNN0TTlqRXqvJBO15bfa9ZtrCmDA8aayPryrYZmvkLk7q
DZiPCls8x7DMibEv6GsaEDMGdhVK/zwMbglhkfWHaKUQJCEVqEKUv1KV0yGlwEE8ocFzzM7Rl37z
xvAKDG59Wely7UR4ds/dxiPISg/rdTvI6H6KauMZUb/rAtg0tRLfCQh/4LnMu1IziX6cEC2hngzb
D9qxZslMDFa3S12ZzLyA+PK9w13V4wV20uwhc+FNRl288jp7fKqo7FOOhmuosGHC0eLGPcwwAIT3
RGDVt/tJ8D+/LGarfXrQ9ywfSmKZ69nL/37IEv73X9O/+eff+fov/nsXfC+zKvtV/x/8LedndvWe
/Kzmb/Xl8/mO/ziG5Xv9/uXFKp3inG6bn+Vwh4sxrv8nG2n6m/+///E/fu7f5eF4KJQy9ff+8/P7
/+PfTQfw97927/E7+ML3v/7x26mztv8nH7lQimL/TTUVAd8KfSW1Q/YJ3c+q/vtftv03+ocATUzT
EIbJkuufsVDm34Sp6OxhVMsShNwqrNcr0jT9v/8l/41ZWVVs26BOq/KPdfV/kws11XX/tW/HEK+Z
mqVo+0Xgp0Ue+ZnM0kKvHLsQt2M+EsCTPEESOtFh/Ppw/dfbz8rJFVzPMc3A9fX0wDJ054QrbRX7
QZZJh0Ka8OmE33x83c8N2Wmr9buDmH7/6SAy2fc1muu1g/XPMUxKwLF9c/ytv+7y/nUAs0ZEVPPo
QcFQO5X6QCOOYu7PuLmha3gxmlcySJfjH3PoMszW2qY2eJVvFLVjcI7cpMBegcgiPdV9+7qk/9dR
TO2WTyeIqqMIfcHbu8iRrTBexDINzSl7mtv5n7f8b67Aoe8/W0PaRqxpWpLVSPNRD6iEewqDD2lO
rNIOfH9zWsJ++v6EGLmmVaP+t6l30Q4iPoJ72TvHBYz8y4xObuoP3ElTDNvnD0LXr6kwnyunW/hk
MC+lcpn+SF+jVbBCCbqk1b1oLt3vxJgBTpbxRJ0nS7DyZ+bSWP3RmTRnBTSENprK8oaao689IwTF
PWYAN+id429/6EzOVrkoLlIfPg5FQQ1sEN7k6wJv+7LqlZcGE/+ffchs1PtdEw9ZVleOTMiCR6C9
O8pEVz1ZbvSHhzEb8ZXne12Lp5k9uLwaCh9drLcmdWyVSN6pCzHdu7+ZVczZ0If/Kfo041TltaSC
/oOnvtbHEDgrJUxiiwtFJWIh1K6pz4RrVO9UYxU5WBpKx1J+mJzjqUIwL9wX69VTIKR3YyQv7DyR
t2FF/C/+vtx8H7rBvkePK+OAMMJHucrqBYjis1iPCoQFdrsZBTRjj+X4eVlEsYOYN9gGleVVi1aK
1U1TTdR3MA8rvGX1hrSLYNlLIxZGOdVvA79srz1h+2w7+/5HEFO9PsMu3oR4flXzgYVZdincKtxV
vURzovCN6qku3PGmSLT06Y9uiCkT8fOwKipdTUcQ845KqRVw26LuHkPWb0V1cfwDDozbed0Kx48Z
mWqMUHDy7Sm03LCZJVfH3/zrRvmfs+dc5jPmjVvB86iAWBk/bJimfjrusjIADWW+t1X1CDjT0ez8
8fjHHRqis2eB3EZDabfMQeSKLPyezchPod3Ghn7iWXPo/WcPgyzWUwzFzDCl+00Csp26JDbmiwSD
0/EDOHAxzNnDoEqUpBQugzO3rTvI87smDE8Nyt+PSWM2fdGwsuy+5UEwYs4wJGVB5GmMOvL4Fz9w
Zoz5vDUSkYt3vXIsxVuZJnIHDScNPh0UiScO4MC5Mabff3qS9VUZjk0bMjUWLmxAhAfn0iDiE8NA
ma7hb+YsYzZnqeh4G+gA3KpIkHDmGzraBxggDaDXs46EqEUL63NrlEVwAdZQOLRfqNnZhXGiejid
qt99gdnNC2eo7OFcVI6f6DtQjOsCNMqY2X+2ztjrRj6dPjoJlBfYhIM3pAU0Zs+l736XffmE/uTQ
1ZnduWEF0NmMgQB5BoE1DcxfKz4xKA6shPXZFGiZCuhdvWOigNfhmgtCzNEaLNSqWo5md2JoH/j+
+mz5klR9qegR82yPoyQyLsvwxIk5MDLmbT03ISwrnt7YSGmwRa9J3zteKNFXO3HfHDo9s4Gd90JL
BpFU9MVRu+n1Jmu9u36U3po4vdR888QAOXSCZiPckJWRLfvU0U1AhPdeia+Botnx6ePAva/Pxrbi
STytzagi5MLYyWN6j1+TXQ+REcff/9BFmA3u2CvUUBs4R2T8XJoqwEWqdws8cdddGd0f/4xDxzAb
v5gRcOHQHHTc7NtEKRn7V3YOJ07QoQOYPXkCkeddJvMgVQiOJJ/WCSiODKyT7Ki6PP79D13g2QjO
2zRFYMMwY0FjyHB4lOHE2T9wZrTZAB6sED1zwsNBDShIKRdc6zMUcidOzYHvrc1GrqbJsUDey0OZ
eCZQC6ljVMaP4+dEnS7ebybluebSi5rS1hS+OpDLxIdxPQzLNuuRncELB1qt+reiiuNvNJaidVQm
qOtCEpElW7bX2ji29zSJ5PfBIhegDquWZFjPIPbCwPibWInjuUp7MWpICamLjdvADqsTk+aBG0ab
zQpD4NMZ15nuq1RZsapYhXL63g7o4dW6/rOpTZuu96dHSlN2peoOY+2kw7NkvPvABDra9Eltnbhx
Dh3EbFqI1F4dybKrHbDn2FyvDK9cRkO4Qhh/4jQdujVnEwN4SugXgkNwqUK+pHWmbGsjte/6IvV+
Hb+HDt2fs3mhb1RZcbGCO7XfjmgItMJ+Rwt7SmN36BzNZobUtmKNwIMa/NFFq0ymFoyxFCjSMDr/
swOYTQyV0RFP2oe1Q8vvPsmJlpPbE2994MvvG2yf7qCSbJvIHylyGYAkCIox3BR0CIODlNbjX/7A
BRbz2QFnqKd6BDJIlXI2QCiaSACKf6oJduDhu1eufToAqt1p16b4aorym0I7c6hfRZ+cxe5LZz78
2RFM5+7TR1S4yytiHqij9fQQmgowR3ZDssf98befTsRvZjgxG8SjFLSiqhNq9PiXnt0kUtZuGdlP
4P1CFHGAwGrZVS49QilOPGgOXfTZqA7VlvSnzGWl7fnfDA9KkkHIAu0zeVkUkLaOH9ehKzMb2Qrk
0QGpdOWkJQJGoKZgvgxA3qHeL6r+xKEcGNvzRj+oRWscVJt1hQrovKzTN7vs0hNHcOg8zUZ2noJZ
K2rOU5A9tdoTKoZ137yRmXRiaBx6/9m47jMhNJ0QK0fyR0yBZJmrwEjxPWwKpfuzxak6e/QX7Js0
3I1chfpF5fE8hMS4yRCg922j41f6wEVQZ0PciD23RubOzjbHxacHzTcffMXx9z4wfajT3fVp8An0
6kY3ff8wI7nDXnjIFGz55fibH7hF9yapT28OLwRIic3cVJnyBjz7olOeLGzOEOkWkHT/7ENm4zsO
W8XobArYupk7KCYdKxm/lT0hTUObvndoy07crodO1WxY+zCwoixWK4ee/xKvIQbceKmCJDx+HIeu
8mw8m3Xaj2R2TVdCv9TsDhq6e+ImPfTN1a8XmXKoP2Q1lagad5wCcLogHQ3+4/L4Nz9UWlBnA1lq
YeHQAGZvHNXhS9vGxTIkHmYZS4V6r3nxUi+hW5yRrWPfgJ+utvSyidGW3eLESD9QhlNnI13K4VQF
KZdGIE54N4dlRJIGXLEMaNQy7k58yoErpMzG+uAHuYQftXY0M7NgCLT2ssHld+IsHrhIymyU653R
xJLP9e+79CIJjV9RKt0XZnN3/CId+vKzgW6rPYItBDiO7qlXHZt2yBiDceK7Hxjoc5MgmZz0+TGY
O1ao4EoCl+KdIeQ9Ax8Et646MUIOzOfKbKSTX6jaQ24VoCeBdRhspVdxYmprOG/1j8JrpRNHM7VQ
f7dkUKZz+GnewgehDlBPC8fXi02moRaThrU9yBeDJ52HBNTaQfxsluNZQrenheY7NuWLXTwev1Li
0KWazQSR1hGVgKgM0UCE4IFUhBBfB4JcyH22N+W+ZRqG6MTTd0LLyamAeJqsCj1vL1BfWy+xpUev
kYwBHdFZskisGhayn8jXSUEq8yBjFeFWZiuZkO7RRx7EQK19AyxdbFBES7+GsJSAFYaqDUSq7J80
G19Ja4Dua4GGPnmq3uGsQoKQF6rv4CRxixNXeLrXf7NWU2YTVVri2/P9vnBoDPMNsvJxSAdYGv06
HaKbkfQ9gC1/trnbT2afLnKuJ1IxhF7pBEFtrFRD+qWo+i2Z4b/qyns7fikPjYvZvOSq9TgUtV86
vU60TZEzG2k6BIAkRoAkybQHFXKgjn+WcuDD5Nn0ZHPfaFYgp47kfUOziO5S35pCPfNkbeuztwc0
RgxNB2gX0Ai6Sx8XVweFTPPCpRTjLwftZxM7ePzrHJjO5Nl0JujLpuT5pA5ESTKIRR0tU1g50PPi
k8+dQ0c8/f7TJWxCvFZNrKRQivAjE3+kAHNXcwxqhripSGY4J/KknKjeGnHhMVQ7Sx7XbU50SCn3
hDx0qQ78No6WlUYelKryJ7szTOf4KTg0j8jTRPbp+/lamYskJC45GEPDqaLW/OH2XflkGG5PoJ0f
rkEZ5Iugm5zS/M1yE/cidAzQUUuVoQ5QPBThiQtyYPaUZ7PnqJWWpxtlNyWIwF8sVgKmn8aGOlLf
TxzvNEx/M3znevdABtiawyIF4BF3hJloATgd+B3u95A15rVkVzhtC0JGfkicGfaTCkxuWwwiXcuE
pK2UtipPbFwO3RqzOdSXS6lKW0uh2ZBdD52yxgiy6XL/0kiUh5Qp7/ghH/qY2YTllp1rGPmoUvkz
BbVL8BShVOfXnVWDWUO9A94J69vqzz5tts5K1DyqhlBWHRTi/a4Rkn8FGyS/TBRDvzRTsyWasjP7
E73NA4+huSlNt5HDJ5mlOj1LO/j4ySvSY+vE7Lt/lv77vYKn9OvYKOPazSU5FDCobXPtIwlY41xI
0rOwICZdk0BBNxQf7ovCCBzyVdKtLzUZi6NOWsUuCBeSiW1y1THynbiWv3/4CHs2Y9UEnEGPblAT
8gVs71JWpV9uBX4LaKESxi805Y5fxkMfNJu2RCWnKPhiQScuvDKyezEC6tEwGrS4K6iswiSJTixZ
f39/4tz4epZ1ZUiFXXtgVqP0PDD1FbSUc4V9C8Liqz77o8Em7NnUUiVuGQvfIIPcD6mra720kEdi
5PqapEO/+dYptXtiCPz+phT29PtPUypyYb2MK6KDyTjEnGTL3lltqefHL8yhN59NGnVAadsng92B
2BfcxUg8L2z0CX94lmZzBQlpVU0IiIrQ2SZAF6nSjV/Z5cYoXBtUWGE+ir5Kn48fyqELP5sqKDgV
SRsMeK4UFcBu7OY2/JBBBI94OloyIfSyWzYN2UfHP089dO5mS514UBTJTvPO0bz61VPzu2ZoAY09
UOPZGFNYa5Fei27YmJMLN9NWeasR8AXa0PR+MRhAfINMJCdgLGDnyTLDzmQ1Gi0afO3QdR1g1iem
HjF9pd9MPdZs6oktzU9CWQddZXEesMrkhQF9VisXTU2eWyuk7AIpAWSeCTo7Oh08Q7x5BTKiQmpf
Mq3+UQfC8M6SPFBgKQB8r118I3JSssxiOVWcs/ao1i5LnyUIAwLmKBms3AldUbtqeEmIRfFUS717
3/mjfi3yELKNGnGJTlwN5dAhzuayrhqS0XcrnsSykEDyqgNLXIIXxFmfeGWw0Cvb2umN1t3LVpYS
3MGW57teauOpsvSB+8+afv95nGJZjyERxE6r6BOhqsouetm2wK7F7o8RN8SjbI/QsI/ffb9f29AN
+/pprgaxZTT71PHrfhtI6jnLwkcJ2btWp9fHP+LgKZ1NcqEWBD3UmZoaEyEjbfWoxPk5vmhIawlp
JtjaFk1AzpEcDTeJ1Pw4/rEHnhVzrkAhQRsoa7lxEpG6SzsLso00JaDLrSw5Zu/LV43sxXdyIfUn
zuWBgWzNJsG41WVYmH7jRJ7+LszBfKmC7lSxbjpZvxt6szlQkiqR1xjqnDzQJ/CsmZNQXMjylUeq
893xU3boZphNfXE3ocYkd9+PKneTkXUX6JknI9ex7Z2e9FF54lQd+qTZnJeFMl01nz0O4fD/j7Az
WY5U6dLtE2FG30yjbxXqpdQEy0wpwencAQccnr5WlNmd/Haranx0UqEIwpu9v70WmwYm552fg5kK
qEg8BxlM5//9L/of3rX/zLg2ViBAyoCgcyPG6pvFBm3rg2EZCkr///uv+B9qeN5/0j16J0uzfiAo
3Y09RiK/2MJjnrZYcM0Z3bMFu7kudhzJDtxnT7H6yJc2+D+Wq//hkfvP5BNXYjBlRo3HqsrV68gQ
6hpFSnf4P/604L8vXP+fx+4/s7sRSuc6JT+9J5TZ/mQ6XG61g05+JYUz71QRlsdMBfmrGyuo861k
wLJozE5LK3rwkF110ATTEuPuzFMLfd1ynBeT4WVLK3zgfwGi7hTIjNBW1qrq6z9NGm4MGJZwUgAr
LDRkxffQz5cSXKlXdDvZ+NAvkCFn4jhbINHjBsRUFpTrkfqOkzxGYtp6KmBYKv8JPS5sCqdoygVd
e+WqA9ToMOqqlFkLSN3KAUWfN6A9mVgdPgtDshbk9R0XiREU/WWKPboIfuUgLNGu0C3q30LA/ouK
vuECQZAii6JSa2Uz0XSHmVsIz0xq7fzZ/inCN0tmzBhZpwg3aFKNh+qe0rwXKqt6G+jnapn1yu4d
vSqQwOO3w6e7vMbTtKsX90ayf5f6pyr9U3tM+AXTL79Xf4283WluNtOiTvUIS8dP4ZtDuGReZlVz
MUbTQYCvIyw+bXyMhBk3ZLf0D13WXbJo+GnARLVMAi9WcgrSQ+i0WzfYawaC5uS1byKqH6C4yqdS
fFoj0sMaG2jxWkp/3y/QBtxXD8gtM1grqZC9O78EkT5VYAvpw13bNscgGeZNAClQo9Lmfr6yJDC9
6SEz42dXv3TDd43LJchKriD3qZvc3JYkfiD9j6umMlhjB6rt03EqFDfcSwYNYDVn5rNWFhwiod/y
5BOc0h4HwsZdviqX4d38B4pOXWADqG6gDGu4tBhHsv2s/QTF4nTVECTn4Og5RkO8xzWz1NX6rkqb
hqeuajZt+kPFibHi4OI6VGMDF2d1wRuHhhG9WvUZYKe3s4EGcZIz3OrtZPrqD8+NXTylrMRc1fl9
IChzn3FkJr4i8wjw6wlT161L5AWiJoNhKlzJgfqRpYtdYMsNgLijlfyR/EewShfg3I8J7EtcGwGq
sty1NjE8zIIPkAnzta8covPUWYTYWHhia4j/LffnTAA4jPewmPNVmMynJUjxwBTUD3r+ByjdY/zT
cQ6D/8daZA+vDgGbvsg2WddwSgsywBzfi4p3nMegKVBaU89tFCBUsg+yC3zKHBSAMHEDMgNRgx7U
SfN9njD77fmP+ZDsgqWBwf+qI8xnXtBcGp8ulZQ/lJVQg3wNUXyz1ZMsHzGzcqKebypaNsOEV1Kr
s0HBYch2pXeyRn6UKHNSxuSmrGEd/aUNcE657EpvOFRabJc7O1QZomYfndfdzLL8cqaLI4jdEw+b
H0NQ9jAyTDniOuE5qX6nVnPmecItmZwitzgVgGAsEBbNEmxb6Ww7PurMRbDgZacgDP440Phh4K3S
7iEK/lRJgUuJ4Pj4J58BAlneTpRAWwrwnk79GuXTkzsw0mDRFWAadcJaY43+FgbU36UBr1ljhbGp
aiCSJ+W30h4mw2xt89UYgj+hYD74V+7i/A3lJlR35U0arFM+0aU0NCxN+hRYTPuZuWWM2QPKK3dj
8mscxzVMuY8xu3YLOXPD3xuvRkYr4bs0PAThIYeZYLvVprTbQwDrwRFnk8Uod39VCHscp/sZlvoQ
zuI0xVQ609pZ6xgVy/zZtsyc5nut5TkzN3sZX7v22nTAM9TVmtKv0aYjnLMBBC4u6WStZHO1ARO4
tbcGAHwjSQSxHqQWLNwKtFAZztCMAA5wjRL6Prxubxf1ALt75/q/TF1ByYev6/+obF7ZnAwt+W2q
x15hwIia96z89NFPhUg3kjjgNj5vUigHOc/DLNQ51MMpR1Y1Roh3MLuboNrO+U/c8TbEv2XRvAMW
uJoIN082Xea7EwRF4olh4XWFs63Eqna3+nqdvWGd2LesG+CWb2nb/QZpvnNznu5BTyzu5mpVrBlu
fA6n8phSZfHKaFlXAPpzpvYjEx4yVazzJP2ai9e6D+EYh+s8Q/fcmnUecBGL9I9fwZmt/TVzFnsS
geuw4zAqku3Sm1XhfdhTdsw9uRlc+QgZe8M8wjauzkwfbNHMEIC51AMfTltBY/HcfdX+dvHsQYXM
Ifm3Zb+WMU8uxw1lC1a7a1bzq0vxt8y5rdmvrgrsesWcGBNLdpx0HyIZxLAK7WY641pCXwHrk8pb
V+j0HJHaileVlOmDQjKEwSS2N3AFQcTZwJO4Cef1jz2N9ovbGwZ03UY9l8Asd1XHX0CCsljWiLv6
M5Xb4WKsPvA2gUqn5zrPiuuQz86xtO7aFCcR3ankOiXx8Lj5STghvoEZUdS49meRnZcugM0s+jEh
ZO04WzMgB2BcWhxozUYGgHrn/ytEkRwr7dZ8Myl4BSu7EFO8bkP0W7DZ3jMdxZcuX/ob7ArGf4Iq
kq+5aX4jlTkUrX0B5nfsMqs6d96MxbBfGix8krF1Wlo27INg2GYE5beMKNvwY9iWlXkD+nXf9uS4
hehxbCvvz0gh+hx6fA7SZWWSyCYzXNNUqP7ZSfjgd+k6cuRhASQse4c4vOh3oyXlW5HZlzGotx0t
Z5KEwPmKbNoujfjM0oo7c19O+oqVaafFVD90Zrq5AJO2JvDth2IpXsw9IcPQycUth13pDsVZRmO3
Dlo3hnLuIi9JyHcXnv2LuOFWVohh7Eo/lUl8J2OFoN/S+g3+dbgpi2k6l3F4rUBjMG/DAlcl49uU
5x+iS+xj4zRIjrIBYmfIrD7zfEiUyudFjR+O6xxFpV+GGLNXEh49pJ47Mq+fAkaWWWR0iNMQrCRy
cgaTDVYIt6XtMsE5K7oB1hqFjEIVzxPa81LrAz6mx0g2D22ZHIRnbdRgf4xtAyOVs7RDmoMp9Bk8
8fzRYOrdYNn81NGYHPPcfokArDKYdSeJOts27netE+DjKnZA289xH5zvpjvEfM257ZE4Ou38JbQx
G2b6TrnGq5MX6R2JZR+szMWAOLylCwbVKgi+mfpJN9Q9E9YppR0ky5Js2miD44BQVOyiBbmtFPMd
OqHFAaZpJKi5ZZCiCy8t2R51XIQrN1EcYWHccPYZCy/Pt8jmIIrTznab56GvonptxVCAVr1DdsyS
ntrZ4eTWKy/vYVV5WfNRLUmnzoh053A/zAYiTsUp9CfyJByDKpHNrgJE/YTD0jv7seJw5qmuazkv
YxhfDU7r/YlSryTdDi9mDSujgnywjCESs8qC9ATt+BJDCjHoJ4voGk6evsbOwoGyj91nrYm+jG4A
eJh/AEJ6XXq7CL2rOuBHnH477r0QPBYzWqC6m8KNG7fWLizL5Y2cA+YGa5qwABbLkuz7DuD4KrZ7
W+yS3C5Pjs/A4+QJfS7dNKQZBmU0YpnNug5gQFWBeS6tjvIv7xpCtHIq8n2MEGnvz4CZdojqnK32
9IJjrgLZbIDwrluEnEiwnYySfzCagseQ4gM/GxZrUU71tqxNfi2GShzifBieJ6vnfYwmeAInv4lq
TjQJZRQ0G2EJfj6oMNQkfgsHNQFi7iUWsh67BNFx9OtEydPguaU+jrB6orU35216RykquROZWZp9
VPSN3uap/QNlS74olp8AkqAu8Nm5WIDIeljINpcsKOpNw0VWHOYxNTnSvyC6cZ1lKhSRIA8XHrD2
wogZXl72J4268W4NHum/ozIouZBicmmt96xR7gNu5/Zp1L7zWw8toSLQb9iLHLt+DgK4QCd8CVUJ
9MLnLa9yXz+GqaMPPs/zPuFudQ4yiBMrP/Ht0wiYmkOxg3Uop2N7gEBYvMUqjW8gfPptVs/mWfFB
mBWGKvNEinOw1mGdypuUYXILBuDOOrTtrUoQk8Xa4fgTzN6D30ftlYlNuPTGjNA+nXw9+Yv9NGVc
OODLtcGulqLbz9kdd1VE4lyHLiFau62sXRx34Q8Ks+K5abzogZH9+o+x6nor6azxN7lhs3bvx0lv
9Lt8n6g83od+wFBl42q8e3RI9nWaBaz6Yn5A1wBSMkf/FIKb3XXwnoirQd0ybAP5OeHsHwWthMcT
lQpzGpD0qtl2JcLcIkY30DROvF3acoSRCFVvKEd0wc2UIUgMq3OP++A1y/t0192PqXDAuC5bk938
43xTbYa6/zPf2frppB9N/N+QP0JggTUMZ4RVp64RLBT6KbvT/sPcuEjd0nnjzJgNbCX+ObO6lsGS
fxXB9HuJUu6UNo2SvEufXXdouX62vwiBZfjYl2wH3vDNLsGuxGXVP7Q8wTs9Ar7ToR5XavHtrX33
iRSq+ygsCwRI07xbTLsfejAj9J5CzifIbWQPVm7ohung4onYxK1b7mrm+1IvMCDHoBG1sZ1dZSSw
BLaLx0yr+EEGhGItzD/cLmReeyrkNRDJSL4UrGebYi8thYMxS2Of6FK1bCGYJpt+kvOmtmazwSFq
bZyOk7hW88uUBN13EtXxmxVTHTazHyP4hvstLKCQZVPcHbDR8GJULI5Jwz1RLjpeL1kUg/30wm2E
1fk5JY119v/bKDrxrnhVU3EUDT/kAM5b40MANgIyPc1cSHaBu+w81Ysd9tpg33AVLIk9reUc+5uY
k/bgcwt1A6wxtgiWVZQyVRkpq3kd8xx0CVqpPeMuDYf4NF8ldTCexAhKfkqZmdJ1kl4MPOOTq/rp
WUiLHEsWc4vukDCv+ixANzgtP/hfEhxk1oeuvIpOedG/SJqcx9qtl/0iqwkAVm+x2DPKGgaivlo6
xI8w2SNTvmN1nOLutVbYXooify5qsWx0WYstwiFDv18MX34+6s/K2BETS+2tuK8fgwQnRDcXVnMe
jeu6Up+LVUV4nphbb/M2AzrShfuqbBKyNrzJXMO8B29SxdXubNCDjRdA5qjqm90l+UWXxrt42ZBt
6PjHq4CfXi2BH27sXGXoBR2Yy3g9xHoKpw+8izVu2tEgGkjY1cm7r1rUZ5ug5drfZPW/qrZfBw+t
TybCXd/Er/aIX5cz/RODyCHxGBxwudMAu2qs9sXQ30dK2FA7ccbmxWf2aNs70biRQ/UEiIVnDWXG
Phgja9/38rmMLLTTNTWQtki+62pptrOqT50e4uOU25iRzPh7EmhkfR+PwkwzGMNq98fGM3FbHKRB
aUqPsXblu1Om7RaLgkNL33YO05hh/BmAMEpYUZiL7OexkBDNEMdQE4iPgoDMFuNmurU7OOt1ASnd
lsG7DqsB5qGRh0Y7jKCa1j9Ezl32ak/vXZ1R1TAFJ8wQrWwxLmcnLx6MSGI2r3A4jEPCnptayQM6
MWTIcjn64V3hlcC4VS6Toan8yWLe/rge60ugi442T9semPFzd7504n3TFPG5s+77dexgz1qEv3Iy
feP4deTbcjEFSwgyrHrVufG36K3ukRf/KCN9bZy+Lg8jwLK3FK9TvI36pr7NxeBCYSwNFrA4NU8j
czdrLlzqyQuW6Zs7xF07KfvIXTvZMP7OyBYDmctFf4QOOGzbWaVw7sKYyHod1U82qJ01lmHrp28x
Rwuv8p8ReaWbxcDUZ1ZLbbl+TvcY7HRMOgkYts45CDPvA0edsfW0dfJHQ/DwnPF1eGntZX7jZtgQ
JR8HQkKN9pzvUEXZjpNAv1IVhLlc/pSB1x5qkD6rUotlb2abkl3t+BjT3U/jltXGyW2uzAlnpnPd
VGhrg9ZO3sF81q8WZ7c3v2+6XeFM/pqBdZBYbTU9za6BDQg0Pd3SCuj/6XJuNj2Sb0SBRpbBaiqm
+jx1PZeqpHH59yEiFb/8bAS10ONRWLMksIlAXUYzgHYV7HR9ZCTfofyTOs+5qus33bfRs8ZIuXOM
Gx673mJNbSx4V3kYbLxkYBGaEJvRdoSX/86hK/Fxzccpg/2Omb/GfJzlCi5RRMd+DqnaOCO2t9xw
8m/Kgjai6LnGoTD04V7N40TCZxwCFo1AHpwl9da28e0rWJfwycn46LZJMyd7qBL64OAWB2rHe36/
hA17FIPZSUX4saIGmh/9ULc4K8uJ3hZf0h8VNmzUlZ3q9tOzpf8dgqgbMD8yz8WhhqqXVWYlDsbE
vmBVy99qn7m3Ucj0N7TTEAXchNttb9eCUl6bGzYrX8X1uyNEq9YqRkC04WucY/IlhBquo4ZZpS3j
YkykLiox7RNgAtFdZSWt84iEMWI0rcomjFFUEAmZkstQcJT2ZV0zbzzFS4Qzpkwd+Ls27+7aaqL0
YUSAeALCKb7DguvFKs5kca5HP/srxhGPSFHKX2XD1OFGBczxozJIx6uNoRQFE0ZqHDmWAGcPNBdS
LFXF0WVG4W66D51tSd+2gSZqSb7WvfCiGyO82fu8NMVRU4L9q/PKecsWP/g2oxdtLIy7D2mWyR32
iOmRd7N9qQqX7a1K7hy1si42ePaQBsKSuU/zLOk+syJvk8cVg8xVGD5oAwsmtPzqvaM5sdVjCMHP
cryPWjfpZxgG3s8Y4VDEae9VCttEvCAW6EV4CS1JSTaFwffXddpo39tR+dgsoLYDpu/Rq6QXWhLL
nymx7bNnJ8NlSSOxCYKp245CsJajM0sOme6rv40Yql93gD6vIJuWYZdNVDAoEltZ96gL366RHGj8
QA3P7H5qCw6co8n+iKjGl2c1Ygcox72YpJ229ogWVNfjP0F1gg0D4g3o2fs8XB1QTWMhfo5nVpUx
WI5WCy1TB3W7ToxBRZkUHxIQeTmkHxOjPZLY/2GU/B95GA1bqI+bmqv31hrccZVVmPD4LEECZyMR
YpICsR3xC8b4ErbDIzww1OQhpjU8Haul7KAGCtFsxom9RXIJ2dSSjVmn8XguIPxy9GvfmiHd4yw/
OHcD1zJGT1HbPtPChfwqKn87+AtwVUSuf3KOWzkyXz0V5dN91Fi65sKVYaslxoZ0Ut/+OP9yIdTK
mRfltpyfJXCzuLzgu7nY1rjvKqAbEaIXu+D+W4qfyCkOMUqymV01JRcwLtygpkyBDWjq4TzWxSMF
7wM+suoyJyVmjrTk6OrWIeVuvnZzimxxbkb/WllfSMFHab2DcttQmKE7V8IkM67YJ6n6iop0m/X+
RQyUF40TJmdt1ydgg3saBPuBMUyktXuWpHjvmviNKuHOqwS3Tqx/hXezqt5aG9DD9wZLyLd42c9z
TkISyVM/6HNmAUfcU0IdP+8E9nb3f7TlvP8Qtvw/eob3n0Cb2Gi3HSLA5EnWlsUm8vzhI2OsaRtN
XfoWwO19cOyO4zqMruG5zWPcryIT3V9ZyOWla3vrkEScAe9IIQ8dbdqDgW4bzO1C5XedMafnSzXl
lrsZwK51O4cT3bVCWIQJadJ9gyHUMh1Yx6U/Q0fQ1opncfiXFnIO136DthhhaFA8Bn1j/6ioc6DC
FblaU+jiRpT3Po01tYzmC2+g++KCwnuHmRXGDLsYyHYYQKej3wxmO4d0XrhyB89p7dtPrJl8gS10
V4Uq838i1nILgg4BB2cg6zaMg9OtdZ+2ejP0XvtlXF2XHItsDLUCTwIofNt+bZWefWxiA4AWJx7f
cLakVysqvNc+DpbLPIjupkp7JHMZ+1R9UTxaPpD8bjyrKGw5TXf5lRcxPGaKOirDabZ7bMv7j0ri
Np9tCM6VL1dt/s0BXd+VKVsVrapwHg9FBSeEk2maXh3Rez/LPDK3Zed6uIZU6W7Gkd5Hj0DmkLVc
1DmOJB1dCisVfy1MGueGHMxn0mXqA14glEHtefskVH20HjqDOMqfLYwavfPlji7XSR92Y1pn8YNf
tl7Hd8DrL6kX0bYitPcPiBX14io++ZnMfkqChXSn1Bg95rPWbzrw5nd79t85o2ZHi24utcyoLP8q
l7lk4SXzs6sn7xLVkh2lzaLp6ED22xpwf1+SRjsQ/E6lr9jPgmztopR8Sao6fkxalKAsRbrjDSZf
d+r6ibJ4lngVPwU7fpWZsr9W8yyPcVt6tzTAu1iXc262eeAUAVwVxyqwknOrWWlLVbslzfxT6s4I
W3zGLA+oB7gDhKkmUpAXHzrxElZjl1wmDE5d3K/nSf+eDq7+nc/o6U+1UF5M+XygJRvBLa6wVnpR
s5uVzRJUhEwuTTqJ80OR+cEFhw+zMsNgp2/hRKVjlzoivbpeVT7VXsFGHwZzjgFv1tgqXd9QXU2b
2ctpTLpsShJNzUk7TmggJsb6Gg1LDNjAre0VXHmo+jxP8XvcI3Rd6V7xdItqVodM9KpfZ4VJzwJw
8a+oDO/k4yml22sqdJEl56ZVZ5DjZEIjGaXOfY/wZueWrtY5b7FhA2T39GbytfbXFo694TDk6VSv
mGquHqJw8I/43tTvAAG2zbqgrJ1oRHf/RLz52+Um8M68igLkEt4TWii1cy3db0oXKD4L45XeGmEU
io5Q9L9romEZiphMPQF/Kf4Cik3PPHYCp5qOlmOp/eg6zkz3douqKChyLHfLOf7LbJD/WwmsXCu8
DKhQOcIdAiqMFrbTPr7Vg6letSOWd19QfI4W0X8avHufIFH7d3dpdM5tmMmHVWPYwijZgaNeQcxF
2iliZLIjDdWDtaA02w7UuRJ6UE3+p7aHdjc7QbvTNdTqTVU6dsCXyV0+3CkffgY0eADjxxKVSz90
0z+riHF+KLOwJwv5KSnj9OtmZg9BGTf+kVE7fwR8RT6EnVq3OlfD1cr95AOgm/mJqdfvunGwwzUH
VuchiuOI5uu8INgeVPYzZK6GX0U34Ks3MiauqUt/G5k0eWuiqj90wq4fk0FXZ6uS8ccyivo2yTB4
EdVYtJuIhvBLPCaBu0qki+3ap+N2P3Ajh2rsO+WNbm5siuj+pGdWx0+lFe93kIiztEunOjLwCwXI
dbMR6r89m3NS33Wz9HUw6QIIolE7L+VelrF6C+p+JrYNgtUqOwTBRkTdxkVU/p7GC20YlabNYbLm
5WxjfWzXrpvcvZ/tvboJC5lGgG0NvbWKVNWbXe7HBBGmtoYzTa2hRyPh+GOxGttafiBpHrNDBZ4K
NljVhm9dYtzDkkfyJw4SjTD6XnTr9UQpJZpl/xiWdfnh5tXyN0kjak9xw1qgqnz61YPh/psvznwX
uKfmLYd0du3nXn4vtDefXTE016SiyEv9feja7RgX3UOqanFxp5AbD8XzKdo48VRPmy5IRlpxhiJi
6ilePu/T0GwYTuRT1XyUcsW9Kry64bigXc/TE2NfzZ9ooBvg2I3dnWOdzSRzNTvyJqV+u29cXiXU
5I6GfDp027ix9EsddrLh5fcUa8LELOtkkd4j1G5soqnwbw1Faq7ZPTMypRSc8QFLK0gSQf1E+Nv+
DXTLP/RlJTfLUiLvZBrrIY5bJl2y2nlshKQUbNn1saznhoJnLi6hU9jHRVJtCJuy2sWkLc/Gt9xb
0YwlSGSKFbnGaYRsELEY1SDrs2rJszrTHAuEodG4d1wGoNbkae+G2GIqL9QYNdec2KUSPsh6o8O4
2Yqw52H03Xg9WX63SaHpn6rEZVcJa/WWhEbPu55YRb6KI6Llw+Bm8pbmPo942KUYg1vMhG+K+0+6
IQ/Dihh2tLvAvELWpSOwfLnifiMNckNWYqF0ATE/oSFnElDgSljhplro1alMcUtWjvI+m1g1DxIz
EpdXrjCUlaLAX0tKJdQqbSt/rgffvvFhid+ezghdhJXuH7zRRmgcu01ybAtaUnWQsIbLKu4fsPMw
0ITz06ZSm3bhs9BJtrUXZ3nqKS0cfU8JDkioFrr1aPvpWxbPzetEZJ+AbBALMlgI0DuFVNyZrY6v
m+qfx3YSj4UVI+4JoauDzu/n24Dm4L2b62RtZai2TG3P21Gl0e8+YflfgRF19i3fwJ1dpfSAY94/
t4oF9XcIJV3q8wfM4NNNC+CKHaBdW4uy14oTP3GUSBOoCqbdMLcC7GGVfMDX9V86Gfcvidvgj3Vt
97NRQbmze1ftQ9OX27ikqx4Pwdc0u1RBc4pBGwacfaqo4KaeQ3/OH7LZb9f9kDmHLLRLb9UnLkeU
tvIHuSlowq74/QmiMcd67EJ4/XvqPoEh1GNqjq0hnwz1Ku3eeHbqelNIb1guMirHN4Gwb3idR6rS
2MXsJaJ2Vhe/ZJR5X2nrhq8WOTZ3lds681fsrr6kgGkXFCDpsk4bMIBOxAVkMEfhNsS+xsTg6fQn
3f2WkW+pl8hEYp/jGfpb08WktiJTIdfspsyu1cSc7uOHDsv4OI/Wy5DZyNzJVkr/zVKLiQ+jbyfe
ap4ZUKeQMGz7QA84h1L/ReZ5t6nzcaAEn0w2du2k2Y0xrfsVrT/gf8vSczIyaCMpG8/5x8hxeZe6
o0U8xOLuRnBzPdOP2PZxa7Y6cr2DXWU1jurQC/5hjSHSw6s6CFy5KxpjAd5khLkjMePfKM+jdQ4b
+VnOYnrrWIH3Ud+7V89ro3g72H75WXmiudHhbN/TTi0fUGPzo8mc8hREnThWsqRyXjTOPW7nyJXD
3nLyTTv+bluvesqw7LZklz5YIvFp01ZYV8DzyZfI5mswcnlo2mnesW2nr63O7JOthTxPfVge7IX4
VSTihWBNHyeHdBjdo9+htiWRkLw5bHSsF7PHG9pVu9wME5rHgNohpfrsmPEGbdEgUFQIga4I6u71
/JRBNqc+V+MaCWKWWsJa+eKRNjDRzzywIhQmkz/TUJC2MXjd5NYbHKq7YTCdB7sqt2Xr0s2N6o54
nEwdVos87vQjKsCUywb2w63ET/40dxqZDt2A9tTZTX6wbDtvKSxaTMbLRojTYrnuafbz4aFFTHwg
m0gUixsFqPYuJoK/jJV5HZO4uNE1Tc/1MDE6XGZO/CzNxJcgGNUG5tfytuRB+Wnlxn6tlJPs6QFr
jGAQk5+1YKA1tQfvIq2uPQ2WM9L+DPV6Ur1/ii0qqKzWKVE0toZjMnX6iZ4BHN1qKb6zvmOPyydr
rQX1rdHyCNimzCoYFB+kJguqVo4fWHuKr2aLP5T9ktVBX1StE1Ipc6IeAlNVO5Gied2MQweoRjOo
lOtY3Tr6P/bKhH14huI8EWmUyrr2lpM/h+Doz95EW7eiRXcOqty9UeHCwMYaKrt4xE+66BcRiIbG
bU6jdQWoYXrMltHeF81AlAK1jDrWUa5+8sl3iHPOxbdVq/KDHVtlQEASeEx0nw/uxBVkcrP4hDjc
vOshmg5T4ubnop6KZzNgf6NlWBak84lnlGubyi8E9d6K6JE7akNjp/k1CSs+WFWDEFITCVgtfWgU
FbpG2dRmRzyVS+YmX56xwmsWLQoUlOkPTWrUsCqmVtqrsLfnfTem4tV0Xrsbgs5770Kr2nP9x4VH
dBHhW9P+ngG+cZbNFQP9PKA0kXXdjfzzbXRjcx0v9MuTP21meYeEZJJ1os1uOkpmRf6dR/lIQKf0
s1NUmfJSQO09xmYQf5NIWH8SVOhbelqIo+yF1hTnqwYoKPWh66RKl0xIl+AzVO4O4lD6Eru5fGs5
2LGzkFojWKaYXLEInnj9UmzYv8TB52n5YqV3vo2lvO+i4I69jKW/plyUResokunOZxD7lc5+c0tl
Phek8mi7rhnyd9aNRtxEVaE88lu7q9tF9omHISY/F3erLCZFHLv0KHmm9NGAm6AXQ1wuzuKWmC+l
YAZ6q8S8tY5VPrYUnDaiDNsrXXJ4IfTbdsyVOqeBm+U5ykK+i72ffEWu0WpThbVIVmGbE8kcCiot
q753mmoj2egzLtAOcTfhTQ/d5ObZLv4v6s5jOXJk27JfhGsQDjWNAEIHtUhyAmMqCId0aHz9W8F6
r7uKXUyatfWkJ7Qik8VQgPvxc/Ze26xJfpLLPIZFXHAPKWNYDeWUkLNo+0QaLd2mdor4JmrL5ZhT
N55V742nRud4Nwo//ZYuOdkfkmCHxTKztQ1FcasSsgByzY5CPyEgB2XBzOCyXrbmTGi3RR+Z9u44
c2mWMLD3SjJVJf4nlgg6dbNFKeH6OVMSbcy2unTIB2pidLTOyBkUa/whzrI6yIx0uit8hGHJhMYp
jui5W+Xo7RyZTufZHYXOlESmW+L3/GPfJgntfMflf5xUcgT3xYnXiaLtXEX2jUY0lUnH6RKIPnv5
VSmlfht3kXFoNEvtSzmllwmxeU3qufppMwAtzmLwzGt/djpgBZZynmRfdC/CMMzvo8razUhq7JHV
G503kbN1d8m8M/MNwNElXSuW1B/F3OoxqtQmO8p5sreNSpu9FOyak9WaL7lz4SfFeATcG4/kP7Wx
a3P+NcztcGX0abmnX88dlPu276xgcHt3uqRmbcvJL3fQcZYgzYrhjtMHOhBbxlMohb9sOFOOqKsX
96AEsZtRMfsH4RbjS71o8S3VTrdZMl8LujEX56VTyTcXQUGyVoavwjSyJXts4j1OdgRJoC3TX0p2
5rwWli2uhF/kxBkMShyxQ1bPwhrKndUx9IuNwkTShh2B7CeikkoyLm4MUuLnMFXKvCqNkU3TNbXT
kLjN1nH0fk/G4zzSpiElDyfico1RwggAQU+PKSYtn1jkwj8xqOpXLL4ilG7lIbKoyRi6pNVeV9oS
92GKbdxfdSD6GYBMiGcYa1Vo5ie9G/qVxdh6PbpLiWLOqp5ZA/XrkQ7avu1L78amgnjJDNWtFZLi
W88fjFBkkXvfqVQbA6PxrDWlgfPoV+R/0w9w5LFq5KgCeD6CPrNd0mVUFmqFWg/lsti37DD2XZu9
y0HyeH4WTBL6YOE4RzhvRZIdzS5j00va2aNVWDupTeUxV3pxm/aphWQLnViGjuuYT6WxtlkkL0MU
FpElN+6QkeR3TKXSn3FZiGPTpMsPiaob0fa02Pf0wSOk08McRuV4ibyblx9Uk5c5gT+GzCBEKGi3
BqmuRYHrVF5QDC34Ha7hw5AwQmVySwAWw/WwbJDN6qo1iZPvrOVK4nV4Is+dYPC5r7Jtak3DRlOq
v8YqON1AVFpClU3VuPKamrpL0g92ksELNZ0RGU+F/E3pjl3gyyK/UpoTs8h78m6CLZytYkdkT503
0S9POtr1TMi7QIucmZrMSx/SohiviI9v6U2RVboqBednRsi0gsp4CZNJFt4uq2jO4ULI5YMfa/0P
E8fQKUIymgT6yBV7pl1PeK1TjO66qwlfCUcp+usmoupeF+wb3L9uuukMuvjj1CYsLo5eHN3M772j
ZpG2FNSVMJiJCxazgTDJG6tngtvZhvOYyBhBqDP0/Uohp8E12I0bKyq1XaF3xIuMGhq2nn7eKaPt
qREy5k9Po9QZkeWVaZwM5dpX9Hije0oi4y43uzwEgEYN5Pdck3Eax3CdZYsksnZS+UqjMeF6VRnj
ttHJ/K1O5BTKGp1IPVo/Y7OubTVvaf4N2hF4s++GZe6436fLtAyhWLw3e2Xd4nSZ/etO0/TAGDA/
PlgkQ/ubxEh1FGmWaXUnBjALPT7DMp34njQe+Zamy7TlBM2h25wE5qyeKLuO5l6bPxuaI6YVU/cq
fgQv5NTBIDWbbq6MhjM6ajqEQrtAPLk1GSoC5U9hXnQ+xJaJOcCxHvLLKd22MdGYiCg0ZSdrTAmO
HeqElw0nR4/mYhcrNk+OML7pRvFeRKhHNJT7OjoNW6M3NEYpt6NsvAybgBGfGyKQyzvDSqvHqKGv
Ebgq8ZnnzciV1kmV0WP0+6T5WWRtrwdlombFG0Rb4dCQoEu0zKzNfYjUwuLXFTHxFJ8OQd8yKSCs
W/4ypuSiFtEjfb90XDfkaI5bR5/KkWgaiXAkHsdCe62KOtkpEy0/W/HwE2G8cF/KjIE1WI9aQ5df
pHa2tRyVwB0xhnrZD8No3KdUYvoGnpgcMUSQLktPQ7Efq6QXATGI5vUSt6RL0nJNiaszBvOOiCfn
zbSpDBjyzem1cAw++GUmhtcrS4wqabZRLRdtywTuCfmGDCyanIE79vPBjCLONgyqNh7Yb2uN4ISe
+SRaUtdEluE3EiTm7QqhRaFLLYYhwMk5IKJmZ8y/SLkh4ia+Y2Kd4avhQjsgl4u3E8Pue1WTJtgb
9hKjBZ26q4aMQWdHMyVGp46wNizE0Ly07tz9otHabsw2EhDyaS0OMROfdafJlCaRKdFlmgS7OjFC
11qzl0D1cY6k2aFldkX2+vS7EZfZah+POjdpmV4tFVUQcbSVXLVmnGxZ3UjNgPu3HbJFvCZjhoOJ
AeVrmUiCAq3IN89ZVPevXdvJa4vb8y7xspbGn9f8WiQ6iapPlw2KlnSTWJn2wiJITj3xAOTSDWhI
E+WNHMcYy7yKDHbHMnb1L3OJmRsYKQN05A9Y1i/B7pl5Eo02/8LhJ0gQV1P9iA4z2QwkMW4vgmXC
h2jgunHpHejeELSWGyP9UUuxrvAhycOgOc3b4MvkKJ0Onc1YOJW5EokxfvNzVyTshKDDsqrt0Vyo
mTZejzn6V80ZcDFt+J+I3NUqgf1Gn8moj7QV/AMamb7YlIXS77uyZ7GKPMIR7ShtY5oVCQKBJapD
RDwuvWFnuWvzsTnNIHp+2JEb8ySLBr/ToHXeqknN9lB2k4VhSNW0YiKGZ6XWHxNOoL9Nyq6QFu9l
K5xpiXex5/Vr4eXVD21Q5puTVcmh1qryjcAd+QMeQrtrhmnY6VFEln2fX1xIf55wfmbb/OBKrqu4
0qp67reTUNrORbO068W73BAl/p8f4hPn5Ptk9W8268j2jch3VbHV00nfE5MqQj2bli9GtJ+9gA9W
YK/vsRCMIt9mrdZza1gMutoJlYW/WF9YW83PHuODI5iKlXO4jKy9hpxkB+7JpX+gacUdgczjscNx
mbJLm9ozGgaxi3Vh3dl1I/dL7Bm3SASrg+V26qRllrfnmrGJb7SKidrcytItXc3qxZxNeRstmesE
ltMTjE4zc60xyCZufkTXvh9dREZ//jysi8n435ymH8zHftH6thDMnzy/iGjukiYIImCUHorCYol/
aiMeA0xSUVcEnHCyneXXU1gUWBfgQ+kqWNRAvTolff2Lvrf3tBQOV37fTPTwMgwtiHuRS5/xJpkv
o+Z5VzJK83u3YykiYyrfJqlVOmsWxOLNW5goBYyak+ty6uV32eXFbT/gaUDW434RsPTZ5/fBAz3Z
ZdeMHvo6y1q0G8TUxkvjt+T/TU3zVYb0Jz7rjxkhkUYEpIMulA/dmn6wdZbfU6VhjZhthMsV4Kcv
rsbPHugDNgGEBZ9PKbq9FblDSDdfC+y5LTaJa03XtZXH/3coEOcjHSEuqmHSYH+Upp5vG4T9d7qV
V3fCYl8RgxOHojLV/Z+vycsf/ZdL8mMwBkEyo9fYc7+vEAsBr77w/+eeoAGfor2kAHFQr/75oT65
GJzLz/+2HMWFqVNJZe0+UZXC3hYP/S1TYf3JE2n++OfHeMct/tvr+bAqNQSlZoIR977xOTl5ORvs
0Gsvs6f7G2MW+DKaHMkix/KjNQkD+XWUkGFJSSfAn+1tQ+S3g0MDcLAmThGcBlZJaiQhpu1sN2fA
f754op+sBc6HpW1EYUKTKbP3EgGbuxLe0v0wRVmQaamV3mNBmnzgexUHZKe9NMns1qPBWvkHBtYM
3794Fheqyb+9XR9WpDJzrTQD7rf3KuJUty3Wu3KtzHQ61FlvFZjWR+1W023rSRYXMZ2tYv0Rsbn+
SGntfR/RPO6QL0Db8TpBxrSqzR5pv97OoRB69zxoMfJuIBTzw5+f8WcX0YcVJVtKVQ92wo5Qdian
dMSC94JKAKVaG331rnzC1bA/MGBoMyferJKKMXLrHCThfBeLe3kwC5WdClnKbz5y6gWJa+0/Y3eM
rvOBmYYWl0vYoI18gBeNODzObKRDU4VUbIlsGvOiSJtd5iD/+OIq+uTd+JjbkdUVHDOHu9cBcHKA
13vuUsXaNOMY/PP7/cmiZ39YjBI9rwClDdxPI+fHLDPdM8qX7rUWF8qWKb+iPHz2Si6P/7fFAb0K
JeOU93scAx2i3nJ5jqwlJURVzdkX9dBnr+Xy2H97DPSWqBcy3q3Bj3custfAMywMnENL/3L4Kojt
s4vnUo397VGIHTX9qm9ZUQ3NnPF9413saiVvkxmdZV5ZF5MgIoMiwdv4xRX7yW1sf1j1IN5bTVz2
/T4zJu3BpSHHUQ+WBFFeBbbwzDBfbWOghWrI0bjytJ4285+vj89erfnPV+sXhLhPcdLvwWjQjbZE
xpDf7WiRqFmyboJLEg+YpZi6yQz9dfjnhzUuf/9fFi77w8LlI+W0aPkjmgQJNfuWPPbFzHCbeTkN
A9WKfOeoVB2jIaOLNqLms3ELbvOypBYamu4r7O9n5B/7w4KUS6RLLWrQvZcO1tFpM5duoGsY2cpJ
3ZwZUFkEkunzujRRr1LtFUjAUTHoX5Uln8HyxIfVilMj7dwyHfa4aMxnL2JWEjCJQYtuaApjOgDv
o6+E+OnFFraqziimJ1pIRh5mfoUMIyNfXjfAbGFUbangv7gyPqks/o9kEkvX/QEQ7D5n63yO2lEG
C46VdVoNeiCiVGFR9NUXt/YnN8DHpBK9SpM6zY1ln0lNHGvfJN8ZvfXBTuNLSB5CrC5K5KZsiFZI
0Gl9sTq+Jx38y2X4MWgk61vU1oPDnx8ZT9dt250p8ot7M00sIskbeyDLGLxXUQ/uzkp7mAz14r3a
+BdOiN7KbZQZUcCmWh50ej13OXaoUEcV/xKPpUHqx5Qfig76ykIf0g1RruRPU5pMTzNdg6dL5csh
1rWr61KrlptpcasQG2W0RdQmz3MXE6m9qCiC3O6MqBlwXTt4vg/W2NvnLI/8zRe34yfLgPiwtFYa
/k4xDMu+GaLyRxQzjSl00yS3VVtsfSVgBL3ayFzD2ijQfqW9+UtYMsVqyxjT7FzkoZ1le1sfvSO9
F9gKUwkwZ+3Xuv7SG133xRHsky3gEqb798U5Kky8Pey/e70ybrPJewQgsamJou6QC31x4X+ylYkP
i3E7RO3ElBJryZS7u6VrjSv0SsXevTSn/vx+f/YQH1bdeHETp/ZaY4eUsNt4rt5scFngUuq74Yt3
6rOH+LDAsliDF6oUfBTZT1u/TYcQGKu/UXHx36F8/6/jo/+/inzmwvpf+beXSOl/RD5fF2/lP+Oe
+fW/4p5t/z+e5TKXNDiR6J6pc/X8Ffdsm//BFOf4Hmpr2/edC8K5pBgi09l0/mN5tun4oFx1BOqX
w8R/xz0bzn8c18IlSlKzcF2bkJn/SaK++WsB+yvIO/5V/ff3/whK1i9X1v9e6Fwag65DFLUP7kTX
PWRn/7yBVIu/yUzxQ5noxVFu0jrFVhHGSVwesP9wApj0MqgNDHlEqJth16aPXmpP10VKj7jXGv1a
18RPpTXWW1+OwE7yXYH0+W5hrMOVnFx1mVkctTSn7ThcXGRlejvmqr/NWsgQL6Xm6N8r0RQMKJq9
YHi7j7v5Dpm7ukXxBAo99cXGHGj1RKRRVzxioDcTmkyzf0bVhyyx7c9L44d2bXe7xciOQ+sNJ0Oa
v+IqGc8YrwLe/yXU5hgAUemlbwAh10VnHrRYDFfIqztktj7jAyvSz31bTCvdquOgRluwxnGSB6lI
12WcjAfsbpdirF81ndRwKXploHwIRfWC3htPz3WDG3oS5q5FOcw5YbpAp84TR6bHOcl73GeX4U/2
HWLIzzpXoWiiH2KecPZ0TXKZ0NRI/qZ9UtY3HfsQxIUJxE16l82tCuo7VY4lgkn7lqF0DGeJeXHk
pGpX6p2/ivsJRg8qX4XWJBjq/jkXktPxeK3hXFjbcWmuF5C3FLD4tuATBa58mROzOHWEIPlex2yz
+1nPhrGNnLqnyy5+97XIggkd/1ofvYNvDPGG1nwfwOExV9O3yC71daZOc8pA20kOZWYMmwUbNmof
+IWli/bOqtit/LIJvChtAmAkyJkmdPhTFsRLk95oLjN6Df/m4svm2MZ9c4wz89U0i2ITcRFsO9+B
jWDEJygfzUrDqCZF5x9tpn64G9wHEmrWdK6NwO0Pc5mgMmv8s2R8UYgLB41xLF2eDXP7UE7OLS3F
BpUbHu62lQZaEgAe8TDepLQy1qPsfxIOla35SP2+iwM/7q2gbiM/YMjkkYGX3CmnHramX7KDG/UL
4zP/mnto111c322RHn3dErd6NF17euGuCZDwD6MFs4Jd5MBcHsGXbh7NyRDXdtQ+eBkJoHwG+Roy
VOCl3m3ZKOuG3SVbycH/3ld1jHDf+JFqTE96+pqroeuaDZO55jToTrROREIcdTSp3ZxfrDUMNXLF
uX4MKT8kY9TqDAluY8HNEZaAsTNuY0vX1mVPlThXCNWFmYD9IMnG6rzDXJfZWhaWBx5KQ+1gPIm8
Sg8DPU4L6tJKdFr2zcYHwrxNkHO1gf0BzTyvaE/WdWAhQUa+ZkZ4VrjeekPi7EYtsVo8qobFdJJN
FsXZplTMflsmMuRZV+Psrg0/th4796QxK0XJOFiPHqnGJAQHEUZ/VArdWcnG3sYJmsBV0ulzoHso
ZBBPWfnBY6GE2tVEW1mDG1k83D8TjxYyKWWbpoJcimpj6zzVrpfaqeygfEWWY1xV7YldccPzfOwG
67qjUWSNTHI75Rurwa1Nxlvppi+8i2kNmpV8QEOfrrtBZ2CTk8mLrTFn1TrntnFMJ88/LXKg2AFB
EeLneIgrHZNLjpfLEZtmHMpAS9VdOvJTNajfWh3/NpvpqACYb51W0zjl2Te+NS6brL+waH0d1hNu
WhNuxTLS/rXmLTKcC84AUzpckzXGyvKELosG3CztdU/a9tS5yFOrKMQdZh18hDgMEv1s6/Zmvs7I
H10bVrXs4sUOnLmRBLk8MglFge1l9ToXZrVPXPs6qSzSsvrSupPIA9JYvZQ9R6/6dbDQssOFKdDS
d1inOyzBRhyXe7z3CljNlIXZ2O+1Xq9P2QjGBinQsRTM0Ixq3PZed1U7o7NJnAU02+gV54HC+VzI
qTgVCHUtzd5YUBY2LooAiGU581bPukIDaN2Uxc6AWoMixnvV9Nxk5eXRFO7ce7tI76O4Gs7uE6il
/gTK+d5ONGdTmKnAp+eYQTWB2s4mzLxtx1wbzTKiA3tnVktxaGPlHWXj/kLXwwrhSffIoe7NSb4g
ypqXavHvGy5WDdOGw2xgN7Es8yPjFT1ILuAZ2nCjiGioYAxfBGzLYYqd5topsXtDDLeRfDkgU1u3
O07t72aeRj4uBscyY6yE/Gmds8yv/vpWmVUAFRY2VPowNmFNUyvI3Ky4wqaVfNH4/zDqcIXpCF04
uuOZPHXmGR+K4ZhAC9La3CSoL6S8NEXGXgrG4DAsgUf5t17V/aJRv3fd/Bv1A15+63J5XNBwTf7d
l8tLPV67WCDWyJsGHO3RucDqhdd3hQmlZswMqRETwboyB5zFVvLSJZg7ILB08UBUIpCD7FZIQvb+
VrD9WyX0z7r4/YUZpFfqtIgsnFXvI6u/tXmo1HqL6XQKD8/YAU3/btV+mLSlFoxVEgNwy2D/Nhez
HLeOhX8V4YsZ2gL0kWHNd4ywjSB3MVpanoGLy9N3ZT6dOTgBubC0DmshmD/Mt7syjWBEQZrzpgpp
CIo4RB/YjqOWoU6FK9GB18hES55QyjlnNcbPLAc5Gh6uXf03WBk37Cdhk/vHn+1nTJ+4qza2aTzI
GYtg7nDkt9zwz+8PuQz/vHCFZQhXCFO3qWYpZ8WHxghgeaXNeYxD30rTmxlN/NOUnYz4DRnsnKwi
56hcVDCrSq+2Y5jRII3Bw6G5dypcWAnOYiNzf3id6k4x0NmbAjf6CvkXH7nLcleLbkelzFo/Ts2z
25o/s6oDjRkTLeUhWqatd0mxkYfI6/1Xu/fgVJietTe6KnkoivkJpb73RtvRWo0U19dayoA3wvpK
eQC6VB8lelKILEEHV+UwjfgIMy3QtWrYCFMZ67SsJdq8BpNf4jWbinbXnpTgTYaQ5eS5aYFqbrDD
yehR7nYzhsQ61J0RhmaW2BuxYNlaNGwBgx4f2gxGk6QxdGVhwL4ltiDMuOVXWJTNbdNCfdXazjvl
Jag8fRjV3q5bb99D4GQ+o/RDjkY1ZGqNDjIRUH061mbTGUMoB/OKVXZEagPR3UPmchZTinRubuMb
x/Y0XobkWnJNc9fkNCWtXtOe/S762aIi3uRMoAJUwYzpE1EnezsyAb3Gh7IpQNaW468/XzOm+Z7D
/bfVDt+L5zqu5/u+Jwzfdz8eL0QhF3uZxNqDIYOjqrgaktI+1FKhJJTErK8EVdXur++V+OEopFAy
t2dCUpsKd8yUV7skAY3RF9p0M6lmvrjD51CNeq1OuFweQDgdUYSkN2wVzsMCkg2y2zAdY7MMdGxS
z7Bz3EYlr+zXBgjWDPtXY86oajjz6MOhrk2UIQ1hgRY+1utkr+r0OYtUsV9QY6KQRPl4JStZ7iE1
PJKp3l3lDA6CBZk59g7furEqMW+0dpnXRgQQEjeTDvV9yU+9ROSpx9pd1RfGsYtd76btlHnkk7l1
K2fRECzwMz4mWlo3OtvgYULzzv1P49yTNRhGv94DOXOORRsTblbCcoPVi007q/tjs9QnwFlq12pR
fOoKQDaLR6Rf2SztAatcryNQi5bAs2DBVY1unWxruFF61e/iMu5PjlpLOGpXcWL4AeAlFnWk5NdN
jj9MLIQW2ZO2xelbbiC2BNhXtZB6YAnKppk3BvKqo9lkzg5q4gFfAjZSzXnUbDPdOVOenSjUgtmu
5OH9O1+BDPUQ+ezfP6bBv05prm1F7PtgIfXobsD1ElSqHDbkZUi2ZzPbuQ1HD2B/y8kfspH6wv1u
dsO8VnNqP1XsHyunq37MQ7OcpniZdrgrm0BLxrvGpCjKjSponNhZz5lDJC7vSQ3jdIdSFdgqx451
hFQN95TW7N1siAJb9OVDpU1IwvzevwVDt8982IsCZ9p1IcyMHMCKUI3SPlLx2dtK0x4KXcb7ymv6
vZHH9hrDzGjM0cNAmhvLfHE0ZlkEBSg3EGpav0/ripOObME1e5ZzIqMdP7o5PtGCKVoN8OhYDbtB
+ccyJqyhqo3pWnrVW90N48+2bTVYP/Sc7dZNzwYTcjdr/FObLT67sSFvQTUcE03DLGYhfHO9Fm9K
T3I6ZeRdkyF9cpPIDsBYQ/uak+qQtw0S7aw81D1Ah8bMt8s4JkcUbFyLmH6kp+79MWnRWVrqQQLk
qrVRsgbnyX5mlrmaPS7mDrfVIU+7fg1zu3pi51DgTWysxktXPkFjNDl1AE4pAEZNWNkPDu5dHAVZ
0e1UE73AjtTOf/0M2CNghGTcE4Dt6rt48MUh0Id6PmrGPB+TSn/RagymnjgqWbt3rlUmD5FpPVvE
AZ79uTHDqIJgKg23Am6rHH3nlNZpwsl0pm6czu//5fVS34pcviSy6tINTqMV+tX8TL0prqa+bDdz
SvBzq7fLOVHlbSKA43aluMoL6W3UULob6wKU6lrnh2F091VdVU8S/yQ4hvb6r9/0OrmfcYdDuX0l
k1l/c2RZhoRP6IcsnYv7tBxfy1Rmr4muQerRtz7m09tiKtrb0e78s+7P2zjOY1yRzF/rXq+u1OVL
Mxn+CfEqxjz3xG+PV6j+1b1RSG1T6lMbOG5e7zQDRduSe/oJGpqOoIR+q9E7VNILyTMSNN6mn/1J
7iqDvUSWyxQOcSavkJw4OzHBey3YOE5YzKpNREDaXTcC281N13+O2EtcXcGh6JpgiYcbD9v9HQjX
9Matu9+WM5vfjKJwwrKlVB3RcHyTst43rhs/9Km/XBGHAnPw8mslwYGhIbhK7YJFO5pNe58CLDpj
SA1TrAc3BhLjG8q18UYNU4IGNB337/8gTQY0baN/a5BCNSCC+FdmHUDJC2WvOsubgXPP85UdWw2Z
aA640NywWP0vPxwu/4xUc8FXDdiX4kscbQ3/JblF+qotFv2YOXADl4UkvYKDXFpZ3HTcu4wf+DL3
KQdJLFP/85/vP33/Xhm1GbIN/qhmWiNzldu7DkbvtTlwKNRSrJasMUdp4UkEEbgXaaMFmiXMMPaH
Y5/HPe/Yyo4UZJYo79YJKR7wR8yYzQxsmq3cczd3yxks0pGwcvs8Exe4UVAl9RUsHAPHq9M9ZgPD
B6vsg9TUl22jL9l1AXT2qs2P79/0UzYd7R4lYdGUpNIAwqw58HFO4yzmyjEEygA0U8+9c5x4vzEq
cE7mU9iaY1FsERgsL6V4m+pouAaR9YpkOz77oxefy9krd23V3GVkCB6Tyxe7WZikecUhG4XzBJ44
XhkOYzU/CZjZxTsycNyg1qIfbRqVW+EUDP6NrDsaQ7dO+/rk29nGzOfoMFeN2EK5ijd0Ta8jZTav
fsTG3btRcd/VIKMQnVAkjg5n6FlC3arixdg78/yE/Qgm2FjdY5As72dT/0XnwT2+f1eMZK8aAEBW
U5OVpxQjCHwzUDBj32OF4YtF12ajG0g63r99/wdbJdcItbwtUSfu7v2L37JOmtLXzn2Y0wp89EbX
eGixs2MUuk0bbLYt/ZtVPbkXkzRIrNrrQD4AnPHT6jt0orBY3FUhIYnk4CKDqslv+r4cHrkok5D+
KYHxKC/3KisStvUsWbWuzO4N10sOFe4rtD4a7VdaFbvGZ+i05Pqdq1D8yKGbj+9fhh7FqYp5ynlz
jn1HPCLl9YIYhfC6nTlMWK0+HMd35GwDNTCF2AFH0wMoVpZAHOa42sKpGeF6D6/gY1qgyxc2K40u
9NW3Mu+cc8POsvGaFNgzlK2jPewn+uNPniZDM7bVK0JVOFicYEQdHcdB5Se6ka3sKa+JjTnbNvZ1
xoo97Vcw0RKuPD3RxtauYn3a9INYnntopZeBLA0gwKOY0M9N4rK1gFYkekaHDbVoICCnGotda/yi
PTF8G1H0om1UJxMrTTAv9RF9zMQ+2ScEcvneGi0ubT2Kz1sDFYrV+hkcfJcKGXBTT4hS6MtTWlUu
H7vWrgZrid/Mwei5p+v1pI/jeZSyv2o90V+5k0FfoirWGFxNZoaaebILv9gsCpyKT6Dbbc02sL84
6fAnUR9OSQ6nCjS5m6mCATPtImACCZj9Gl4ISlzcfGrCYNz7B0APKCpqWKNmdAMpLLqpUq05lf50
Fr3BeTWKf8T+tB9wLX4H2XHpeNfuI/bOPqjm6MJpEsYaRbjCJw94XlcjQcH26DFv4lgy+bkWDNgk
3ub+DmdQYOnpDcomsVHjyJ4fbfxkyEIHiitN1yG60vPM3fouLrhSQNBfHJHcdFwHu8gtsdgj7rmx
vdFao8osX3W/xRsvprWMffsaCNaTqPPxm+iwVhD/YN8slkpDGQ97+FMl4OvI2rW13h5TqYZ9lxnz
QbRTeYiGytnruM+ORQEzvHQs5zjiINohhBjD3C2H9ZzDNqYMLt9sl4O0LKdHYalxn8AdDNlry7eM
3O7a6VYLXqmDbU/F3eA4ctNM0RjoBUUi9mM6EKXN/eX5CainGeJsFXsTEPX5/jLL4GBWvpmzmsMc
gTwHfC2sm6q70/pLKVq3u8Kw7HWJ3uyFChRaRZ3fIw5LTmbER8Q+jyNuar1b0/eBTic7EIfmlRyM
LQ7f4b69+Gox4TfbCmH32uDi+t0t2nw7Vr/BVqtvVWnc8ha9Riz9rxo3AsR3JZ45EKZrGpd2mSyn
oTWtxyrydxm5hD0cdMgC7IgL+DXmztTAUsPxg5TY3tmgksKKYfMudcUPy/X1tUYiLGTd+Kmt7ASv
VQvS3VRasLCbLbldf4uAbhz0qn4kSOK7HunlN2T+FtIIeHCWmuMT9Abaw8vQB23BSquVpObU6HzX
9Ii/Ucd4DxcXCkOqbZ2N+XPbGDcc7fdzkc43718gPi8HMU53allgoV++zBdIdM2GFU/2uIqxcZxK
1whMW/nXMVYRL+7IBfdKdrTlMEcQsuapeyjs1LwFC1HtNCSma1DpSClweCF3JoBTNuSnlioCfm11
7ZEOwK715u6YmWN7Xdd0DfJl1wMB3Ef97F71WoYNZBLusvov6s5jR25t27JfxAtyk5sGqFaQDJ8+
lUYdQkop6b3n17/ByHdP6uhcXKGA6lRDQjIMI4J277XmHLPolpMdjvK2iRI6RxRH906rNmczDB/Z
H3RGiplfD9HiK7a8m6Qc8QwjBvCFhRUKF584peSfnHNpneImEB7GxuI8VlpyDItE7KvcrnykQKSu
JHZ9gxmF7Ik+MF9Xkb1rzbmkDIwfkF5Mj/cmqL4r+uIvzlbt0B+sxMgv7Zoc89pY1vRcjgPYzR6a
bjVaPw1sBEdygdMbMbVoHozD1IEDp+rlPBjhpPqWRAMYCi3xWm1wvuAccbN2iR8jCotCg6UgY+4Y
pBhO5wpLJRE4MNC6Ar99JHP7yUT+7E4LVNcch8tujGC/JQvj9QRqhmfYI7EcQK4RekzbdLDTuxKD
P50vezNCK/fbuHqeCqf0gtkm0mIAto/pqbvtiqrZWVweT02C70VhlW7eZKdoDpPbftbiW0IAgizH
cZihEYLh5WyBU5mbdpi04zKsJEVzWQibmKgeLDQFanN5KUZ++mrAfsLeD0BvHnbS5PiIgljgmO7I
zy4UrGBUCh/1rNfeBvVeKQb9OFRq5JW2gZRz/S/piq2qk22gKpDfxh56qmIJ0spkNHhZq4dUB4Fb
Bs1gbFTNAPBsBw6g93i2znmuMLur2rtBEj6iJ8ltXdt7acXJdZm2N4me4b0LB0wmtkiuQ61NrukB
jEckJFzyswGsNUlr/ojDBT65NA74CVOahPr0SBp0eyMC7apqAErNKY2rZIhsv+YcOITJWJ4sQRSU
SHwdc/BDq83OQ68TIa9G8Gf6jKmKg4skS4V1TJRS9cLSSIx1vjGB3cPLE1jRUdYDin7TWHYwwDsf
i7TqZbCVnqIFJ2FAcXiXLfdhGun3hJvZ8NmB7DoQcVwCSJtdMYSHeFDaQ1MOwWnK6TKm3LX8pkgJ
4zHCnDIarhzQisP1mmBNpliho5Vs6iu7bL8UtBUf8jKZH/LKep7iHDAOoC3f1o3ap1Qx3ZqHsa20
23797/LXMkGNrIBB/PIE6tNoWw9A4i8vkbOq3Zbh1J6nQJ6sjOOIcN10PwZOc4dVMbmWjr6txrm5
63Va0IZBc3aQNdVrS4z3yiypHJHUsus51NZoj7vWmuq3piLFRu3t+cEauV90gA7DIKUdlyblNcaR
yV+mtHgog6J0GxkqL9MIgTSLx5+ipPm4yOKZgf+waUvXrBfrrSDIiltWm90WBrEwyA1MpqlO9GXO
izca5c2PSa2PY1WZL5EBfZJ+yXRmPFo482268mnMMtJfJ8wYYBaz5LRwl32CPuXXVSXvqSFQ7TfC
6ymU8XOh292p04LUzWIdNaQhYBm3ytbR6+hbWwGrEqRD7VLLuJlHPWZkKGkdVl33JrXAn9S4fc36
oPPBmQ4ukwUHGZ3Iv8BUBQWvc0oViZN9MeASeemsLZRsqvzLFIVkN6Wxh2Qfa1dWFU9xSzkllPV8
qIukfGKqCpOpa5dTKNXmsFRa6ZYVYdGLUVQeJdIxcsfoAb9t500W49SoyYJ7VGvGPRICI9WZdig7
swPuX5SZC8H1TY9oQUKaoomHuJMttI+74W5qg8Cr8BLpJfZcmrw0/Q1lQ/bFthgkmPm6R3uv6F+7
8p1C71W/UBt0JvSas9GfiWDZLSpoUWQAOdEMxvdIcQ4ocrv2maAqbmnz+GYY5AyO+K+MqnlKVTyU
AG7xSoGunnqHcmr4mkdYIXTRYdfSHqKhPiMtuDFDODnMtd6K9AGaPm3L2fAnnfnBlGqDh1ILMwDZ
iQzPWprz1J/gnVCYO2R9CH1kflXEYLlt0zObYSQ81+qTFgoghfZL0T7lKvEHcapEbqQQ77i+AjLa
ueHOi4QDK18IVFST/QbQJn407BVY6KoNF7015oYUoyInh22mfZTHBMs4P0s4xq6Dqxs082jQIuJi
nOjelNu0lBYvlfNe4ogzUh+pdeoy2zG90MluWgyeNA+RiANf8GugTRu9Erdwu2iGj2SC4Sg0Q+2n
FI4rA3traHxO0ONSC7v4LGPosjRJBfWClyQvKFQC//LIAIH6yDz7GWUCPXRbfZJWfW1SqLKDHqPy
GmmycOcSGrO0Dt/1dpzy90Bm+4SCDjFyXtVwKVyshOiCudp0or4yOv17ld+Z6ZPR0GQfAWnsspHo
Ijki0xjNYZMu030HN4jwkOxrt+TXFBUn36xLDM6tdtIW66q1bOlH+WC7TVs2uyqk+YdTN4YAHBIU
GRdfQQZukglKkUbCllN/0TRqHlWi9Pw0vjVRLgmYLoJBobqTJ5bIJ728RVeRA8iyUk8rOtiZKtEF
MQEOzhC7cdzangPduMLGa434spPwDuZ4t8116weRFD9lPtaEcjV3XcMEqY3x10/gyiPrmBXUvSdU
fhuhZBx55nI1xWbhCc5f+vTsuiiEAaAAnjOrd0rUJ2GntGAAK2zU/BFHruFWKUHJXJiuShNAQR41
pDPVBCkF3+OGAaDe6Cm12+Cr1i4PpmYUu0lNr2U8kYKXOgztVCascvqqpdxgS2hsqroAY1Wdl1gW
J0ePt6pENA1ke3FzK/d0Y8FIperXQWHdaS3ynqLPnrshw5DWcvBWU+kyIgRJGhsnBLDUNPHtmNnr
pMob2diRB+IYWkxNGUDG5iYR81MJZdVsSEGHxCa8tTEDW+O4xItGUVvmjL0ZMmGU7f1Gm54oHsR4
Jk/TEIY+5gsiSK4jfFCsc2mofcHttWpiu7KV9cTox+3rzsVuGe5h9B0SWkgbLQ9DV6bXk1I3Hoqd
cdQnNzC4DDrCTDayD8nRCyFPj4rpR2S4bIawfrTG5Uc9Nth2mnMHZggBGE0Yg/nZxs2r9hESH2DP
NhYkOCDhNExr2DBl+4If/KvRM4NFcwHLtiF4hjOqiKlUoQ7g9tfBlIbHzrVx8NSVJWek5Ns1cbix
e+2QM0R0TWbSKEVjgmsiRu5mhQihRQo10i1Qmj2wnzejQfwu2t7YTlbzrJCguLGsldS3OMwDgqWH
Q9QzHISbZBl32XigPMeWzkCH57oOEWsmySKNrmOdKKBehx11tKI+9qzJuVqgnfWW3UF1R/+j5nrr
zi1CqtjCGt/XhZ/KjJ1moYCZ1BUsz0WiwU3dUTtV9B4U2zx6XcV5ncHZoVKgv6dt4bax9j22J8EX
BRP0rBvwDhQb1rcZzS+LtTwMWmxdT+t/Rjck5zSMmH6ZMYNymsswc2qPaKgIEzItppZziQoaMV3B
8jAhjNqEVQWzombzyajwa2JoO77QWdVTojzx/nM/prkBi5yGReWSzBJ4JGJRpEmLXWNxWhkzWXDA
6vfTLGe/AjjuAlONT0IFmluW+yru/MquEp/IBrZ9130F/B3tEqHHm5HErjDPjnLgzjhQRHKbcLrT
zOmAEwNpGPghP5HhXW1HT3lrOXu7mL6FDaV5e70dTYN5P4Ld9gzB7KofHhIxvNd1ZvqGcqeXBd1a
pY4Bg3Ecm0yUaLSNxPOloxn4Y9ASowIWC3EY/i5QA/Pc4QHPO78U9bllGEZ4YbotawjtOqj/DTbj
0C8k7GPa916CHoNwSKYYOXK/1ZDFePpdTJWxzYf+So4q6WpGeiRGg/S8hBtcJIsf5l5NX5sW4xic
I9TZGU2CNL9vOa5QbZHmWZPUqUzJIbBWe18ojG10P0K2pJuzjGezH0IOL0nFKyJxLgzlbs7UHX7l
Zr84kuthFNN66Pap1VfHKer8xGzmvd40u6WfyE4oY07zfPIZtKHHKbnoTza9ZH1ZuJkxPwdjOrmh
Kn5kpDx5fZ1pHgGUW5pbI10mcomYPLVHu/WtoXeHMEhQJ4ppFzvkJ5FdJJ1cuOS+1n7f5a9KvzhE
bRLPbUH/8aUt2SFWQJgcJVCurCNhUX2s3JBg4fTazK2KgqrIr8kqIyCJy8KkrpAqt84LzW9NumpC
RmfaivRZ1p6YTEhQYeCAVc4LC9Bjw6L8xE3Rb0IVNVI/jF4Qj/ZGL7O7YOQONLSUV4g1cWkZnAI9
dq5AaxHtqUGF0aJ506XZ82Kq9r5LBmNrvSsq1TK6XB1lHT/R6xuoI3fjABtRgy7hRhZDkBqOshgS
6uPlXg+6n5a0icFsy5ShTfmeU5kn80NLtoux/NAHtFR65ny3ZECGRK5ter1+ItDo2ZoSssvq9F1z
/CEtA7L8kPhVw8+asLCa0qkLE33eKNKAkjnfriTGvDTh9c4hUAC4BXGpxh4whO8WFwiQmOGjrElJ
IO0od0t6dhur46CTcXw921a9H0vtlew5ouMoBVcECHLWx/CaNvTEY59JR+2OzFVcEfVyOxUwkOw0
fYi6KbzqwqB2jbRTXk3uyvCQywGT8NLcGgO8sdiiFFoIJ7zh3obk1aZiZvOaxxDaeW2PwevSMiDJ
wBUeNEPRXowW4OJOdFX4dcxTEmA4O7eXxVB3EO6Y8TM8teSY0ugjz3URUH6gKpEEBJ5Uyx7qUFXO
o1iaj++0pk1tMJaMN+NMlJ1egcwObDRFdudAbDf1PXc51WUE05yLJL7JqCBcx01+Fee29RoDNPKd
KYwPAmrfqz1swZZ+U6k+38EXtnddU4qtM7bJ1x7RkWP02RW5xu/22m+DhbwbqfVdXZakOnw8tMSq
pAlFL+7yUPvvV12WLo/Tl/944+dDVAZ3dELNX9a1vkqlaHR1eZUYghwgHQrcaNR2qZo4VzMTYg5O
jNyLCHtkG6CclCZnxJk2d5mTMgVS1JPjtH45qwv9RzlQwkpHKsgwUrWvk7Oo16qmlHcTqpu7CSVx
CrHzl4faKNuNk9XhbF7ItvzrN/VS7PrQsj6+2uXx9SHLGq2rOlAHBvh8yXF9xS/bhlcUGW2hy++5
PG7Surw89Lnqv94YBZyRBDBqLi7AdXMn5A5yLYmvL++31s0dMhVhjE0D+PKTR3S8qtUx+mW9aT3Y
V04UQJ4w/r348d00uqOXZy/f4bJuVUVJum7Tj1dQ66XzxeLH+9dnL4ufP2Z9xbS2Wj/eECbDx+Ln
KgNaAlDEnasYcIfb9HmzQ1PU3VUheCKl764vS2rohIdcQ4My0+IeyW6POD8cSMe3efVI1k1zh/gk
3zJ4TLzLYro+RiWm2o5Coh9aFzNwUHeUCxldyyhwWwEe05VLNW3blMnn5TWVo9V3tVlq9Fdag4kj
b/lYIdlM27mhsP+5rl44zHrUjNHtuv7LZ3JOhFiCVSBy62OX/5gYZdRkFFhGfz0Wi7TapR1BzJfP
uHxuEKSoNaBv/PIZ5ZhPu0Cd818eAxpP/ZpGn3t522Wlc0oKKjMY+lZ/fYa9RMGunpC7NWQCsYcb
gBDBAArw8r7LByeKnu8Lki02n+8blbLZZ71h/PKY7jTDPggM8fHey4v1rlD3S9Kqm8/tJIVq7Lns
rbF+/97mdmXRMLOG8Zf31gmdH4t+yy+f0TWQPsd1WvzLd9GC+lDpWOw/PyNZzAGjP8zQz8/QoDge
NIcJ2cd+TdFbHBhQ00H4a3voTR8cRN4mvzxGdSsh1REq8sc26iZEG20YvH+uGrtTd6Rb8vNzTZxg
87EYnbfPhwza8EfGlt8/vyfmBBtQoP718yF9qiIy47rXz9VXY5OfSjN4/lxXQaPl1FMW+HyombPp
pJjll8u6LvuPspA4Qcl9+Fx9G1jWycyN+8/Vg6BD3h6oH4fi5Y0ijYqz7rS3n6snU6A9501587mu
Ih2mc2KW1zpXEZdBMbN0XBycyo9o55RHbdSOirPe4KpZeYSflm5SY4C+uT5ZpmQRd0XWHi7PBgy1
fFR32vbybIVxYAcnavAuzxqw5Y7cr0yut7x36Zz0moiJ58uTA6Soe40pAI42B0AjMkgDNNrD5aWk
XdwCSi5uLi+lP9NvtHZST5cnoVQhFSz1aX95lgBwBXVIThDt+imFXkx0oWPFvTyL4W85UbOgM7w+
G8dlceMU6u1lyTHr5oFKMbGY63dImXWpvZLei/WXy3x+boIpu76sZ6xG0ryBo64CQ+URQ/zgVU4i
d5dnhwzAXDYA87s8q6HyOJiRMbiXRepl83mp0KheFnXmp7djDut6XZMtjOWRhNmPr0D7fb/YufLx
/Yogee9EkV5dPiTpCJmIbNLdLm+sBdkjDjO+3WWRQIQGUwFt3cuiWmXFkcERTYf1U9hvyxUxX98u
S0lUj3dtXG8vP/TykFWdO0QHjPQW2DWmEhPzVlpfEUPdmIJE9yln+jpBknOHgghk2YjzOObRQRcN
ybWZwCrCSXKkQ69RIG/Dk2qZ5qOB3dpLZA7Zp+zNx8tf4Gs077J4ed3lHZfFbirbG62jMapF5mOt
quNjTUTRunBZGfxK0M6mfXN5Nd6lAX2h7E/LZdULkL1Om8lfWd8w0XGkGklg4GVRq8z52GDn+lgd
QQDWtaKF95c1gWJDaoBYfF2PHLoP1fr/a0ffVfwGurp87/7PuuY3cEdM5qPuYlD7XPr/yPfn/Ffb
3+5ng/Fv/tX5t77hw/inyX9h3cP4Z5G9ZOPk+8v39y8bkLdwsPFBTtRgRf7l+5O8xzTBGOMPAF1l
SyyB/+v7M6x/CdqgtqVLgGq8X/7f+P7E3/2ylqrhTLJxEPK9mN1Ine/wq2+WUE24lkRbub3RbZ0g
EzDDkL7Age0Hr11sJBE6yLIM9uDV4mBFSTLbIP6kKG5DTT1AoNyiKCQ30snMK70OIONqSXTWFK3e
qA4iqMuiFQfprm+IuwM0d7PUBpzg0aQvtOiH/y411n/zMa4/iOKdsFVJLJGJZOrvP8ga2xSJdYRR
r7K+KYsRELDMf7JyPNvpX4D2wxQGuXwC4956KKKHM26REdJjqm4G9J+wZWKK+845QZ/NLaOcSVRf
3UHMkOYMmFylyZj8ZKrjooxs0h4b+4xZwj7Xb3m1Z2yFjcgMx6s8phETiHwXDcVy+99/5kUv/Yue
mp+pC6Fz8xSGZhoYgf/+M0sQl8bQQLd3qlGeVhR+409l/qNpB+Ca9Cbw76RUZIDnxzkxOvRGqg9z
VR9YzQ31zLNe5NMVQ4m9VjnzdWyo0UPY52fYJjf2GpZ4EVpDwm48szIzBJlTgfw8WNiYQYBYt24O
iO+Rzsdq9L0iNNQ40MwPb4ZcKnvmwfJEK09u6pIQpSHUXrvEXN2EAF/Hae19FsV1ew2fazVXOiX3
VQV8Hsglf0Dbe2qz4sSog9l9BHwatpZ5Ij2EMkUWhi8tEo1t1iba9rI4FXNGBTeT11Fc2Cd7zHE/
LL0r9Eo5pLr53MdqRbGhAzjG6XitzPGC2SJT3GA20rNMh//9L9baP9hJxN+N8+sJBtnSkMjioM9i
+vttR3UGXdwK/Jw76V2OX09FhVIxGlfiIUOnslf7zAohlYurhhaqryUJllaF3k1KStc+mqdvOcGb
5DGUiD7nHiLzMKv3alDrV0NrXikJMiR7PQZihVJwiEmPUWcf+7Ndlxs7pm9gpfqytTI78/77MSh+
M4KsP201AQnHMKWhm+K3U61iGLHQpMWDpOrNnmZjBeTRzK/H2Ap2EeqxkzU1Fhw8KyernN69F+aY
arVIN4/4HihdUnV3DcSP6E3o7q81zR2GoxdyALhxjhLFrmizs6PMfyBwaf/hq1tCs00G+migbX3d
a7+YfAaVCPma6GgmJ7mn1JN5GIwkexpLXCMgok9kbDkbR2pUXOcqPMmJSA1iNN0/bMHfvEbrFsSB
IQ0H2x4SoN9Bfu00Tl2vJgBjG0oEXUZYjTFnqB5H40sC5OEMDCI/R+tfs1rUu7aoniPQXuxy68GR
d5EyOMeL4uDy18SU8Xj5KyRrz9MG094MSt+Ah6WSPJjsHxI+l11eECb+h5/yn7aoQX9OU6XpOLq+
/tRftmiLYHIWFSFlvcIEmDL0cOr0+zaLteNloV9P6stfFJabPcOHeR+vx8jnfwswpdOcOC2wx9je
Xu4VWRP6ythgG6xsGjDpH66j/+lA4IznvqdZBt/7d9BS1a8a4VTPXQuAPHY8pnVSg3WYTKkfDhqq
hTD5kTeac8gDBaOr8a4q6R/uWb8hZi7XCEYHYr2QcwwYv1/Mp0VFk62TP4OWVm6XOnwjYxAhU2ES
lNwZ6tkJBR22mC5rgFXaiuiW//fdp/3zMmWoqtQpBthcpYx/nBBzTC4V6UduSvX4FBFI6iltVl6t
gRJapgboJNvvZqKnuxn6LxFedKX08c5Ad7GZ4urhIqg3ZUBuaDic1LHEoJQ7fXr1h++5Xi7/ft8z
VIvJHMNbhj6mtR6GvxxmhQ6oU2A5pO9Mk0FTdOuq0cRyFO16jPT1mSm84xmIrc9RTqSL9kfj4z+3
FMcJHy2loTJE+/2CbilaCtxalO6CvcEI44eJ3kpkqE9pltavJCMIt61piIKK+jKbkfAB/YoDetaN
QtX4bLVpsU1tMnmCwlHPnd1yzusi8vGKl77DVZbAaNluUODfq8RU+AZxXwch224r5dasnPLFGrCE
BjMEyYtbOh9mYkzT8hkl7rIKmoxr0ZBXGa+xNZfL8GQiZfvDjmAE+tuOsDTuaoisNbaCKn8bOOLl
nsoYhLtLQoTutt+KPrG36Aotb3JQppVMpM8NJXbPmB1/DbzyQsNMTuAfNnZDiBZ5m/kxlYR0T62+
Xwe7D+1pyJrmD5d68c8jxmKUZKsCUydqqAtd6ZcjJrXVsOyCmVh4aii1taD5ckaVjqqlUjXocItE
w0H22RFcWOuDRXzUmkKnbz6flqzJjtZADYfk4WHL3Sq8Ujv9SH6Adei6TKU5Hjl/GDH8hw2r6hga
uDUZjmX8/n2XWTWiifv4x8iuw9iwM0nxOKNe7/kNzsvYUb5mf19nzfD+3/eq9c+dCpYASycTdS4C
67Tj17PLzAPwzKQVsVN7whKSUYk34EBIFdH7/JGvzFmvpn9CbP2HgYRFFUEazCa4Gxvyt3tHV7Qh
Mm0+NiJ56fuIvRN7/6YWvfkl0SmZIjq9T9eSdaLgLhp1WvoN4av9UNNXUZtSuiKX3TaLl+/AQwBt
9E1+06etAkEg6B7UBZ884uo/XDP/w8ayhGFgdsHY+M9LUa1hzYYeuUaoq9mW4KCVDJZdtV0tvUbk
0X7JRvtPY65/jBhMldG+w5iLy7Xgz7/vod5KFiqLmH7TWuNirb32dd8dUzHdEYrikXdEjdgqtQ1q
fdfOwtTDl4xTFkO1bltYEqHOd2rygAYKDzY+mZ60wSUPXvQUKEpXK7s+IHwiQQ6UAranaSX/cHjT
cvvHFM0UGnlQDBqlwUlp/XaUJewepFURZFuk2PvZNu6aiUKzHUORWBLu9zaV7yCiFqTH4gpDoQff
M7nHnzvhfYQWIryVeKznhW/IJfNM8mvo8GIiGqqI/Mk5OEcRQLRIy0mrA7VSdaTnStOu0UIMxVYL
mzv0w8ZGDgSllBr9lz48DISgbCGk/JRA5wst9hUinV1g36fU6e4LIe37llwxLjFo0wgx8opDmShA
JGN5aIMIHdAsOh8MVUcQzFOj5H5dLN2Jbkq2MVUqW9w4YBok1zn465PWvwxmwDcuMf3ERCF5I/AY
HJBEkRvw3DN0E60zfiF3VKBoin62lU5EChrtgjG3p4Ig8zulfzdHRiVWUtxkhIO2zozpSDmNFUro
+gvEuPbhjqlc5ZcosHwuzMQjtZnp2Wt7ZVpyKl4FQYrMzL3M+YazYtUMgEyFKCKPapDuI2PUvRK5
66YdzRfykxW/7Tj6AHbnWlIcMj62wR9wMhbtdlKM6qFws6tR15M7K0ggZep66ymifdbVIUQ6Z7Z+
2ijEWeXbvoxvy4TYe2gQEO2CGmOUocS7VquO5EVPbtLfteYIgVozSJJtgn4XFJrAJkl3vkgGZZU/
9NwCc2aN3cqOmZ6TfP4+Rav5Mu8DhDjJyK7l4mV9a2bdh7km/CmVBAAPy9GOCnpnkwQoflxW5owQ
yvWErNUNEcmZuh1syKgV/lwob+k4nYOunG5CLZuRmGouvdbviMtiT9EIIchwBVk9pVeT1gazO4QF
6BP7BH05zoAuWAV0yoJUMO/9SQQQdqb4prfp6topI3PGhBRbGNZs2qa1cWGujmNjS6gxx3UUnWIM
gq7VvCCXpQ+kOD96s85vpqrLUTdU6Y7jv/cI/cCiIo5NSPBPkBJR5+g/HUJfyG9BH5MWp57+c1oi
3JihpQwazh9WQMbjneiIlAmH+ntUoXzG+HBc1J+kwBZ0xtPMzVIIeyFw6k2eGc/ohmBA9gGtmsJx
CbIucDBIWDHeNGXUnAvZbuWSo3skyI3Jarunc+1CWAK4qzOVx4fyFiZsexg1Nal9GXEOtolQSnXS
rcbWpo2hE3wUNr5Bq430WGSO86SMLj1CInFqkCNJt4E3J3ay7490yWHoMy/ZKktKAnA2LLugWwy3
LtqY/juywK7Lx33c341NfGpbrifOqnfrffiO2ONxH9dEGO4qK33oMf35UZTrHhGigjIVEYXmrqfh
3aRgg2dhD/t4Mktc0mPpZZEe+xBVgAz1A7IwoicWbfyRWwnqgE2YRKWvMfnfzAT2DSlH2iSiJwSv
RJKaJcZxKXOQNYjUMpUYwBz0AZlZbe82hLs1phZuZkd90AtVct9XNHfRAHwQUKLtlHx8jIy3oEMc
1pg/qBVqLnyxR6SCJNDhVAE6kJp7G5W6Ems0GDL2DADWB3KUk12SWurBXl5VDZke4XbfCaf0RGWE
vsSU40HEcjEUkUBlkETCYPMxKmZiAZLOM2MNYyTSSD+YV6dKcE6UeutQyiGRSJ+3o9qSgmwk2DYN
AAq5GkReoHU/HCoQFf4Rr12d/mZx2zjpEWDQI4iZOELBqqMsAQpfcpgpG7tQVa9Z/csOKWSxgV2V
KS9Qy7H24mZu3c7InmhDbhD06y+Nzh/kHzLdGM5YBuJ9WXZv3XqlAOJBxE93SCfa5MoEqJJRiPTj
ufo2V5jG42rsz0ZnfpUtMQXRuHyNoneiLGr4KjGRsK2ZsyEHIBetQh8KOUqt1gRkOAlhr5PyCi95
b5eVcQsni0jNjBuIcNQZw5I4VGJJjkzup00nk577Qnzfauo5KGyHJpN86ZLZumH/ch1cJo+G3rCx
ZPqiQofcJuPraiq+q7Iy8/QodrbAVjfNFOub3rYhkwzq80Je9EZoGbOHYUGGoRD0lN0rJt3UJKLe
sijpg9o1g2ur2dc8LuatTTmzjm4wShvJzxxXOPJlee4CsAEy1rbWgDRL9AhvywZhogMlkMAi7Gtl
0ZDfQg2IGQVYDgIOBbBJSALhhPrH7sSCNC17HuQdFsldLtXcA518GCNr1e/3nBsoEhEtTWSUAXNq
ZPowlZnpWnWMCyRIhZ/34VtEH36jDHRX6NRIpXDtqIWIY57zfsHJKURzxHxE5H1yo0p6aWYqqApm
Pwyn0uGgqRQVocTOc/ytWg+Nuhcb7uhY4HtVvkYhfSBdxDAH+nOPfmRLxtg1t8oDWaGbqjNQS47h
CzCNhDwdffQLI7qRBjAi0kDOjmV/YxaApqpPG6+exmPWtCZgIRTvfYgCbIRPIfheDTJnTTSkBCrP
kR08Mtk+VNTEeRlWcUf3utQx9umk7dOYKJLGAN2Zjvi+dTKEwS40m3Iw9kVFABIVwystk/nWtIrC
SxXznPZBudMaaqhLae30UH0rmhwjIeO1SY/w98WWviGL5rmbCQhqwKxBIs6+aaV6g0yZ8PEBwhhW
g6UpvhXGjI+OjAA3q5dio23Gpuo84FF+2rb4M7S+2ea5ZvvGQt61UK2tZk3tTRiVEYf5LHYGuCJU
r+Jt7rFP46rEeDNb1l5QKuZEFl9kPgx7g1PpHGclCqb1GFVnsS/78ptQ3rMOCXPeEpmbzYPujwp+
lqnJWmq/Nhro5GrRyFGIus41JvSuzvots54YYKUHPayfq1jor9zxMr8YEoYRNYp2i6wEw2SeyVDQ
60ocNDAqwNBkoJB0gnQg52yZfVinxxGp9/dmKB8KJpwb1e5tGhwWVea6Dv3wWFbZS6FrD7DkYRmV
+O9hA5C6p++bwTxIkfyMQfvJTPkWtl+Q/Yakt+znCrdHO8P8IXLOz7PQdiVX7Y2Qt3EceF3USO4B
ufRqysSE53GZV9OTqQrVHZKSyx04qtAK7jWVaGsjIUzV7Pb1xBE8F050K+r0sUg4/mutGFAyjrs1
NXTTMyZxwBegOBXzXjTox6DgvnU6QWh6QtBRWN8UGY7A2Q5Ql05fkzHXfcDzV3o4vpInq1Fbyg7I
MnsPvMg1rnl0ugP7tCWASo1Nxp0d3IrluTfm/ViZ6kabuvfeWL47CRq6ltGmJBR7M34L8hQhIUGS
eCA6n9uY6ff6eFsoigHNLfKnyrqBL49WFesFDIO9XWWumaiBl8tK2Si1oz8zS3wUs7KBTEqWk26G
3qwi/lx8kr5fc4fwsJyW+Abu1ZU+iV2uWmTatMGrXE+JTGjXXEyLXRor+FkIEWRe1N0OfR76bWPe
w0yx76FofDFiUR8Kxh1CqLdjstheL22vgVV4UquFcdKmbhhoj1W85yKr+IQXzvcaUeIrD2L05vI2
t1vngAqWuZMhg6NlMPpcdbGa7uWz3j2QyYb2V2n3YSah3xmJ46/5Pmk6kbes7c2eNIBwAAxjNiah
JVxMcqqQJAnn7z0llSnLOTuifVlfJxgGvUji9GIKXT5obUF0VrVtbm2KyhuUAaE/a9125N+kNrln
KcvjaBjfJ0250RNk51pzqjt0V3oNtgpG9UZymdfa7h2ZoKkmP1uu1moL4U8yrWE8KHoDTWq++R+u
zmS5VaTtuldEBH3CFPWSZdly7wlx3BR9lwkkcPXfkt9/9E8U9qmqU7YEydPsvXZjm3eFpfd0JQ8g
13BYPXt5gjvI1VGpCE0048jP5xNAiE9mYrcK7R/ID6A9r0glH+eC2mesD7bNlGToWyp4x7jOWXp2
fLYZiHfXs98uq8Za7lvMGTsAwSPZpsUhrv1HKp3ssaOuGkyid1Xcv9GUFGNTbA1aqQg+AgWHjo8j
0VmnsbKOdYgv0A8RJUwe1KlUfcq8g4uGR3NboP1mFP6svWOJt3XjkIC5dlRu4A7Rp5hQqlUVo/Gd
Y9QCt5+0aZbkEHJPj3a61kBCcNnE/Lxx84Yxcwuy4prCzK/JnqyzBzh5VtSyXWt68ydtnMdGYTmG
WIi82lqSfY1DfWBixzP6g2WruyoGeEZEHbzocY1Eso3cpI3R64pmZbi/ZuF9mQSbRmSxOZCyEO7f
HOpxWJ/pfG4q45B0vT57xMd6l5vQexc3UJGq38oifuHOKAmxND8yEXy5g7cm5OodfjMW5XRNQrxa
FXH+4ifxvTb6bIOpW1H6M/8GrgSZb+fPqyR5o7ecZfc5LPNH1raPfe/DnJRwKXu3OxbYatc0RtkB
mnWEieEVK/cb8s9z16LorXHWc5B6mCKco5CddZ5jrICLax0sktWcdihWEKT5KS2leFqiNUXJ0JZG
ynAzQ+vcFVYka5wdlY3BtSnNo2FjJzAgrICZfcX033rbbJHJYRjN57h2jw2M85WfVKRG2Ol/YNXm
NdDs19kOxwi9/C6ww2vrVKjRcB+hhL+r6O6OPHMBfin7Hk0KHbqRYOuk6PMbpOUjMCJM2v86ZXxY
SwyUp3d/UaFtKodrh3Mubty3Iky/hcH7yvP6fhYdhS/hkczuaD1iWgGyvlflRJIk6C0Gi2G2q5wn
W9hqTwv+5BQ5oK8K015KxicGS7USSQa6tUTTXy8UOpUyD+SsXYEU/svGM49uf9RE2MZE1rXN9GnD
HoK9n3ck0IV4lo27QtbrxUg/8e51+xSnx2Z0QIzrogf9ouShcf1rh5eSpxOU3H3oEoJN18mbV+i9
SE5xqljKJem2mXsyMmErrMo6uwaorEHIi6eZnfKeDBVs9aLklCROcOVxyFRzkUVxMaVvrivTHZij
ZHsbxWz8uJZsbJdzAOZh1c2FsebURMLL3Ia/P3KGLNjhQajWKVkjUROPj4Vva+jXhUBGnRH8aC88
i4KFGEmPnrasY46i+DYzN8YHd9xjpjVxiWXLKT5gV1dHZyRvj6he4fB4BD1irzCyHdToHg2mtuyL
s8/O7n9jSbVElPplILuSNL83OZGIR8Xf4rHgJXRjkgVK8dsQZmlcF4aluza28whNIAltQEyxDmmS
57HAhGS3QvkglbUcHotmPKaNP+y6nvRlHN9Y1xpKJas8mV0FaKvlMjJqzKOEV8X7YWn+Ky05HVMf
Q1tAuzBjnNpMqfuBqxYqAWyJroxfOybbKzHwpNEFfrC0PLsWFwouvxpjLdxZ0wcuO5bDNqh7cYxn
tRUwTQ7OoM/FoL4n2At5m2NZnSzN+277uy5TD24MmtgQ1jbmw4ky9GxZoQk8afHeDdqYN/5PIGEJ
o0dPUaA6Bt1GTiBvZWxnQ6R3rBTfSSZGmeRmLTnzyTXo3OC5a+t1jC0F8cDX7HG21lkDtznPqo0i
sSEk/guI+kQ7QyRNVBgHQg6nU93rc1pVzDMgM0UeUxYtAxrU8Q5E53Z0jauqzXXHyX4stctc4tZ2
hvInTBj2wX/5dJx0N5Y2wNjS/6kVmgXc5kU0YFjr8uS1nIJsBdSSw2ziQVWJwtyoafg0CHGwbOsw
+7B+JoNjIMan3J+HptwFozixy/qipkGo3xavbd2d+qrk0xn4CLESBRabydTr7vQnC2XaX6/G9W40
G6JB8Lf52CvLrrVXBJuvBCyxNR6+Qx60X8wMDklfM0fB1YExZ+YhauCu7SSMFNkF2A083pBYD9vM
Y/BeDgH1HofibKPyA/5xc62VNHqQoahOkdOUxYtaqo1T0Al7bQ146tY7SEakdtZurQpjXgZFYfI9
tVq0xYx3Ufa2o+cITbGrgd+u0qk1NjABKXxjzPOWXFcO07/SM6q9OTsSn3ATjbHJXiDh2i88Cf1p
uJGycYrU1lMZWskxs/2a7ekgV7DG2WqOyytpa/8R1/vGfGTXe/ZnaGusZSFiTWfk9hktJI7IoHie
VD9lMu4Cwm9WQs96pQm5Z/rIONSGTzy4v5ypHaNEPjTUOvbFpGMtZzhdDsS5VdW9Drp5rGv2tVwe
MHMQ0i6DS+HoYTrgN0mVOtTxuOtS95rV8a8x6yaSZS0iz0620hiCVWr3RxhGFDpkhmJETNalUwGz
riZ0JVIkm5QcN2525gHuwJ5U+JtpGq7a6tId2uxnx8jqI61echrnciNb7zZN7+Ob6fc0ZrhMGWHj
YS0dRhB4aPzpnNmCIRJWNXiZ2UaT5M4C0MB3M1PAwEWGKuJwYWIOPzQG40mtILpIxjxGeCVSZ93N
zdUIRHuYsg9Zp+kdAREbv+929lTFHBD4oBaoKdDB3sLize+ehxm1U7m4j4Lo6TWT/gWe6aHS0xsC
n3oVk/B4gEm7lpNzyByyo+JEvtNT5it/TPGZdfKlk06U6ZRqPe3PS2x8OSohF4IsiKVHWm7qXEa5
ipsoS/Az1FOzLwWmX5XumYl39OP9S0c31npaHTGiVBwL41bUBQeebTI/6exVOL6FbmgeZc60EK9Y
K5j85QPWov5miwnjHTleLQ9e9AxBnJ9ZxxSrJuWegnxJOE//5sj0x/awwfnghLk6HP8AHmrtTTq7
c+aBdyW9NyqFvd5fGSH6pnx5cbyGWM+Sj5+kIlI/VUfo8pRutUZxr9x7Jaxp41S4JnNNTIcnUCw0
fvtdz3O6D6ICbwOUejRTXjRH1tgVa8/sbqpkt74bJko9k7kuEbYIZzyWBfWYbUtzUTvSmO58+2Ny
O5Bh1tJHNR8QrM7lAkmDiWRofPfUCjA6FTubJogI9dIreBsUTF0dRmVY8izuxnfzHJeYdb2ENUpV
MBUwbyDZdhqwsucnQxaXfinJS9UcRDTlLPjhnd0IpfiMh6tRMOrxunLD6ULrjV2LJRIrx0Jxm1Mp
4NDEy1u64wuzLE2qPZBO07RENC7Vt5Hyv+rq/tFwWb81dksnUZUq8gsXjMyFW5E6idRVh+s30FCj
fT+vNq6ywlX2NVfLT8MnsOqg/EUdrKgbcj+MXG8CYKEhhC/PAtoiScs9qb02Ib8jV4WdxMl6Acso
MV1jhopzHCD/ID8uzAThDOghPzHGpEYiiZR1Qr425ppthMO8dWrHa9LOW1NbzX4spmAzN2HLBNaS
rKA0t6wqd0XJNBF3LJGYPhYFg407Ahx1ZmzR7ISpv4xQJTsMSEfH5pqahdutoP4bcLeDHxorTmvX
OcsyN3Z5OP2w/a2eZsjPScqzSrUEUyKCItyo8OxXPNrzeAvRBvuWFPGE9S6Fg2O114GwAQ6q8ihD
/8nrxTcPESYJYzqfhJ38hFq+YMUEnQfLFWUg4HtgWrr99QPBWJKs9YC6OI1flcx/lGF8kjqoVkYc
N1tyhOZJDLuEX4M3EtWT23vLNg2Qw/CcwzIW0Hq3NYO/xgOBh2WlRuROCdeCxWXJOCQ1bksIP97o
wrpc8HjZk79BAPIPpCxNZXKefK44PeBzzgiOcoi5wRlf3eMd3GcBtHHtXn16EQh0N1AZ+NZxm6ZA
8znVdkaW/gez4VoSE05ZSBsYxDZa7ED9SsM6w7rqttpwXrKuP3aLic2QD6i0O70CAL6O0+WnnO+F
rDqu9IFHX2WBQzCrTeK3b9xI1AMllj4atgmtflRBI+KWSeu1Fdw0OVsAR/1qFKwsZAj8xZLuSz8N
VJk1JxKPavhX5zqsfxeV9ze2wM/MNCJu89sw1DkvQ/HQOhL0fmrs6gU/m5UzdJQO4z4C4O8AAG5N
mYR3ePDCtdXxo9fT29h3LBB7UBf2gD6s4laB4au25ig2cu5/SqN9JTBwX4R58uxPydG5mPZhCn+A
V/J7xM+Mdp7QZMBt1NY1Htz3Ib6l9PAeMG2Eogdric+LBGszymvTXsHnuDenTyEaZ+VbhosRL16P
ZMOUUNjT6V/NotiS5DiEhsl0td9l1vztzj39MLP7NnBfe9u7t+PFP7LIwOeVLqDnEToW+X4SeXKH
UU+BkaBUlQtvst9zYECiKVL9X+BwSDWGpdax7q+eAzivjtmHjG+95P72EcboNH1Og4Gbg1fyv/tg
vcwWQ5qAlkkA5Mrw+KxBeBKz6lThmlWpXDWVJLtBmZvJZ9QZpBc8Et6KTzVnK6G3REIakekpd93l
wVPrSwYt0GlSQRZEjh1qncVdGI2pMNc6ca7m3OMT4HnWpjwvO12bG69Sb/HOVumnsgy9c7Oe+q8Y
9Zbs5XmlIBJ2k7OssX2bK02vZ00Q9H2vfXUKgXHWx8xdNvjYO4Pkx+LLluAk3JbDxpiRyJTk89Aq
zlHWVd2hI2LbRfnE9ekPWy+crE3M7IqCRj7Utqo3PfTclfSrNyau7s4WCcNRoGcbOLQCF/hPycx4
rxgaR5oGLbJbAhJ6lizGENkZI/G84dLrjfEifEOsZ8HwskL0TNtAwP1Y2/8EJd3arSQP3JByhcOt
YxgyvnuaM5+Mbw+Kdv4DUMlaea2G5tdWJ2ZBlIoy4IFMc7wkbEtZyx1wM5zaij1V2UMBsPWIIZnE
Dxd1CuvGImFXHaRk9mLqcQL3yIf+PavygJK7iYBh4STM12mSQ+N0+o1XQhlrFobFvUZ6UdYPbKM7
QCIe2yflAq4E0F6WHf+Vv8fffxgmLTcyZWoF8EPRzg70tJF9rDQZIvMIkj3WYKnoHzzXEOSSKxY4
AMu6wjgmMWHv7MPWc5kf8a+w+HWKC8fBGpSDWJlkCPDecVUqpAE4dXxGAfvcZQ6chDvpGW+ugn7D
tJkhAYQmdzDeE9qSKgheByO+kJcyIC0ytxX+ig0ySCoqOyQ7YYJfDAOWfVGI2qER/V3K4zYjJ2NP
X3nKwNIyTJyjkAofgAa5YkADs3n4ntgm18yw9Pxj9Zwi0qZxmG7EtJrWVjrObZd9tkvwi3A/qlW3
dO/NMrzGuXMKZPZfHtpveH6YxdnNqx92+tA1MDqMrl7ryaqA63lPOpbNCqgwXVsmwCOkB3M0QixG
XEKDOCDcPgOqr1e2bx656W65GTm3S0PIUJKrN0bQj460LxOz8cjUrzHMsXXMYYzJHx0h7sAA+DnJ
PuMc7gKl2RI2376XHxEEcKsLcZej7mHwNO9IlXgiGZDSiaf4MhbhhsHHxz8TIvpM17cLiqqJzBZo
32zmz1kTP87knmeypq6MazjS+DhQH2H5M1z7kdUdRqk0oG+qp4mvCnedpsu7N1e0Sk3wPdY04x6g
QqiTP92IvdZSb1LF1qbM3PeWU2Rj95xJcRdfOphuOW10Yj2WGJLXI414bjW0hyP8oCjJSsL0qvYY
NP9Jev/V0j2b1YJ0MK9fzJFY5Szw7kzLBwtuvKM+O7YjPDIJ8GVdKwbs4+RTflbT49yosy1Nf18M
jOpG0gcqLpmxex5LqhN2vGjnC8wKvJ2rhnF64T4y5PKPMdCeaE7IZg9GuY6xZDGyIQw1GH77WSNl
yMOrnTM1c8gIsYaxQGbR75aEO1wbFQAH+RskiblmQ7CRwt2lNUMHpcgwqwout4ZxLzIyqHi+3CWT
5zOQzHlE20sULsujmOEjcKX6G1v/8wobVL/RnKzSUlFYUJ82c/7RFP3jGIN/U3xWJCC5mOGDEmbp
X2uTEDsTQ1Nixioc6d5WcYgGZvlkmdeuKD+9Wu57Vb+oqljTdeAPm+LTjF4aly7vX5BRe+A+pe5n
JxUNlgjhdY2vgp0Ao6Jq4kFJ1mtOOzChBISpMB7wwWTPjWnuzGpGXVg/QqZII8vq/vktg8SmRqDm
eXLlZY7c1I01R9jdv+30Z2TVsS9YcyYVwYVD+5T7IwAOZB4VjUBMB2BYVxkDlWXWS6XhU/ZNrAtB
OY+0ed6NfjIY2U8BwCBiqsBjoQBrgHr8YVGP7UQH5GPqrqsHdHCoemxaVfyu9AC7dIDUmZo3zoO/
X0x2JTMFVx1n73mr6BiZW4UuKbdaiHpTOoe6E5+DRX8mrQWK5raK5XcA6S9qrR4eYDED5ZgmAKUU
K1bOPLs05pdEzua2YHHYjeEdiK+/QA/IL0Z1X0zi5CTNU67Y54cMHaI+Ls4e45K962fHys1oF1qn
3DZsbXOnRQwld7nDj9aM0IBVgbKH/19bJyd3THaFy3zNU93rmPkSmA2PM3NVkBu29uDwjMkojqr9
ydx53VBhsbvwXqkKCX4WpPWms3eYiEbmojED5HT8zISbQl6uq8jipFln44iSQ8ldgYx/28Ty0Xcn
IMuxvTWQ4fMmXwAxMZodmNqp5h+QFYutD+dYmacvgz8aR57BxVpijrEYpI1MvqWqnPNscJ95TEba
MkDXHzzb2bcqrKulG3jPTc8lR8pi2kzOju3xb5rGOfH1+r2v+axHnu2KfnJLTsy/a1UFlGrCueL0
XPnYWJmMqffRHF4WnSODeEW22VQhTcSI38bYmkuZbQgYrjdDSzs8xHBImZmRCi1k4O4JJaDGcYiQ
6JSICEz2NxmcyKUaPqsb3HxmOxN1ff+VQBXaIgvjcv0RIyMh2Qv3fqHdyVR+55OTRiFu8vzqYVaV
2WsB/jzBdRl5hvWrC0BAngYYtwTJf73RLnhfEMS5Yc0hxuM0n+d4K6bmfbbyXxNamRS9GyVdjUax
lP8x6/HH8oqZ/0jQkKJF4Tkemv62uWWHLCHGc7KIusgc6o9B1I8ukWT+mGeboWN9UBC6VntuvBmt
lwV+jd85w8lvy503oqiwEjLXEG1xi9Gp25UucVDYvyYxR+/FsvLnjYqBHieG+5TNnD9ZcwP9Da9D
Xr53BeUDe4NnuFUGGiSExxCIN8xjmNhSXqQ+3Gcv/3DEXG4Dv/iEAQjchYkeM4ZXM2hZ+nB4r23B
sVlJA9wF4L/asyR/B2OFhk08xVaJr94u99LJvr364bdBvTnkXbfuPaRwg5O/jU45P4CgBph+insL
wmIqcjg93ZtcvJLzrC7Xhg/GpEZIYMPCoWon44w26naL/Ndm7btVYJpa8uEhGZnSC5iEsBaepk5j
eXXGcY2OSEW1ofgc1aM5tdu5uh1gRlGug2b4jUPB/hFBz0EFzg7WHyckUjLgX/MHvIqTCbk+4IcB
CVbZa1ibH4Njt7uhnY8mnABr+gka1zuhMvrqFnfYAQAl8m8hpoJYso0eBWFBirp+lNUV+C7V3/wd
Yvdhps4HNzKUhDhNbT32W0ENv5pSQmo1FLN144f9ahqMkkXk9GWRNMDGY/6nTR9yMfJKgFzhlucm
7Eyb+gq7y8bI1fgwj4+NKfuNE4s4woXxbfXdq1l+Zf4EQ88fB068GQmD7pnfsJeqGjR2OZIBTMJ+
NsCZv23wGMRlJ0vE5Q5HDkr5ztnNHh9q7jXAy0CokMfZHpLQ/jKsvjgqM1gearLFH0YnfWws65Ug
yRSbsq6fJm95HiqvZAVmApEz9bFS0gAxgDch1fnFCj3FJBiFTpKz5qkqdewkE9spdi5Dqp+Aj+yc
ejE+iDZ5bMp0t4CaWDtLwabrxgv1yCpaCnmX2Ty/Ry/8CGI/xfDXIsujqdlKi0pPdimTcWdbdd4A
uYBK2g1RFnvA1KbAG9hMjd2OINyaEXjlXybXEVFmPVqECG1cWOIs2jv12vDBYjtUd0s+36NXLh5V
A0ys8k4ma2Ug8lAoMsi3K7m8GR0jMxPKKx85Eq3YZy4bT8svKMf1lBtPaVPcjT3sziJgqhtkztH0
ckQ9QEzqRRsroiFCiF7etZxyODWInSFW+dE4J8AihWoRzS1QmzyAE543Mqhyp8sk5k9gr+fJxrA4
5Mub0mF3F7DKX+kkP/SZ/QVSa91C7t37gXFqOiasTl46KyxM/zwTm5xA2LbqdHIdGArLW0JkViEH
rO+6pclWHKDpyS2+xxuKpxPlBfAyocpdbkaUYv1a3uBkDyg/4w0DwsPiFOlKXiZK4qMVZP3Ra6EZ
sHa+oOC/zVwzB7M6M06o/lj9t0LHF8vIbxB1MGdWCal2KYdzPfVnlN7oXVygjNDOmnRuENzDhpvc
vSrGsxnUxWVYur2nxWM/EMKtyaQ6mlJurX65SEOaJ5IshkgwkaeujI8VbHvoTezVW1L0GHsxUPA5
JLwqfMrjz2ku+mO1r6Q8mFny3PXh1eGRFDV9yHyVtYccln23JKgFZu+hdqpTa/cHC/3VnM+XwB23
cazmHZ687hAazM36wnurGP5Hhd+guTPKAvL9be3As68KBjKaM+fFsknW1KJO/yNOx/WHd8aWhEFg
STjpiVJt1NV/OsyStZljnLTRnYBwMMBa9t2DnDp7bxlQ+QRq0kx36FIorWA20fGlzGhbA37LcMOG
kVzyPS3LcZir9KFJgZBVOIIhRu8E7+xvIK1rIN0oI4XmarH0vQ7OjVTt2s7x71uHZzx8ght8Mm6M
kw1xYm2Sbr+SBe7QtorNB1f46gxqeKdVaz0Mt5f//bkjHloxzCfpBLhdXEKq5rAd7vImJzOuqRkN
T+mT14UpwdkGnlPfznadEN6eCiq1ImFXzX3b0PrA0wrJEeNbMZnJ1hiZ/nEAGTa3GsH3QVicObed
+7+XHug7v0DC2JtF0F07vNQapBpNlLpAIJ/QCjrtFQ1662q8EjDLCNQLllesaP8au47v/74rEe/B
RUoedW/CAcRtUsT6wgPcvc+YlTwHui04twd/9/cPIdASyuOd7doFFDNJ76n3l+ZpcFlY8E3S8miu
uuK+yMHE4iu9Ok5sXeFInNzEa25QhvIQq2aCm6ncXY0+A7GqNz3Ip0qyDYWcQrYkeEPMQfUHY/Dn
UXdiPbQEaw8Ge0u2rekKBHV34LnPePvP5Y5cDVaYN0OK7NrppG47zb+XQs9sN4kYPOTKXv05Mk0N
ZHG+vfx9+/dSDe7ZFAsrL3NgNphDXKu88BiCHP9/5rGuM1hDi/i7vVGG7Q/f94rH4cYf9oje2uUa
25f9MdvmZekZpaLnfwdqZ3BedcOROMvsnXj6jQr6EZ2GSiGrk57G7622vqfLk+ewL3TS9kvXbnHf
4ex4UZb8Gm7fiZl0ocmHLOIumq5ZQPVjr3AaoVYjJw/8R/Tat3/y99Ip5Z7KcnhDnftjomJ7ngeG
NFbgO68dUWxr0lz7h7IldMBX5kucLCW8MeR2GMCaLaQNdRtavDbgxyKFiW4Fi62bI7nRyxKCLIvD
C9MD9+JehEXcLmY50H81ayrZmc4J0xTRIql0TpM//ASpwwjZY3Ah7O45I/Do3hKyuVdDvqoJeDpV
8kC2DerMOSVskuXo9e9FFc2xnlpm1GbZX0H94uoJsg2wfw9rlOF+lPUOJ+D8iUmQ0B28rP/7Y9iW
nkAxBiTzUVql/ZDNDKPCaalXI4ro9RJyT6HP6ldO53LBYMRYGQwdX4JG1CsDcMtrW6SIF+Do8She
oR5P7rq6Kt7D+EiGUE7GeVe+5m0tDyPGmauxZCdMgprBtsFCRUzAM3297chMuRoiFtt0cCZWhC3V
I0tSnglIadCE6lWRqjfLq8P/mNNKjYFJmxWPAEuMp1tZQJRKBdi+8PWl6PxfhhXuOnSVirRF7u3f
nUa95T0xPClda3gSedVeGlhV1M/WyUAO1EV/X/69OIWLGX0uMT1AZt1N8ZuRBvYTXX5KLkWAzduM
L01j1duq1+OmDHAvay2dg1tf0lT/uB35N8E4DRuh+urYNv23abLrKRTVIZgBx76bh+cq9IebR4VS
XhCQa8uGsAjt5Xf21O8q4T4onqgPRAA7O/4+tXcHPTyhDAS/aG9LN0xItOWlIEL4f1/Vjf5pTGwH
vrLySBRd9oU3C10pZ+u1cnLrOPaTojh3koeSCSLb8X8a/cyPGdYcpYx1nnxkiTvfMscdjth8/3cO
24IwnATXWCTNEjwa5u+NkSX3iRy9K27P5AEF/++EeOVep/DvkjDdGgj4TuLGozLD0aefEDsq1Wpn
zPRv2TSieG1g1P0dDn9UcjITkP+IdEso2dYzGbDjzpCPwpPFapxuKRwNEx/iQ17t2kPEFFLQN02W
keeQZtsu7fTO8MfsXWTBh1c21dZTYEe9dlanBCIsiD6+SrtsG+MJeEho99lVtx9CpP0Oub27DQXa
Q0VGGJUJe8Sh1yZ6Rae6/r04wn0zUMee/r7DR8TtnKTrnKPvf/8CLoZlFxjfirjbmwR9uDfane4F
WWxxqS5+ZgT7uHB/AWQdjar5rtp0YG2dZS99Ot0YCONVGskU2fwnJwML/jqQ+UR1wGBIt6bzZbps
FERp/QBW50zMCkTsnTs9uEW73I/QM00zbD69dJbrsLzhIHP3v9IOy3U6slBceQR9EaJSUukKeYsb
Q98oCTdkLZEGW8XznVmuc0/smXmuby92wawq+vve1TUBOSUzjr9vw2qot+w1fUQZMFLGpU1Zadfl
cfRupivRXjGl5WhwCDc2HLrbWgYodm7UjgknxpONEDoKnJD1282UPM52dvr7V8ZBlHeZj0rlcdGN
/8bs9K0JbPXVBM1zY51ylgBn/y8Ax+2svSOMchWK2I8chEabxWOq83fKoZlATyG3YYuOuU2vNuSs
vYOcZp/J8IZrcIpIqAedlvOJQbkGL6m0uvvfl5qIC5CVDp7IFP3ZQJ50JWZrv6RqWpMGbJCYaBmb
ukJT3BKh/FoaASct52bhUGLVZrELlbiymMhxgbE7rCvGpSoU7IpKVsfwRDfUez4QUs+9R/13DmPZ
7jivXWIriuHBm/KjNnkijL3el6PXbIrGSDeO+WHmcrgnSsJT9z7PnHXQyi9CUoydsZCX0QXBcJdq
PHMk1i0siIaDCKdXYrfrfVFisLbs8gVBiKGNh9wgdbWu54VR7IDaj4Zz49TYtENuv4dhsF4N5THf
7dlgz2JAIqPS7lix0tcWJXGj7V8XT/Am9R3zhBoeRBjrDmW5hGUaU0ViBpVJkcuDPaG38w3f2jXJ
kN39vdhGfRrTbNrlHDEsd2LS68b83SolTzm0cExvmftTP1qnumWwbrKrNMg0K7E+rTiafiXOmt2i
s0vukdMGQvayOB3bZ9s4taMZRKosCWAwUafbEEkeifjaOaY+U69OO4dM0hxt8rkQLh8d55yDOlcT
Z/Iii36vkcV/EIuoV4Yp0OGx5hUTWkSd9cQBJmN7xiNgHpqJEOYAtth9N+qWtc5cPJPMwiittLz7
ekBnaxjTW81o5Kt27f99cfsTg4xgOh6sGhj7rO2CBnCPuit8LtPpOmA/Q6yOVrJfdAkcBWeeGIMk
UpVtv4Q+v0NXwKcz5XamKWjb9zarrZOim175bTu/T655GLGLErSFEr2rA32WuXgjRKfZ0wVMZ+rb
abdkcojyrgAUYd1u4r70niZr8p5c6+h6yrgWSry62MboIMWT40O6HnJ2ERAj2wdseh/qFsGSjclz
79v9pe3xwXEVPv294FZ51MUtvlzEAfrCBEH2/1c8/lWQf3+GZFIgOPjtRqt9xM2JGzErqm9yVfZ+
kRXbXup+60z0rb6XvaY3ZXFo8S7zEInvst4Szja1gU74twZg5Li4L8z+C5IhH+sNWfD3Es/s2YkO
XJHSoC/TLP1t7tIEkb3oPRgQeDZhY58sS6QnOYtxn/g5YQrM9dgvVf1+vh1ZllEPZ84/DwPDMTX7
Oz2M9CHs0e5TokjJksvuYrgxn/mi9ilprPWGnYval4rIngwB+mdnkexWktkOL3E51EP2VXvN2c55
CpvjaF3swGB5nTLAyPv5Hg9suJunhfUX+beb0h/mVRwA+Ee8mxz+KsvWSKdLDkuAm03zPyZoDsW7
qR6APPT3wS1ngLAVLAvIjg69yajVHuaeRgiTzyxbSrAbDKng+hut1N1XBspZBZL13MuOULOOBDm3
m49/31nFcAzNsjjP3RMjGvGQD3b8aAjCPRFv21ko2AEsLBK93HqQVZqQPTb46+727d+fhSOPDD3e
TMnzjbdVtp11GvKeL2lX/rX2fEvSEygLbi+N7zdHzU+QEmp0p/oLOVUUd6gxTvPQW6iePAstazCd
wpYFbAc7a03agXNAM8S138YTEWzDXL/x9rAPb+ZPyOQed2lZH+JRswy9geK1f3OH+Y2HCLYXz7mv
76Df804q20ZPMTJbKZEKAf5KzplZ5DoK+jQ9CwhkldLZRy1xV5hWjVjTrHa9pYO9tH311Jo2d2wB
Pt9rEQgZTVDdZS35zXju/o+wM+ttWwmz7S8iUMWZr5JIzZY8O34h7CQuzvP863sxjYtudAN9H45x
kjiBLJHFb9h7bXaS7qVb7NTZMB6MgridMNMUY35b2nOIc/LNqLF2r8lLrYG5S1X2fIysyXy0K+81
xrYKeWAh+SLr7Yf33PMQTZDIOm8WAnquzIwf5i7Grt7bY3ZIQ+cvisQi6A1FYpPbfiBEQrKRDUmA
iI12dSBXwWoXsZlNsKBtj1W8cTOcrNLQSaG3HrxeLX/NjPSDDFzxA+9Kx3q8FgcssPeCgKKrrMMi
WEJZ+CW6jCCyM+dc4zBhVOOtrH7efIP8W9pTo7+lbKRuzpA8mWPff5VV+CDntPq05MCD3HXNp8nM
QI5kcBsLUg6gAYDvVUSL0eJWYq/glgRgpvvbv/+DzjPcIm95wYY2nsqacadjJzAB1nMPhPMIgfMj
jFPzoWYEeLDs4YfEUPM/ZwH/fn8YhbWPIhvP81zU7OSQM4mSvTTXEAANVD5Fi1Hv//2RNg6eL0Cm
4Gx39JOJEO8fGUVbT5h//2fEBpl8pvnWVmo+/9eXZaj++y/bldE/9NB7/vNbYtRRlVcTTrjOKv69
tH+vlOxPbRtFiG3+/UEfUwxKOSfnsQ7PoP2HTwnRfwv31mXZk8Z7ZS8RMU3dfOnthhU/bh4UUPPj
koXTY07ScFn30S3shireLl9l3dWPSufPJ8PirdTy7b9vtKLR4grW4bg4enpygdBtjehes6i/lOuX
uHAQxf3Xr3MUgJ6d3TTM8F/SJT7KJZz6sfOYbk5DW6HMRYG1RIR8pcUfIc2XKMZ+O/AYDWJ9PLqm
+QudDGZ9E22KK4SzTUys8UYScDlzSq/Q+VqP44DhwVGzjedkerSUeuz1aHhptekzZkXRNSEqwTpQ
PNCuxIB9sG7X9tHkd5VjXj07UXugRu7W1Hc96+ptZabaISdh+2UGdE1PvSBYNFHGTZkdjFV5ob9Z
S7GEtozA2aMceedds/wciwluFH3HQXUdgnK7kZtJEV4YZuNTkRD8jrflKPTM9be5hqAa5U6Mj0fr
z6KkWvRcxNAiXsKLAVfs4k0N7XaeQv7jVwipDhhu30IHqQn8EIsAHArXcaxOaaPuVYtVvJKRttOZ
+0V1v5wrjHWECgZw9GHCT1AYGidqfbNyb4SEAZEptTWZ5t21WAdaBvvBpDkxZvsxBAttM+tIlezU
W5VnkjN/2s1dj4bS6dKdoUiqTdD801LYQWdOHgYch6wbZKsd87gtxld9m6HFaQKqG6ToEd5yjYV2
kp2yKC4ZgWHmiory3sv8HLVMKXOIwX6l14dCpd9O395zXNJaQg6eUb+T5LI8ija/dt5wda3a2Q42
MyseYfghtPJIbGYDSACtUh9CGMaxjyx9QLUlxtd+XaGYLTIgnTpq12ZjdUkW68T2dNkoBIJrs74V
9Ty+0DjeFWS9dXrGRF2Mz2bJHqUhATHbEA3XHSaqDzVdrAQVExZU90xMtzxbpAjpDSlhS2Mi7+sz
45rG702Zv9WLy1xCoE6rhUWwjLgUpOk91TWL3YLtDeOkM3PoWx/iFyilO57cnMc5LhnojsQdcXSv
V6exCaNu2IV2B0U6HIRfl/Jvbe1tCynZ1HbGpcyL41IXrLThXfmOqO5tjiRaU901bJvfZRt/adgb
t70ai4MVWQS2MTJAsDyRGN/Y36SGYlYY4AcP89jgP0v0XRoHKIBrGpv8t1q8c1/FKPrRRaKGJIjI
iJAF5ClX46K7B9f9sYf5Lw94Rga69bf6qnP3Y2JKhheK2XsDPD4TI1j3EBkV5leeRuaCWatOaIlt
XqX4pRT0DJwC956FCdr5/BP054zCc/QnSLisQ0mPRFAUHhGs+Frd/6l7UT2yPOUfJFUb5ceWMsnF
DFCzJ6qX9rReQYWWnIiRcY59hnqTWKtzw+2P2lZZ4BbGOR82pRvh3e5Zl8gakmYqZzTjiEJWpzL5
t/rjlIpiP8f1r6GYk60hgY6YhMvs0OgS6tcHhe66D7AT2T32Np4u3YPmK357HSMNVsP0V2MGVTMl
UjHBxbuo1O8b+RDxQfpaHiVbF6gIbgt4Cr3VfqU1OEJk7GhelncSXWCdr97Ht6EgoQmdoYfIqDJ9
ry+erdFqj3miiNusIaoM1bRrTVbkTsoqkHnqrspMzsXhWeqhsdVGe1eG04fZ9WdvyPdjUx6HNufx
3+USDcjQbKYEY2qIhiDxUH8Jd5zhEWjaozqaXZTvYw0EdT1My9W2op8Qu9QJyVSxI8wWYA9pkEMk
jGMqkHfQtPkM6IxAjR08iQ5bb2a8RNOisR8lZ6FsUNBEeu/b04D5VdDkg3+vTO86rOllU86mrhsJ
cJrCOzD2cHX9WMje2JjQrZIl8aKFVMXPkDZwrHukuSjvbR6JGVcFXi93tLe21396gvas9c6mbXYH
BUddluzAubN5iMfaGthgb6tMLSepomM2Ii2QEu7E5FB+TE0Bd72MUCjNKLwtzzq74fiFaCZFvWs+
Vka1VaPy2DV1uBBInwtwlYSbsHNvWaPFfpa3dK7YAnrkV/OkI5My6uSQ6UaG84wDEZUXAkB8ywmy
AY4xTgyqSzsGWZtzQTj0JNwkBDx5syKqriMqG4jrVe+HIJmlr/T+bfAM5oEaP61ZgYmoy4cwJZJL
OtYU6CQ0w3eKcTyuI/2hZDf0L7qxHdnk2llHh8zibstxgceDegJtJV65HoWSrdJTNFT1heXdRzcP
57kItUDrqi+XXUxdcNatz8Rdyohbw23KHpv4HUbiNM+/yHV+TCN8aP3iatQE351ps8Cp3HLnVP13
OKK8zufizNZ8P4/ts+HGJxKgiOyzzDqYuxNOUxSlM5NnGCHe2Wv6lzR3Pso5AiU6vFQt0YZpaqEk
yhzWRF316BJz7i8a26ghr36yMPOTRAv9VA46B92uJq6LnxCjBSOhQ15AHGBZTE03r8sR2pwydm7d
6Ay4J2sRuOmqoyDBZmTSLO8W8tiNiVFliUeWpskUOJaOi8FM9l5JHJ3OsUxzr/FUwulJeFXeFmtU
Y5idZfxnNlDikJ35MBSa+yQdnQ08to9yEfzKvuecvKRGS+PsQTFGIoKpH19mMFszQjgKZrLkz3OD
qDXvWKmaKOqR5zeGX9nqPYvQ0Cr3NSaSdjcxO+M2CadjofhQKMfaiW1pGWmfTUY5mRDOciQf8G9s
MXcifGUKr8mZUtfeiihC/A31lsffU1s3dLQxnonc8oGHIQKD1SoYyLAIQG8euzUhLXnU+7Gsj2k5
Ku5FyWB8TZnWxvfSqpv3Vi9eCDh4jqC4X7ilUaxoBp5RdYtyshCLcD73BQpmK2GHTkbttTDz6ko9
auFj9Nqjhp1Kw7aIVnddln4bY0LJAWEHcEcfUvKX35VYqsdaYtAjNQfmh4pZARQMMrMi94e1PyYW
B76C7fqdRB9v6dO3F8untOseBquVR2VMnw2s4z71SGeJ5Kf9rINFuzuTh+rBhmVET8qTRz4uyM13
Tm09aqm+mfLFYi0LoiK+6NWSnmqCr5AuxL7B6GybhdbqqMdeGfXiDpvlUH11dqPdeBjjvrRgAUTL
ho0ebUHV2HtU5yjf7iBd9R2yZU6K8K3qxvNcO+YJTnS9zWX7m1vpz5B+pG4H2V4DcKxGAAowrx8y
RJxY5bZJOPTcDGu4lM6wNy8bttYpGbpOtpNom0mq7QV3IfmwBsPQcfR+9EJ7z1u8/43ZziSchSv2
iXXQYDGixevoEYTVY6chuSDu437X2P2AWW74GTgNzhlapsoYAAgItu+EniCkbFFY9cap7PT9Uohn
onyICwtDd4UBOX6MKR4/P/Wa4TZ4b+TWSJGVocw29hrCPM+eUCRDGEORVgRlWpjnyky+iIYJOJb9
ZaZFMcVHp4O5SMxbmERvOKKTwFrhPMJsd1GbkkZvIySzWQqZmNU0C6PXHJi5B06ydE8MMSXGwHFr
ZqoJ4tmOUUJFp9njudphjNjS/P6uFhfpRcOGOXb1L+SCcjMU/U3MkYMBC4SgDQE8G303YRepCbTB
0/A0ZtyZdj7LDdWRC7sg9l6Jj+RJVVEcIwqMvobMQsqcDG9jmB3IF56OWTl8um23baD5KlY6W9qr
mheC5jzMzSPSH/LfyAzFzRv+qvpfkCJX4yQ/s7OETEQG/Vy08IkanaQ6DXEn2LSFc7g09vmwhMch
Xp7RvyC6i72PxNV+umIpgyR2wc9AvQ6JUThUiftrtlNarvzJDklem1WM+SvNjo2R3Qav/WG4+xpx
emJGDMOgPjdVqV1qG/REVv0Cln0YrOXgEbqwZcRMfktF5SGmp6FauqDNy1MW5zOmx3gPS1oGWABy
7HsIRVL0QE5kf8WoDEm8jBh8DK/9Ap60UkaDJoHZRq8i67IgYlVVgwWmyWAcz+VXZmDgJILtfYSB
UkUQtF8XZPnFjDBx1k5ucdRqV+5NpyQecy7fZ0c+1nhGBrSV525JP2DvSToPFpnevDQbvbb4KGWJ
Rw7vHFP6Zad/LpD7eBYiSnZTPqPIvbZDcas1GyuLXb1SwwSh1rF5c1xuWz45n4R2yFnjyuv7Qieg
P5nx8K00HLzCQUYZGxzgnJDHbLAbgAkkJYi1Jtatynh0CveX2+YoE9tbnHeM7/Mu3Jeaww4jE5/2
9EcwV06k/Z5I7K+G5343ZbUDu/uPbfUy1v2qlVUvrhy7I25DlgcjlrDFXm+F1m8HWlQtN46umJ8B
KGyA3d5DnrXbZFUdjp2xjW31bOEgRs4FSFCmiKjpVKoOieIc5sluNEYrKCmaMwfqianQuTZDs+8z
bsBlxu+A9BRPYYKTpMO4NKgI6Xbn/MjFPc199txXOlaW1nroURdIpopYoAlaRLLFc26wL/aZ9yvo
2TZtEh5yIDDoDjWLGt9D6auXPdb50gwGSRPTp2XtK6vy8ZI/ay4OO+xlbN9R9DXMZqncBHwCiYRJ
N6CWlMQp8uS62AnpbC5BLPhwnnMP6ogWYmUdpzPWlR2f/q/Ygz8z9cmX1tf7UEEXdDCksVh4ZSno
OwTNoeBCQV0t33S43YZcE/5+k51sBr39TvGBbF10+mvqtBV/jR2+kzQ+RW3z2dX0K47WIkrN0t8Q
ftxNBXGuqqMHr7twc++dvvyl9zi32KLeYzf78ggF2cgOtWy/BEuDyJ1dxXc+1SeV9pfW7LvN1A5X
KBjUyHr9vGimb2ol2nE5vCvcKJs5CX/iZTqkEWeTq3Ox4DOGLk6uY/U+euY11CnYI2lyUE6XfjBV
YI7tejb/dqLYH6rLoj2LhlGRrpMlGSEqn9KnavQumRGeCCJ3t1ZfvrSW85a3iH2WidJ1fdV11r3a
ABFyxknxb8bjNtIkHeqTVr5VE21Nbb6SQIXnsGRcootxL72hZdMx7EGHsDJSXYkAhpxK9h+uXjxF
Myk1PB9OkMP92jx61EmKT3cnEDEc5m55k3lDbjnPSbx7Rv44s6/jzvereiAtfD1AIMMklArmxmhE
AbsPDUOFsx6mHQw2QRI1OtVXLcL5yQht43U6PG9O7EsP1tIo4Bo6giptrplM5qsnLMPaeTW1rttQ
2jbbTlUMnp3qPnloUeu6/6oi7Z2pQB2EJeGb1mT8sZ0XFPsAB3o+JYwX0l9PiwL2GOhw1Wx7vHOr
japApRuZ7YFx6g090Z9Vb6MgSgSFYYHG05A4OoPyqTd0xBMYGZvJflv6/gV9B8A0p3hxZH7JovCm
SKS2HfFtRD+OapNd3zA8j/LoIWUNDITkg+01cVrEsOv9BY7FqyEI5x4ne6s73E4Yjtb5jPdbazBx
Jg1+NyKnDbi1OgtKF/ocOzlH2lz2Mn408AAxWxj37iy+Tbt7mXA7LPQmCTNjzSyfIgU7JY0iVLsF
hA3R5N+u1nqHsbB0TkL5rcWsZlI2zjtr5if1RvMPY5hqExq4iMKk2fQ5jaPDnoZLyeNtKEeeN1Sg
hfYUFTwE0eiUvkE7sJFyAeUdY0YctnlHlk41hh+6wKGgGgwzlWP5IXLrG3Ujeb/DdajNg5aTepF5
R9dhdl6NBEmJm45Mcodc8gGcxd3o5x2TpRfTwxkXwxGhXS78yhqwOtoataGEA6i7OWcf6JBta7Ok
tAukWp2hB390WIyEuUOFqTOUy/1s1XvKTH1BfuLIhjw2kGKO6g9zRvVODUm2aVh5Wzl/rogZw2Y2
bU8oGSkeXxZV/MGownA0GTCfZQRGkewcdQC6TFhfFGPZX2uxvmTWvdDUwWIYkx3c0kvYtBiMNZw8
Ns0fXl3ymEOueo0x7SbPuc0EuKW5Da2HjKaoZH8BYK2SBu++ozEzc/a48zy8HfdMaD9L8ZRCsNyP
JuJid4yZp3Z0eZWWPCZICGa3Y0hgD5vams1dWxh3pyp+syyodtYQPSvkiwowOYdQ7HdLpDaeq4xj
C2claZ33pk8/K/R7MwvNXe7oVzmzbO5R2YzXGMvuOAISgq/k+Q35t6Akw52Y0APH2LFBzEGEnKuQ
iid6aT3L3IqCG7EcHKoZ+0kn2dNveigNkRu/xWGRnrvSqgLSqInSHR2mifUt9sJhQ/r37KcLF2RG
nMcY4uiYAZAUtfabDWjFP3/QIutQeF10ra2cjyTkeRyH4w6aHhubOduaI7nxC/ccBcNx8RT7JM1l
Z5j27yIv1QU1FQgrqhdIg3Ll/ViTTpw4q/LG0e42yoMTMusVTdlyivextzW8t5iJlA/OpNiUK6+n
9n5FDbJbGgdG2ZP1FxX/snF4uu642wMURluxiCrQqqrd2gvDzsXDWD6wTQI4IfnWxvsicu9gxOUd
9nqNWRzFNHBbiJbY93zOeHg5iE6zMI/hoPGsx4d10OVwqHEhbVMnxGQtLourPxVAEzbK9vYRmgpe
tjOiKTKGNY5gU0BngCBB0YwEkKPPds2r1Y7vuUEh3+do3jGDYMpOmQXMMaOt2vX+IHoCC1M3Z7rR
4pSX8wuDv4qZqH4BvfurKmbW282xkvNwLxvtNMprzb2Tta617RYB2269Xdvem06iN3xL9jxv+uhN
iVNodq/jxNXfZPV69T5Eev5mRWDSupag5sQi53RMY/eKx2fYSJxJPsXXW9mNAg7tHFj28qFMEp8X
OwyG3npypELbR/rFkIMCdcVwWsjB1NzmodAGa+MJ9sfJTMslmFLHI5aMmRJ7xtpMQE90z23xHQ70
1BxXJ24BtKBmf5U98aNCLy/5oA705kROL+5N1smXZdRsxrRuxeI8Yk+o1lfbMeg8pUgV/M5TgovV
2ZUs5B7gH0eYm7XvpqC28VwfMRKZ43yyUyMBY8EytebXkVDpI36EEJXaNoEGs2t1irw+UxzUdmLu
rN662rgLgGuWzJHtl+ZVS4rVz+NOwKvzi+hRAmn9wKWmJr/xLLa7E8hz5QA+yVMi57MuWP9r2vQh
qV39mmLS3y1pivYYmQrmdv0RcRiBs+n0SUyCxf4xAAHmF5E5UUpyb+sWi8qJoSUjE87T1Mr8sWsY
uWiQu+qW5iRMA3q3PXrau7VoP0VS+qUO0pOHTYL/zlmXCNE5d391hRYfmxbkFyifja4p6KAOCnsj
8q6o4SMWy3zSjEQD3cYnIewCy2cueOdcUTwuJomjwnUXKlj83FXEMMJRNU13j54dQ4URDOQrhUv3
MOOTsgpRgRZr30vY8n4Yr9Ii7dR1zlmfJl81/JCCVLVTIrXlVLcG+lJ97zqdenRd2sU6psRKeNZ/
mZZxm1RPkzs8gqNujpHhnrW16gWMvgQDFvON1o13b4ozf2nNA16k/iHm0kpqJutDB8lbiegoTfkz
L8hrpEUcoSY6nqrVRYmOIZENTdhj0qB327RUf+zWDmHggUwxud93Zdd8IwdhOJewwFrOpula5DLK
rauKu/SM9xUoTcCTSc79xjCdads9RERMbS2+7JdOHoY2fWtdJT6oABUejPDe2Hr/QBs/XgqPypzE
8jeWuuKaumQ+eitAyByfDav6ykfsn1PzB1KNhTSgJWGRaQ/7PBYGKlIXs//QM6ldzKi+Aoy290kb
sVWoKg5vPfVFyhHszbgwnAXLWBojnUngrs8f5cDyJmqJZ0pQ9u5kxZa9MMpr8SS6Lj0S37jr2OnQ
2YIdQjW77KdZL31BUBfnyjZSBO+0E1AGKJ7nMmv+GsVQYCsZo5WlhGMSop/vCu8lhnXSEjZNuUdc
vHBxTqAq8b2Rym4wzecqNvex6XhBPcV7j7FjNZfWLYPU8cy9BTi2/Wg0lMwZA1Pp6yglvfLvxLGv
C0YXlpRsAkf6g17rEUYWE+dryBq5VhabUFADIHe/075+qwbvagzfTiUeWszOaq7zDxt0G+3YSP9q
lgSMFvXyZSgmCyaZ3EYzb/VumBiHDCcdhvA5td6izk5OlirtbQ12ZdvhL5sSJiLgXTMcooA8ZhhR
M9aYjlGTW0k/bht/mjlGxKycnYyiRytJnsGQ2/vGRug5YYjIOgaajsJbXTfNuz220Y63k7ozrc5a
vWpbq3ObRObzqOAirM4aUyQ+IWc/GrWcTVPn68ulZTu0L3XnVjbew6gYCMthNs7xYC5HgCbMh0Hb
QF1QoMq65mXqTOrPLk32481bjOI4lOWvMRO+lKP+gIVZ34l/qEuL2m4Az4JRacdxBQoWT9O+anGW
qLy+p15fvkGp/FQ7aQDOpA1CAMuQWVULT4b+NXI8bIZcUfTZ37aCO9WtzXXEURlJ0nRsPbpKAOfb
zhm3+ok8LJqLGUSYjYmjY8ePCi++xRaFg9VIteXh/Te1nc+wTu6pLItgZhkBR7V+kUzeEDlkW7gH
RyXYsVED0PYYOngXz9eo2JnLTCcWJHbzQtAxUIEZmwIEAOgyLZL8eWd1s4lrHbCFpqfBZDYvdvbX
rUfzxlytR2YZLxnPQQSA11G4d4SzF8sg5LIt/lTCs4K2X6U0HCU5ZR5GPk4zqyzZpmQVc+Dwnozd
56Tka2HZjCBpfbPUuWj40RRA07plXzopRtXUQyAi2VFwNu6s9hPJCg5x1Pi7cRz+9MB8fD3P3hDa
TmB/uL30IX0lZp0umPFahstzqrJDXY7EVw5UzGrODl2f3RLbFX5TrVIrZCUgnvuUA8VoeYdidCtU
x1UgiuQ4gpfKrTbEHWO/VGO/Y7//SSPyW/WUsEtrd4HQ533T1qBvJngTBnsLp7MepjU1d5nezVXf
2Nbe79Au/5qr2MIxodc2zEBEIwZGO7ApqH9+yqV5HpYCY/oaLZzBn4aHE0MI/EGnj1Wwd5eN5Ono
CC0o2TjapnknMq0Udby3TEp0t/rM0VZtITlV3DRzXn2hk/+NZDVoZlCkgh9WNNLd6MWIRlJzXyZT
/soH7Y+szVPsWd11mPZFpZ4cZzrw3TeNrmNHLCoMND2efHS61wr+O1eNpcGNYHGhpPYCcsbbLtoU
uA0mlXEgy60SARadCxoUjM4suNC454zCIDIPKBGMrvjJx3Xs0yEVcI2fcDD+DOK1gTc3sPwI7Aa0
d9R65q4YMXs3mvzjpQhohYs2vzaWaZctYjwmiAG8v0n+hC/hMzWylvHOuRxZ0rrZnBxqjIJMkUCB
TTQHJjXeJOwr4FvyY+91s5wgWQjWPORwFOlHmNmMmjiyNwByfiYNCa+Rj+kWSfuLE4sPk9ULggfz
ZmcJD2+25EkEyhRbSkR+xDztQcJsSrVFP3OLjHRbVz+lc4CLHQeySX+T18hKue6RUixO43udVbMA
pMF2oegzHI+2c2sARU/pgXtAIZptoq8o5leRivOAhnlhML+PPCxpOlAWhbwbUV38h6XXGXsoFnlN
aNtRc3/X5FMB0MRnpjp+h1IT7MuzhNNRTdCHmn4d6ZpOkOQj9Wn03tjuE/EQwTK70VHvqluBwmTg
+7ZOyJZUASywy5o7MIk+ee5PXIQL8hB6dGiAI4dBAhjN9d6ACLeXMOIEl40Mg9Az77KmyNCb4ax7
hDC4cX1bsIoE8YgQzsNab2vVjgR3jl8SaYzM+RLWI6rWU+5M73OMnK/EerGJWa2wN68bENloP/aR
U++USoAO2lApkFMDo0wh/a2LsN5ZvXGkJepucsZy3BXJD8fpwDrYtzqugaQfjX1kYjUtYuBabUZj
b+B+7qNlZ42Qq0MaIWj8qw5u+G4B1xY4ZHiMh59pgcfCQSOskzB0GtSO9t/zu46XaA9YYULjJxOK
LIB6ftN63sQa6TiAoVdPTvhby6ZgB1TyD7rzoRvTu5NRNg4oTqZxRpKoDEUYAPEx2FIu85QdnP5Q
SS9lN2Bs2ioFr5T2wqfTU8gh5C80pFgI467bpRmhVhFRPOcyNO82SqF4xBXUGcafsGLChZ/3ashQ
O4wL/jPDycXOmYvxkTFW15RnFw2hneh/Uva4vVIHpjbTxmECeZwNyIXsd06ektbWcCKLvqDkZ5LP
YZI99BWK2YrXXsgZMVFvfBpm/Tj3o+4XeErvi+mdYGYco8JYTtliCd+coc7hvu6keKlC1VOuR2Mw
T/VXrdr8ECMvtGuuc8rqbyMkp0CsWv22uLGyrU9LXH55gIxxpxd7N/L+Ypv/WMCdJonxexbGfHBm
WEqS62AcUpcVwLKT9vzY6APoMEYEZW2l59bKj+FDKzL3UR+X89hY6mph7fIxuma7psr6c1VZT/Ch
2ydzhfzMTsPjcBkYk4/22jIjLqDovJSWB+tHmmbgykL3hRTFuSnJWtMwDhYFJwneg3xfWqa1nyhT
qlzbLgoNywIOLqii1StP8bSfahzfnjsuu7EdrF2lax79dHu29MLZD7iYfY3LfWNoa8VknlakHbkO
+hmQL7AJzI7bLkaT34lqD1Tf2yA8Lh7GFh9ge+J987aapvPnzMK2FHVI7I3hkOfWM6c+G3h2HJbZ
iGOBennj2hJ6HjivNGRPVRbxqTZowQSCr40JA7SP9M+GF+kPgiGuJmN5lho6K31JrYcKLXMYV8Nu
oW7kM3mI0jY823H6lrTTKclTBk45SFjADkRrxC+Zy+JwSvJvSGbBNAz7dM6fYiTrbqQdvIxZRG9N
5c2toSt50Xa0ubVhTOGk9sY5ALIGFnhihl2Y8F3s6afNzGvSwNkekA02YRHvwzB7HEsQdoL7YCdj
969U1WU0IwMmdXa0jPKrBA++dZlU485j+e2gftA7+dsJ9RFkVso4pAtiWTlIwwfdn3oHfGOlfty0
eM4WtmTNulQ3KHWsyXvzovg7tIjCMSTqOm/irihEQr5PH6N04bwhvgFgWcKnCXGdnThHY6pJDJT0
Khr6GoyEBwILgE0NicVBIa6twdFGsQ3SpREMpW1CnXBgXkY1P49mjEso+vIUmt0lzWFqRn5EYNLe
oYAnyM7ehahuO1sixp9d+zSmuMZbOV1FWZ8hJaLOQZ/aszL+v1PazP8VEUdEo+O4trEGERICtoY6
/7dIO6Yyg/ZvUV5QTb14XMez6S1fM0rrDbb4c0nS0YNIbO/Mrqrx5WJ/USYMh5mb/5E25LmrZPnR
aSiVUt1lKb3KrEi+OZvwZXiaYEbROsb3WiW4y+Nnq9HEE1hamzO5Ka+GMAFSESWC2b9ARpozNp5T
814o5rVFCTEIesublRglmxyk2RUCxk1UTDfN7IttKWR9YKPV3irH/89s2LjDFKX0gnWVOaePY4gi
rvZm5xrijfT/7zfP+F+xbY6g5nVAfBu6aRv/MyDa4MJGjaOhnTNrew3Wcfyw7L1T67KsB/UD7l9A
zFma3UzK/Za1ohcUSGkpMOdTk4IoMVjooYVTQapFdGJk5W31Oj40TUpghoJoJGLzmFSEcyQTQ1Oj
Rai27cuq2tUAkx6tvsYwLae9l5vm2SgzQoBHh71qrrwXd9Z2aHrdx7qf6sAFkP3/yV+T3v+K/HYY
oAhh6PoaZGmb/+PqQbMIosVAqkuaF46a0pb3MozOSadF7xZrb+aFir1ezk6+wjLz0WTR37GdEAfF
tOsii2tGVwVtkgYY2UdNPXM2FfNDCroFF5DCVdVbaFOZHf6LkF7gi6FUPUVEzhwwyrePkc0XvQX/
ZpYgRlLSbS5UFl9GU3y3zfgBlHkFA7b6bmrGGu8um5xeT15HT6Lp68hxyzt754m23y9zKV86TdrB
Kk/0FRr2jWnwcDUqvXzOEvVM107zx5DnYkQCoBRH3yZ2KnWCbZXRwwDj1yAqPtjjxqkJ6ZDrX+xH
WGZVkokjov81wQYTT5W2MO/A0+QdkKM57MSNefJynAaLYqQsxm1Nn7xGMw9sHyAHLr1iRl1R/OWu
/g3317tZyFw9MhGuYTSfcsIfDrUku9kyJg8lsPoszehHHwY3mFxoWW2GyE6thPdCJ7/8XyBrlpop
xOUB1IumSWx3Uj40glqsgdAEX2X1Kx3+xTfWBoDU2SGCIOz7GOC/e59CYD4gD8qHyGKBA8z1eyYS
bA7slUEfwcDBbyAv/75MhS0vuSee5syJfvHiQJT3nKrG+B/snceO7MiWZX/lIefMImkkjWzUewPX
4R4eWk+IkNTKqO3re/FmdnXmGxSq5w0kAnnhIVyQZsfO2Xvtx7Ctvc2YwwL6FbDeVEN4qrp3Inmu
bBRQB0K/kj1jnOAd2Col+YxctVbIEXS7s2tuzm0kbfOjB12ydhp5FsS0XjEFQg9vt9dMyP3NGLtH
5HTuyao1imyvLW/iwUbj0zsfsholhT2zmHkZ6NFW/xLzZO27wZw2A3SyW60+IaZecn0WhBaU+mzb
Ub0NGsQC4ARBvVVNfFsM5nNSJRlsF/BG8SJaUEvpzHwPuiWkzLPvoXszJwaYrVAPmW4W6GTd0oeE
Pg42pHk1WUKydLpqJuXe6xkpdGYQokjLZWXHpv3otTDnZzTXGx3DXHSFbi8gmpU37QA0usZRvFEy
NTnkDi7KfQyDoTMyWonGDD9Ak+1+LX7/8Tn9r+i7uvkjKLf913/y78+qnhV1Uvdv//zXQ1Xw338u
P/Nf3/P3n/jXOflU4AV/uv/2u/bf1dV78d3++zf97Tfz1/98dpv37v1v/1hSKrr5tv9W89132+fd
r2fB61i+83/64D++f/2Wh7n+/udvn1Vfdstvi5Kq/O3Phy6+/vmbTYzmf/z11//52PL8//nbipIo
ef/He/n1j8O30t9RBYT7/d9//vu97f75mxX87rFuuvhmGFNjjCAeePz+9Yj7u0Sh7DD/MiWtqWXX
Zsfq4n/+5ri/21gjLHYeVl3bc1ly26r/9ZD9O6NpT0h+X8CiHFi//Z/n+beP8/9+vP8o++KGaN2u
5XVZzr8FhNqWdC0f36tF0hg9CvffQtmlPecLooYiaUR1TKBMmPT1bRI1j9YYlYewbF6Q0OodpUB4
QR/kOI/jeIf2VJxNxItJVNBTatH7sv8wqKxsQoQytLm68Fh2zM+OHiRsLqEuaUwQkyBhtQSABlQg
cKChj4QYHZFyMybfGup4PJvu3Tg5WJUF3Fn6g9dYfmna+dWT9LJPFdBU8wCXDtW11c3uPW3ij6aG
TJgQy32R5TcJEJp7WEBkFMQ1B7kSVwTn8yfk1JSFFT5GRSjQxh5RDODeOekU7nvqT+El+EVmG3Bz
ptQc7r1Y5js3TTAKzxyy8PVeNLMnj2pWgbOu+wuXnDXqmPI04Qa6LoLkG5vtvPcZtlzSEISDYhVk
hlZue931I0KrBim9AxYvmOJ3ygSiIqJnXY/Dc1y4THzoMCXZj8Ldmmkc4thxOFlo+NlF1BzbpHkv
/AK+FrpkAD0H0+jbvUFjhcQ5VVwXFdKVdJ1NkflYmBcuVgSUbmV6IHKAAUnl3GQlhOgp6Pf+QL4i
2eCIZnU27+xcgfQsUDzZubdN2+TR4U8zlQ5gI7RAVPwQJot16xFzwzyRHCN6mgdpaZDa07xCF5Jt
7Cr7qpi7bk2Z5Zcm51R07ONW5kO4w5GHbZmjDWkltGZirBgyDzdJNN9mckFZKzImwxKMVRKAGZjq
ApZ9TLvQHAOUeH7bHu1oPNnC+9aVDea3/QxH0a0xTpvwyXsS6xpkqNoQPTKbOdvxMaqdx9AFx+Y0
HOo2hTVUN9ljat1ZOIXpg6ktwI1kUwzg35vRfDBAYZ6iCMWu1GXN1A+/0jBUx5QMsG1UZYd2qu1r
R0z9pnPxgAjpoVojo6eu6TTYMEVWVQnaWIg8PYiJ5qNRJ/MBUV97EZOlBtepWgO6iHfDIK097ReY
bAGKcJAJ+jp2GpiU3Q/wELItDUcT7gAQS/Qge1u/Li9/jTSrzst35VAhqKc5emOB+ubG7o+eh3Ak
NJeNAUqprEpmBXRWQmJtaEUZKMv7+sYR8Xi16+gCXXgxysCgbRtO2Ay/ED7la0MVPW3Cpj35RXvG
sL6vG3Eww2TnYxZ/j2fYb34GP0YOFnIk+JvEPZa4CfdGjQ6NU+liLcyuC8l4zVTZRS1oqkJ+e8i7
0dh1o/0c1755oahU0RRE3mrUFBtich/9ojE3OedmXDC4xnUQIIu0NIzX+d0ZBvQrGVqvavDe8FWx
2rRXDCxIqsi+RYrEgcg67xhxFqYj8eGGKjpNZIh1pr4B/a0m2NCovSpeW091rZyCzJL0to1mJK5j
yXTYm3aiaJC1m/B0E3FRt3X95PTYm1NBgWHkbnXAa3EzR5O5ZYTe4bm4LOyKSOFCGrd+Xr4qpuul
DPWXW2haFGXxQTLwN8HuBzEkzZ1FcbptvJLBdlkdDbwSqzhsL/BYhpSknOsZ2r75cPnIrSTn/b6O
CXaZ+/rskgBRergbMia12ywy0A0MZbvzGxJrdE+uxhQsiFyIrCBfLoOUeBI0QqCYDXSFOCuqXUKL
kRCI7TQlkg5xhE1XtLdeG2fbRFnfuFufereY0ajgqPaq7qjdEaXki1BGc/SIbF8x1p/4Y3Ty+5+p
xyet4K/QKFnWhBTJnU45phCf+jU2ZIIxE0Cx4cU07SqdPWWSkJuaT3k9MovfZd2lWeVn0JIYuv3h
DGAA5avBBBxt4CNYkFsVgTMIwhSscX/ou/lnDud76XJcD/XCT6BTAvUzU/6XAypqE4Xdiz1OB2q7
+zSw7ur+So8W/DNyjSg+NWG+QCNjnHODShDa3jX16BzsukThUXK0VJWLkC5WD6agqTdMvnWZY4pa
dSZqGmscD7E1bSJOtjppqyN729pG/dmr4IXUWhOA84oRMsk1MwzRuUGnLzDD+FS/IaJwYlfIENYH
BB9cesCO0dJb74inF542S3to7gRrBsFoMEH8wlui21Az9eIQdMldpmsaPY2YWQaz3QU3aL3LNTK8
ZbxYqPyQOwgXFLYqI+LyBZg3sRhbz4Sx1+g8OizPpfVOvuB7IrxT6YAgM5rOQE5afLaqSdjsIpdB
ehwBiCYuA0EvhMgKv7r21TrqCSceM9JcFCaAVRA3N0ONwipX9LKn8SMeJ3rRE42MzOlvagqLk1M4
N6NDqyT2XU4eCcO9VH/HFMmTmX0JwmQ2aU7Egxag64oJc4o7PdcGacqNvk9dA3GLX/wAd/uqpuTD
zu1+g0T2oi6xWWRd+C51c3b9sGLWh2XIM8IrJ8ad6hnwQYNaPRsO3GjT7Y75KxCPL69jsKW9c1Lx
FiHuoRWRta9pFSBnXZrGemLHS5qaBndjry0CHmmym3o7O+piUhjXXA/pWhHjIKo9ue/coLzoMrT4
SYXNzeuokIYjLjpUqkQBj+jdcv+QW0Vx5OjARGb+tF310gf41H0YaxdNaHybTnwTTuIS7mZ23/o2
RYh9rIwFjszdimOgay/hYigYrMHkoewNjUddZ/06cNEc6RnFBuIxMqHTLTIrTgxld8jmpNwNmoYg
IxgCXiONi6siZzcVGBIx5+UV4G1XNU+8E9d9QLoeZqXPkq4w/vL8qRz9+oBzLF7ZhZuCY6iQhbvi
m/kve6rJIKQv58Nkju+W6R8GEPRr1XU/OXrclbLce4VSRnrQNywaxCvbQ+k/ly9jWN4Is74KoReu
Eg/PgE+eUxWb+h7fxIYm6kvRdiHiM8ZO5JSiUeKaxsZFzIZuOqbXQz2spi57RKGebYw6bpFhkNHQ
qp+uFjbKuBTFKr6ftlqDxkOo5rXZflD2WgoEUT4NItoA5goSVwCY3eRt9VmUusL1mCHa+2RodsoV
z13ad8exB/OiQAEK0t5Xri0uKKsg6TOnCKKYUKK2ejNpKc+xme4aS33HS5vcM79HAY3CnGfMAJkA
B2+6DHVEdRp1VJ/YAdUuLLs3wL7jLtD9ZzC3xg5Zj6OLVyYD2YRXrAlNchUVg3h7kdxaZckohJ6E
VEA4kcZRjNaQn41s+HAdrLoY+K6aonkT2j8Qn3seUKlmA0BhkO00JhbY7zg9KG47tzY+Gte9axWg
n7T0Hvx4ync98kwsA8m8Ms3uKxyqr7TAwlXB2lkxNX10mkIdIfZS6gmE5isXgq3jJvsKjJjvT8+u
SO9DZvr4fVtacoa2fzLf9PeGXFsxwv9AhLe+B/23zk2CIkMg8+gcB0qaSQa82ugcGxhhlZ8evQF7
9kRv2rHdczkOzrmfnBNu75t0gV+DP/O9+MyQBNviXHwEEelzg562zIF/elRWSMpWWIHxwuN3RfOV
W6B1KwvFcVC4N6oOrgUFN6E1876sovfA9NHrGPq2zDyakMbOyzT9RMikIb6lWtnQy1PrrWUuCLFx
JTvQI3F0GwX5FisSNCk6cRjIae995qgNCFH7GLvsujENsJTeVVKi+R+X0ZIrMBC34ssXNMIDHXxo
mtLx4B4jhfjUjQCreln8hMDr1mj0OXYl5KYEWqRjn0y7IzZZBgg94u46oqwkdJf1fIVGPF15Rbkt
zJkRDalDdYFyi4ZIRfFHytZeVDVuxzHKiCTkhpJpjXfyPeLpxQjdUmp7Rw9QGxMeTBKxH5IHhJNy
R27HBd7T5UIDzBfotyHk2NSU733pf0xN8sCAfO8WriLUawnIbhnNVYX5xioJOR6Zs2vQuTSwHXah
516Ynf/WyzY5glspUzGd8g4E2DDgabNU8IFejCQGB4IF5Q9UcqZ7gCqQ3NTncKwwNaGfS2q20sFB
2M83/3R6uoRdO+7nRetqpCtVsxJwMKNzpmgghtZRSgbRnJYvjNxLNohwP0bfyda0uRgnUnlP1vye
W9O4KQt97wzZycqMYQOQbGP1Ni1+lZJVQnZRrfjNY06WYUpYjREJeSKab6ea/nEsMiqvsj2gNIaF
BmVoGz4sbcA6aa3F61oxYrmOGH2uU+nfoUchvZGpdFJflQR1slNsmG3cC/ZNfy6QmSkuA9aJq3FG
B6DIzN4OgFNZQd2rcKGJm4ujqUcBsRJDmu/jVj9lWXsTz92HmLDt6EE+VDpuTpEdPIJiytCkQMFu
QkartcEL7zgSm8De2jABTTr10y7EmZg2V4aDuMQamUC3LIckUaKZ9cdnnXn6vkKOD8A3OM/T1QwX
DIH7DB4cys7YNpLckcg7tHgEK00Fg8sS97njJ/sBf+cB9F64llINmyGgv9gEwXdpR87TaAXoRnXK
zgMG1Jj2agHfwMKAqf6reFUxZBMgL55Wt4kFHJiw+4OOxn1cW+7elNznnW+dupJQVYEyHkuD+wNO
Ie67q27K0t0oIAawzWzqGV2jxbrPM0NzHZ59Quo2adWdiymEtQWNazYT7IGm1dGu5+iIASdWj04H
XklnPgmwuGsnczIuQ1sSNJIKeqmuAQxLUn036s7tqUezhuyl9BCK6BU/AADuRB4mjUyAdu9XjHWZ
CjLYpAZba6lg4bhBsrIm5o0mkGqYb88jRoQ1YTvZpmTwwKl6rsmN0R9CsQH11Mfr0XHe7DkgZX5h
lPNh3SgXBkOhYpuGbP1iEH7QNxy38p7RAR3HXymUE6U/6pKBC714FgnrB5Y6jHwaZ6k65Ga26Trc
Zo5V/oQRJnE+vB2pDpRqxZY8gGaxmpD9asw/1ZLsQdQoeTPjHq065uMao4Rvp28yFcs+h5yFhCM5
VfMhmOsLYq3BnxZksFeRe2E1CaqZhvm2oZHHuWipkCJska7MIAPg1cs35oQk7jht9TB6HelTNoeS
qrBzUjGrBKuBxstjtl940QgpJZHGHBejd4R3hehP3AzV8n8O6QnMEk495xW22B5V7CnQCF1Tw0W8
KYP7gYXLxkpW96Z/EWp1hlmPe7MIf0wlbi3cA+SFVC+cDw+y6QXaOVjuBkF++OUeyoz5ZjNhpdZh
8+JNdCq6ggZRh1MYHWl4Nen6q/fKvR5G5CglUn2s5Je8CyvRGCTHA8KlnGWflQ/eiKxqCiU4PPMz
ZOy3qviZskFPLJLsk5xVcNo2Sh6t5iNz2KM/GM/YFbp1ks1nfCVy1Qb5sXanp6EIz0GeFivPxnM5
GeK5V7dDZlMyWSCt23LiCofpi/+PSsJRLzxnMsWAvFAIzNGKyLNLP5TVhSaeqs6G9MC1v6uMuVmF
sJx2evpA3zSe66U+LZvhpGJ1ACe49hLThQ+QLaGU8aZgSM4eyRSrwQN3PQyfHgnRm3Lgeos0Jnz8
ebuuXAq7+E2GeDBaf5w2cQ2MwMSE2k0/jofwP6Z4WgkAxalpPJCFUB8Q8mS2vtBGt4fkQMqy6Nqt
dN1jV2syOAn5AE58WyvTPIWupK3lF2s7KgkLG8t23YN4JLrZOGphvVX8yfXAm8y2trDUyeQLwlHt
6hprdoTsDGt3Byram+vNZTSR2gkuCWsvaM6Vpe11yo66B+jjbv1cLGGCis1B6l01lT++/jQHe9ou
YL+7KEBP5X42BhDMLuUQ4JkFe2KWKDzGegvj68EntIbDf/IKY+wOe6zeebWXXKTMvIk/s8ikajh8
NpjZhASRGVIb8z6sGgKFy1Zh372kkYRnAGgKIA2qTZ7RZiwoHiMbwssUJFtl5+9I7ZG/1GiTgC6A
WnaRGMXJkmwfvM+IT6SdP1mzi8FLMysZeZapFTxzBKP4Li66HJGk3Qs2QFpVTCXUxsygB2VGfpkh
IJIh8zxzMJ4sO9WIDsAhtwRiiPkSeSPWKm8Avffdj9ib8Z7eiy5EF+rYO3xVBBSN6LNy5Gdcg4RE
JRE5JtcEOOWb3CFeg2rEdctdMMbMpuKR9AeFe5kzhEj8x77lFSt4U2h28xdz5BWXiOpaZW8td7j3
h9bdN8HRRVCBwgCwQGHSbHRL46scVLjt8zsd+M5W1+STGhAoCw2zFBfHhBHoxm9Uh1S8fE0i+ZVA
BkJPaXACwTWQLPSYkURhOTC5NuGI0vnl9DS2qPupsuYlWyXswLyXCCBWfU8WOx/QXJBJpszxx2MP
CThEkTh9EKm3JyKeBMMBoZn0l5Yhf4yxTH2QRbkzuEI2vkAu3JHDKUo2XjZgH9ZD9JDP0YvP1bNp
i/mta8Qz1y1vSCGBKC34eWei+TaTbR7iC8c28tJT1Em6S+soIISaim4quRgrzB0g2V7NCAhLQ7DT
CgXSmwifMjIjlY6eHU52dnzHCZTAyp5zZis2ElYAzhf8SWWQX4cB5/fUZMOdER3Wi+QqoQDyZ7AL
yGPJiChhrHC2em+HPccHpp82qKBYM+m0lPtSReVzGcIxqiko/TQGuRWJV9ug+KCcdpBbzK+qMa4C
v7mubEIciv6y6Hy4giFwoeU6DTr8NhESzMGkDKvbY1sFP8LgOO53Fka1or9AjoEMvNI7JvZM3WP0
XCnBHH2NyH+03c+RDCic5PPWxXy9dv0mQ0nmfibZg2lD6LACCobJ8YnN4IgSloa9jalDomhEyceX
1Kt8/jqwi4ykSp0k5MzSgSGo9QujF+xn5xkQDcKbgRJuovsTSdqezhg7pIdxwdisj1Ow7Qf0MEWN
mhbTMYHSHgL9WHMADlJJ3N+uchCcFM14ChJprTvW+k1R2i9yFvcdmS8RGx9YEe4/JAkgoP3n2TXy
/ehh3xgFgNhAntxKfGYdwSkirH0WxxrcKpxQVBsPiRzvw5mGT+FgNR6io+kMnOFMgR/S71ehr37A
29/QjeQ1DNS2FerNFZPMQ+lPn5OStKD9gJEzkIjULz8ak5cX9i4BVu41GlFobkhsVl0bMI1N72Fm
APqvCEVysxuMErcBVgTmSsRnVwixvICLEXpKiCivqPpN0G2amsTTEPcIhjhsQzmgxdknjgW+lIXI
BLs1PWPyFHGfQ6jPmwSzi2+YOLUwazh63SlSP7b5TLaEN5iItGt56Lzg1kYIiEwQ/oqyjKcg4C7X
rGZa8mHVJTFLlplczgvoRpMKKjUlfKFxv8n2SafTHaLAryTFfC8J8sha5la1TxKdWyf3Xhnfa8b/
bZTdp5L3bXQJjHLqvRyc777q9zA+wk1WZfzGYmC9nsHPcvJ31PAlAnsLRU5gsFHvsXg2JhP/vcOk
3CtOePSfrRYUDM2ed2zRhP7Z1cXgU7mOh2zq6TqROVP7AFRq4DQpZx0IKskteFeYqaTJ+4jao6yb
1iPMrcjBYxOM5Wta82plbP4srQOHhukqvYXUFKCKIJje8DmPhjDkcaiZBSDFocvuwgZHgJu9ttRO
ZcoUwxUFscZUyIxR5NYRLDll539NRVXfzCMfLzq3T1h+8NZCtrFm+q6qic5l3b2HOQM+h3c9jJAU
FE6/81retHYCKRkJ58pqugc3vDOpYlZzx5Xa0RlZwZlEqjn8FP6yFsSgHgPPJUGISU8NW462f7xt
PR6DL/YwWvExq4hxL/Qu62u2PXQj9GsL1unwdQ4CdGYN0u25icpNdZ2DeWLzYVWloNwMibDBFfkf
fq4PjkebsmbfWJl0E9dGQnt7dg7aTZlgtW4GaIpJkJll1W7W8KP5oKmV77zFwJpEEHuC/FKrN2Hl
znqS2ckb8Ysmic112tn1Rk4K+YK7c7X4Mpko0wUMjTWaoOPoW2AADRg2Y+I0dDBvTYddzm7R26F6
2HsAoigsCkyypBoYZvqOC+faF14KUI990koJdFMyOoMds5zysYK/skJ5+VOQ/b2K0S1x1OEYbuZn
9Db2iuAC1uxhPMzG8N0Fy03xi9STGmfZpQiAb/hoiVvuyKsjHtijq0tAu5E/Mwq/+eP+EeCkOHs0
MmJm0JRfZFWXjJ3gS7VSPE54DajIppym+A5bA8HsLWVRm92mwY+Kku9sxpMWxvaNgJ8+19nR6CXk
qfy1Knp/S73lAWXtL6gt+qUh4SNbWbVGFXKnTRs3oO7pYt7loKSVES2HZOO9SqPrnssH+nPOAmXk
V0GKgoydq6e8snEBe9dtKjdZyls75/EC84G+p5YPi0kojt361awN8qUcsRlK7O02EaAyj1IK7WqN
KdFHd6+OVl7BOAdSJerluvbRSZqxcR4hIZg6gHXAaj0za1glKjlOUlyNuUsMfW6yEYts6+PAjwcy
MibMFLJk80dke4JmQe8JzUhDUjzhV5yS+NytyXwbqzalJIbYTyryWlnNdMGwYMPN89qMjLGUj9x6
OcCN9ZLhwmuLjRQPkVXcFe480IOl2JQPIO9OXcudVBH6uM0M8500iGxlSgz/pEOzyLBa0Zm5X4Av
esEj1w2bUWmFx96M3juQyyw8OAHEB4dmDvOZH6098FETcsnV8j+J537aYcB0t2WFt2beHMjc3/n4
MGCs/3W7MrW2Casq+41si/uAEaqHHL3y3NsuhpWWySzeibY9MKA3CEIgVGCgc04HauXqgFTrlhHY
OBpfSKI7TDLVzhhJxApnbvqAXGZtTaBWAwlCPHAtCK+cd8j+uQheXZQx60TEz43W24rT2VqNw7QN
g/y27v393N+g14pZx6LHAq+nE3tfJhDopGtufLsipQcUJG0Ge5W0pLCXsHcTsijWjuSInBnRuydI
P6wS69OqkkV2bLynbb2TUAFXLdnUcg5dig0kXBHBuJ45YaqBB7aFpQaLoSWbrgmHzx46AAk4ww7J
+vM0cLZOLsyGGRq7JKepVBDokdyGHew1Oe5sJVFXOuYB0M2DRBKLbnYLfoi4me6gh/R65NAC6RmV
lWguaxjFc3jTBtTYtjcggqdj5SbX9kBLvnDik8aolqjgUg7hta59WPFsh9l01aKwThP7FUkfrRTj
UpEweGIP26rC+c4DFz67icwJnrdv0MdFs06N+tonGg9c8OQ3VHWa3g8SSlSRi5g+5tAoyzsfntve
zbyDpbBaccjjM+bMjLCNA2Oe6H2X+fTeV6gQi11QDJhKWnFF6+pDMZfaOG56ryHeIG+mJdFr+WbB
MMROYdmK5DgYeos/kzIv7pujbYlm7+X+zkm718F8Gjnfwyesr7XiZnSQw4p6wGZuAO5z8ptptD34
07Q7HDlxd1KppTY+DgvTk2XZN1bxgRaDQo7LlPuAal/qoxFgVutjw1tJbpmxa+eDghtAw7Jbew31
tOPjvzP1i4pmIj6RlBAgkdyhI7g0jOqyLQoWynaOGAIVBECy6y9rrukNLL4JXii0C1XccVR2p2ET
BcgwFTrAJOPs2DYfU0CxoumDbGQAQj1EVtgVzOLBNnDCECGDSo9wT/sRJ6QAxW1yIPcHPDrWrmnn
cZ24h1yw4jWxQCytkKUP2rx2o/7CGJbxZjzdpVF9rPGTrJrZWZeR+Vb2MdUYbk2aHNA/CA5Hvmm8
t7pnZR3xitBaWA2E3qw4g11gL3pOUzr4AuTFesJ1iC/0lWvlMclbD70KTGKT84MTYDt2GugIs7MY
rntqdVCLu9nzRkD3W3IZrF1WYPKTol2JqielQnA7lj53gNHsHSzQHPHJ8yuGn2Rcyt2QyVXjEEoS
ImMi3IJAkQUTQaTDYZYshqItN95oQLuUjtwk7CBZpVDwTE/JnFib2ExYsbti/f+1d/8j7Z1t/nfi
u/vhPf94V19/k9stP/KH3k6Yv7uI4yAx+YGL9sFDzv2n3s783XEcIYFRcAT1wbj9l97OXx4yfWTe
QriBkDzyp9xOOr/zTwAftmX+euD/QWznW8js/5BYLppCfrnDH+WZIRkNLJR/POm/yvCRy1lVWDXD
boRso4HPHH99sdxJ0++PGO7g+eqPiXWwuMfx+lObgqosxuqaYBPI9ZAZAfc4zj4XfQvQiXqryA41
cYHnPvRf4piEgUKE5nmYZ5ZG2KjuRU/2gm4FPTA0R4kgbs0ydXiMhlgArPGqzeSNDxkbxiYdguTG
HY2AjAfQ0yRM0zDzEvIBG+NNLnB/OKzyZCixw64e3ELR2hq0OLdWEcndkHkl/VJadBVMcr87VE53
jvqy3ifFgJg7ylCZgUvbiDDl8IdfAS8ld3oRg/4LnYWNgGOfvcC+iBlZn6qC+0zZ8Eg4d4qjJ9s/
v6Ds2wCbwjsfBlj/UD6depvWuErpGCcc8FYGhn0Kz06dUk45JznQXjJTgQAD1uDdXy6+mz8+vb8q
KMVyqf3tU3Ucj0vHsR3hCsvyfj3+F3OFrwrMSG5nbhM0hJSMVgXGxtzK3rceES525DqGnv+ivWna
oyLAORKY1T6cqtMCsWo4Vj+2NUQjBAHt6i5ltHZbwYi+dTN4pnM3lFs/tk5h40T3OKoXrM0UHwdh
ees5RgQxuNOdn7YG+VdsIh4gx00XDYx+/OnGnNaFEMNH2NU7ZVYzJ3cMS3U8clQF/5VSStP69/E4
qn6Uu84UT9k0k+kTwhoAZ0aMZWmsxRCkl78SsAqJ1ygzQoh6ZS/ILr5O+55B9jjj+u3Dm4GchG1Q
zMZ2BF2zGkRSQvLsH30Po2YwwfipZXytl1lEOecR3iPbeWva/Bp4w3g59Sko1EHY9z0xKVZY70ti
QbemMxd7u3UD1CfCvLRmh5fpRTC8MEH0pwbowM4bH7tY9sewA4tSQ6eaJKOH3OnkrQWPe83psLxv
ouQDOm+6B/xCKxseBL0pKYAm+DGC/zE82YozRJdcdVYFEn0EuBzgOSU5YzKP9OKaNTAbFygBR/1f
b3SMVeqGuRiNeIdTdmf5fKIiDD2cu1N8A9PTQj53SSt95A/UL4KO+QpBw6vwx2jD3Bm8G5SMdYpr
9epMtAfpc01BnmKDuxRQbjvucadWVxMd53WU0sVTsnk1amu6wC9foEVs/WMMoJc2hl0Qt9ZK3HKI
+PO5vZI9aeoeDvvtJB9yGYqrBv/3JaqktRlkzalzErnL3eEdn+9wNTnIcVsDB6iahnOSS3mifCww
4p1qe/j5lRTWm5TPKH8IVLQwajLVCnfZ8ukw8/3WWS7ISaNeI+tnCpv6VS8In7Erq1uz9Lcsfim+
Tbu6GjvMCDneym3mz/N1TCPCDqvhIVfhOclgnIoi0JfwHfwOL2tm2NFd1PTTwR7JngeKOb/ICjdu
koa3xKcsxGV+qb2oqAY78PaZ1fVM5Gcy4MLhNqolFrMxCW9CYb00gXjyMn6XFUTiUdpwEsJwTaK7
f4K/E54ni6ZJMxDzO1Xm9a8vXo+vs7J0u5rAP26b3k3fEsZRIAquJNkzD5AQC5iEcX/ISsg6kcqt
/VAHydWgtbGLQ9oifoyegavgtcUCTMwAsHjV3bnFlO498kSuYs/cu5EgV3kcvwlkpikvVY9L0Skv
yaVYHMlNQmwxoZel77nPQsT3KYAEoeNbhauDBT40lwaT6JdkYNpcRpyf/NorqVT6R5ew8qouLonv
mS6D5QtJTcQdh6a7CZaEFm+Q0YkbeFUbi+O7vzVJorpTqH32jO7ofC14oTavzrIeqvMUupgmJ5lu
KefJRlyuUAMhKoqqzegI71o1TnEXGOOdRrA3ZnZ/z0uyDnbiGpvESTDJ10Du6Xu312Utp20gqYG7
BLC7cmGNxO5ZLv+H6ysaRvSclKjAzbx7jGZoRpOsOpvdRaeMH1Lw2KgqjlwMuHnbea/1xvHscGP3
Or0ZKm1DeGdIjK7yhNtKk8pgQiZt8/eY+L2T30OxyHsmXllbZcxT22b36w2ZcvoKhRhPnRiHPzwV
f7NU/HXHwG73d0uZR6iw5yL8N6lFXDdAufz3QkAUpR/NuiaYNWTIZAh5xnVdU7oiXXKlKpAoGY8p
xvJb0QbgvLzwma0S7SrkpU1uu+Y5aOr5HF+09iLsphOwLUM2uURkP02Z+gcGd+GVS4bthiCidAMM
dTqHnbNh2Bys06qs13PpG2cVz0R51eQPiN7j5Ox1/Y5eUHvsXfdlTOGa+30KZcTwGdonzFlcBJH7
0KkvJb6Fc1jnXJUwBte18MGu9urFb0njhCd0exEXORPniDtCiSS+537K9kYKlM501NHIQp+enOUf
p1xe2KFhg22KzUvDpGevCszkFAlQY5pSbcSnUWflGRp2gDfaXXvWzEfoR91GRJr+VlEk66iT0YOH
S/cuGQlpdT/7ug1Z70QCgad4/N9cndeS3LgWZb+IEbQg+Vrpk2nLSnphSK0WvQfovn4WqTvTEfOC
yGpTKmUlgYNz9l67tRzjNKTWd1/6ybdRr7hv+qmzYeqARKyxc2R/ZbY3EVC/m9O9y+IU0i2mvm6K
7X08i/QRaSHxxsMfV8ZgQboR/6pn6ycXHBuh32Z9RhicbfjsplenGD41sJNBEwKf0xtsYGWRq2MX
ig8T8uzNbuwOjjbfMRXRL36GkESONAm0SN0yBPIBDejxUtltvWnRbGhVYgZCeA+zLa2PRDGWATbp
Ej9MNyRfirZeWMWe3jgA5GTCHO2rTzOtT7jvnUuYJIAeISJwpEI2HMMq32vUdCgA03NS8HjPNqJc
p0XHQKy8t9XdJDvoZ+Rh1nvkDQb2fDVsAcOEQKWH333Yxzciu+5FCZlwsGv7YRMojwg21QKgszBs
Ius6+7JAoVWVH0LLng35xmsQYmhZJ9j+L8IckXwRifBquAnM8AkFlget2M1K7USCVHjA9fxuaVl2
ZdKzAUIpg9Rv9pk5IKUEh3bhfzNPIHQpD5CGuMNMfmThHfi8NccZ9cV5ilDfGGTO7TUHTktk6MbW
Nnh+PIyrzAmZnlv2nF2dZZmbUypn/xCluo7WM7bepTpg9yQgcXbHM46Y+KV3BlRflO53oHjZmb0G
l0P+1sL3f+tqpsWhrY1bJu3AJTvUkflCkcVk7twm/AKbzBHjw/RQr8zxNJL8EeJLmYyvmKnsyZ1T
NgOEfwSBLKENZKe8gdp+BSvXYULwb77lze/twixIkzY6CMKV6Lb40b1IfEmt6zPmr1Fuz633Tj+7
UO14c400KFy7ui1xPP3cf4kJFzWSVECtJboGm8rr0ZB2npBw77bpY3RAOuVMO9vL4EoXCoGGEIjL
ABJY8LZC7+t92IcY4A0uLGWZES5Z5RaW+tK7TQBnQdnolFLMIa3SS29ooznek9I/hoh9kLQ0pDEZ
DTMO4CCMIsYKaodqvheFox3qHudBtkig4aOhSrD07EK9l10KdhCdpB0CRj2a+iRSlxEhdtGcJRcy
OJqX2h7Fbh7M+KI7BvK9IqzRoBseIxN9LoLRlyFTyQke53KHgRxPTJZWXzpPfIyhQrZpkmGT94RD
M5ndVkmF4pOGOcrg0X+4qAjolKBib91fmfDIjnOtwMmgj/Qtrsa6mudrlaMBGIvuaabJFUbQ/NIx
mHvv4fwSHc/OJIkeb1SDn2Am5Vgr2k/p+9PGGTyS35GCQYgCiAoai4Zko3cfYTLfur7+Y9ZpdWx9
X98UjIH3owYkHA9HuUgc/qgCMW80FHmQT8WzClX8rNGTO0bdBdF8alu0DKJJ8Qw5eeIfsgJR6ETF
jRELIUgzT/+ktBZfyvoHnl/37E8+IYc4fV90bfLpf6K19sTsIGCfbx5qLt4Inquh/DRpZF7MmEfY
xMa+MeSAqVFL2Lfy7leckOo5Wq1xASpgXHrGf32Gnk/vagVPMBLnZfC8J4TqB6FHz3FS2nHNyEvl
yAfNS9Su6VwZrEvHrYCDBGQyuijJBf1gDE65m41YXgyt+DSiwUPyY1rXMMrElv6//os95AWJc3yX
/q/KVUv5Q4KLNA5O3hcMnyAD7NcPlgT6YDtng98CpjYUhH/frDovFmWXHvjUV8FUiGsa2oSUK9UH
Te/cR6RCl8rv32Rp+EHXjdoJrTKjnQltTmSeAViY5z5EK9JANICxUdYXESUSlXV5CZVvI1TSbcy8
DZADZdOd7/wKHd1MxBSgmJBIetuFHIZqWJ7ob/gXElW6PXkj/kvT9oi4CwPWPmgzFFXHlHR0vPA4
+PngEYBbGgmt1xgSgdbE/raHBhhw/dwK3zOueKIG6KfC2XKkEWiJshJ8xohbrUFqGCFVbMBnFMBK
t346/EgGDoaai8W1L/xv/taYfR2XjhYHSjKk5+LFRYFmnpnl9X6ceEY73XgwlvVwn8TGtfLcV428
BFI5ZPeoNFC+2ViTXYaEU7CFm1Ny8Uai0UzfzhlnIhk5xVDGg3WZAG4BXh1Ib06Cfmiya1p653qI
UGPZs2oOo4i4uWaRecqR/TFXyoojKZW4+aToqBM8NUIH80ysDixD6dPfFc1DQyQ+qEWpYRRwKpuK
qVoORY4WTNKW7OuHvJ0IsIDcd6vxOx3wOcEITNzPib7TMWqxTfR5f9V7o7iX6MzDRWLWzQ5i37jW
GBj57aFEj3411aeQQ3etOcumTo7HuM4PGk7Rk0W8EV17GJF9iaELsKK2w0wR9t3MgVS5V+S0X3UX
4z2ybPAvc6OjYOuQ1AyZ3IHPGq/SnpCvGvRo/6vCQ4iLwCWJI5gr0CiaVbyVdXfBzLNPUQvcKjft
jpKp1Gs0csTGTfpRVMMdEIEWwPOBrbncOAAAw7HkpJ57IpeIgb7NyouPXv+PnhXqFh+8KhHfm/h7
Hk7hDkwvXrkojT7EdHPK/ObWbvkc4rLBpl19zzV9ny/HmaX84k1OuwjK6kYjvHYzL3ewOFOUQdP0
MzO9Gji02JfpRHoa46MgNsWuQqL4iTzmQTSR9dAPaylrIFe/gn/YxEnrnEU9q4tuQ640KB2OLey9
Jx2TrOiHE95w4P1DX74R49McdfpraA6jvR5F08lFVRZ4DO6PtpsdbSAYVx3d11Wf5K+sbqZDRog4
foDZ3sUL2oKxsb1rsG9iAnEY0OXNEpeSoiLyzfYLXj2g/mWDa+smOfVsnwxTvItTaYIMKA6riHFn
RxX4YjuVe4ZoQegP8CXGVgw3jLRVtzwFQ67KPt8Jes2XMWGQplBY/t04129OavkGLCbnXG1SCZKG
CDMbXPY5mQwduWYL2HjWCbBD3VIsU2DNFBdaQ+h3JNVulkQZuV41Ulwr+W11athLU/bUnpIGuckG
P0aeOvrNL1xC3PVUBHyRim7799t3ouAOXgjjQcoWjghpFVtwtNaRUE1Gh3rJgUJK6XwJdRKUc9Dp
oo37k5by5C5hftBQAdOlR6enLFwXu+bIQslzHasKkYbCrkul12z5D+SFUBpn25aiOxC189rThAc5
AucTCaLzd0szoYIyPc/aXSgWiRKbwB4PcXzrFAJZw9bfcm1xbU5tfChS4yeD8o5d1elv3NH6mwaX
hs4KPHgDgIcVupO5SA/1m9bT1Ff0D7e0On9II50P/EWiK0rraov7iAHhEiAO/sK8rK96v08Z+rkw
+p3Q3udqQVkt+c6lG4Gz6/gXjieyu6Zn7slbhomFkVwtj2eUjPLk7rqUEKR+4ENxb02G/roUyV3/
lqd5803OKB2jngT23nyPoBM/JPjQJ/cm4m/k5JOsJL7WjFS0+8k9650jlFO0S0xMSICZ6ytZKeLF
8qsbszr4TV1b3ilLg64dz61tDdc155sc3GErY7F3Jld/+F5qHDqcF6Ca+39NbqhEdjb/JE1xNL3c
P+AEeC8BxT8iI3xohQ2u1NQyJpW6f7Vr6kVusBC++eZtLr1Dm5sfRUS9hcTLPJfNaJ4i59fUh9yg
Kof928p5SouqWYys1hezRczTnEoIPZaMkKXcMOpcXGeN4Wadl6iIp3a4TKl7GID1PfslUrwYmnNN
mOBTaQyP+SQaW2xl2h13i2ozSW41VFWQ1ZxQ/kDqUMX3b/hRSAfMkF4J8GwbgSUWY2OWxUETMyCP
eE+3ShHiySiTuDhrxjxkws08RHb/xwbKd7EG0W1p32kgxZR9M5dFuJW3zziZXkLXB/YbVWcKHi5k
JuP8uqpfxjQVtPZYIKz3xOfFf5pKQ2/e0C6CsJpOkDCAvfHExFNnX9babc7ByDILPM5mqWtnIkh3
WTiHQW5+qcninJoSGpxD9ZmHdUUeNIvGxBupJVJgjj4Sm0FgrEsYZg83blt+kQpyqKWrCzk+3amZ
K8hNQ2hdeSaOpBPeCOfWwS6R1xzP9tLCNAnt09yZEq9qDiBcXHgmhNi4MZdInJ7atBVVOAFZK0EB
OJDwAKMt6XTFIfTN4rIU/LiY9RgpbkJc0KwX+4wpxovba2Cv4sUaNllTg1hwSO/64P0ZQkM/q84k
iceaJ9CHk/dKts8JZGQdlEiyzuFsBqp2X+U4RU+aZj2dnxwnYhUn3z3r5/LbzrLC+/R19UPwTG2R
27VbD1jAkkliH0tSH0kXtK6g/v81e2F+TGVrXVdpaIeD1WhJfIT0cRN6LG95Q9IgzXxvXxOksOHg
pgRNSX0nD7A/rL+pWJjfluLvaEAE2BMHDJerXkguPW1uUqbSbZg7UAGwUJ1GbXqfdILnYi5Q4JOs
iyvD+aQw1dpoTZcqLz7lxfTdHQGzY1mLnMTb68BNDtyAsqCqv8K8Ka6NfUW8oF1t5r2HWGGwZLR9
LpcF4bKxN23zfUWwaJPn7colS4crcnnmQnRleN/fdDrIV8N6HVtuSFymmkviVc2lNNss0Am2kFUq
Apwi7Ytr9T05Q44T5JT4ccuxYtV2cgvLW6Yh7wtxLW8LTRQMDPhSdtK9Jf4Xl7H+EkbVcMklqYMl
XdeXvioPtVQZk14MVyP6p/Qay3b4reFfpq4b5UGjosWkljXvMvGGVxMNPrkOgZvb2ilJJv8C+Z2u
bRzCPtclbqxlAYj2bPw5PuMJ209EmZ3W29IIsSDQR/DCFXqWPQ3deGdWBE4gb3j6qTcs/r0h8Ei6
7DQjvqOMgtsY92dAxjlHKUsUgfdqRjgH7RBX+/Uvhe6EbJpG/Zv5/k8js7KDaQDddMIayNdY4zdU
lfU07YFB/DwSa4xXdPLj9oEDHmNDV84fTjTc3Sh/AxUYPywTx1FI1sU2ilP/2JvNP7aM0nvjVu4J
Nw2WpCh6OG00HyqB8oS6Gyi4xbZE20Vdq5LfpFOO6jobF/Is4FLGGlKAdiElkW6UtIN74P5h7mm6
efse7QCYxAFVGKSjjOQbK09+ZqIQrxO44DgCXOEJYX1aEhi+qZ+oWcZXJ6lp8hl8ljmx7nrSpK8u
pT/GfkD5iFssmAtQW/GZ/5xhGn3opFhtjAzyr5rw/wuuaG4COAeeIhJrugwEkDX+UV/sTGN994zO
P3hT7oMNt/91UUlcdD/eO4ttGiJT/I3Z5RtQrU0GU43gTgKn0qadmPpb3Sl1sMIspKG5Sohh9/ig
rSnYjZMaj9ydznmhkFC7yYkPcfU220a44wlGLIVt7UBExKPhshmsS6m4WonExIloz6SD1zZ2cTqL
u8YXePEFY6oO1RN8ZQYrf5cBU1QIJnM57NZjrxS4KXr9LMtaBWXdEspb9swAlX4cQu2X1sEqR2MV
kfExYhZbehxgUAa2dxK6COMu7iN6lvvQpPC1ITRERvnBYe7+JNEcjJ5Hs+UQwQ5AzqZ9A7NCzW/5
894T3K/ryvk0EOsw18ueQIbDwPfzP73u9KC6j3WOEMXiI46U0s8Durq4nj1iCg9V674t5JMLDit1
ceDlbm2TGyt5kN0tQUzuC3KrhMoUyfaMel6MMPpWREO8wCHjVzsEYUAYUrt3JOI7x3M73Hm5tu3p
puB5r3Hoa9bRsxv/ui55b++TZAHD22mLtzWSr9gCapTn8bAlAqs8aJEz3ArFOxQTsMosLiPpmtRY
WlDeMw09xuKyP/DUeE/i+OD1SoLOyiUju1vKNzfM/6QVPtXIQZ2/vqFY1Is7zU4VMLA5NynFZlsJ
qnsCdfCCMcyH0cdczIxtlJQeH5+XrsMpHpVcrQ2uvkHHHhm4pbXLl89dUfcSVWHEzmSmOIhxuNib
1pNfJAfoex/teABTewjCSkaoe8cdJjpPb+0gdnW2xmV/XF/5yyaZJWrcDjVhnPrSfOmH1j97ivAs
QhWHXa+p9jKJkXHa1DD+Wr5Ek/gz8srqsN56deBZaMl62jRwqbHzydS/QA/1LiQO/+9VnIjm1Igs
SNItoI9qqdNz24+uvHU/JME3aL28/KSAzWzQqB3mjJgL5ruIaAdosy8pbSRwtPDMvKTzr3Fi/auT
Br2l/+O/ke91R5KT/bCqMQg7jopxFPpdjSAMSHRNzjWGgmupyaCdrNdYcy+x1o6BpAdMIca1gSRb
95xkuKQNp34z2jCHCO+/p7kjuFFReXCAix2C8OhVMBnsaocWXxbUWS7fWjsRtB2VOETMi990WAQe
2aL5XDm/BhOCy0Sf34YiQkAM+gcerd060i0Fav8qR15oRhV9+cp3T3mMn2yZTc2kQ2L2p+VKTza5
OuZpUU0H/IXgIS6vYmHxyqj+dCYKfGMOnWBelmQZOWHGvmOUJtgVpzg2L2GdwQVP5/G18qSG/Uyk
4Noiej2mNi2J36aBZoloZS4zrf1IAQgidaSlYri4B22D0mKMXe2obGpCH/PFC1dN/0mNPB0bH50l
XQD3WvXOvwhancP6lUvPtYtToL+1lCfEsOXRR3r3EOV88d0mPWWeXTCIY/HdOj7aSfyN07q7lssi
OxwHPtHl2oSXTScv6B0wgrlPF38Pp3N6rVtHv9DufiP5mF2j553Cyv/dhIWRcZkBqMiMBkp45Ijs
lsODALTXXkKbr9Z/REH+jo7CEegDwhDaoh5eCrfUSCVI9q7oWqIyw/Bi2zUYpMh+tWhdMbz+f2Hv
jmqJ7FIG0SuKK9UB6uVDIOc71scoHeuLnWbNZX0l4/Zex3NyZP4XXzzAdZf1VQ597TAJ8xcxr+1J
2cY7s+jxtm4+9KEJiSLJc1+ZuX/V2sHnOLYv61cGvQiopRBL8mW7l7opiAuB6QyL2i63LbPpQE9N
u36Ry0s7Q4PXLPs9yasU8Wslvyyi9sOgMNTVtsPPYbLi/WBofbwb2oGT2/gwuzkKjLbw38yRNDjC
xWEcujUZDElfvbhKkkLV+DZKDqcQJ3NiciEkos1lcWZn0dalv9ICRrYCvBxYoW0Fgw+9Y2isU6x1
/IAuqDIiAFS/XfFDa+EOr9DZhjWDjXVMui7hNOuXbPo1tXTu1n1jXWp/UKdMtW+xr6j1SuLtwTt/
GvRSph6GbEpaue9mYlhUTjc+5dgns+qwvgW+J+qdxXR7MwvDEzgy8PRMMVJesl7liy4gcqTmgBGr
Bs6coRU09oke6Tuvj/y/3cO1hciO6XbkNXLA1/QWxgYYhUeREGI+cI26DtZlpTV0IKV3cZ/9qTrk
4v8tXY8WNxT9a6MzBaug5r6ui+Vp72Sduy+GOxhPR9v1k90/c/TtGPg6DF+DX//C43RMGiSCXV5b
e4dn8t11JuzUdf7q4SryNKxxsRiIc3Yh0RJsCNuslO7ZajP37PrQUYqx/qbzJ948e0z/Lu1YHJSh
/dDb+IdNhudP2TIGdaMReD8JmSahEIFnLqp10yOBSMO3IuvJfjYuFx6BtPzZc5xFAjHHrBz9O8ge
sBnEyF1yzdrpqZjwiZQITJGEOGeupujVW7fY1ap2TtPaIVwWlGHVhSAB7GHOiR1SZ2qNaELm7VLQ
GP0Lf91il+jIRTosPu9TaHdnO7GfCdABht4GDOraPK+v1mVo6o1NQGMQ+udkZKeJjC69tSazQb+f
iLXUmHnPU3zDGTi86p4e7lOPKW7tSvNQDUw7/MZNnrlhJ4clrhftyfS/5u9iiSNywwONDo35NNX5
6b/DpUFhd8xhTycfa6EU5SRsNVn1cKK2DpRyxuM6IrKLf0uvEQfNsEj9mYaYIZOMzhxSbQCs4EQv
JLz18CAnkig2g9fqQCFgeGYIsE9hirQemD/a5gK/8DpgqpyqOLqEhtNQbrS7QWWRLPe/IgHM7cUl
Q7GyDY+N1nb7Oc23qPra34n6JUkmPfs5A/+SftymQDMFFpYnuGqyr6RBMTb1U/JYR8N1HZ6iBQkW
lm+FmOmvO2+ul+uEwC3dXWTLv51mRoRdkJuBi216mpgntkr3n6ob5nPqEDgjOqqm0br2wvWCdoyo
P9qp1DcpZfn275QPpyfOz45sQiQ9uHxMmoEzsO4EefXYWuDvsS97E35GL1xuEDyoL65LzzZZNCSr
yinLoLF5sq53a722LiBOuHVjIZn5IbdebE6STTSkWzuhvi90Qm5CzKKQmmN9V02QwXpT/upTr3jY
/TK29jWYSUw8HVAbS0OwOQErzJ8t8Suik7Q4BmZReOc4/blP1s3SdGKS/TPtG7pcpcAxwv9tLn2I
TEXi6hlf/31yeOOns16hrXtxhrT4RteBinQM4NxQ2eVT/4WXnwa94IORM887oJx5hQQFh9AKCw5C
AZr99zo5JAiYaJEw5c2OuiIgmpDRRlx1p3Fkki7NqT+14Kg3tuwAtDV0jXNXCw8JDZ4dN+3hXa+r
TTMLm2edt2I0Ruetm6pf4A60o8fIbckDq/5WA6YxhUd4kPa20Kvv7UB0saPVjJZjt7tYS2pJHVXj
HcrEDX1f9jRs9Q9eEHWmt5Q9fdXQnioNQHCqxo9AwvZIhMSHXyNWMhH2ZBMIcuQQ0d03Xe1W6Eke
jOjZOkk+PQVpvUEnKF/sQv9jGJLQpqZEHm7ZZnQq/f7fQZmgC7woAFWTPJ28QZokmIDTkDrrdODP
6yukOzl0Ho3wOfMULiKmdYmog4I0QaQHt+XZ6TW4J+ZdX7Q6djMsxcCmrN+2GqjEyJFDUCm3D3qX
+5vdp3BRNLO+zl7UXI1lcYlEjr2yPDWo1AMDCHmAdvbT7wchNj17/S5cTtp1ES3QMVujKtuhACZE
1mvbB4GKcpfYdYNR0X4l2QaIbwza7K9mr0H+ew5pNl7SbNj3chY3Yan4rVOEF+t21hxkq9fPWkNf
iamIWMqs56ErF9NTkeRkowluEBDOuc5g2Nk0NJ0/oC/3wczWR5okrRVEDKe1hF4/tTUISA8OJxaV
jM/FrBDzYjkB8kiL4RwZ2clxwvCEp6YOZAOcdlWDUsd32y5j3oJ4C1wTaVMk2fuXNjT9i9/wjNCB
OUyysJgA5w5KVISKi0hDGDrTiaqF/oiq0T1wUWN/0ZB+QeXIGy0h6s/qPstP8N6QX4zp2RlYn7nU
JX/lYXMI1Smdarq3Jvcw0hXwfoX99EDyZOyjBqWc2VZHq54U1WRMX8y1yDzrGSXFruFtooJZuN6a
4DV8eNX4oLRhUze6dZFmrxH8gyHWy7L2bNYLZRi82HyWxWD//aClM5PjLsRYmppsseZSJDUELTL4
iV+V66itclz1hhayflXzQ6smcZ4WIU8a0bjtIs+7WmzTdwtRVF5oBHKPNQgyjyBnYz6rsK3fSrOY
tyP2qk1eKvkaGu4J3DM1BNiQq8BZfGgnMrBmpCo3mIdkGaX/+Mr2HzjqxaGnRDjpM8W3nDleIJE1
J6lS55ArT722ToIdpBWgQivJPpbI18GD0l5qJA2GuJuFXsq3uu9QEVlmvuvm1kDaRLvXJH6zrJx0
j85ILapK4gbW4XlBGtbdCTWceI53z+EPvxgmp+c6gnRlQgaxk1t/dYG+eocBanwLbdoXJrujJ/Ge
hZr/xaxOPooU01eG0vZtILQI8vkm79vod8iZuGmFrj/mwh6I4TRPKxiZbLYjhF3jOTS9emUeeXBI
F1ZSH95J4zsIszWOqpce3axQPFpVFFtnpA6D9Tfv5uWSkjE2sLkM//2bcAVvbs7ytKGKfDpxL6++
5lobq0nLnZJmw0dYlf86pvxNe+RlHY90ies9OsQXGJwv9YJcLqbif6+6DjLRyGznAK/it6UqgqvM
0LivC7FQFlivHlOyHv9eEeRJbYnX2gAl0trAEObOeRPmQpoea+8jEVRqemucW9mYRwTm3ZeB71qh
Qv2QFZuQOzs3zVpSuKoOmZtyX3NJZ7oZR3z+OJG4UJkfCfrSjVTdjwkSxdEiCuNDN/xXgtAhV/na
o9IXiy40qfVnbC3FNzGqix6aCKNnPrMRv5hXGqNHy6fviBLU3HHFaHZiSMtrn7V3e5FwKh1NaBPh
kiWoD4DEYG5XoRrSJbJ9kqlFXGF+9KUZ7zPdVjfXkcdxQg2YLlLe0FBvyETJQRlRtGMhnbjBljn1
9NEy7GrX5f30Q2PG48akn9HcIyEPWO0z19CuE17/ECNin6mQX1btlCfDj0FwQ1mgpV5VbJBU5vVo
+luZZ2LX5I671YbBfZIZA2Iqbfa6h1qv8cprPpjDq2SGdvY0CE+W2s88No9y+cMIjuOCBZKj9uR5
lCna1CgmmZCkuWdt1r97mtOtLeI3y9VI+QobphumVQQ+LmjggzHtFTqxoOGL7wbK3o1TaIAflo4V
AvICQpb2k7w5cQ4Lrg+Ysst3AnH/mGRssU/Z8RmTJVSvxReV9MI+i6HzP+kRfOZ2Ft7TFr29k7Gk
Xf/lhsyNJ6Os3ojlQOu5JIMmulgQKHH8PsLleRJbt52UW90J+TuOOW/8C+BUotMGwDiZq0c711Qc
rgmQvJfKI6Ht752ATyWCdoWZnoC04Vtc4nRAcK0eTtMxE2rmmrAM+aZbUjuseyUWRvPkafHJJmj2
qhuEzDexk8OawKafEIW5d2C6vdiIpV+neH7SKqnfOk3t/xs9+1TRL2VOALGD8PDvY1iZjjjoExI7
RHRkKHvO14R0rSesPPYuC5H5oJnJ7zIB5l6GAslSlqd7ntRTooZuuz7KVa3d09FxT/EidItj9bU8
PEdnChOK/ekPBNnwToJFeGcshV9M5dZ+/Wc1A0KEG+bVrD1xr23s8qgLGCfk/rvL7Imitio+GAAB
gxO5+z1t8DgSwvPgUJp/xhbecj2p60tNnrcxaT98RTpsOxTmJ1rkbSLn/Jz3ehZEqXb3AIIdzXSY
Lvqy9DGZPFNivfGHTfrLlJHEAfs5Bb8wg/lKe3b0ZUMTYFcPirN3M46u81hicYbFQrMuzuKjaYgE
PthteynpqjCgZmHSqV3zOPv0OearkVSfdHlnxqLWFukRrJIcjbi/LDpJrvCDx7NFn50wcByjdIn0
W0XO1nsRVcXeYiSwowqsiTiau42NXejR6/l3Bkf6GQ+Q81iXdLKvZa6ro2gvhux7SZAODVOZJ1/K
KjD4ZSoJBOyJgwJXHfikJG3TGUNwyTawoEcx96hiPHQwdk5rUyct3WIJcHaPed4KDFNjc4o9ebEX
JalkBN+EU3dyl1KyWYdiUFGOJOkc8tw3A4SWZrC+0gaSOLucblpaHJxWbxWzc326rAunZrQZc+Qy
67WVgcn/brFw2bRt5Elu4p1HQ7enaLmOPXECtPP0OUJHFdpPixbLYW1WzT2TYNrAbxOh56cOJ8UF
YtNJuqa4xySNWg1lFxX1dZGCvwye9U/uS4B6y4JJ/X+viuVV2bj0Ra1+52oo/DaofW2FYirPzL2q
C/8hedAe0rCQsM3emw9TxIRi8gBoYzzdPiUxb6bHjHgESmzkXPiX6X2dNtHssqmv9O+2mBjkVNq5
F+N8yRaNx7qsX+rVP90wdUGN7Ui+5FXbXyx7euoj13Pa5r9FOw1BP7pDYKh4POJGPjZ5hCm24wKF
EbzDWbp8XRtvSAy6c+3pMQPyqE+Z6+bEWJYdPF1pJRcxlsUy8OAIccm7IwQ325cR3m8Jti/olwWV
kxukC2qpmBfQEySus2XOdz/NzHuI4vMe0Tzekq+q6LQa5iH3CQxdJ2O6lVk3Sxyl5U2M2TsTgcZd
LIklUNPGprShfwAU5T2WR8fpPzEaOkcBy/+p2XR5oBU5AAhlLbNvhauHh6KrfuYtibe2G9Vfpc/k
V9aefSltPCrJADkgdqbqYHcMh9c5xDrn6ez2yf3TAo3SMHKIAVjFTILOHZobsOAwz5lcAqxNGsaa
yzhfX5a1+0+aNuE+Iy5wLFUoRv7v0vYhIrqJKBN71LnULKOGwUFdGxK3unxhvqEJ0YJpFcaJsvqW
lTFs4lWFIJcwDLuO8o0qRyKoCmbLVGjke7BUiALPyiwPKKWZKspyl0cDQxhbv6zLaCv9IhcpqDnS
zLHaayO98mYbgP4INF7YYXyZ1yDn5bCAUi1pmy925OD54uPq94138lL6xP+vLbq+wjKCPELa6e7/
e3QVqs0NM1pU1MsMY1UdrUs6ZX+iOrIRW+fZK9bt+WhaPGDzAA0x99TPIUcpQFP5Df3VZ6TRKIad
9FJnrXjVOq0/1v3y+20k6LdY55Zk+rB4lgLwv3owTucjt3bjtB5FuYXdkQiuede29q8Q6uptFRaY
mvjl6fa1H/zsrEp33rYLp2JYLBKeYqq11qUr2cBqY9jkQ1tvE9jCO1k48WHU0/gcDb51zEIXZFNJ
HLglpL2PhhIFmxdyURrBU9sgZE+0RJ70lORNUyLdI0KI4PNM7k04OLVhurfHA8ou9Tund1xjqnjV
0orYSK/F/MUb+OhG5V+m8E9lE3qJ9Cb+MCNn5Bmhw88JvB44SY0ZCb1HtI1d62PWlflrfUGu7xbK
Ob5tL+VNY9Y6bMceqowJuYZbXhRux2EYwZiNF1rOYmRGZwOeWapKm5GkbhG3p2UCajnUOrw7bnsc
xXRmWpztyH7Au+qxTxNclv1VhHhRC5KqCyE9eIX3Kgt3Rxu2Ok4usH+R1dHh79XdArX8sjb6S7ji
5wrVFwojNVzSRTawLngh6WaP095immKAYSdAfeCXBMp+i2910eX4XH7JEAo0SChxhoYOGxV3yuWP
yUeyBHMPXIpRasO7Fbf7Kd2srq/VWmVLjJI1rWCJ73jjORrDyK6w3OCZpnN2Wh+c9ZkpW2bXok06
wP51BMqJZX01NFEURHmTAxRGA+8PbbTRCzc5zo2v499K66uRurjxrHg6V9U/q4BxZHNOIV/SGZx+
ZDQKSCWlZPHtCod/LAA8LMu4RB+SXuTD7AU3/3/4Oq8lx4116T4RIlDwuKX3ZPvpuUFIY+BNwQNP
f1ahtTX/2X/EuakgqZHU0ySBqi8zV5ZeX3J8nbzbIALv1RvTt+txqfD46vGIabDS3JRzOeRPo0Rz
ZqY9y5M5WxAOcHIvS1gS4Uhd/1YFnDRgJlnFedD1/jb9u2QiOw8hIKE2+oG/At5hyc9zDxqQyaCH
NS5BtX23ylw7+T3Ti5RJ6iVljHQknHOIWnL9CU4MvEZMqZbFiEDpdQJ3cpZRYarrCSPASB8fnRT+
VVJawfwaoKktgRbHsfZEtvrwJGWFO5M8zHXobPOahlZ+zPGgHZd5dHwJQINdDenzsfRSTO8xVLQx
prHEmRuPQa0k+BZYxt4cxlHZ6Jl/L8MLJVikkrbJUJfFziYogrYVFTSJmYD8MjK+ECXPseDy18mG
377ui61LAPhr/EDQgFMMf29LGdaXRWdGOf5ko6a/1LOsttggrRtY0+xQBrQHDp574XX9WrfMx7Ti
TfIZPwadvCAmRJdEaV7LEqinMSch4oVxj4UYgupQasNhKOYMrISpLgP2DzO0H5UFyxSWinyttPIm
zaF6dl0YcQP2Bey7JrWYkSO2NVM5zZncU8lpaJUsUz8NikhiRuah0s2/BqnZTx7G82vqJ5flWcpP
dtZF+LsA+UEpam+SPmzNN5lSJdO5vrl3TeIySA+50vMXc2Wb0t0bdTuKSEt+iRPgyuo28b+oanUW
9F6Qe8TRpV8MM1q0o/CTCXQMrtzS6/2IOPRa6MGpSCz3vjyTktKHfq4JzznudnkvW5xpj3bumXaL
aW8WpBRGIPDuuk7C+ESeGAuV2rsOczMduYQeIuzj+6Au/57TZppWI3nXnVfhGjaHaIJf5mRcmvEP
Beq1aTI8KJDsMJY9RxnXSIX4zcPEHs8e95kDEFOuNhOX4bnW3B21vRA/Rs9d8w8Yqw+25AgUu1ty
PegnTDJWXWYFT5wCCLZO7X0Ug7kWpekR7+rjn15IgFN9D/I+PtiZk/JfrExgx+RPODPEK/VoolkS
tGNov2h2+ex2QfBp4r7gV02dLKnMx7IwlvWJIoVvnUeb3TLc1/xnqXkWQVGrviVq6CF/a6VGl6hy
l7Xa99xotWccJdGqqQN4yL7xrXCxUAF8b9dWTeSajPywnb0ZZZB6ANDk/WhudE+GJ8Zn0XXG3LSN
yl9z0jmUiJnh81DCwgWTV//VlO5Tn6U0bWQWZPx5fC44znJIUrdJZQUyTKPeDRW73IzPrM25/4mz
tH0QWnxv7aI4REngb+jmmb7pTr4pzd/kJ5zPnuwjjdi9OCRmfgKzND8Ra/5hhW1x5CQD6qvT04eu
Unh5rjgqmJcfy2uul55HNh2HEta2XEW2mZ1GuJGAlPVNl1IslFV18EKpXH0pY/eXPsMlVmPCDtEb
VSnrmahxIjdq6VwN9JZrOwL39MD57VzZVBfO3tVlnuHvRX5Pl0mEWgB5CBhcVzfX3HtJZds8OuUW
jk1mWdVksrsOi60dxPr6T3hOQjmElsitlWrSSR5nOV0DK50eEbVAIKj5WGJ5TU/SNTzc1LN2MFKB
9vev6O5FHv21oh/WvmjIvcfTZbnUCidIL8TzLpjOu03ctPV2eZ1aA2I1+rVLTRVEBY4cTOwP2B4H
4DMnjfxGFtAgTbX42BgSuzXvn8jJH9o2apoSJYsU0KzXTb/w816/DBEZBKtjAfa9YvrabjSHQUZa
MvIvERVSBzs3WShadRhurxaBKf2yaHM90S2ABL6b4WVTR8PlkJjrwzMatoAj5T+QH6EV9iUEKzFA
xf5CGHhTXe0WaSBWggKcbigUWq6i9UG6j/gEkxFr2v3IePEAvAOnKweh3RwX2SF3uPFKFb/XTT3f
WBNNJcvTrq/lfuhg5UVJO5GtiyeSoRkSLoyMImHs2qK2Uezk83MYEmUpklm+z6OaWJ/XexeOP84F
oJJrMP9Wy5J1KFtUntkA8JfzB5kDM2wzY6wvGaFzwr3tq9BkfwUvKyhNT5INNBDprmMtzSgib9/z
jsmLr+H5ATpn3vpBt9mwcnkqBgpk+IWU0UZLDOtIsuaYl8zIQBa/hU2cM7oH+OO4TvaWYplH/Clx
rTLl2mJ0gDzppdMZXud0diNgUaYJr2RS3phIuWSyILZOwJI+/ZTSlOWMR5UsJqvSgoNLcRA+h3EU
xUvcV8ULnnFtTQk9e7XWMF5oBethjOrxtunkLw2O/nOvJ/phjJmOTgRenicdjcswv8fCiI8RLMnS
bON96Hc/CUc58R7o4kpWpJ6k3spLMvm/BJXaO1u5SJYld54yeConTzdwLxMLEpvB1cBeqj1a1lGy
ZOQFVY4qfkZZW7hPYBmN9aS/14n/wNmSHUs+UE+u5f+q8THvdEVo8fiSHQsYwDT/oDZR/viV9HEF
Z3p8ctoUNzdjuaVgFMCQRV1FUtEH3c1kwWkZvtS9MDYm4YIdRZPZe94EGFXa6SnnmvcIx/44Zs17
56HamoOH4VQtVmb1J0lqrjLYVQfCIAiFo/YR+wxDHUP+xYUrORVN8KZZpIgnZUnk5MriGse2px96
CKY3PMv93k8q/I2B1p3ZbhfrIiHVsWR1emUmzEFCOlH3UnL6OPeFe6Hum34ds7pVqh4OYxMX7kqz
djhsf+RTjEjWSviIpKZJu1nfELzxNfYjkFzyZkMjAqB73PPcpin3Ysb+WEYOxnMiT0cDnsa1JqPT
ys5xNx4RUMPo/S1IDez8OVAeAB5dce6G0tyO1A4FJUC2rRXnkJgLdnFYhKCDSkvsHcs1TrHygWUp
fC0i1fkmd7D61MroWamlkBUnKIbQED4aE3+cCj0QI84QpjjQtJFtnWxZIvUKvcdw7Ns7Yj/2iVG3
feKcZW7zio4tsRya3MTG9uf9ws5rnDIMDQC5eSQ4IB+nhXozOs99Y9Y7xE5909ZUrqL5UlI/4rif
feeJ0PgvURNhlVowHUsnoP+jhYNT4QqwG/NhgAihwxkZe7H4LAvaqFzbiQ6hv55gYU/zpYkrWFkU
MHgQoG2oV1pkXNtdPrvtxbT/XmLU7FjTa08272Ro1oOTDj5WnH58npvwFjhQB7FZZmA0x0Nite5T
MEz2kSlyzS5j11eSMqDKefM7EmJgHyU9nrWenyXuytpeN439t0Fh9H4Ic0mZtzu9wQVG11Y+TAJl
1fnrUbBrTWledCXgTmoB8EnEDEvoGvJH5WzNjHqzUPBz8JOyTcbBQ+M9YYQYfwaukZLLidZ778wJ
DqJFcgKLIp4Y7qVbx7F/o7KCLVPinW8N9H949tGrwofUhu6Wq5u5HpHAs2qdbyiF9KhwXP46r9m7
NZPzr1G6WdUjTQSkk0uGj25WWm8+oLxylVd2ctG68pvrusOzr5YmsU/xDNcldM7ScON7P8wW2Rd0
yJzjFbD5/yyR05GGrSktD9zcOv9ZqJ6mcTbEjqP5c35dlp7Q/iWK5XiHi/UaDlpIMjAxnyyPj4RG
Dq8ZsaXVahbZMww/4YF6jBEGcd/QtWecg0xBArQ6UijXdpn2qBlPoxZ6Z39qmNqP+I+K51pVmPWu
A5qNFNbZZGuO4m5Nxw6P+PLDV0HaISazJDNdOnoufkWzTzgJofZcjhEEWhWJE8Q3LhIzA0MLEvnP
bU/l+NDkBZ96omo+oartIJsaqdptnrrWvKQt1eOj4/iHr623PrIXaSmy5Z41nxcqSBQhRwH7pK4E
dZ8nw9kuSP6UhsOXJW61Y5mbzqZEK+U4ylMSx9Skic7lwtHYh9KI5/tCBRBW/0wARxuS5pqY1rsz
zeL0Z4HrK04K1V7YbnHVsP/jeRDDG7iycJv0/Tvpepq4pf4NK+6A4d3LLjFYgFstmh5ttPqFFOSd
cVHVaHmAw3vEv8+Jw6Lud+6JvGVGowkdyn2KkyTF0/smvgcqwrwsTjd5RyLd6zGK5wL7JRYFbPng
zC2mb30v36UsLhHOux1V76jsFu3IDqb2l4EzKpuUZPrGDJJqebhDVLo4G7vxITBqSRXfIIuumYTu
o9h1zim0nbtOEeJ9eYR2SPNcHcAFjoW2T1WYNtMq7STy0cN+GHY5eFp0mcU1KEofLS2diuhqOZs8
9hqcguwDOoD5Jg7DHSUU2B2F97BNf2DDWRJA5OPdsHmap42P+ksYx45unlqWR6J8bZqQMIHvX7l+
cmiY7PZR8nMc2CzC1ingVXRGj2mNGevyrEgN44qGRKop0k7OklNWC2l8XExs7NcQtH8OJMJeVSzs
FeKRE+Ic0qLIPJlaW7z2lFxMXme/Z3H9kFXHN7sob5MTh0S/7HkT66K6G/tl6BzGXX0ri8dSi8wk
6ogCkh6gxjPVKgaijyWa5mK1dBdYT8p4wkKWqdGCVjGq8hPh7njDyAdym4PBM+2T6sA56Oap9PGy
jKl8SXuoNkZJF5YrLYq9GI5TPTJ6E8m7mcoi4EgffoOT1otn7fqPUOZEdcSVyqJro2As3UQDiBwz
H4l++m+lZpXPupVXNxlTSK4R96SFh1kWnNRD3/A5rEM8/nZTyFOrIDKBYTESKezpkCfFX04S5H/R
tzYNFdU+RgJSVhFbjND1D7VjkWVmZI/5inf6UFvTLZs0+9B15q1MG3fVMczYkbHgku3kMjuMRplz
xHU9H9Js8Ded0hPTF5jly2Qn6QxwUehkfOFxfIWYwbAbKA605tKUSq/yMnSVFISCkmwfnqx+fB1p
UWL64wzWczFE91ZcgCfq8mtbj9SOMahSXSPAxNOwuHtqKXXdvDb5z7nFf1qUOV69iug7yKX8qXYF
leJ7Wx34c5pNcGOQ3+EcOt1QAsfbWDdwrxNyxZgXuA/B4Yo20iXJ7jUj04cp/SjG0Jg2aRxNa7Zg
1gYetYnrIz7P6sSXcJXRUm88Dqn8Z/pth8I6T/5Poc4Bplo8FXwefakYIFW4bbWhAjfGleDyH3fD
8Flp2JD/mBwWf8PXoLRx8F235UQtb24E8qpBfSGFOr9C/eI70NrWWVP3n2VBrKLzhTRgvfXiljEx
o/kLMMD8EmvzW9713Z7yHhqsbQSbu9FSMIFBqXnpZiM+c5kuuN8I7WyP1Stgo3/snEu0gQKk+QJY
ECuXJcL4dY6ZTib9X1AKQNQXvMEZGIVbrlyZ7cxmtk8c7LqK3i3aSPzdtcX337Mz0+YJUGlZkpwk
meufw4C75J+lbuhiczgbpVjXFmtINHCQ8iKyGTk22kttFeAePF+8MBjAdcMnOncgGo10W5TERcRY
n+K+eO6UCrcsfE6zS1MnN7YpzsNWAqkWOeljtHZmFo1cMS1/R3UfXRpTHQiG1S53uUweF3F4tLR3
k30iTDFx79it33qM7N7icnZpeNmZYfnzKz9AwFwcQ07vlkKC1ZqVnh2tmMH/R9k7jRTjPlKh1FLT
rIuTONhZqbZlOs1uF2/1Rkd+JvBdDh8DpPevcy7vT7fnQ/eIjU71vpYjQffxTYJg2VlDn50TxSTB
pxKTXaK6zCTkSb9P5m3D0fGomsFctuRmBiYKR0BUkB9JD1oKxBPW8UAAlW0/ITHGxFkdvnCaPk6e
ha+Ols4D96rpmkvtZ5gmxUk4UC0qdl5OWOBBiMzqBBiwt3qyxqCk/Ci/lRrNARNudPZGVFo/0n3r
CmhwGbNnLGgYJ0fiqr0CfLfQ3zoU1BfbHttbDi/dohOJoFxyTbV8uPMDDPeZgPau1ch/LK+N+GC+
7HwMgvD6/8uvWLzoOGjkKlQ5Sz799Wo5s6VMtG8cDZpbPV8z5rsnzczYiKZl/ykamyJepZZKsu/n
ARfA2It7KmAPRcQjb0GdVns9j+W1m517afnpK3d9ZppzjKSRsM2f/Sq/dWYdrNmJUEKdQG1YxR3t
S+wB2nUtDfnS5/NPS+9UBQ+nQ1OJk94Y30gu6k8dp7NtkUN2n+mtYQQ7lKvUHzVqkxnhLbZGs0rY
2HrD1qtM3rNYNaqF2c6I8WTarou+gH+bfUkO+WfwPwZjnLcdx9LVn+Mf2CKiOwkBtd4nOFdxg19n
eMk4dQAd8lUiDELKTpaSGnG97W8k1s0N1ygY6/EIcXE5C8me0FruJeE2VYBDK892dUS6zWQuuO6M
XG5Dlddblqzy6wvN4T9gT5l72cbJzc5UYFXGWENDwJY2kCKf4P/TsmSJfUz6bjxvqH7jOsKY5up6
4QqHMyZoVMczZ0nvTGNatU0MspfJiPVPDg3+P/VoWTxFoZrNYd6AmLZxTLD4fE4OaZq6GNOKbE+8
nHuujQn9+PViD8p92Qwt26A4zMZzr8ZVSlWfRERGDBLT1yMEn2ir8fY7LlGfRAmey7+5LLPfWCsv
cbP53YNvf13+GnrTrafepuxcIeJIYIUrD+fBYblzZR5EdGMICIamY8KbYp4pXRtuy2JVvX7EQfAc
+0W9nkRoIb8N4WVZ9JHhd5/ywVFKHX6R8OworcpSS+3V3Sk1DqHSi/2w0U+eC7Jo5WId2TA/Iv/W
h/N5bIGFx1i8NiYqKz9IT0nljFfTqTwqUZ2aCxtXPtJHgJkI0DCIOybS3fjTGJ1dtYAmI7nfaI0L
dzF+NVvolUbXYMa21UOcPEIJysaa6kcY2+pcjgXbgFiG8FzW3kvs6MYGZBYehn//4fLIbZ1897WN
jUbjwL/VYtEhyElDQ3v2m/SetnW7Z+LBmIv6+uzMRNNdWUOQb0wVY7PVMpQpbC7JSNqqcEu01Xjl
Azkfe7glt9Qk6UK/GzicUIJ5NSPYDpIgrMP87A3ZwV07WIpetDo0NnON9j+7frf9kv3zQDsL1ZGG
ESAyrb+wI9U7g2gzf38W0cXE+/ow3VFP8iMZxBgQQsYOnYC5I0AgS5Q7zFMOlORLG+WYqeYx/Rj6
mFOyyhAXbIjtBDhAu2SLkzA6f93Uxzh6TCosviwZgZpLpBLjEt7Zvpzip3mPvY/ImFZ187lMshla
VfjkwjXfL2lGV5GllkdLwlEbnPRAaOmAUOScPBDGX4tFZJnIVIAXgL+qaer/LHgTgOnO4lWFDL/u
b8tNbrndaUDmidY7J+HG0FSSujmVfFuXZ7FCKswhnPOADWCqJiuLk6dQoRQHZ5FdyeGwuLN121Hf
Ls35PQLcOPSaYe+EwUx6Yn/+AAXQMyVvp3vo3zGKSXDkcOkskUSX3u6Y0VCbKU4QPVb/ZYiQk8lH
BGFr80cnlSXQUD9yvvdAD4++PX1Ey1SiZu64I21s7Q14yPSJg4ceXNOkWCSxHpCAIyQUOnYnF3o0
CuCxxZrAzF3Mu4q33FJpp3Kkm3ZZelVQixegOvOB5QrKXnYD33i6LEtdz/NhbOsb162EmVbLLbB0
z3kZo5kwnaEUmqeD7LStzsl75VnkIM1jKrhJlF1e4/aWGVXnOMEU+JPKpqRqz7hD+aYAWjoZCUit
EOAS9nJWuLZ/s5/XTBsnzDCkDDVZhAo9lSJS08omfG7iRkHShmvoxSMcrKnazRMGR+nLdJcgBb/2
Vu2wT4ryU28z8MdEb64m9e3MOKZUDNL5tnKtplZ6ZtvyZ8a/PNJrDGXUJevBZw6Sf1WY6Xjm5jae
B+VacuxCHAlHE7+gCjbVmnsC7ACbBYUdnHqDp4aAyN6GpoKSJhU7CrxQDUeQtAzxM35fh+VZ6JpP
Y1iZyLYJdbdKY44qszlDKNwsMbTSmv5JpSVFcedq2+KRNr+H4XMYV4CZfeaBh1RGOPfglm3q1DP2
fdOTPvZOeO+dZ5kwD8yy8ge3bNpAq+R7WvKL35QSDcz0uLiykeueZYkpY3qBGdBfs9gcX8qefs6C
kdFB75idagJ7G1F++RCCFrGC6yX0qiC/5sxPF6FjkTxmNTTxE4ISpF6MOCjBTeKbmdz3okMAsWZB
N/waC+tAfYgYyj24QusI/OlYqpn+rI726hBzIrqjr/2OK2hOE0auyNaZuusGbjiR4IjlbvHwtFY0
Xbx6G7qcuGZDNruwMdpb08KDgj2o7YpuEhd8MNFh+uhaGgddDr13Xy2CSR2hbZs+BDd4cL9MPopa
jgcKAtd9FUd0ZdnzfQga2rA6xDfIwdGdCQ1LBYqsMnIKMfzmXirjdw0Pm5sbiAiXW9TNR9jdzHnz
Vtma4L/d2fSoZ+O6hAKaORUhegjG26qy5ktstfZZGB9DihYs1MdgcRksfoOx6X5HcSyPmk4bYI+A
uZMtPGeYkM41HTDmuGJH30KFEtK+NpNbPPtRDOgz0slmNO2pSQT8ePaCAPu8GDVLs7+0lUVg6UsN
76RDbhgVACqButIttLplW0VnHREFlcuLFmC7WlrT7A6jxyx9duCBVIhXQWGxQeeZFI17LDSfKIwI
OGhxwBZ3W0PR1JO3sq+tT7z07mrgtHjD19oe2h6vSZxR8laWpvOziz+Bo7/OQuXQ8UE/XAGJLS2x
+0wqLs3HTSNkg+k5kgSnk8n4gfdT31cyLOHTUT/h15TOdWykqTRn5oTtL/6aOWV2SNmDa3u7cKz3
CXWBp3n2YxwxDhcnizwr2GeFiFvMXK5uFzj15ldd/eWXX0ilPJ0FQKHTNB2b2YMXZKXQ2kpDEHpf
uHPgSuW5S6td6rb3r40bAItkBxeF6bQbYlFCk8Maq9Cky2J1EwfucCwQtKQ82NiYd0gPT+A3xiMp
BGB8YVYdsRN+j9DN7wxy5Zadm34QFGmv63RmnwjhRKxHlPf1ovOFpcRpI729aLXftDqXkAf9+sme
InfT5zpVSFB1Q0d0HwHbkYVkl6kJ3PIoV2M46YK4rNBEOa3ScaK2Q0bka6shGIAkqad8OXYyHrLz
cnBZjjBIn/axNtKnbHCZREaaYJPraeYq0hgQpzpHTqZNlELagLIqqgzXU9xiDKK0ZsDy6OKKFwyk
m/Aph63wcB02/sxZXXaUkX2K5tk+Mch1lTUNptlMTfkK1opJX9Er17azBwJlzXnZe5kiK3nSqB0E
YuC9hIwPyD66Lk1s5KcXMNKyxC69jjHKXtp/wAH2DlCuBxRQPow3Jz+WpRrkpxQmeaQKFuE+5IRP
HUNDN6OTAL6to22nzfE2Bkz3XjnOJ2288zZxBX+PIh2+aGIoV95FqUlmjVWs8WbMbEyPDyP7dcfq
tfuyWFXjr/xaJjvSm+5mMC0+4hY0P7iLWOsHAyoGmtt1eVSmEubfYK91TXA3mV1aUW1FOe30YmCY
3pCJhse372gA8hpkLr3Nq7uu+482odyKUZT+dd+sK4p8/HCmc9TyjK3uEsHymaw93ochwKNTDtVp
XMCTlVl/KsnjNg9C3Pq29zdURtrQydauGkCSw6aMFeQfTKQBmoFavLEbDpyfopXWRT8rPXR2X/f7
yMlP/3fjguP9d+ECZDbbsIh/2IbgyGD9b3p2YuL3HSbhb6eCA3FchNmdlP5rHsxTR6wZa9+CJF8y
SbRq4D/BX8KhxTuxnba3viF/5rBwTr6etdztomcDM8htFDAzB8vhM+zgmPe5hF+bxrhNnWfjBiuq
U9cRwKNRKPUHsV6SiFNNHBF1BNHIhQiNEbM8L4sGhH3jljWdUuoyOje5gLXMI3EbiqC/LiUdqEMN
ezgaLhYWQcO2BTFq0jZFCbrALPVvjZITZ7BBJxf25H6ccf1ntfvQrWPraPoJqjNJyzHWkP+5RBqD
/Mvg1MtEzXEukvztibeqXcPz2vCmZ9tC7/Pj8oUQ4uX/flfs/49pjrfLNTndW8K2XN6f//2uzF5v
aQaQ6K1ZYVbP3H6L479Fa2cp5GDvwgBFFCDDP68JyKB8dYbgtPwRv4m6u/q3sgxQXZ7SnNk2mv2a
tQ08037Mdr162nKZOSS9RhWmemq6g3cJ8yxc6SriZU2afoVt/xyb6K+bxVlM9SBOG/xK0NHVi0uR
yfIilvl/XySatjJs0IxmUPOF46yNKbtqnhZd/s9ry8W1VVfY5TWz7muS50j3yx/+8+eW15Y/vLwW
6U61+r9/3wZfyP/6Hti+7QtTMJ30he4Zhvqe/D/FI5YRd+wPzXCvAezdpzZIo2XxJJvqyNbC7XIj
T8YRwwzArMgjE2wS1VniWXrwETfD8KxeoBsVvoJn0PURGDX4qxjDXdykG9xC80NgGYIpDMSy0zFp
u5m8OhOB4iKPfszqG1DjUjgO3vjPZIZ96q95ZtPwhx82MKdY1dQdoiqmH2MNYMmx6RqmTesHs+jp
mcbVZu2RNrzwflM75fbPfhi0QCot7TkiHQJNcjkzhxrAf2mUp2WPUChh04xz4C2RDrmoTjFUw5Iy
kO/HVVUtdhXzW5lbHMOaDvhnZxuI0oqRBuPC3+gTA6UhaMdbXp4YwQCrmRC4MMp4dDpMH3EYZfe6
cyGGgtvcskuYmYaWEuQWQmcKXHth/elhQfycrNRKV99WtrTFMXYMmgbZigG3cbfeEFMNQtXjSagl
JAUPHc3mCkF9SHHwBppBax8ehJPPDuWysFLC1Ok2xFIrmG7bftZd4rek74TmWHfhifTWs5kZo6a/
M3SI8WxnxoH/aX+fiRsePV38nklo7sm8Ubzmx9Pd4N665B9iCDJQq/Rxn0vmU4wTh31FIAuhNa5U
tbZzpVEu3Pg5nFupQGL02Gk7eFbpylRE4m7OoOV1un8Ef7zHihee2zbaJGqoaSq3eZyKvQfCZT/K
YNzNFDBfhV9vDWrNbtKV+b6I/i40SYlIaTd38CPUkzNKuDfRlZadtZk03S8ohj/MoopXMfTSo2nH
3R00EZIvfs/GEpBoTSEfgROQVzI/pkpP9p6aGwLRYgRZCemv+9T4qyzLFqoLInklIdtWKTUVXY30
aFol8YWqtZ/DknZndOIAqqJ2jXi/8ITL8g6a7G5DhT46ZkObO46uS+LTXguV5kaOBSN7kg9UfgwR
eO8BU/jUNkxhMdijgwQcUQa9mPeDqIGTpczgmzBG3rK7Yxu2w0sXKUdC4L6j/++kW4QXBjEzgHe+
AD4HiKWiQfOtacMeSWx0xSSnWbjbd1X5c86ZIXr/wfSkv79u3SANwUlHE8URxVhjZIuRpJBDPIfS
ETTw8TCNzalWvKplWWwTpNA//dlyds6YJRdpQqiuDYdGayJw5l3w3jwGLusUG73XMviNXPpw6ORD
b6iYRjj8GqIxfnV80rZa4Rlruw3NvcdffcV1P4eQnX2myt+SYwjaz8KXPxjtDOsFptQ6FHjEZCy3
mBJLOkigQWNvTlbob9bN4eC+o0OKmlkXqbihp3C5cy6L6/TjsUTPAIUVnP4sErxIVJbTYZl8ZW7a
U5NZ3egNrM9UlBAZSxg4a86nItl1HNvbzJB3gAvjJozraS8YmK4DLPdrHPnRrldD3qCDs+xGKuBq
NxTNGHkMh94i6XKKhp9DWhrPVv9a9hiOAYsZVxGJF4vSnhWeJcmnh1QeKEjKTgfaTzBL3Nwy6J97
Ab0GK96VuxhLST5tyM2WoobEogBD+93W9Pv8WWQk3krdnHZOLwjG/btg+zbB/3kFcaagosrP8z4T
nWD3wbc0f+MZAD/IV1HRktaDedBRWWdETkzoo5fhXIbf+k4Jd7czcJOdlmW2uRkMCeeAsSJnHCuP
Tey5ESdMHVG3IWxcc1nhDAvbTD3tZ8qvLOKWG1L5BU1/40gCtZww1MXefZLmgayEvJT0dK+o/6wP
nRN4z6DEVlOS+/AukjNXJebNyvOB6GyeFdevgGZ7bOB/cAgx+1OnHkkP4xD59YOOWYJLMExs8uq3
KIk+csvv9r0CGlkqq9+hQnIeMz6Hzn+3VN1hFTGexYmYXxLGjnswHfprF1dPZqJqwLW/IQfLbTC9
hn7Y7UMqrBDQ47NtT+bR4PpdK4eWphDuTkSvc0sgUlAzkESVxTRiDjaCtBq4oLGNudFllANX1DdG
YMJ2tSqYEa6g/wEviUM8LwO3XNXTxeUaASO0uf6BhGW6hSdFFPs52lfB8FrHFimVhtt6r2v10asN
caEjBCNhSp6nGMS3TAQ/JpQsrPH0DWmFmWBPZxKkZd7VS/NpHVB2Cbvcas9lCY9P5wK+LbSG8my4
mfM8AJznwksRWA2qtHDvbZ20D6frUMKdQxZHsLZhEO9i1JoHRGS88TiuNqAMB2S5zCM2GNtPnUWG
1LHE2ZKg6VtBzDcsPjGFTemaWpH3RSmurSHZLcKx3cmPKsIHM6dFfWn5ZW0YNv4jwRhtzEUY4bAq
79bQic+wFN9lAQ2fgfylzRmw+em8J+27gdgfHZeT41i1cLBDvrB66D+CmTkgBCmobjVpklbkxHAG
LiLUTa2X682y9Gn7Hpg+Dahl+brk6TTXcXdlKX7gxHKPTt7sifxOd1nk5iXOLPanIoUNNxAt8GIS
+lMwQvwb6L6QwNfWBGfHjcu4fY0g5pzYU8UbW3OoZW+MCSSHnZ0tCO4+nX53+pzBtaOc7UJFOxoo
411ZOkGDtgEzlhhm8kUvrFSFVJhkR1sZFWc0/fWgbtELX5l514gM6n3EBdbtJT+VuUa3IkBlscdq
vf3M5YTWS1lDUy6zY4B4Q9Fz/pgmwme6AaRsmLO/ZUseb2FP+UyK5YgDz6Sx9eEN7s+mRYKSxvTd
181bQjAZbE1/oo+DL0KfPuBqB4eiD0GpZvOOEU11KJmArxPI2U9lHs2ntC3u+TiPx9kwwvOolohz
p6HPxWXJGuvSe3Z8R+wFhYhH8m6bP9zMppc/IEITz3WJD9QpWO1Rte11lGew9w9WrmbwHVWNgCXE
gl05eN8dJx0vgZqrSKNAbRcblzip34orM6z6NuOa35QZfvnFzJwDojswz1fg9r3lAwKpaE4HbohH
uSvYV5rJoBEChZuxHAm9DOJVSvH3ommYevyzZgq6C1tU806SFqzthJY/237qO7ZGNpDpHe7WaK1p
xPKo6Q4vnj7tc3D8H5rp4qGOy/StiYqfMCopBaLkoy7cgLBMU2zJnzHzV+aYyiExiV3qI2c+uvK6
8KTZ03A0kPgJEJB4Z9vubpzR1J+mQFBKXBT7uIkUpYs+q5VHMCF32/xJy4AE5eGIk6hMDwunChMC
bESDQtTCiLGWD/rN0j8JHiAEGKWNQ+6WgFRQ5t0GLwtRhxHS64y8ovUmOHbE0nUVCDQ8xuCHlDnG
zob7Scle3DOWQv9obKqFYDwoKAJaclaFPzRsO+uanTk7JLwzqQNB3JI6ERlqP7LEs99jETxHeXBs
lOQaF/Nco7SaV78I04MfFt/w1Jq7hELIfWXOLxBB4N4nkb0e/4exM1tyG8my7a+U5TuqMTnguNbV
DwQ4BmOOkEJ6gWlKzPOMr7/LId1UprpvVqelwQiSQUWAANz9nL3Xpn2TN9SlOwXvKR0iYj0WKxum
T6+krjA9BAszp4Xswnljg0vGLy8Otarb07QD4l5qnyz4NogdF6J2M3EtnPZBFMI8keSd3E5oqy8u
pjvbNMZ5N2tvFlfswWvF5y3RUO9REiYwLzWVJ5KpDAEUrRGrji7d6caYQ7RqH1eqS9c+LVL0fiSZ
zc1MHPiiHz0xy9u0skDAUnfYo9feUus6OCaTmYFCI9woyImXGcbyd/BnGWzYx9gdk7euGS40zJK9
ltnjaei02S+LFdbI7OgMaWUC4N0MKncwWDKjJxTdsA9rwzgWQ3HDHcy9tavmGw0GliwIDvyixflR
jPbvaWnZ12bMWKab4zM+ZQpRLHH2zVRbrxI91sLq8GoXnr5PreFLMmuRb4BdY7SCk2lWVA3xiR26
Sq9uI8GAaWrgVpLIO1WKXVTpEUL3GTipB4wJAVziF7SqbsplSgMrH8qrBTceMSSAhG2DAS8YYsPm
IqDBmWeEBylcKGwebD7j0O0w4q2gb6p7y0FkFArCCOmpHXv6FU+w4A+j1Q6HBtHKXpNdsx9q/iFv
NRa/gNNDb7oYr7Xi36YWSm09jM7EJyWgLF5x7ILqomLMPwaLfIXFZaTjemr1Ur9QFF0v5GXl4ycL
KeFpckCRNdWcPiPlGr/RuyOUglyiE/YN8oqULV948+uIzPW5mNDx41srSvEW2y/4AkkYb4NN30DM
H5YdK0V3QRduLOtPAgUEauRkvdUohQb2KEGNh+N6Y7oDOu/IeklArdySPbQAy8nGU184A03gMN9T
wERkgkGhcMZnsVCLqoCoAXkePrcgXXzZAmuYkjh/ThucUfpSjr5PVy29HdQm6wjLS9OuQw2vRzsG
L+2UeyMYorkRn9PV5veiSH8dO3M4bmVldwS57WjgQG1lnehVYkecWskhlCtKTr1a99lqi7tRIfHd
2SFWg6yrA+uHoK2d7toJ7rjqNNn6UiStpTcoA+4t90MzmjHnE/xQoYxEGDAwTES4CXu1ifCcHS1d
fKalTX1+xnq7jlnnR0uSubuFAEIUJCYNgyzKGKUo3me0ugOJlh5qZ0HTJRXlRe9IqxJF0zzbbvLF
JPvuVIyjdRXD+JpppAfxO/b8kOfRhXY+T5VnPiZReWhz1Lw6yNnHEOcBmbUPQnjpgfzr1NcFYRLc
oasXa41kkNTmk6awVWlPAlrX27eYUIybPk5dldt2HGIoHoVq3TB3f8cB9g6d6sTSWEiDtV9n/7sl
1lW+2Bgl3Zw3fTDwA1fqHO2VsCkbh19QGQ23R/OkOUyENVl01xFBoXKDbhuiR5ZDE0dIiZSicNtE
FvFakeVzCmtjTwdpNaeHqMdgvM09GK0iWn+ovNamgKPMpqb0z+hJNoX0LlDeEWgnVX3bSAQco5t4
e8pK5OYkmRmeC5UQoNYZeOGZFjt2+2l2ekU81Ih8R5wxX3S1NNke5d4Df2D9oJUFRmesBJGWTX7J
xICGLea7ggn9Dl+KdRhMevQExVGOlAkatzJ/1KHkn1jcwR5oyXQDO/C1UUXWbaahKf5us643th03
l6HQbwSUgft88ADze+bL6mLKUu3grTFs2KR+pbUFh0GpxkeywAPNki+6REzaIKUJRofMHzdL9TOA
bJSmeJNXRxmq3exD5tYf42rOrpXVJu9tmVy+IcDu72rZsFhowV1Lm4mWpSWHtQihLoju/TamlBp0
YWZW8smmMbjK7gaaZXaBp1A/IWly8bcS6FjejG3W30r3HfYScY7btS24HOcHEqbJachxOTHAhRfD
HEt/MjB5/USemlXWo+9zHmJbsDgU6/RdzJClaMo0lQ22TTqhSdJW25bzdhoSr0EzO0zt+QzV8X5b
oPVV/SFbY2CR7TwcCU267ZlYFEqHpavVpyT9dwE7ucHkxABLcunwCmTGODJhjV43FnObIQYc4T4T
z0XKy9SxQqAsVe5bknoPxpDJh6oiwdEhxzNAopAHKJsolXkY+xMGhFBFTQrDGQA6s8Q4Qp/s9quq
J0Iv8/jzuvnsyVeiL+nH5JT3t8kAeEbUJG19OyDwwT0gK8jMrR6YXoQqFxk/xrWuFMm+RgpMKiCn
f2I5SvoB5m607PY21Cin9fXEwe7nBwmycR/zi/FtfUym+XNj9AuLQuzxuGk+9R0JO5zCKal6/Gzn
mPrdLDH4RTLT9nHf4a2DhFxr85uTFOc6nt1z8jtFm/BGwOuEjgknE4rWl9QjREdKClvDpPMHAStB
YrHeut74pbGGc6xUL6Xh7LD215c0s/JDZP8O9aC9zlVZavum0OLHXs8+txM30YkRabe6RnQnMPY0
wKMy6SQ39ppyb7NG0P/LfWnRB8brYwDsKReutRb0hi7ix65UHjwawYcsz85OqJEbAjK2qcns7Yux
CnqHw9aQy9iWa3tk5T8Gq5ZehkUQQJnMn/lVzANr071nz2SgTHF3q7eVJLC5OJIgWoHr6jE56z25
FElv7+Kzo65XW/e6IzkWTLG2YizVwUsG7AvpUUf2403aUKVIsgXutA4wI+3uJTg0ZkdDfp2Z81z1
lrJEEhYJS2F+doohB042XUVW2+NNWdks6U6bjcNmOXxm8rz6jYBgh7Vi3MvvWkTaVLewlV9FFy23
ljm9hV5MlaZZzb1U6bbVMDxrZp+fzHVIzk0U3myLIFKZv3rVpJ2NVtcDeh6klhPcnS+Z9iFGAgZS
niNlo4zU+bg1RlCWdNTLuh53VinrFWlqJ48kcz00ZDUemwy9KGyy186kNoKb8/dFat17UQ3vqahS
DBFiPayqtBha632FaORsZswFLAXvxWi1XrzKwK8c07unJeodE7QDd9um5BtcoXuQGlH4cdpY93On
m+ByQFLlOh3lyVi+wbhJL1reWHesy32cQdUtGBtjX81cagXigV1UTyOlb6YUeqMfFkWunTQ8MR5d
Yb+NlbbcgcMolDwpM6NbqenzCUB3dc1j29pPi40+VaGgWlQAR6l77zKrn261tTwlJjMrAmAIo2/H
Ar6CkT0Vhc1CMYqJrNHxOOc4aA5UWh1W0k9uB6xMsxYyIOZWPJ9I+HuKQsySHH7imAoq3Av4ZDwv
xF86hrLKp2iFeFSaN7M7THdb7jCd7jPefwOx3KgfWSjQezD5orOxeMHyRycfm2Salo7vxrVyJKOA
aIz6TLTxC5S3aN8eKKfFSPeUaq+8C70C/VlZ1A+5U91K2XRKUkT8qOnCd9INKwgzkxVelU6PkSxe
JYb4Q7nyxc5K2tn2w6dNeYYO6hjqNGZU6A7QdJKENHjFlDx6ev5F5XspVAQl7N9L03vRx9g+JlAq
MIkg2kd2iyMpxDxXgTsnSBzh5mWDCPdbiZR4rKO+sAIR6HkWMKtI0Crf9Wzb9iPNRS3qAJhAjcyI
NaGe2TYoYtpTBvLkZzlme6Q7LRFMIRr31iU2caKJdcrblaTD9Cn3dPG2cOakLC+DcfqhRwOoTcx1
QSMPSal9SaWk8UDYj05YxsWzxXnAZeFPFdNYr4fJtW2alDjSekR8vOkaTC8nbyZy6ZnqKXP0Vsvw
AbXTIZ8vWyVDrMZ8wqje7/BHz+B8Rha5TonLgC7NxhVFDE0ERJcel5IWFDfW2zkpunuqkuJo28YD
TkD4wFLe1dbs3bky0fhGP+gSvLGghIQc37ZvhWZ+1jKMKmVRhOCmNPuZeDG/BPAcILvAa9AoQKVa
2GZqiTvO4Ys16ovw7VzWh0WfojuPmIFDWUKYHqJnxMZMrIT2mAmkNUW0vlMkwaMVZfwhSiiYpq9Y
DqBVeFp27Zj/H7wlLK8ynIAx2ONjloKpHAsujdVTGScZs/+8qD7Wyt8CUjO8bI/m8Ubf5AmqRQL9
a+bejm0I9uS5Y0ZyT3hqDiZzbW5IsBmfKcpzlEvadEiBJnJeSayewwSt+YC3r8thAVi9OV0nrr1L
nbp7gQB2tD39OLhm2JJ7Gbp05vS3domLm/6PzYrHk2s4r3FhZXijvltGrRIJhLZoHgU76x0pU9YD
4avOU5vmuw5t42pV7Z3swuZue9QbYjdUuKM9+IsNIiw73iGGEIfQsWvIHXPm7luPArgN1oqVfNgd
iZoJuahooPxhaVyxjxPhWjx4YIBPJgFms2lDZ4GePpwri+xJaTgIiRZqc0k8Zcc5mV4m7H+XbdNN
JH5k9vyuBFRyiJS7YNvEDnXbJs/Rp6jnPAW+T5maxmlKXVvdOLa7h6HUv54o7mRJTRlNhUD/ZEfp
wQ4h7uNSZyHABM/fpNGbSHqBz8SKFlMufnGB4mOUqH/sZw2qIEdYHyghDkUWZCzHibcJ0+S0+TQb
VbhHkkbOr5VVAczeH4bcvs/lkSnqHRNOm389borbOO8/tfnUYTpqBIjd0rtbPPRwg5guvW4JTmis
RKhVYp8TYfI3zGRkV8bBmeCEbLsDZ2DbreOlrCUBrNvSZ/Rx2YtLZlztMSsuSR1aNvoYeq19grLD
VNO+nxtjzmASLTn4GHpUszrm4+aONHAbTsJ0j5rtLgNfOpV322MWKfLT5PXxk40lhCbeKlne9Z9s
MhaOc0fiJ8BBN6C9AoFPGeMpURV37fCBr3pvEP18n5Z980Tz/Peyy+xjyzhyoWGwr6IeG9LMX5uT
YBOkXl6Cd+klYSkscgKcGsvF60DlDc0E0T/RaCJsIT2tkeAsz/FtZfEczFQ094xe48WIu/y42Uhi
HO1MtrPzzIyIKgMd4yrRiXgYvcu8Nc7yVOMSNDoinGRyrdTGGeq9A8nxLJRwN1LopsEg5pbpPX4d
as16aqPrsiASxcpCGUbo8iriD2u0LR20/1uq1L6eDtPNd4dYYRlUwDPGVRXjwSKff7sbzrOOYngo
pYel0G5JhJvXB3dKrJvE1O87mcgAfCkxcjoQ5VZptFaYGAFiWelvrKQNEULONp2UHE1SbBZCErjj
1jcAKLXzbE5jcVJtnG1FOqjbA4tbxu2Yj6HeN122TVo408VZp6cGzNOfmmBMHD0fSxgqHjW/0JTi
L7WozBlV/DYVbU+2hSl8VCArVl7Nvhu9Yj6EyL33tQBkBuuQbgpn3iGqMSN1CpeN1IImstrkpjsG
NrYQLvv66Ko54VpCmHcsanW72preYboNDxA0L46RRw9SbeDUAd+IVv1UrpTwcvyvASk68j7NnM6n
t407c7bc+wGar+VSLgCfHu+THuXDZneWIGbpem7258idjpmzPDlmaV/TYhUHfqN4586YNwvNfIpY
kd142cTGnV16wu+3qI/NiSoAUpP02Xh7gZD1xNphF7tReiV8yjrmsfW8wJcfd4v6gie1CWfENbAY
ij3JDFSM6ZhtrhxDVVnayZxoF4F7RyRwydZUO4c5mGPFxB1pPNx3TejRUXfLQ2lxLdL9KJ8Q+8Wn
sphKP4yd96PZPkKzb8kouJr0y242ZzkJ7vAzBlItZRW+JZo0DmuDENKNcKVjVQwlgE9QeUL1UreN
YfO7lpWkvbKiHzWVXXIDqCQWEpLvQ0prkiFSN7j+uIPKfr9EDeHBY4LXbVpD4xga08PGW/sZI23L
5WuuuisUzAaAb2C1RcRlsG0QzHD/miecuQMjxZ7WAs6ZnCj0zEVzjqeCJGTNsjAuWN7NRDfzxiJl
ih72fktd/il2jGRKiS1cEz/chPfMsZwgrKjjxlwgDODOCubAzt+ACNGREUiGWAMpnWUPPTtEVpWF
7ceQseFQK/8ZIKGJokx1mjuLyDfuGlTHJI5HgkK0IXf2pomM0m3q/jbCdkM6Bwm5zmgTTSG51UCm
oQroSqIZqSq/khjpHooa6oZvDwjxe3hFJcmKefwlR8YCeiNx7qYqMb/L2eIGTVvWYVpuJis6Gcro
oGnHxEqecncd7ydbUJCazFeTJeV1dDgxqtCM7jltX/uweWsj23hyhFlCzNEd0MN45Xu0Eb6MEuso
1vLrsnC2jiTtosRu0BIvjfJytdHR0Lg3bMbpfNBJ4dO5SreJSBJH8zWKJcbpybSD1RuwdtOa3q81
bqQVXBkSXbfGID7OkJD0kvKQXbXrKXSTQ20j7t82jrpHibZ8ZwwoHIouVn9kwdvWpNvThfOuHQCb
c5jE522PL+kxtcGNWSFsxMRUJDkqJf2K5aHPuehzbagfDG0I7yWRT6gUkVRTLq+JXvSZQM2UdbGk
mCl1AVW8BYdanEjSfNxIM725kKmtV3sXdMVdMyCUjeoUuDiU8XYEcA9NMQbGQudiVfMJG9XEjdtY
NxH1/9OGwLFURXc25pu/V7nZ4r9p3CzTsS0LUoQOT9Nw/qpxQwLGr9s2+bHGDDjRCzi5RBD5A1kL
w1J3D7mtfy2j9oV59kjOc8TfsQJKCmKZk1jdNDeon5ZLV0HeGUYqys0I8CzXMy5s3BRxZvvTTL2d
FUx4YIXJIbVZloUxdhVOdceYz9bEvMvlEt05aJgxo4MiR5AUaBIGM7Ub/OnRmF+y9FQpu0jm6fRd
Y4dkb/J1L7PLGkD5bMBYdHuPng+oRm7L/+Yweb8cJgfiARVs4QEwk4b3q/gy7XVQ1YKlmU4C0Q4W
aDAqmd62KcT449G2yzRzIZfvwm2VLELVrdg2TmX23JLGx7RX9eouru/FaNsnCjvc3fUErxM9AQaI
WnX7yhwet11zOiI6oW9PPkOKqKYpoJx3YH6iEuFYoU0tZCkGaxqZw+2iI1LzSOTYbyvEThlArqmh
pR965kyjdum69IZelXiB84z7ljI3p69HAY8JSr+VvjU39P/+yJn6rypKR7cMXaiDZzrczX9VE9us
L02RFuPRRo+KxHC5c9SmZrF4tzrcMrAV6Ifthcp1P3gd00VHc7vLtumNrP/+aNu1/3ghlyv1DWrU
gYHV+3uuOKpSLBWks2xP2X/kjf/c3R4hNhPBXBWdv+1um1V9SJeedFrjF0FeiuMn0ZzcbJvcpn8C
5JUhVXniZwVo/rn5+Zxx35nYR7eXjDTHGGAgPbH07omrQruHZOEGhqK+bLsJDEoXMXR+KSwQjdtz
28brC3mejfoj9J2dk1IvzzuNs54unXEdOtQw1K1wPpBW0Ow1L4loK1zDDiiCaDEPWTgft4jh7akt
Z3jbtC0kcDcz3v/yfAyt+3scsWkQcgjJEz3HH89tP7r9xJq2zCOpIO83JHGMcvxiezkivAFt/awk
2Ntz26s/d7FjYdve9r8//OX1bXfbFCuk4+3R989ppuqc67nPOjC9lWSAqupGuwY6fgCfBiONMrVZ
TApQwfYwMpU6KKd3Pqqf+fkeU/HJf+7iyjyPgrJq1Kq0GsVHGGhxXQF70dMNdQChatfldtcx9c1R
H4ZYafNqna/UYuargQzeh2dHyop67ucLP3dT9UIszBFmpJlfUk3Gd2be3plVyaDbxvcloiDG9pzJ
rdGzLhX2qLoEevM9mzRS0z0tWU/EZybnVbG5v2eWqkfbLouHEnChJHXP+cpNvnlYKJihY2T1WHpQ
AxAPd6hNlxT8idosfc5SJOzjA6DKG5Dy9ikCgHGzNbmEx6RdEQrtOAhPzl2DmnAfRqkV5OQfPhQq
p4GUSAgzSsa9PUctbLz/+/uF8+uA5BgemezCFYbLFF645l8HJAN+kyEKFm9G3j4UgJt+1+5XwILP
THCj7xoBrM0hK34ueqUY2DawOQFHFtjNyT4yw4BQuR+v1GODIYqMxPRAL5yaVuaUJxa0KBMW3XiY
utp4AMm/3uvm87Zj4s+/nap4b6ji9rbpVAcrUqXq/+/uhHN4l1hc4E32Mksn/xZbiAJx5isBHl3W
uPecOwK6fmzqGKVvDwtwewrm+Y/nLWRtVH3p6RS1c+8oYt9mLaM8ZGL+oOgWsaYQNzlUlqISaD5W
tS72mpyHzF3mfzPyWf/D92HbCJSka1uSKcIv38di9yndGSGOCZPNu0JK8zGaMA5mcFRyNDeP21Mx
cKCbUrTvfz6VVqFxSmaUk5n6oU53AU8w82d0p005KoXC1rUMOePO89pdzLLIZrKqeaEp7HkIUrjX
u85muvinlxihuwNRDPNRFFO6b8A10bsHTrmLVRac13r7vz8jbWWsqPBIkyDz9V+/KUEU/7umaVie
Y3nS+OUIeBkDly5b+1gC62zzr/oIR2rbNHaeqcjE5cf+9qSbxYRFoM3aSVYXB3oAMaI4PX9F5Oge
0aXDj9t2k0o7g0MnFoz5tB7SbFfJhFWU0Mostq3cnnDmCbN2dFArQkTVLcmF2wt/es/25J9eDwsv
BH5Xyn1vlcmxQbF2tIt++pAXGcaX2HrNbVPcuA//5lCpQ/HLoYJXZtgG+j3dtDdn0Z8cE6FYMsMb
HXFkhEzPrPzyZ1ASJETr+dcobo0KhDYHZhBYWNOyRSJR0p6Er8KcHwAAQ5yrMeF14bzip/nEPJBJ
XUmL1sstjL9OTYzyHAXzTDgC14a4k2pjLalgUpHemTPrzW5GyN+LSomg1KvGY5zI9U/vVJ/gkagt
mLLfl3n6Gsepc46LKSdAmae2jYFsYff3R0equfSfj45rGjr1BtP1dFJliVf9662t7tEpj1GIDrwv
0/3PgXkbbBf2/Vij4M73Fq3klTOeb++J47ig2zB+0FOB7NzF8BstHwmPQ+2SruMLobSQZZO0u267
AmFYYMd1cdx2a6OVwDBQ8W67Rr2sd+qDMCmOL9tTffRp+zD8Iv/zh+Xp9OcPAyH348OIBVvv6Ko+
bp8zkxGs2rVhfzbp4SYy6V4SYPnHyWM1MTdj96LrA+LAxnifNc6EWGK5q4TTPm9vHTqZ7bK2IZVb
vTVKMRIvZoQkVn1QgWULUZ/SS6tX7RHIeDOZx+8fVJreyTG98mF7r6xR58b5bJy33XVeyI3XhzDY
dg1tBOGA/+n7J1maaz7TAd9e0+k5H//+W/d+vX1w53Bdw7J118JKp1u/fOvqn3PnOWqIYyrhIksE
J9smVeLpTks+9CwNqFGhOUasmSHuJR3+qUYGe1d12CY4meCIOH31OsYhS+s2fZOEi10wvzp+qa0n
Dy6wYwJ2R7xM3vgmYtgejU5HV5eECjNFjZeF+TN6ifF+28D8me5pZ9p+aeQQ8NULTDvH+1Zt+q7+
krhNkOBKPTcq/qrltLqbGvviUf4DQc1TtVklTL7t9Oiq54hJKm8TzYNo4k7XTKejbCuB6M/dBtlg
MKR17TfK/vvdr6dhCd52DfVI7z70a3PkiKWsQZv63TIK5NFGVwd9vT4T2FJdx6qx79AdsZrow/Y9
C8IW8RQ1wXwm8quxx/eIio8Kxf6BYo88DLSHjl1LmtlYIlt0VdqxpzayjClSyQbIcTKRk5ig4dkl
Jqnzq1f2FAzA6lxI9/mxKRME7tvJ8R9f5v8Tfasevl/83X/9J/tfqnppcTP1v+z+123ypUWV/3v/
n+rH/njbX3/of/mul6rg/18/6C+fyz//49cLPvWf/rKzL+niL4/Dt3Z5+tYNeb/9Dvwh6p3/2xf/
8W37lJel/vav375UQ9mrT4uSqvztx0tqVDV0Vtj/8efP//Hi3aeCn0MHHH1ql//2E98+df2/fjPN
f0pS3RlhAINIiTDgt39M39QrhvNPwzCk+o/JIxEfvMKir4//9Zst/ykAbQpPN12dk1T9Al2FMpiX
xD+Z3DiGbkmTVFvdlb/9v9/sL1/hz6/0H1CEH6qk7Lt//Wbp7l9v9Grk8ywBm13nkUml9hfjYJR2
aWqXboNihBnN1qnRc/FmOzCCaqwwk00EZMwZLhcKHj2wvxleRJ4MJKFn8yGptQirF5qjIiOX3ilY
7w0iChopH3RAb8S8DdLX75rSOKZzNBPnijQE86CPHBd+kgPMx45g8LKW2NOrTgE8wH3XnZ6sgb4X
QcMbDC1+Z9hZEXSuWwZmj8x8rNO96FnxeHnV71PUMkHD7HkH6STeUWNsztE6R34lSDVDykhELTJL
2iE9HQNoull4JuiU6057V3f2pZxg6Sdxs489+2Oi8l1CK6O3NdF1KAwTplmIHLrM6HjSJX9OZvqj
Q6BHUbQfLe9Vj3o/Ncu9kYUiWBvCiubGpPQXlzvXS+iIUiJZagW8BMDOkhDxAw50pD/ulWQdnNvw
Lpbus+d4QELpx++A8J1gQjPDaor4NHN3kOtjq43hleCnPaAvIqhMgLwgOsQO18OHfJ1OMs6+5f30
glqjJjZg+OTmBUHHziKgDsFjnL9hlceGwuGAI/KpCGsNa5n3e2hUd5yGqLtw6Hi2h2LH1I/kyhDK
G0WwducBbLnQP6zOl9xKyako4qOFfPai6Oerxre9EHoWQiyiBZX7xeylPhBVbKIUxmkGeAuGrczB
vAdw6rHOgYx5hNChMBd+RQmqSnsXywYqpikZ/aZqIT8QZ2bQU9ytRUz2IPIEzI3uI8DgbDct43sL
1aoSOoEzIIMN4Vu8i4DBAC4CLObJCmefIH9ymT6XrfW7LWA2GG38irvrzQg/DE3COZV/Sa1eU5DK
HsOZ3C+hqnrtpK4VF68/mqKeD86goSrwbL8xihwDl45ecXLeedr0yvDx0NfZSwreBnY4Vf9iYMEw
Wx+pvyL/megtlTo2R8IXdplpJbu2b839gK3OG0ZWRHFM/qS53Mwt2u9+xq8hx3M54j5v428ST2ew
3o9YSw/hWABltvDUmkZi8Y1aVDDEa01lHax3s+7QdmUP5vA5nduvMQ1Y31HifzsCCuw2csdobxNg
P94CNTD11gzwvkDyqYSvEaRi5aWB8o3WftaDTs8wBBGE9T6vyAUoZwAoi1QZ3a1b+EvfnBIl7J+n
z1LmD6akA2kgjx176rCFWUa7uImOQvvqhQQhpB3s47XV22AgnxAFBDYBY3R2swvWyIyrAOIK/tsx
MQPE4VQWzKU8ubGLZpf4uo7sYhIk4SXXq/zG4uXU9GFOIEJDUdvLzECJEQMFmToskechRXA+Cy97
DlPsutR70iPtZNTTUCOnjgxYApZi31ni8aJ7gWlZ7+yyzM6QeHfciU20hPA/lYq0n3Epxemekgcl
Smzufp6ByhOdBEoj43c2nqZ9XZafci3/MNFkITNrSHao8D5lBMsPWM/qpaz21SD4yl37PhRTSgxd
cfAyrQngUpeIOwzCpGKOsjq9Z8g4JjwPJTmEIj7fIT0Cer1oiA3R8uILPhhMXChjB+OIna6cMoRG
Ddl8w6juZkQQNCQHlWvpcXbi0xkxgdhJ+5FoXdtn4gvlivV9a2ouSRDKSwLjZZdR2AkmzXnVLBrf
g+nPo4Z+TEkBpKwJoIqgKydvC1oVssDBR4gCKZkZrXybFR4y0wU0JyFHzVQRdWpZFXUsCt0PvRsi
zkIInaAub0CA+oYk/kQFmhOvQcu5+ZoMpMKULqzL/ANOyrNn0DGQjY1BcIEwSaJMEI+ec4TrC2xF
0vBBz/M62E26Y7XoHpYeD8TjYKK1EzOwRiszyPMF7TiO80uk4IJ0JUp6McyMFvOxyTX0J97i14np
YY5MXnH/K0sfwG/8Kf5aau+NvDyWXKTRFKzSfBvNq2UMDrkqdAhn90so3fTQ9+epdE9a75C5IIhN
d4uJzMdKfvNWoEam+DrQ90p6ojI7t7tbhwt0MJiXgliWTM9JURnv6h7gVBFWrY/gD/tQgiHXQLMB
yf/Yipk2koOwEuL5kVo5l8sbGvx1r0Vc1UuUPwCdyQJLRAh4hfmWIXAI5EiCMx6inTa5Ge1o+Tj3
1blZRmc/4L4MCh3f9+w8L7Ud7RoZXYiPvWGcfMOhCSR3+DqH6Aom+SHXlGLR8I7EmJKZnA6t34dg
I1h2BFk408OeSVcvXbJCsvwtxNYqMXsjukIv2ZUdp6OTqNtJHjRt/WQuE6XUwbfUJUyXxV8zjhi3
A0U6Kt5Jp/8aCdnBJSroSLpfFqNN/TBkFTEsph+FoJ8GhaykRR1L5LPTMHOzZkzPiQIEAI/imZbA
qamnk25DqLdnRJzO0OEt5wOXPvlq6NQUaqfd091AuYqlCno9N0cRvkX4VJYiQhRC2gNf5a5uxmtZ
la9jknqBw8W1iwmrbfvQOmm5K3YatmzTyCcO4HhhdIr3EfR83+EeS/w2rWdGWeHQjzcNQlYrDxVk
RFziTk7hQcb9VVrJs7Za32B2PSBEoTnZwjdt32xZazvd5EzMvJ61CsdNrwMh2ns80wtXQQ4ALiED
GhyD9ErAYAjHc/vWEXZDqiZpXxlVQX+WH1uH8naUj43v5fHnxPLu4Q4VwTqTmEN6K0DGZU9CPC4L
7J2tnffBVKcNopL2A7cDH7zfvnDo6w6N488hfFKz7Z+6qAG5Rd+c1L9iF47nsCPVQlruO5e6167S
4frFZh9YyyqCGF7rDsWnP9BEmKLxEBMShqMFZ7aZL9jbmwYDJxIaoT1ofc/9nxYIK00UG2j0dLT5
+8XhpCmTJ4QWmN87eANMMTyofH4ZEyoGxcyF6lMiQvFduI30O8PnBnI/lzrroXCwMbbPLB8Jy5CV
uVPHUeCPg6WQMhKJXSenxwUKb01NhfmwHtR9e9XC9QkVH2XPGEoD2VYV+lboP5j3yWj0QolRAXWs
V3wEDnNvdDnpTY24alFFs7D00gAkyQF0ATdEoR1L7un0ELOLtEluD7MK//GTzbDs06euj1rVY0cx
O1+rEkL3Cu3WW82zCxIZLvFbqdcQaxZTC2x1JCbSC+05vLoOR7aIgFulS45+AU37lOIhbs+kLDjM
lkhud6zVwKXOStN4aZxE3pYhYehLDKRW+2hzp2I9Hr1DMnKuG4f0sHkoAm9GIrNW13n0Y2vAxTou
X50IaYPXPXmGT0wz0wgRfsusLtoJ7iEeEZRCgy4Yflh0fucFaFSlJWRNjbigiZgFxmXUz+GUBHX6
qSxQK3fWOgZqWpM66V0Z50eKggFWiRSFeL6D+IVqTcTMHKb+d89s905kcblluq+hZRS985kpGLPW
uCPm0CD8qDI4mnLeTwhoUDo6eVrsBjv7tFrpYdbNU+cu73WdjC+IEHfcJMGit22H5V2xaEX5Un2i
QPdtiWuqEYnbB3HPiFMUR+buhzR0nt16QDEB7wD0jjwlWUyskPLLuUt6Sh0NJgkp6jDW3ixsQ51V
oiavue6jijB2s94vefwxqzvLZyLFBFpxrwAbciPsXrCaf8jrBN+ER1Kf3pjBYKFiXAGeQ4XtgsJ5
08fBJE8i2+n1OO1L0/2SlWrMrINqijoIaMYnO1uf475CaCXX/0vdeW1HbqRb+olwFmwgcDmJ9GTS
myJvsMhiVcAFvH/686H7rJlSSSNNX86NWi11dZJIIPCbvb/9lb6ZuZ/AXIgOps/ZWEOl5/liNx2z
kEMO316cKQK7ALuKdBKcl8oPazuTEB2SLZq+HxPOzWtYgM6pHXktwvEm1wK1pdduqpyjwSi/S2V+
MaOcd2ATR8AfLW8i/mdzhJAtgV/fJvmNzDASlmNxhElghqOOiWgQn0ISQ1LQdPiu0eP97L2w0uQH
k7Y37gZqWXuOa1YIeb7H88c70iYSTbXY7ojoC50tWUcWWdc6Qe0SX5eBPx77BbY+hCnOXRf9R99i
UpyItxgIiGvHK4V5jcvqTQc4k6gmn9LS83YpYYW8TYbygJgOTynpy0StUl3X1ItVMYYpxoN6lK8O
la+XKETnHsErMxwgcW9N3k+tm0cDIEtuB+cZcQn9AM8o0d2o+NP8tuVbwLzMX8YcXXM2jPtKjl8R
yAq0c9ElMrN0O7ZcvL72CawyyKDC7OdC+IhE4u50kXlhPUXcNWipEbqOiWeHgwzmXWYnU+jQXMZJ
ep+WKF5zzgIMY3qLtfxRutMdIsrnbAysvbWMJ3aPG6769bQE7mZSHVuKrD3meBeToLq28filrndJ
K+Op9cHTL8m7zedsIty6Pl0RljlUOdFRZyIFm8mzQWQJ6Z4orL0vnSh0W0J/tdQSofSXR4kQKYWw
m9IigvT5TuPLOZ2VT4t00GdmEdYR/3OSk2Bc6D/jD9tkHQgWRe7dKOi6p4B5QB9h383t2Ai79Mqr
W9JorZhZIc89sIP05K96NsMsW7gDfb+dVQfiJ7CPCxqNYsEuH/D7bQD8DPvUVmji7HyPEM/Z2bON
4EB7vPWca3yS/t7FbrprpwSL2XDXqeYGX48HZkV4xIVIzhkNU8anEMEKh5cLAjDTm3srC3gRtA37
Y2g1Ay8eI67ycC4WbqvCukVM04Vlqt57u1a7YhxpKjCPgtGAFDIPb3YRfKpXxxkd6vYY0x2KJLen
wmnFeG81qND9JoCwMxPDhFSXCn9hZWs6Olwm8wokx0AOIQEBXYbEBCMJFt50uLcXrE5L/JDkvDMc
RhO8qxebBPH0Gzf8xUzUi+tMRzYLt+2MP2e4chznEGf5pSlrMJeYWR7sCDIF+lHE5Xzf3XZid8R1
Dzn/yNi4DeSmdvBf02JgBDB7B2tVcGwm73ghyB0AdiGwaSwYsiH31QbSp364R4QfteKRiSRJ4hIv
Zv8Tx5VM1AMxSSkJo0KhpmFPPMb7pjxLk4EOgGhk/+QVCTaEjQqedEr87xRvWxxFbA/jb+ZUfkZ2
GpZlZrK9ZEhg0AtlqZ2H0gg+6146Bys6pfZ0Oxa0w/aGp3Jn4vozVb6rlw7erP3e1RqSQsBk0SEy
WxEQnYqfAbWtu+hdPcFwlvq+6DNEifl5GIdTxuvQoSZcgu6OLMdwjh4q3/hW984tON8fVIE3ZLhc
rTB/ETF7IszxRSzqkoyXwBlOtgNJYohXLNd9XV05vAf9ANBLm84bkFS8+8zl1vMhgXR19B2j2nFa
KOzA02SpOtW8+Lf5BNkUWKTZXw1aP+BUufIUWEnq4A9d+q+WG98TnPVEBEi4pOOxAgqxdUuA2bh7
zA1mFh/fTLxgVSxw+FIkoF+NrYNvA36KSnnQDsv0kbzFDVk/OAZ5/zU2CunYMKFbKG1sGmRPZG0C
okm02HkWh3qbAeHh7yipQUpHI5InUuz1hSO/2ZKxe+2CE1tqJhA04H7ZnZm7P6fKIlukK2kMeG2x
CFrTafB4bBptfJqJ8TXavE9Fxdyg48hbAIO2zrUqJwxfwR6t0bBten29Zu8CznZCaau3yrXPXmS/
T1x84rDod234Zfm8j3N/b9fdD3+QpyXHBEkqcsqn1jGBIIH+uZgMcHw0D6bBj+zVQMhdZ+M9FBY+
KmlHj5RqV1XXEXZoWC8iuzJnJ95NlrwIhEnMQln7Apw64GEEvJ3c55n/Xc/NjVUYJxo3nAFotofS
fTOt4uT1wQmUkBb6mRDsHcCGfuMjnHSK7jDHyx0Mr+PoEuNUERuftq8K+RXJ0uPRkDBfxyE9Gi7x
s8aPJf8m44fMEbvB9l/9APB+UgxbYykr+gghwyFJOIJMiZ+CyeTg3IOyjS6A/nep7F8moa5ncaeH
CuUiJX8i8IvmoLkWvNKd1C9LZFShUyJfxeFIEw14I5JhbDUl7gueJVyTEl2jCop7OzNehha97KGe
qzupFQwO8vxWpxTntvkz6EGJNLX32uQwYsBAQ0VjK6xyBkFNxBRGTt96umF4N3Tl+YRHrxmLnZpb
LGQBbZRXVMceFfBeLdSf9In7LJ3dNSHipbVIT5PU12QCHFruNSGh25KXGIpy8U4LCzWQeIyHGz+U
y/oqcOobo7K4wPRzYZ68itpDyYrzsGzHh0r3+9JiXNSW8/CeRR+l6BTWAv++dRKTvYu3KQb6kxbB
4YaxDrqj0GceCRoFxgmqUrJGsgmPT4QhhgM0RCHcI64dGA80hB5R1OjQmeznVgc3BWlKMOl+MkK5
MjWAxK7tvjeCx2xNolEu1WRVij4MJt1DYAFg1jf9tI3WhWuJ5H4fTauAolefYmkZqyclQyK+fjsg
sbUpS+L1iurLypr3lNHtkTcHUuKZE4wj/g7pL6DDIv1InfZOkGsKMeMJGBpdKD7NrYZCcALV+6pQ
cF1M3nS1t5J6lXfblk1xRa/nEnHNOCfM4uRGkDrECx0lS1+NF0/CSTAzfhRs9voYk1+zfh03esKM
n2sZGnnFZDmO4M342K+6gQxEz8u2Ayi4W4zowbE1py88jBu1gETFEgu6yOs+nZEZ6pB4jJLY9uUt
St0kcrYpydItxfZdNfDw9rn5jtr7s9RDhLKGIbCdBl+69vY1GYymLELRcGYYgqZOMicaCam+MVDh
UCqj1rKpa9u0/ZpNi4woTq5ICPL1gEqYgkzZPOtgNiVu2CU8IGDSYBunvEOwDEebXHBRvaYXuzzh
ACsiFSLGr7dZ4QSbGgn1DrIFmXcXKrSfKeJw9BYLdKyCQV4UEQhB2AzRmqtZ0skjvWNezXdEW5sx
oDjUmqV5hY7MMJOGAFGGJmPG9H8y0S/HtpPvgmlBqCopcp3hucxi997gBq9wVrmzukEpWa2/+wTM
AHM9g9WwEAyGwL4QteTwjqir4WB0Rh7WHYpXqUFGdhbhX0p8KA82fxDN+7yqPmyfeaLJZy0z1rok
cX/06BzophEBkM/N4qO0201nLzuvSp5KEi2OZV/NmGYGDIo2WMSZUUMr4q3Tckf22F3cTH2vATbu
SK3fBzWNbBv5ZGKlDs369CmyjD+p1jCJ3uzxXjhhMGRkcEpGHyLlKK1ddSt1cjCrFKKkDrg5Z2Zk
XtOSJWPMc0jb7NGMzF9QYnyqN3HKoVPTiNMVZn52YrR8E7MAYOCB/cDIYtJcU6zjKt0Wcf9lCXEB
sg5PhUJzhFYuePvCO6yInh8zLmJXb3NIYn5JUnTrDjxRjPh2vSCfzomvSRu9zUhd27RNdoO9oA7h
YLvSgi/b8lAz+jlwgWxrcTf2kSDUaC9oCLEjcAEgphBgWOd3Tj3elNUQqiZjQcEJTyeLGXiA58xU
ZdtM1WsC5sWOU/IelbnW2sGxsu6jW3jS/R1bs36T8wWyjqqehJbo5CqPbcniXpde9l31UuJlOhRJ
Trp0cI/aE9iLmbxhrN6WuFVW/3Po1w0+CL88e8lyxjlfh9gGEe7nFiGhwgQCBdnm1lrEg51aCe0Z
UakMk6xT6yf3XYCljxsG7GHByDJ+T6KCNJ5xvi6tq0wW8gae1aYJVgjZzC6FwUITWjM+yGBgAmSX
N4YAQBCU0FnstVSVco3UBA/L2NWBskUNYZGTi6Idk0RCe0wyhhV6RMphdAA8nz8S7ssmbJ7PE7PS
iqnqJoYC3uk6dFxvRyxDdpG8vTIzE1czz1490kYnNVNvn+E/PNMeonkD8c7N79oYY6Sbj/yxvUQJ
bxHvaxbNGLK1i+n06umQGli46oHntI+New/hDzt9vIFCGPshAKTjQbfZxZn30bfBAIB9IBE5+lAO
U3imRdNRoxUYbCzCEV5OHIb8SI7+Fhh4oJ0ZUffyagYSHo9qbCa2/tE1IBRa3MSbespvddXZvKLs
ejvZHwud3Noa/Mg6ASJrpe0m7Cv+Zaydgx7lPMHyOdjRcKmZkE5L9iXj6blK1pOcIhDHaBCiiyao
1qvCKWiOTUop7nXVGyeKwchABTuRYPLB5rTx24o9b1ZbYZqN+85F7z0ARsBBGU95slXTmbCTeuNm
7resccBAAo4ALJBvSo2MnmSO26Bk+wCp6itz4Bl3dGCNTn/UdkH0JFnuNUq2BboQMjOWH8tcBaGl
jJtUNwDw5jUVVMbPyq8YAA4Oogoc4/PsPhDlNvA61gFtuL2P4rU5S33J0lC+Z1ZLcxdxK5UzWSuR
n12Tt17tWUky820uvVGjAXJJlEno2Anwg+W01GHFKCH0io5c1yjfxBbrb0UqHM8zl3KUu4pZlxqq
bxYJfrSDzH0dmki4VO05bbrvRcfURDPkZHDTPicRPJbWUpid3Wn1KEwkq1JosTFmTzkIQCqKDYVu
c2jXnbXxZE9kc0wrwD0bGvgXtKrobhSDeQ8qMYG/rqzfgJR2L43RP0liU/Dj6X3SUzzFiWuQl7tu
q3l6j1EfnbnrOkaSheDtmhEAwWmADtmFWNMeBkHlFWgj3wTCsPbspNkd4C3dZNgU9+SQPDYG8Yil
BXW8cn+QoUBQpA/ADvXiOU2KR6mgBte2fB9yJrPSg9pRRWon6oZYi1lkDJX8t5YCFr7G05BHt97K
Rxzls52ypHTn58Dtb+cie8AGRVkHNXAcdlyCnQlbmVUUBz/e6GyTBwsxTtugEg/K/5ylp1nA0CEb
SfKQUXDqmvEJqxTOi/EuCHZJQ6UXG9rbzf6y90ubl7Pffy9RXBtJ+Ywg9MUgrnjDBvi56oarfiHg
aoVZ6/Kiy3QfBPGxbouLbec7lejvlRh+lm3zNVv1G+NpXN/Lo83UfqMMZlquWEjiYOQ6KCu/KIfR
IPZABEMlsbRjr3YkkNC40WVQE3SbuuY0t1ihxbnL3LBJzANhmi9pVKBvVi/TUh1jUuXBzTYsAkax
aa2HtK4zBsETRBjiqX2+Vxu2HT6NTexG9Ga6Ng9DfcNY9bG3Z/MIBIpJEWk2vJ0dKEe1s+wGWKws
WgDI1qv1qyKHJ/F7+EC1PIVBVhB1QQTFhgwF/xQ7CArs3LF3sQn4rE3i5KmtiSJh7XJ2NNHKjs/y
XDOZurUKlr2lUckwmTCStqiUxIoIjloqTTEj/yNZinmXj7YdfdK3NEvFtZ+7T2aZ6SNyL1pTl7jL
bk6CG4WRi38EaEdYN2Ksia7pxnPBVhKm1/yUr/woDoiDI9Li1CtdEFgTRdDf1w2c7EE96aU9pcQ2
OBiiGdRSiiPnnK/TpFkOHmZNtoGmuPjmM9Irbc0HMU+v/kydRGqIu2We+8CWiJDaxYMdt7hHwS6D
orTdB5riAmX0YeqHqzwhq6H0zYcspo8f/fHBT5J+iwQ54q5sdiSfmGHX5mLf94c2YhHI+J491ci4
ZQ6GDvEKTTm9w8TtBOcbXXxjfKS+YEvrxG82xZHfBw2Tdp6ejj1hTG0pKzDjRuM622GFIzoaCSur
JRcTTsq+CKHLznbb1yYyBnp/xnsQrxCUQKjaK9l/CzKKwHU3ZXVJcTeXeyZIxWNvQidpHd7MJird
CfXnVRCDnddgDTY8FKzBeZOEfu8FB4HRmt3p0OR7kdjqSanuNbBsOKWjm20jOdyXyaIYFk1PLGUY
w7BAkEW21zGwFicvvaPIk+uxNgFiF2K+sutJMtWuiLhR+qVUPwyEu+c+ySkykOFZY0GHOxICb1Xj
QAtN1pEM4t3AfCCsR7w7DeAtjhtQxKbsiQ6e89PU6F3DG/tENNuepBZ/6xmkLsjO2xNjdVKEWB6j
gJK16Z2HKq/2OZCe69F1xYZAGGQLCLgYp6MqEr4f7VTGZq+Z6tso1URBtChOnR5SWFBHNglLvE3T
3tInIjgOTjoxIZjgPqrxKx3ZpxkLvAe4XpntrxIhG/SRwdSlYThb6nG6msrqiehsEqQYv5EakmJu
xm69zMSEVNhRjRGwI6EL6T5fTpnjYNEuXrxoeh6j4NnpXYonDnVLOcGDqixe3jaO/lF0TLQ6DKgC
XGtP7ZCnLY2Jj/pRUSUfM0EonuEOhykuitBa6J1TxS6pauJqD7QvBDsQE/2JcNPS6qJN3zu6q50o
Xd1HakCh5TqmweYRj+mACFMlMDiJr8YaChp7E69OUb8w4405apKGzfGbBtEXpmm3IEm7m9Zy1mrb
Zuc48/PYsICI6u7Rdn4I+O5cT2C0QavSIyzsHEn2TFqe8ZIZPmvkhrniFM1vmYZvy3PV79NRkXNJ
lUx6h3mdg/eFsL4ZmdceA+62o/Vq+PKlJeXjyLTX4PFnQt2DHR5ULhFCkYNYMvWZ2T0bBJCSL8i5
65fiUMWES+f1gMxo9O48UG+JFxiHXGUkc6UEzAw27KW+D4W+5YAgLWPkB8emR0xbzXi6hh/M3geX
WNKRX9KRElMXPdPU/MYU0aYeoMYvpjh1PW84VtRUFnJmoGxcmblZ3vnAj6Ox+JisFs+/OE1sGWbX
OM7Sb8k0unaoCBFftR9LteoNYudDYULg5zV2JCGdJ9yy81oZpkb66nuvcOaZUnnXk8qms7O6s4da
74muh+K3yk5sr8Um7cefdkwDCYOXEMr+2aWjrJiDOyX+dIOUR2vkebXae7ORO9JW56QakdHk7TZI
Dq6FC30ebdyq3pCeYaE/kG0GxIhp+J4K4bmFqd2R+7oRvdMz9ZMBHCGS3ksjOLCdOhLGeMr9bykn
Q50oXiNcQu6abblA3oX/rE8BHdRCCvPGTjwdpisgX8iZDXL8LQDuv7FdthJeN8ltlvqMsTpxiOfx
QDIF4vbEALdfzruxYc6FG1hlybjtDOuNqr8CheX8NPNCHpSf3cYTA55iXtQpNWrQ0cxdGMUVVrqP
EBVvRWcfUOzM+6jgDjUTxnoLXH3wuEE4mQbjL48R3oLvjFht1qdZ2p9Vdj3Os/cYZfNNM49HWi+K
mPQW4Y3aNqV565hIcCwHuoWjmVN32a6J2jvWRBSLleexlOqgYrFK94J5O0/GZ84CA+kPP0A/X+P5
NKnbZA1yoPjZOd7DUCiEXC5COIQT23ZW1zFhvXsokQfbrIuTk6NecTkecNcDvmhfYpMZaVbyUJiT
SzkBhrDxDj4wR8by2BliSUhnnlxyNr3bwVwu08COV7dddCRi0wiiMJHZyXFzO4z7QPC9+gZoKv+V
iAOGsI51EQVWTy+OiTjr4nOWsDAWhUSSUmEX4Pi5M1UpwQLROkgEKDnlhBYkFAWNVWxLxqiUp22N
4KlJkFUbyGBYjcihuNJVCfmXhFW6c8vJ6Mxn4z6mogjFMJ1JBn/Ra90KoYROMhs+goCqqc/YzaHi
29g6fpUdi3yzwRE5Gm2CHGJAfj4RcWHdGjBXTyPKQYdT76pmXkLhUd30E5jrPoymLD8DnvyQeYpc
IaXRdUonYseWvuggS45+N3GbcQSY2jX3sRTwntA6WCvJyHYb3uhCPVEXV6F2WpbEIM/Guls2roiv
ajv+Mis/QUNY4oB6yf0I9vwInLyWDuqH+mEezNucE3XPbhq7LnFMWbDG95jnqBfg2cwAoo8pqapY
u225tb5g1uY7OvyPMsq+NYnj7SgWexYLlEpJ61tb16HQMwJ7ly5IyAK2sEFjl4jSeYkHqMwPOeG6
m5G+Gr3GTcWkEEEDs9wqYL2mmRAUproX2ods3djI2rvk2aoj9ZrI4sGEH8ovFfbDOO1NSO2HABgJ
A0a+djrxHTnQrILjAs+OYOtJVghZqWJ8w5gRwzgwPXzKgLGcmHC8mYowHEqesjIziOkLyO8IVJhp
3DmRzbnioIKjp4Q2orqNHux+G+AF93LQCoBWdYUkDSvwpXOzYR+wsfDmyKQqZ8CNv/IwjcGunU3k
NqwJsr7b2hHPWmWxpi6j2Nu5Jer9HJ4CjGTeFGPlkSjc59vCWSB/OjmrjEnfUEhX27wzGZGn3zBj
PCYtkinh9cdliC4GWu0NK9jbQFdTCPPKZGeLqi5LJ29rueVHYURzmB7YLlhWudONZNXE8TcK48H1
hwHpjPOYLSjG3MmKGSgO4mhoEsgBkxSakzaqxJVI4rc5qivIS+N7viQJzB1EpoThMptPQg6De1fd
mIrVRjEF94OgtM1HG7WaiXS7cRTKN+yLhuqA1b8Usa6v/YQJiTPkt1lfmmECzenMxCTJ3Luqk59l
5l7YviMMsD25FQ0a3DlDDpVq48BqPjvMC0AmYOPMH4BC2OVTw4wdFVPBiJR7aQOUAcnDDPl4BmQ7
E0WLFKZni2SBLwusO7ef2DnAd71ydZ8+KFHdw+mkHQM/nRtptxk6o7opzc5mu8BYAk7ru+dTSCRB
gOjHZ3ZgFBtLXYYuPc3V/M2z+o+WYf9mkvGZEdpHW8+gpJvkif886bKe3or4Z1AjY8hz/80pJUSY
VnKrBvjxZdE/LageLSQPbmYfOnOqqNjtw1II9MlceNSZcLgqI1Q1o+DMATSpU+4+vqEBwd1mIkml
EPFeTksYx8WxIYR67Qh+2k7Gvo2Cx85XkyX36NLw9pPvs4dnPyq3vjV9daLlbiWoBAvlT8rXt0jm
COiYd3sO3V+8sA+T57iFi+UYDznaFQ4CEPk1NK5iGNlFkYkUBzlrJB09FgXnd2qQkzs4X8ag9y7s
SmGmPFlrW29V7qkheNmZAtTDA+AsZiqQRxoYzzZ2gRKhdOk6xnlOCgDHMRgWJD5e3D8bOfiiBGM6
2ogYErluxH3OJtKY1j0HKXuLv/NjN31iBx8gqlb0wQtsH/T0fPMdeTpzsnCyU2XorueJirk2rbSH
w2gLZM5FfhVl4i7pGUorQqP2Ua8vbtEFSG2NZ5HX+14YHIQzGMoRHSjTDxtZSxGC8s23INUhVQVH
q0Em49hViz0CyaAEUn1UHskWvvopzaqn4TS/GYa5ly4F9VS2X4bu9pk/zmFr+e9L+WFU3pdvUofp
gp3OaGLBHxWT37i5A8X8XjbebeejQfaH8qF11+83kPt0VYjMSASaHHMe482uzN1jr5+7weQ1Hm+C
TqFX4Mpu/gXkaOf+uyLLEI3hsOCw/JFPGVcZ7Tb/APAFbxh3YfgX1CMVpkc9T14x6YtpuB5PXl/9
TATxm7AQAFRO1AdZf+cmpXOSvY/0QFUv68SnHfOtjuHU1MtxjNG9RkP22C5Gxe7NeSdyMBwD53mU
drafUhYfQQEwvLB4S2YFMoPATXYuRkYPO80po4/gV6XIkZN8itJmR4DZRdHVjyWKfKtKqCcd/5jT
AZnkATlZhTRuycNKNB9zyc5nmbqTY6HXZ904HLWl3g2S2mI0ACy6nM8om94HNAJpCZ/FyxxAoM0X
9t5203PpWP9YV2lOwkqZ+QdZ5c+xMZU7z5jOaADI83DYfhuRYHWZz2fXW15hPyjItOaxaUysntN8
ErlBc6eSB+n1LwG6rG1mkHAOGqg6ZC0BTyNKxWY2sn2WsUXNjESEsJhu8Vt+OIZwUDEyos4mAx0E
T3sdi3s7L82DnwX1sbFrfxPFNvp6F+UiwRnTtuSBLltEhWhMzaOaWekFZbs12/QNt+dNxaxm42rx
6XZ4W4lc/uGSezQ4oAhbTfElx5oeYnlKLBlf0Igya6xcqCHH0TKwNLKqjswHKB7xDhz+HpJns6kU
ppqWtnViyMaK8Kppq5olLzMhWJfKrsCiDVA8kZzP2KOhVR8jfQMf6mnq5PfKFsFZcLOU/HNPK+/I
unFtt82rrmWobDvvI36mbd8Hr4a5pHv8QLzM2Dt5iXHDN4Ak3SGTHjw9S5L5w3eHOz1N7wGjIjQ8
6EE9kIOtJ64VgSSHWPsf9jycXUyUZ3MCk1obwXRMRvOzckuqyDnA+T4DZjQgXHTROwlZyz4Klldg
zozqyF4sLTWf8M1Bpr0sTMLGiAdXOqR0J+NyjqvU3BeGn4cZa6A92XF3pec//OcuvL92zv3BkPf/
ZtQ7/Chv8LC1/z+Y8PD6/989eP+rUAx68o8/mPD4Ez/+5cEzhP1fYHAcsRriTYtgHfx0/zbh8Rz9
lwtLyJaE87jY9ByQMP/jwrNw4cHDXk31Jn/Dv/vfLjz+leURuxvwFwAQUCD+Exee/UdugYdJG6QR
OjIJuABVl/zNg2dWi+nGbs2aykx2C7wthoUEnWaHwH4wL576UAbqxrrHYcRIGPwiZdYYEKNO39dW
xm5dS/jje0BA+8hbrwmbrAk9xwYnqW+HxP8HTs4f0x3XH5f0eVCtckXlCMdfnfW/OOeJia5riJsr
xPVrkG+KPt+KbtYyZwEh+sv3+D+OxV8din/9WX5g4eNyXd81f/usMugm1eMaTpJTRXvfoG5wJoNe
dueZp7//LO6CXzzv//69yPmwTN5HwCPk+jX98ntNXTAiNktcRBblrmMKoGGlBicYY0x7XunwiRHW
//D7/dF++a/P5NZyTVKDuQk9+dvvh2S0kHGqsH1MX+ie2TttuuJ5iv+BdvDny8iHQIbgZoZr9Kc7
LEYDWVNRu9vUvQ5wdtMVOvPFH661+Y/f2Pr1/9s9vLpl119p/SyiEz1IVLyn15/ll8s4M7TSdcdX
5rBw5vMy7y4t3wOLuBi7AoXA0f3cITbL3Cdorrq/0j6lJdObtvn0m1eJTqF0D233iZeR0s/VALXZ
tMnPFmkF0Z4bZCh6uSOPHgO03s5Y8aVF4swuX7bTRx191uqc658egpp50FhYtqmHWljdU0iFfaK2
RvvT99m5MM5YGfSS3hzxOdapz0KD+noe8FU+d2o86PgK7d6m7p7sCjdoo7az8d36gfR+axR7X9in
oTcPwJsJTfkk8Pwf7g2LA+ZPV9KzhA90h67b9n+z49d9RiJsa7nUdPYj+sAjlPl9xd3vkEHpGupI
D4+G/0NRNrjDCNiaEWjv/sOPYf/5HgVxw8EpsSsDyvB+u0eNOKiyYmLl7JVPJkrcRC+HBlII4m/K
mepBxuX3OM9Y44fMmWm9m/IboGzWQ+5Pt21BQ8rppR/4N9LYW3X8oKf5fYSCu1jWzk+J05QElcvP
AXj33z/Rf30Ff/nRV+DXL/dixRK+a0Hjb+OyOEjwyfhuNv7AbGgP7H+PO+Ci/Acr608FMY1QR460
Dn//M/z5VPnj1Vsfl19+BKdmaeaW/AioNHaBYPvXfLCHQc+5MAzvT5VhbNu0+I/PaD7VcUCOmr7P
F/fbrQP+fzGbdkAmAKEIyi9DGK1fawTpzGHtjP/yDzCkP7/D+EAhbYl2hYMmWC/DL7/mKjupvaTm
18xUOM0vJqs9g1Cwv7+Yf3WO/Z9Pwf/+x0+JwTzGUdJwK5LBqH64yfcyuiWITaT/8Ov81QcJx+Gz
HCvAZf/bryMYr8zwiDkw5bO2+u0YI3fpg21kfTZ5tP/73+qP2I1/n5i8R0Fu8NoJLO+3D+sYR+cQ
9VgVNN9HMhWX5OXvP8Ax/5iT/aePEL9dOLI3NU0Lv08mcKZVJTyTnt0eWsIeoN6Yrs6hQ1wxVejd
MI2Jo8gEin6khKxubYLc6dUUCL8S//cAFqYgawXP1Tm3+jPDjSPhLo+jOZP5lFz7tn820Gjh1u2R
Zsi0OvXWgZDDJ7/jiC/L9yVmmJGlTzlZpQXJadspJSkm7Zln+HsGpgcUXwdVW7u2k1saS3othTLW
2+GgK6NHt6JSR9k/LmqrPsCNhKJOQvypF5dUIL8tad7bGx1ZZDwAxh6hAfsFA6bs2EftvS1nshkn
iByAX9x35aJPwBlAMuERzjsMEJYFjFlsV24yEkjNVO4JaWevQs50hiB3LK5ygnKnvD+Xs9wnzHVj
5DoZVPJF94TqtvcpYM7OWbYYOre1dR+Qz7q0KEG8YW/n+gCINozNF4I5XPQasfMDVPGGJOEwYBEF
qpPhIoPrll+dJZFbTwhG/MvkDA/GMu31/B4hiyxBfhdlyzZpuvYRGDdNfmIGR2xsClWB/39tYuQ4
qBjKqEkahELnjShl0s1OAs2To7xdAv/YYI9ErH9IlmwnA/OUesMDALojcZAo+kKjt3eX3tG3tQyO
BhoWQWwTH7c3EFJnUFeyhRhlBONYz5+LhZmv/eR1D1bylA23fnw747YY9T2GmXzChPA4l/1WjzfI
G2dm86uv1P9uNhavdGQ0jXUsbPyk8yUaFdeDqWz8PDChEsehvSndx85j9AwlTgRfmYt4z+ivi4mB
J7bjFFD59F5pLHWk45mM2aX1WFPqVKmHt3XLzhxMomcQ4LMq6sIouVs/18fD2TL18HR+QXFG+EuL
bmY6mXXy5mDCXtm8Mmh+zPDcbNFfJ/4RT/+27MHSGtnPrhQPUxvfecN7wt67DkgQ3dZuxw4kOQq2
xA0G5MhhipEc5mu79a6ZVp1qj5m2JrMrmWHyi2M72HvZMi8RmJ1si9UBbNLRvHLgELclWQdcgCD2
zmmRvrnik6/qGtrYXVxys1rN3oq/DHPcdE6Mfx1RTp7vQChdj07xMMj6ME8TYAB1Rt11g9UixK58
FjEB3m7zLc/A5lt4c8pgN7lqJwED2HVzbmUQNmV3HIiI2TiqOxYS7CWYb94pxDLv/GV+EjK68wLc
l9+Wjik3mWJe9Ooh0S3jjkssz8ykVgkE+IF2LxHEkaaX4dHLifLsv9LM+Kd3/XqE/V53Cl4+tHf/
Td6ZLMeNZF36VfoFkAaHY9wy5ggGIzhT2sBEScQMOAbH9PT9gaqyytJfnWll1pu23kSSlJSUgvDh
3nvOd8CxA6r497MByoGLQVRz5NXlQzmL2wbzWVQv82HeW0Pvaw7gblJPREv+9fb6ny5If/rOv1+Q
ekkDu6boX0/Yoqq2427xEEWMnIiC/uvv9J9O2T9/p9/uM5610OFzvlPF8FrmMXgUIkRoD/31t/mP
B9K/3krntzvLZCS2U8eQY6P6WzieAv9vzqP/9Ibx43Bt7ig2l8rfCl4j0q6tnJRj3Lsoc2uYG1RK
Sf03Ny/3Px3inkOwqeBgpVb97dAbycYGh0BxZc7kJBtkXqC9zFknwu6+atT+KeYzzx3Xuh3X01yu
29G7qbn4L92qwMHjTXCNz+pDP8sEicQH4zuT8L0/kygYAN8Ux4KhlUkGh0Q01abmxsIga1XA2JHp
J+jQtfNlguHV9wVaBXJbUP+ljPr9HGhwiTnHvkOhsAmCpyi5N5kjDwkBHh5g7aHbMoLfNtxVBRZl
9dpSTUXZe5laRzvYap/Kpx3vokHfwmOMQgiaPjMoZd70MeqU3tzWKvt1+/qvEFD/PzaflobM/7n5
RBetiZJ/6z0tf+BX78l2/+BBd3wKKPZH23RZSr9aT7b5B/impaTijk5+kcMi+Sf/SS78p6UjZbmO
kO7SYfkn/0n8YTqOINXE82logS/8bzpPLIJ/2zQ96QiLcQlWd7AlZmDJ31Z6pgxyt3SHNgzleri3
cGRByHFRKgBXG9ubSWgEUWXU3bYkw61tj9tNUaNmQEnODB/Rz9asa2eNyxYnyFi4D5ipBLlfHJap
O/YH0y6aXeKE0dpyS2sLuIONmLSMG3Pi1mINgQkzprR2IpbMoBjTceVusLq25tQgIF3UGaHd7Rfl
08ZRWXWgiptXbtmUR8dsSsw9k7cDUUMdD/V0ZzDMf0DzNX0AgqIvJRsc7F5akT/FapqsPCG3hMwx
25iD9ag82FEZ57RhD8GPWlcgDaRPGVq79JDNDtgzpCtGFQVzmGAqX03pYfrqMGCmuorXLsYDZm+F
G64JdcRyngpmIIYst+TTCPSjCX5mK24fZWq5NyWDYRhXKJJx8bwzAY23qNWnjYjB4lYgeG7IMe3X
LaxlMpe4ZDN9JxzLg+rBUARVeKCDqyR+fm3BZtylXoods0387eCGtOd7A+GwW5o4aJF3tIrLoeit
ATTCGKyqclFK+2HLzW0y76veldg2eCOSyP5eNGm6Rf8CNR6gDZZEEB6JMSkSN3x8zcIe1x5TUWlk
TDbm5qBaBs1thA537pinRF1kvU/2XG4LB8rzbKuaDKwhQDdsI+ZhKrqv8yFaD0k2cCNYvsM8K0C3
MM5WTKj5f5kNwmkTN0demyhXcl3sRV9KZjseQrEuksSmKOdLCSBjZVNlPkVhE5z9gXtOhm4CdpUa
zXPRUrfdiKoZUN97zot2KnvhkmNIdYx+PFUZtwJPC//N8YJhnyGCOnLltr+MaRmdtcXQolVO9WW0
akZnLYJ376aK02Qnym56MLJgcXGM4ZueGtwnE9oiQi65j2z6IIfBxGJjYNfm91WWOJfGIoMwd0nD
ZRH16AH9JSxuCDEyekk+HOVgRZg6MlwNjOH8M8EYxX7S2jpF0I4fhqKOgc52JiDaXl2nuiQntCqi
j1n2GfJ9cIJ3WZXlT2Zolk8WZFsCNofqSx360W06yeFkEKC5w7kDrr9kEHVHpup4ARZHZUYAr96r
AExMO9Neyk2ZwtnJC3XJSss5OLKezr7dDbc1veAjpXD4CLeq3XWpKI+DMSSPvXSNnZjxnPI/i6tp
HYDLJcWcgOSsA0UAmjtubkuzH/ADDXL4KRnpnYfSxipLAhyOLb/kmJXUgWiV9JsXZvm94cb5a8g4
27gpAaGeRzgDh0ogrZnDul9CU7zkw2+j8d4YZuOKTNPfpS64uLpv4p0X5fqnKmIcpjgh7pkYMR5r
SaXP98bYWkftoSqHBZUaZxXo6LsACvLs9xy0ft8yzeqtAtuKcPqJSwHvcrkiJgtGXeY4+ityz+ie
ORx3A8/h4C4Tr7wN0mJ8sEafSVthNXOyHrMsvtIedK/Zkh7JhFDeewDRt22ZevcpqrSfptNBM5ni
ju8YAmp6S4sg2HU8yW8Eurk2piZf1EcbcPEPw3a770DojH0SZ+IrCV88TKCBWlRlGWQZRBJusRml
Rs3WzCVGUURuDXJbunL4CJP+m5I5ynNv9ptviav9eQMjQR2pDcebehrUV6tAte7ndv0jg1x2EzVU
oTeValHPBSl5d3nT/1iCt/E2B8TP9JJOQc1CyVZxVRUk8MYkUVbMjvu1cGN/gA0FAyMJWmOFtiLe
NYD+z/Dka7QD/XgXsHJOHBf1oTYkYOV+wrHhdbBwb0Le0UtBFN8+sBcyhI8L7TmZiI7UYp7vJ+bO
i/cC8Wg5q/KApXnyMWdXNUtDdcQvQ70gxrfLDwLl/aEsIrKFJX1eoP2V4T7yrWwIbqWLHq2ohvhl
bDzxTTuh3BLMZ+wDZWPLG5O4Ico3N7du7xXEmPkixvg0oDXMy+oY28I5T4Xf0mvOTXB+fmJgqrNR
Qxka5bWxpM/HJSKtTdOWEVJz5Olk97LlJbJvSafxSZpbdWMtznXVh9vancRtJxvzAdIZedeqSS6k
cYbPIycXfkNKxbfWtvvT3Lfuh0IUcWiqeXq1MEmcUth+u9o0xDXm4EBE6pfju5FW/SMKmXmE36HB
kLU1yfVDZ844fAw7Pc7s+l9ZQ80XfiX/0aqZhRVNwbWOLP8mAA7FI58YFaF5vYBbW8KZ8SpScyRc
LiwgXUA+/WS7ySEXEUwCbqzGKwBcdHqGim+10OHeJlfqURSIfMNA2t87I/JeUZg1OXfkKrgNMj89
JxBZ3upO4qbAafJF1I3/VqQz4KGk9lJ0qbLexkXcPtSRn//sLGfesSYcStGup7ektGZO37Xl0beY
C2vErCvyoKt9Iv15l9gBIrS067iAp+GafgJJykql+DdR+S+6J1gdpd06D6Y7yRfMcNY2aV3eCgqf
moY0iXXL1Qihc4vubtU3feHiUIlwA1mZw/CJpwxN2pze5UFDy6UVIrqYo5O+gErrf8QcphYOryoa
mCtYIwIrbXx0md9fu8bH/58WqJCHxhTnwU8yHgFmbQxLGE5z4kz4eA1VIoaAxmaiOUOyZ+fj0ody
g2sWzBF8QTzXLiMTMZhIJsriFtSFvLW7ZpbrAAhGh4aCA36H4LyA6BhVsBUyT+UHdvi6RIFAUsqN
llPwjuQWUWrtuOqi6yo+Vl3YQ9PIc2HvGTzIYl13oMOAkASaSTvsteHGaUMfSw1s3eTiliOAKghw
7g+fJ/8r65fDtI1AngRtlhUnItTRJRd65n0SUzXdGU41vA5pHHHyxyaynbBxnQVnVZmQNZpYbkt/
oGMn/C6r7ixP2NzBNJ5JxLkRtHBAUJ3chHlOBTmbOTKGhUL5OKv3MvxgjZCdZfHIE4fA7HQmqgRF
OrIBjxlTktXf9WhvnaZeE5KyQsx6Y87V3eI0HtrHRr3Q8O2jR4+CreGuCMup5KFS43Hyfrbxg7AS
9rhgtSQPEBVyM/fnnoTypLlv1WMV0Khxm++xpVcDzXlOvoMB3cVvcV9W+8F8pBbc5cjebaO+sqYO
U52/Sl0/F44+eZ04EpPwVCvn2WtyMiObVRhRVs7fa3+XldONGPCOmkb5tTLbt8au147unkg6bYDd
TMHBgET/BZ00V1tANeLGRKBlJmhbXKUSkB4yCW87Sz+iQ9yTo7OhIqYHnHLLt8Xw0xpp74bl5D1n
eDt/djBBcvZtP7TGbzw8SKFj7wKjBZ6narNjh9zxNqyTeTdAY8K2LmPoK1wi8cbhi14zZEAwo/Kn
xE3z9wRT+xaojcCZ08MTLPDzo8r/6qPaXyPm+SGL4ao4AFfaQ0I+dGrbOuOrL/W1K7oct18ePGgY
orTTOgaCXjNNWyQYSMkj55yjt7rvzEisuwFzcjy3uCurPNiQV2FhJfXsbeupF3pBoIlUz362RCF5
iY6J77TRdXRG/xC1YXftXbSFmclR4/nESHct77eiXldljbClBMii7em9ozLCQt22fD/IkyESG5hv
cf0cLomOlU3E5RgcAxpwyh5InydJd10OcAr10L9xU/3azYFYZ1W0M9KZoDgD/o6kqDHxiiTzBHys
Spy1bjjts8R+R1f306Rt8Ypt0t82ASd6kuSsCMM1iVCEulmOHju91K9zxKp2KqPF49eAughSPD0j
7t/GHrC+S8xEaNcEmjZSuZqAcHJdqDcNuPamcmX15PmYgGSHDTDCxENl472T91QA6RibvRemxMEE
CAlV6Vg7E+v4KgnMbyMa5vVcYxRELx7cOHkIygmr/6EuMuwqZpht+rpz3rAKORcIQR5C6GxsP3zI
3PdOPMVAxnt5djGkvKIqm/ENcd26RRoVPIxYnt8JJnJX0TwgtbQLsrJy/KJc5iJ3ZbhNcZtGCLRI
Bgf31cTIbnWJnHnXIkOkpWog9DEN7pHU6D2MNVNcoL5mp0rjN+BhCt3nobLIpm0Kl5ZtsrxrlhNu
dB9yygciDDH/JMFCjU4fwIhLPFchqa5V4L/jbg7PqnE7WALIv3xUwq9wsCYUZtq6BRdSJgChpiVe
sEi5b4qWP21NquDO4+lLDE3ttQec/mg4rbUt6c17B5IR7GdEhsFTK1BCFWweS1RbGpDox/reRn1V
tXdBLoe3ZrY6ekelYQmuNGU67Qc/cr/Akeo2jl52KEnU/UnHC2ikxrOBdRoHHRJOrMrJIRRYiCl+
W0AJCL9gxsxFuRk7y4C54BlffeADP8rQzEEGFVQ6jWvOB1913Og9ryofZyMo5JqoDMpiJZwj7AC1
L2k5HCetwp2YWje96XWNpm4KKuy9pPc559GfWeURTQKGkLaoiUTW9jYYpmzVEK5AAtGMW2SCsaej
ONyWMV4EH2fbzeSZAlidNPDyarlvDWb9pbH0qSOM0X6QEHUsZvL25nGFWXf+aVoxLTN7tgoyiRrz
tmFUCnMmJoCr4c5+ljYdPZ9CceMkI2fINHQeDFo/u1hFJr+kwDUgQZrxR+gGJZXQwPPR+OWd0GZ6
RUo7H/lTxomtZLobBj19FwSP3appBsEWc8iuW6vIT1VSjZfOEaSpD/b4mNAmJqWT4ajtWfVxnhxw
aJBo5TMBa+PXmUj1C7ePGdrF5JzABCkOUXKIpzRV26EY5q2fY8++dORvwr/w2gu0DEBzdWtzf6z7
vH1Oqsl9gvYIKSsbIpN3H+vYhwpadVF+2z6HBaOkjefKiBDhsPa2sd2aB7euEaHWJP4s7OQ4vMGf
Kb7N2CIkhxfUVxdp217NDW5D2qYMC6K+CXhql3xYjEo6frKbcCyYECXCZhOAK7GCTzneFw7yJNOC
Ke0N/AVXSWWna8ilz6rwLyPArhUCSq7mVXXocMBQCQgqEWjBJAUYIzmWSKFH13SplywkGKi1WBAw
e+74ze2LYUfFo8h1B1xJxvRXhD9e0NCWm0rjQFvKrS9cKdBUp2R8vn42+v5vN0T/H9LZ0Qn8q17n
c5l0P3/8L4LGox9V8We53ecf/NXzFH8wfXFkgIQK0R2jGJqO/5Db+X+4kn68yZTGki6Kp3/J7Vzz
D7QDHqvYFgiHnKVT+s+mZ/AHzlDPDSQKJlShdDH/C+i9+G0sYC/pbkwemG9Y3tJi/W0sABMpcV0V
Y3DW1YcTL4fi2N3bMttwaQqdzru1HlUIw+vzZTRTtVcNscml1Q2ruI+Ho1KV82KkybsMZ7370xt6
/TWw+rPizVoav38eZPH3IylA8raRxYEU7X/0ZDOibIF3QrtTfXdwYT7j9jHvBk/KK5d+m8tCG+4+
P/18qbAl5eyFb/UgYHUkjXFthG/AFOAWoWoo6lbDBkML2EQZrrAYQJteE74+f8V0BJDd2RVL0Ag/
twKKWAn7Nw/KQ9d7F5bhd6ou81C5LQNIsNqEz0hqwa7AjEdDkEmlM+xAXSfvLbTUlQ8HmFrFfq+c
qLv4aL57y7izIi59BTfMdQcU9RDZRrpr5654sQLj6jatdZN3rXB33oQIftQuV9JGZdNBFRzU80D2
EK3TFWaw7FIncgaBQjckdZN3WN8MVWpPnjiG1CqInBdhR8ljASvbENTNiVtiHKzmDH/VCJcBLDvM
V5Mhaw1vqiJgmMZ2UDwNU+KgdJdwIH/92xogdZ4zAMBLc/1V1nAWXfdtAq5FTnAz7ZR2g3uStqGe
9kTN1YnxbtBrcOpG/0SJ9wGTWD/7QoWbeegOscdMV/niGtE3x0y48IVrWTwVZpQ9cYbD5VzFU8a+
KY2YyL0KOh5Xm200RA9VXQ78EKKHOEAoLWIr3rud+5TDfb6vbVLMSxHlt1alyi0ATn/XBuRNBlG8
07E5cn02xutIKbs26+pSSAgXgUrEkzSa/JhbOLw/P83cqLggKA0uFuGpz25ahxe3MX59pk1jAodR
HL2F5cD9BeA9iONVNGpjR2vHw8JIqLaKT5lVHuaM9pQ/z894sKlMbJJkqoHsYIKNsjlqL58vZARB
wDGS89hGmFEUO8lRdZXaF9obz67m1IF0S0+M4TLXwQx5h0O+uSe8J3sc2vvKnsYrYZATDof6hs4m
2o8lDnVqkQ5UieEcjEj97ATsLyDB1PFeVuDUI2jyh1DFAb6r/0a6JfZvVCotE4FHYdmPJJdlF3VM
JtncTiYgSn4889EY5B49elkwUbvhAxjgfJDgdOyxHvVC02HtLcc4QYt+0n467xuaC9aW2eM9kTPT
94kPjHSYvxiTXtPd+jRCmg+NzVbCpLVnbAe/KkrGKtsSMNluxyzx7lW/cd2svk/szsMil6JQcMpz
BFH9aoHJPtskOQiuhvlaRNYDWZDt6fNnl0fpDzd5nin/bs3lh1nyhRRowyHQ7Z2vlHeSpXumLWXe
6uUlKBdB7SfRQBTGKSQgbZdgzlgzemBijofuW9pjeu2b+skc01PqR8BMDNN8HjvYYL6Rpt8qGnER
5OP3v9kM/+deSCAPR4YUqNmIJ/ptrw4pPN0JPOKqA4JJENdQwa2z2Hmkd7bHS+Yl6SVkwvYcoY5p
pPFS++qVahcgwL2m1XWpyV65RHYw4H1gzMQ1KqZzP+ffJw91b1c5z34e1jsbEFSIoWtTV8N49vD1
/fU/RHzKXv8kT7BRwwZouxB5cYwRs8Tx9meBnMgtO3EbBX2/MedNOqbJ6fMFedI/PvrX15yeyVav
pGPv4wD4T4eOKNUEhDWlTacBjxuD4alYFakBKi/pzI1rFXRK6qY99ml5JXzXeZTyhwtd5eHzk97X
88pGm7T//JQ5CQ7QJgb9NQhg8TLiGeYncIrg4e/DNhcXHx7QurEUOiHXFbcqHu88eu+3RZcY4Y0d
omFy/C+9Pyf7tI36pzLuwh2+evJ22cMexozZAUm4A8obT7/kxkArHfZQG3+W/u4zcjTvTXvuTGMp
me6lUQXboQvMjSJXawtUsbnFKboaIkse+0m8zfMAuNwfrX1v6Oa2Gy+1jgjyizp/ZwT2t5FD5SEK
S+M+OSQooR4kbUQ80gaU4sFvH+yheJ/qdDq5g4U5MoHb7Gf/SCyMQsXMik7HPYkU5m0xBOAAG492
pdTFE9CKu2H0doZFW3GvM4IzaNSqlWPSLDcWZ3WcdtNdahg5Viz8dYZB7NnnavZjG0IbO6A5m5mJ
oBiIXDnb7PPsa8/FQBkWmTpYfa7TfpyTA4ClYPVrDwZ4u3MD4GAwEraGbRr0FQgxCJO6faNx/FVy
fO0t1NYMAuJkOhJX15w/X4ahC7djARujrSuQzlMMXKMi+/tG6Ho6zbn9XVbDDF42RT9SpgQ1cOMD
UJ43uLUREPAUFYe+9sdD4UC0ZoSqxls05OseX/KpIdHlnMg6BsyYg+RMdbYPctBdlScJzCFqGT+t
0T5YRbcJh1Ffiipy/2ZB/Rb26LCe3OVC6Di2hz1AuouG5U+C05mnUntmUaza2XFOSlkMDjRM5jqI
H+k78RLcU+dtaKlWNCA4Hk9WVhNpbTTZcR5bpHN0Yb8DLpdbNmJjTUMN8VmNaAj1OmWeI06zFs9M
PP2HvnZfsj6YvqrKhIY5Eu2Vm+aOjnL+QDzX1upAOuY2eElhM8YVgnYybOWT6J3pb2KwrWWj+PeN
hJGitJctRDrUrMuW+ad/eGiURHcMqBSztEtivLGAzW4aH4vkTfQzGMryCeP1ANpZn2go0XkyF1A3
YsiscKtXsgwZwc3VV7yk47UuTetBR/iHARDeBImliHatvDMJ7d6Zjv3HX++C3m/6Jaa1vsUuyH9t
8jnF706XZBSW6RlsxlY9ldcqVofWlsMZnmZyzT1K12Y8z1necJLlq7TM3hLPKE7+5LvnsgCuUohg
P1R+eC/nIbxXvucyMmWU/fk1beS7yCE/NuwXCdZk/Pqoskd7XyTNYVjW+0C3Cq/rElaa21gI8N1V
az1i7MhnS77aA1dTy6BN/3l1yJl7KJZrW1vqvYdPtuKGmsPXxC0Z08Q5p8vLZKXe2SNC81hqcK7L
Z59fhyDZ75yUbqTh1P7G89P0kNhCMwspUEz06mS3Br1iXHLh/vMqX3R3vt16l898+5mAGgBzM0OX
MoD0N2I4dHNydNVksjM53RfLBd+lqxA1HnrCbsAh3cbK3DFw+ZvlJj6DwP7tsXP8T6cKkSuCqdnv
0aJz4mYahW+zmkmq22GlPo6SAEyZCIx4oSl3tYOXvnFScZWp424Hj4DmujejMw0fYE2xpnhy+/Q5
Un4C/C2FF9WG1wwW17mBZgBzvxMbEWApHLqcRM4u8PdNvyAmskWAnZTy4fMjkdo3xKeuOw0KpCss
6zmmpFwXjPO3XjqtDD+cvpLtAsTYTB5brYjXafyvtAho8onm/vPFNNzgJGs4EHFbJGe718H9YEzf
i5KIqIZagAAhbNyJ+CIUQlyplHFwKjd9G5Nv9ANJ7cQQfekzAQ8tLoMXXWkSOkRnAx5gPDxTB6z8
ZtYvA60xXPv44E0vf+9Tv7iCuyl47klAt8VL41knjQzoNR9a4qJ51M8JmJjSNAgNoBBYWWS2r1ML
BNjQVRkGhhivROjt+2hcyiSfppUM42HD0wwIol8SaMJsy8Ye7ueOwBIfPfXF97NdoywbSUpo3XYF
eORg0sX9LElqcJM+WPUeAy4Y09PR8X2BaLP0NqWRc/mI+41B0GOpEXkkjUY0h4+IBWAtZnu5KZOk
uJLMIAmpGahiVJSfCTbE3ED+775K0/ZC5ytbx2LkDuYa2TXWhXfE9+Rto6ZUdyZW6G0Ey1vWwb4v
ArnqzbC9yFxRK+QX08ial84LDpObGA/Sw5E82AS1go+wt0YnxVMqY3/lh9FA/7MWTyoPA/KTHdLN
dHUyQs++4r1T+4HFuZ5T/29UhsJ0f9/VXH8JfUIeHWDg4nr329XOFKPbGjhfVnYQfU081M51PCFh
Wl58O5gOgwl/J8XGfy/bIL1HNZGRty6Q0vI7Pr+kANaudAoJJcc4fDNKHCFom/XOL0V59TkQDsHg
ff/8bBLh7YTUdxfocKEnNvIOU6CeD1E3yats3j53w4bG8D2NV//oXIhBUXMJPjpJT0SNANlfXj4/
+nxR3gJWw4C3tU2/eWKmsvbK5hBZJCwYEMw8PWUvkFHJOEsEsslsxKc+ZtPa7wzvJbC8BWHVfKTQ
7pLQgCEVaOTYnrNt88x9Se3kruy1v+H3tMioS7lzKh8uub42Q2wdlJy/GSV/dZ5DeS3YaxmZcRUq
67mjgoGviqdMrRMWzz2hTXfQ9jnjmDPfUDEEhxl9AOpu3ayj2auvRtL792lC6E3mFU/gXo0Tv5jd
IOHu0bMTZwiX5kAzQr4Sx/dUWukHEq9r1AThd6jmV+Dv+18na4S4pWgzQPhmBdfEMTdG3sZbbnwK
TXqzIt9PA1JvkHPSeD/PM+1HgxC/nY0MCsh8P70rPA0Vq/sNUYeDBoLs9qyJnqyGDdrWisidzLEP
FjjRDZ4gkp0QqaxohH1x/Gy4DlN3MQYN3GdJqRHUzpT3TNXFKc9MF1zJLB5j0/tp9vY9peuKrg+M
Q9fNd0kArmDk+rKPJw8btnIyJBcOTaM63AY6aWGrz8Hr4C1X+T4gDaB3uqPoUvBUMRgqc4yKB1o+
6Qr4ujr2TObORtpCwTY8/QzwACVUTvRZ58b3XDbGw9BigxhsM3t2gzQiZ8Jnurx86ofM7oVzEJZI
C4ZP4XDsXPGPF2lq86DAV5g4La5t1uOf9xaQ+fIpuYblFeI/3eUCbmptZGtK0OaCGRZ4fZ9/ErHt
214N9u2inkUXD1PAbu6ioGvu/Clpf31UmgHAujjrGZXwq97ygrOl3DKKnNc1gD8UhvYbuokRUpHM
7qJJir0RQAzpyWbetmZh3yeGC2EZ3tVrQ7bJjZUq5wVsKaAryMZMw0z8LZqgj/5AzFT74qXIcqVW
767X05YHOXjpNSjDmDW0JkSzeqf8vhFe6B2inCQkxMbzifKChLrYN15KFd4vYX6hWQASzoDnGXEG
/8E/WcPQnIqIqgnqaXJHb+xBq3rnNrm/DUNGzqLy5s2QVbfAtb2npg7TJ1dBjBeZ0zzkvNcES9K/
+fwUmUj7IFKCQubeq/dQNNYqmh+0n4nHz5e0yV/ozKjz52eIWeatgMO7Tur6UYdzfjSjYlwlqN83
dqeGuzQm4ezzBb0aLCFQ/EeENd4+Ttp5V6R2/dSP9TGhPirxahBnJRUejs8PtcVu7VEceoxtDlVt
HFLpnyb2m2eT0c0BjZfFQhg+KLtGcAnKPNmdDyugmM2TGsuJ3DoD4wxYpcDBl+JxYs4A9FRr3MVo
w7dkabYrOivoypaXcLwbyW7cc3P+FnB7qnVaf8hUXxlaRF/CwuA8xxwbJuMeYoC9hoMp7mY3F3dE
0Mx3zLkHM92KzuqZbsblE/7t6hbRH0x6LNctEWnbvlPTI1Le4skdGF8obasTY+nkNoihxTY5ETIN
Eq9doqLpWZZNywajKdyoJp9nDbY9tc1+K5X3Uc/eN7tmUhdo1DxlN5CkNjL/RMFCT5MVmhnx8zRd
aymMq5jRjIMj61D+fIHXG6T0uIowu+jB0+Cn/HxlMhyvDKL8mN8S8zQzRyY+b20plByiImEH9gxD
G8XVzkvUWsbEVST85AI/fGgycIntC8eZt261PKaRS1TRCMquspo92qlHlejvZkBcUue3+0C6E5Qr
BTUDle6NURGd3spvWMU3dQPpu0B+a4lq2ATzoZjKb3JOhq2RRjT7pL1u2Q5TdS5zSA80o4ntgWob
07860MmkWz+T2Q1Ikwgni6Tvqln78IA2Rq3oI/fVzzztXID1WQlVtn4NCAvZ6Da+2NX4zcwpj40s
OvXkAsMwEh9kM8FMZUWNTf4sIy/fhYF3DyF3PCWTce37hMe/rn5042geTQcOVkkw1mbSuHE7AF2B
XQf058j9Dpb8vuAsEaesfRjGGxqVkFUNLdZKIF+WDzSeOSLbELIQ9fUmXOAkqpLqLmePv+kDE2+A
aT+bARfjwAREAYiUlMh2k4nQ2iN7c9He5rQZAEPa/Tco90SnLOi+CVISne/7NO5+sgbfnX6v7csg
3fteTlt7rKFP0Z9nJt4IgMfWiuMCmhgtqQA8HNk6draBUEZWolF2DJDDY9zNtwR4pueqpAM7Td5L
ArXOKS37puFAXLdOf9ZFBKlvcvtbZGkLeauXjtqSz4u4OT+phg5IS/DCjT04BqmjRDJN5alzw0cv
mf1DP3M+Tj/ddjxlDeQMB7tUFzcfIiJnfqqb2zBbRFyUghgmQB+GxMWRx3IBZCjBN8mXoSuitWnr
e954jjYBQmvJmzTDAbqVBbTQo/NhEUYYCNIUPH6i61q1u2SEfGkvRj05wEbO+vRr14LgJUabQgRo
vhFfQmLpTlP5PFjxdMxdqztpZ0mhsWf+bS5MIAHoSDNCILIw+Bp0H9SkxarKzYfST5NVnrrfOuBA
NEQIl2O7lyo99pjDXDwjFOyJIJ+iG5N7Wf1M6lltjJl6oU54HGYfUljoi2RVNl13NFrw5ZQFP0c0
QoSzfisJT1U6+2gCOe/n8AoNes8KK4HiWNWR7toBQcmbjHoMna61dbgYsF/QnK9kt+9ceafjB1iU
RN8oPJxZN2CX79+pnmBPsBa1o6cdrZVdWhOXO3VNhPZAyW2XI43S1YggwDNog7Sk3FTlm+9PEG48
dszSmYbHbIQlheZtH4XWeslCWYeUs6tWFRPs3a3suwsxZx9DoBDINWDsxJgc3Ik+f8vVYeXp2iSp
GJFUbu25AfGU6WnYWFbJX66GNT7Js+/FJBOZ8xFGI3P91htWDRMyvxHIUs0V5+3GxV266Tz/LbYI
aU/xpdZFdLEiKLGIa8CZ95j8UaRtCxci4dyGNfCx+jA6YmE8Ys+s1dcZNB1gwY2wSKQQFkQI68PR
tt7ns3pT5nLTEyjV85SgJnO5uyBt2JC7AWQvGDdBGz5bxUwmgG+uE5yybDDHesrrY48QaTN1qX9D
6bNQueP/TdmZ7UZubNv2iwgwyAg2r9m3SvUq1QtRLfu+59efQcr37m35wIWzN5xIWmVDziQjYq01
55jMAGj67Gc4WQw33Gna/M6nAmS0Ba7B57xr678jbUf/kIBnPk1c5daBTOTNMEjaGfn45kRmjA2x
38m8wLFYkqcHuK+WxL/FE+u1V59lho4utwu1jfHPrk0XLHdnGkdREV+AwBCVEOr+MJmqcz8ap0DX
npLKbij7PUQBEbZhcr+RXPtlt5GB5eI0KH97djlLDR0X/rrzcyj77ipKiyCRYDdG4sn30nhlmtnv
2I+I2fT2iMIQB1TDsS2cTdt7B186rz3ZXOiZGCzFAWIEb0K+2fjJk+3BMxZU39vUKL/lyoSwE4J7
lkO2yp0SPW9NG7CAkM1apJdQlDi0IQ0IRWC9qU7bDP0YYS2J/X0yI5SjIH9oyz4Gjbb3U6vkHBb+
mgagc0OFGTKag2wyrb+5QYHDM7pFNQ7koN2NIop3iWu8ZiipV42X0YfIOVNoAei4HgdWmaJZHbR2
hFcaY+YFb4Rmex/l/vdwTK70Fh4Cb7yPHXnPGeKZ0AKK5l69KNZAotbStVXj08wQsLS9/+Zl7jeA
u+naNb8IH0UswIfO8d4KogPXfWi/aLn/IzfZeASzeB7JDvaxsn6ozLEOkR38DEt0QCVsA4OMxaas
k6PjeqfMUk+Bj0jJGUAVoddmmWUZDNMTX+mjlZtPhtD0S+BFF/oiXkx3Amd6JirQ1SxoY908tHYD
xfl3HRYnS7bjlfVePWLDzlcpdOV+zrq2yFY/5qZaD3aIawYbqg+E2y32aReQB1VH1yr0zgQzb0RD
vsLasCLg9ICOAQqPjPkImk1T8TVgQLzyhm2ok4PQdIjbBPrdddrXzUqWpbsOS0ZXeviL86XaMkO4
GRyEG9g550ZC+eB02rY1GnEiNyGFiHOVVtxsavxu1NaqjdsBzddMotVKwXrcmbuAUpAfI8zcTUYy
Hliw9uUUvJWTI9cacMMNiYI7cJiYX/LAPAjJE5Cl9p7tmhMXO48xUHwWm9IyXjGDvNtzQHE/ZNo6
0hmcR/V76nDgQLpZwF9jHwXO6Zt9ewb/znIxYaPCOygRg21Mz0R56g5rH6nLfOB/h3GlnRjl0Esc
6Q2k4puWCG/j+M6ag64/pwmyJ2B6N8YaxWtOj4kohd9dEz8CbB0nHBFdWcktazRJB6RWcBLMxt2Q
WHecRonakv6F0nNTZjUyftI1RsdN1n1P4WGxpLUZVofeY/sylXEoBY3+ITQogJiYLJ9L0LLOmkNX
n5mE/Z5y/yuPbLCtFbyXEHypYEK/knMCLQIIsLH0gOSBFI+SZh0rPiLXcZ2ZZxH+MtW5Du1ybTnV
yW05svreZO7pqG7bokVu6mXBqTfLN8YEAEbAeq8Cg0iBlqCKwsMFlODb3OiASaaK3BvKMBSDT6E2
UyoZFxCr8asicIMAMYLfmRjP4U5+aUns9ggVsdhubH14IwzLXGkGTNWCTLCkSvUnRTexcyCoRZ6T
IjQDfGZmxSYogZUKKPtbRtxroi3E2e8LzO62JkiZoNvOPwKugwD4rU7buQ5FTgegI2w9nchPHL17
lH1YuexZLmcVx6xOIUySvunZaB9r7lExO1d1FPIrmr3wBJRFVcu5J4ib360msEBM2h65h1hJ57kh
641EJYtMWuvrPBM3aRSisCaXGNV/89TolX50aDCulkuMRM2TV7KEZcc81ANEW5bxPFhNQW/D+hNb
Y3Yp/3crGX40ei+UgNKRM13j0wRDq/BLEUQa8kRLDaolcQCxCYO6bfrsBLc6eky6Kn4kM0RpebAt
6ia6xFE2HhwHhY5kYFmFVniqUIlfNdvaaK64M2jS7VgD86ekJhuj1VBekFltkr6s6lNl8h9uuL75
slyW4B8QsaFH792Ll8TiHGrDcwFb+i6YiIeCGxqulDFBYmznUOestwXPBs6YckIhg73XdPwnNXiI
C3RstoHUg6fRaR/IALJJudKjo1Y0uIDYfBwUtvugKuWK3LP64Q6Zh74dZm0DjpT3amlPR0VR7Ks2
kMehiSDQxZVxKJT2Xop2uGvb4j0olbqUsv9iF11+ZT7714udjeSNm9bh3+c08vM3pGCa8f0wrBaM
3Z3PEimErVph1mzzDcfkwAMhg6/SuUxVVx3bkLBzxLjMZwtIz1XuHHV9Tix26u5ASRMwuOFUizgi
/hKY6t1S7AeEBb9bMF/fImosUsOHF+mNw82q5YpG9EqExsk2EEAaIDg3lltnWyaNT6qLq31fWNZO
I148iq32e0vA+doZm/SIHOjBII/+4sO93rid9Q7A9qY6JzhkhR/+gTwD0u3vNy3ze/ZRJAgKGozD
R8PP/2vsNuhWaQ6lT62UNIeclt171pe7sej1yzR55j5sDH0mBIYPEfFTSZ+YBAaixiedwOLokEUX
nQDsHUaPgx0awANpCZ5jdJJHHhAXRxu4bkv12Q/UKvsyyAnpSsvykiT6yNIqD8OgqmsYD9Cp8ALt
HMqDDfE5+sXIkM4gczz7rtYebTxcq1zEAs22Zp6awHIu/35zILj750dhsq8p2h6S2f9naFnXuaon
UyNfI1rR4CaX0dQ9l2lQbJFiddgUY3XXVvm7EzcEUpBXg6TVhHjpjvdDiBF0kaNlHRlVy6XDMPAc
mtqwcWmKs+BkJBqUeUMd7l8Nn/HZ0Ajt1fJIcalyLb8ul4zsQVIYr9ao5KVHZrvGGAagx5Md6cc0
DdiaiJzLrQp4JmDQ/y/o8/XgW9ro3G+2t7NLSU6ylcpHHwX5HUM180WizkqrZoe8kUavGH+1wupo
7ttjua8ggxeTNa4H5MmXcYzBiTaevHO0/aI/airtp9l642GZMpEp6e9gQ1MZdd6vsmD2TNFYhEe4
hN55ecm0Ydp1CLRWU9YOOyfrrV2Mue4tdraGFzylqS9/z42o0arFz6KwHvIaBW4WJe8D1fwqb3GQ
TQHlGGrk+Niyp9LMDUGk6QmUedNNH1MCiZAvu4+TOC3KiIJ1dNv0lMKLaALaDb0qjS3UFwFNz5Id
B8kX2avL8jz6rX+hx08ceR/I12Q2lCb2kDykCQdfmc5oHWa2u9A27xclyGjX3XNLaHw4pvVN79oD
OubkkFjC3NqN3u0rT1YbMggRm4WBvnd1ltzlElH1Ni6Q6IO3J/epsnbCBEvqWuPRtjX/YWh+5xqU
hY+lOQ0E69LyO9ppxVfsdMV97vQki7dKfx8Deq1+b0RnPRUOGbI91BjXvyL+8S4fIyQL7Zr0r8sL
a/APL2jalWa6DVtj2t0JpEfI5hw645lnb+dB333Xel/MGL6ViqpX3Q8I2or8d0WGXKe6i9YUt6ps
8mcYpdmZNizWkbr+oSnVfwn98oEoWuupzeqvAiLRVgUQyZrl5lquu9q5sRY3ROXNW4+jBvIZ5psQ
jvIjgV5AravcfrBHcLF0vs7h/LK8Y77XrdOJlk7tavYO0GR5dGOq6rHttxoS/zc14MUwK3+8zq60
XTLgl8NtaGzRz+iHZaah4a5pfI+s9DKu3hR4OYwTvxCZw4TxHtyx0G8awRq3KmcXbvFsDsscruU+
Po4x2ofO1+CfDORTaSz19BfCfmsls7hsVBm3Uz7VhPHOUeRNQ6BQnGt7KmZ4OMYtjWW8y91cv//4
ZuJwjjyYyw/giERVwLc+OQ3GK03MRhajLO4DQ9MPEMpfR7t81LB0rn1H71+zuiRWnpvLOgm0o+fK
y+yHEKvmNhs9KrP50kKb9NARnbfWiH5fU/CEG4Ht+NTEsbjUkUmHYQ5w0MOR5VbFAzlxA8uz9iLe
vW6yqdkzmiLRH+gu/9x2kbEjfWa+jsxZwWP4+x7jE8nKXwH5kp0YHjVWT6m1zt3EGWqDHOl7pEyU
+iJ3aUsxETNQnW6FWaRbu0YDFtcQejlo5I/kPK0k/dmfilH6SlTpXT6k5RVtAMMlVT96pp6sCLcp
3pVuHUNyvB7iXh0W2VFYetmh0ch6TULra6LC4FjHOn54O+l33UTZlJD1wBw9GsIKMCaZKItkpJ5F
QaMn4j99KP+QAPKhCPQIgnOIbdufhT51XDYI/+mDYFUd1qKx6/M0v4QknJ84Ny8HxsELuqNwUThx
GCD+ymWuCFM0eEjq4VRGjXyq8Dy3SRI+SKs7YeE2X5af8xke+pT2WmM6eyvuYuJx3Qdb1fd9XBLj
nEJwEvtYQ8mBMIPGaW1X2h3WiqbG9emZwX2l67iApnxb0nAnfQ1RERlx9yrS01cTmPImMs27JlXF
2RpEejaKYNrXOukX/74tm//Lrgxsk1E2hE9OKZ+n0EIPAJvOn1NgG/p3kPKABwgrQ9k5hI9kp9Rr
y0eP4A7yLh1Fwd7bIrLtk+GenL+tq2UW7l/yAEz+PS9IFYlWhNBwJIFhVSEsvHWd+D04mGcTFppt
H9Xujo3Y38msiM6J1lp3suRs1koeVd9JA7jOBD+k9cs0n7uh7zgcEbZABqYdYpAOG+KAYqxleEjL
7A9yFePvXJNZHTYDUgzG8dw1uAY+qcO6DPC5sBl0qVnflTdDfvEafMvMb/iCeTGl2kxtqb11TvET
xw3qXdOhiSZo+X+IqRx372EeU3iqtm6LO54JMb0mSzXktoXXoC+8Y2+l9aXThj9BI+U/PAqwXRB5
oW6TjuJ/n0okGAuBBmYjXvfD9G2UDTi2uC+3YH0apCsnLMJqg1kdOkrseQ9Zhg6lCfrsIMME6WtY
Y6jH7XRgotrs7CYIrmNdPi9KOepWhdqPbLbEV/ppeWdkctwHbjJ4x0UCPYwd2e9W8ijrkdZ0xfAf
P+6mqmmoOf5sB6zuiQgoXkd6gtEiQ9Nm29tUxjAI+lEdQgK2jXpKb9nwBZYiDHjbqM+22dRnfX5n
4CLe/eEB+OdC4QpTmNz7wmDd+rx6drIPrdGIkWelpR+fwsCbTqbU32LNrw+6FVmbvEq9h+Wd75pq
F6WGtxPJCO+1V68mW9CdTVmKvaD/jdv4PWsGj5yO1Lsbi8bYugVrbtIk6ikB6Q/Z1Hq2TCJ72SSa
nZaCShMmOLapjX6WtSJj1AzkzgjIVkNPWt0LK62uRZ7teqaMLnoEM/7Tyfyfdz2aOleXloPwAXTQ
57vGL2xfddAZcrYv+rSEZnTMDfAakMWZo8CYMhP6fqvMKw1xeRWum+xh3iFiGiL3MobRl0V20wW2
vDY5S0DQx+1eheQ3/10xskhJtNF7/ffv0FiAzv/dG1C2EMikTUPyHSrjs+AbDVnvs8IiPCCiD5GS
jC/Lqmy9Vl6fvHXMjdqhPGg4s/fp4NL/CiXqksza9F49rMmCrB56O3ri0LpaFCOJliT3HMLI8qhV
dg7d0GIwGzaPRSb9vZcoFLWzxsZLxLARAZRAXUT1AxH2pyI2sytZYGZJ8EMAkWfPp0T7p+nCIzsF
edGzPNikbXE/SGM3r/djnV46RlYEqus3oyqtq4F26zoYnX9w08a74Pgl8GzOeMxRXKphtM6eCNPn
CoSGx5kzMn0QF3FnbbNomta0/odrVpJ5HwrzjmjO+KElFLirNfUMJV89uzHRlGGEG6n6ToO6fqit
hMzjiig50rgJ9I74zZYtUgWS+bdDfEUyhqzVevCIijLZp8oY53HcFOnd0zC/qHl+kppsJVNvT4fA
6BHLzi+Z4RHtNMgrECaFKJJdYUxNDeo9CSG9GXQ3DBT76mfnW9oFj2i4xprD6asjRo9szisLmrEt
QEo8E8BF/i65TN8dds6opxs/NeVF8zr35HHO/ngpiPw4aGN6YeCbb5pSVvdF0dd7m/SJc+TpOsqg
sbiRRp3gYS1ccgemgyxlcgsj/7Vxs/bCKVbR+4EdHX0ZY8hsoWJwGcSJjmg02pR+kL3rw5gcDAwB
O+W22TsN0sfQmW7MQMKNJlHHxJXza5Hu5eS9wYKg8hRVeZiInFk5E5MeRG4qj9ynyR2Kdyzz1mtL
uvhaL8b8jgjc2YPTZKO1T0AW0agUxmE5fQWlZGYno4ckboNzP+WboSvjbWHb3UFYiXrTuuZVxw2z
wjVdbhe3BgcAdFdejOjX1fxkW03KvCOIwTqHFWEeJNIfRZidwCLg7DCcTVZad4sa+y9JNl387gbm
ST4ClerumkIy2g+HL4zKk0tTJzSiLfGcJ+Snk3FXUfUQlpihcCNtpBu/5nPx6zuTeSQSjTSnym+O
UjXfybDIbznEwxV+pYyOdB0flhukzRjiJiC1REtOwtwo06BoPJjMZ3u3f4BhWsTbRubfwZ6gVzfH
6FmDHrFCuPW1I0H7qUWwS/xC/QjDqdnWtWOb29AJs43Su4qKyi/htDCTm68QylHlwOGgE5OIs5oF
IpML/5HsW3liTWeYFbjsTu74JadX/u+rl/WPHpGt6+bcIJK4Slz3864dOfQeUtkn5EZ1yLGr0Pky
BAx3B6HegTR/NXsdkSKDsMeakK7HCFpfkQ/NfdVF+WMuiZ7N07A+mDKDPQDTw6l1a6+4G2ZNSfyI
b8vaWORpgFUBWTMGCbyEBgdPHxMTHwmP6W0qLoxn8lPCRDBSbvQ0lN43hUhpYEr5GAxmfbGzYF87
cD36vhanwLDqx9HVn2s/WVuMjw23tt8th6GO19bVLe0avICyeBwMFO+wv+nVL2LzmqLEj3X11DCx
XI+4ozYfurlmsn7QmCI3an6xE0Y4Q13x1QlDOyxnkHF+TMIh+6JFbc94FdA6pkyxHuebdoqHPx0N
5oCHv3WcFV+MY+psi3QbdfaVvxdW4YDwSkKPABLsOVt6Z/IlNv3jMPY/OsBNKwyrFa1h84fdD6SO
BLAvQoEailgj5nDoBr1gA4AMMo7NyXWMSvOgbJweRtj8Qd6v/tF6tXXJkZWuG8YndsNPe7hHIgqx
VwI0CRlAoucrXtpl/iSK03IpHTff9y2eqDoMxUXa7k9Vy2YH9Gk8Ly8NkbwkENovRFdQ0xZheZ7i
Uuwp/erbVPpEMdFYh1RaRfd9FzoU8qiA7Ey7RtK3UZTGv5crRwO0gDKzwSBh1Dd2APfONhPxAE7n
yGqlYRSFFhf0NxX18mblORz3wGLW3FfVtRqI1ItFD6B0/hh5RjUCsTKBxI/L3pIvIaf4q+40zVEj
ffjfn8XP1Po5zEMJiWETvTr//3wazJgcpH2ZJusPc1PfaOcqQ/4zBXhK8f+t4yzpojXmkGMST9o2
nvrxKx/MOkkfAvAa28rEBV8Vk3YyB129qzw/w89tYJa2wXYplQMFrDphu1wedtxZ0pve6km+/9//
U8gG4UxECaxLGOF/v3uNGt2FocmE52O2mBBsPM9Kiw3PUnBtcyM9aL7VASny+tXQD8VjZHvYYfQC
z1JWP4OKBukwD0tsooPqVGrHpREWqbNcfvUJ+oFp2PIx6lGo/HWe99FNZzlR0hmx0H+YLxjzb/zp
lKdbUs4ddVN3aXr8/b8oqCbXCw06u0YD03igc5x0nXP2Ifje6Sq1yZj2GW5n+w560qYkr3Dlu604
AwYxylXMb0kirtGG6jXzTYjUY27f6P63G0ND+aX1yQVQUMb3JaI/PZ9z5fj3X30usKk0bDrfpKB8
qiwz16BSFjoDyQ5iY6tl/aabrPCS980vPwiRvMfKwKTIO3BRxQaqRb3pLTTzGtiX94Y8ZApyE51y
Uq1Kcj/3k1fBz5uNO61iu8t1cZYEA8xtoovP5PrKuGzPyATv0mxMAjFbbgQK1I0Uo4FZDYCS0saA
POBZW2RW74QOo+Vj8LnBRGHdTenYEMip+UccUk+d36gvgLWcta7qo+06+StgZ7TI41cJlGOvrPuP
J6bQk2EHfIeTVoc0c3mXzO80tFJ/uMP/uehxWzN0EvODKuzPvQtmK9iX9JxFD9xMsFmanoAN1dmz
5w6GJb+Xtu5egtkznVXam6lGGwSIN+YrpxrMk0q4gXQebPJ6aGsO5hVkFGP9scvvl5I+K1EtobM0
/jDLFJ+1/5Qrkl+HWRnhB/AJPj2bo99U6HZ1uSpoCxSeSbPJtZkKKmK1Zz4hnl02PbO60wwt2fS+
qufSCwfaVCrafFqCWMk6cOL9Qy0oPteCbHUs70y24bvSP/i85cFKitwETRgixbA9tKxeGZryN2UT
e9LpY34i3ZpGpgWyXmbh/mMRi8i6VJ2O2hMwTPGHb1l8fur5lWA987wjzaRGNz9vbSWo24BGI1YI
DoQkEMi7LoM9m3kMzOypf9b7+ocOlBMH2P3gCPNq6qAApwSA+7/fcNL4nIiABQ2PrnQZYElh2fIz
g7rzPPhjQ4ncQsNKp1fDHXmYQd/mu6bhSNVWU3eqwGb6nV6fxyqWZ18Q0e4mgXwgvrVkg6UbgN14
k4a6tyUcor6WGXfl0LJVplZ9NKT4qhpS8Sgtgq3KVX1bfmhKGpTc5XFGtnUe4rqtvc58sSdURctl
oolXx+7JKvVo1TMeZCAyzZ02r3B2kDff/jIy8swri36FOTvfy67EjQqt71DT01k5sY/1wGHaoicB
t6Ygqqy2WefnP4virke2lDnbuu+KbaUxb5Wpu/ZbO/juth2WeDp3+ylx012utGwbqXY+xKXjtijh
CpUjx/EPTgJ2Yuc6xq17I/fUvaUtQblJyrxBlQ8q1R6MKKUz33h8rh/PNpTBJwuByoykYFIS4RDY
5lUxMotaXD1GTIuIbvB5dJIA7m94tfsJxwNDFTWZDQW0EM+O1T5Klqu7cczFMyIhtvkRo6A3Ohv6
Ut4m0CHWK49qNPVcok17NW41vQEciGgO9Sb0gEkAcS2HSj2F+KybpJK3FLBn61cvImeyhOzQvURx
JA6FXkGBMpvs2Vba1amD4Fbhd9h9yBcmEuB2faLZ94HrbhwrNM9VIM19h54ns5tfSRXJo2cI5x5a
SnjiqM09hyyF8N0ROkHdINfGBFlfJx/YRONnl9opsosJ0fPjXXBptOAymSAeyDtOqfsoei7EMZKq
nNPdIaAKh0+rjjw+9P59kT2Sw8kr54T80Y2BIfQRDUSSBYmSDgbik93m60jX9ya7Udu0gZInvO8g
nLKgZNhjHsH9KWsarpRjRG0HYB4JB1bIH0Njtcx2NK+odo6bOUdzdJi8EIu91yAorSBO+dsIztS+
0h3jpWomH2tLme4pAOIkLt/7qH3EIzY9WmVe4fFhQj4fYz8euvmdJseHsdRzonh4DgVxj1pj96+D
G32ZilzuCreDmJADFm2qEuZsQ7+fZhw7QIhzSJU6aYOpZ3ByxQ+9DoOJ/u+omvtyfiFk/vTBGvG8
kCZTH/cgqdLmIUnUa1g+AXPyEWlBtI7dsAAe15vjHYjpYWOlBtmWhXtmOiYeORiJx1GT5ia3yhgf
miQccX5pJUVx2o/3yxUsb+PglYheA1gWcycRw5R3t7xj57COuac/ObXF2dlzn+OogCGrwNJNyno3
lj589TTWKOWw59lbXU+1ix6X5rnPrOTMuM27amYt14adi+84wsd4A1J2nedmfJ9id3uszUxDSyan
m1O37apLZu7XFV9OfWYM6BKx3hCk06XAaiU+yCMGl305D3IIrMNNmI6I1XOUoRtZNvQ3o4g8x0kY
9cqd1HCvjA5iMjxR5CDoar3uq+1P4ylU9M6Q3qKNWq7xH+erfmx/Lo331C30dmXG6lrlJl5p2ZGX
KU1G3wlaScuurG0t9XtABONpgch04HMXlQxcaxtvYNI8jgpFZJU8ZKZ8+fgZzYiv/tKiSgdYVZUx
khnbY4ch/H3XE+Wy/HPVINOHYbxP5jmwjR5zF9LO53fgMh6z4MoBCC5ePIptnOoNYMHhG1Mf8dxV
Knkqs1+jSlmYZkNQM/ysvHAMUAHWu7autR9ehlx07Nxbwan6DtRCufMGABrR7EOrwmG8EKj5S5CZ
Wq955DXvIGq7vM/7sXoAj1bcNIc7d3z8z9/VHCO4FizF5XeEtqCBMwbiUS2O2UJHiOtk48mg2Bf4
4A9mPgBD8/p3l2/+C+3tlU3Z8rWtngKcu0+xAgMKymh41MchJFq3aXeePkbbKp4KNrO5eKybfGtk
BC9nsl97yRSYq6kdHIZsXe/tQAC3H8+dN6AxMYsBlf78BOYdcgIsCe7KT12QJA36uRPnzUta2pxZ
S4dOgwdXrJxLENmPHDEcDVNJlg5XDKBDvheKD3IY268ZBIIPt/NiebZn3/PyzpWmZJUhaD3zM+Ma
Ja6/x5RIVA4KWJqpTUUbawhj4zIWT55n+IdBi+5Tnu8LDNb4EhuY3Q2n2EVVg1ODnfy5cDUYN1Qd
4IEo8dGKWBEOPJw0v6E9rIfOce5HzfoNb7G7eH7eX/BKQig3DX21XC4/gBr57NDZOCQ2zg7CF0R8
gfS9roJRu3Lgr9ZByhFHLbCWvneCvUbHMBnpxU5F0L4AUoXsJ8z69rH/MYnRD//9H1XGpJl3GZyp
Od8SJjbr42p5a7SvSA9BEUfmRU+UD3rW/el0vnn80LaRdcJ6zNDabwvxfX6jx2Zy8zyVQwSntvWt
9qWp2gk+XbFvtREBLViVvlQEz5r4BdZab3Eyy/wJo3FKe0gv8u9gDTh06zoqdTJgi1v+u5I/g74v
35uwE4eo4uHpJhflKlq4LTPua5e507NNwiVq66iId7JMpiuDSmOrN4a/rduSOa5eIfCdF/ygjQby
oOqZ/o9IoPWSNwMI4SYelXNOZes8ynx88eDrtVqZnSyeciqE/7wdXbTjpW5/+agVl7KxT6U6+Z6X
sVITSHdQy2pW626A6J/YDF9T1X604B+34ZDeL63eWjPHmyy+kZsoXnE2TcexYUcfzrWv1fdKIBJB
nUbqoJJIQkVu9CzdBGlvMnihdNFxeCZ3sySfdJZaYmIhZc69LTKXmCbarqN9uk2ssSVBWSEuKAMm
EYQnBE8IIKOVGZjuxVqO4hzkxTmFt2IVrnc2an3lFH5/Smb1R9APBmtiyWkSDMSHkuU/mpbGJt77
bexi5yx9B2eAzlK+XCZWg6Y3lkwIpkRoq5gh0N7yMBplibA3UaKyky/iXwsjhWp0PC/vcsMeznqY
vMadIS7CRqUpXZRS82GuHs340eKqdofbSCDc1bY6iCp16x2LGrPVchlW9vDgiqk7FDSeRJKkX0qh
/w4HxjIftwcKb3SsKhkUFjn8hMK5Yxj9hKHI9siKhpE6cVAXYaVOVYF0vHO0qxdqBGH7+fi1STQ2
XFdwvO2d3SKJyOfAHJNo6o/LXvbVITQkEt/JL4ik6r67Q+W8CZSLBLFpp+Ulnt+NYffWwiO+ojyM
7l3P/1UG5vjFZwPlLm6NvSoIhLdD4C96aGC95U8hVfmeG9cgysNrKeLtB0ClY/7wlaoB9YTHxoXA
VB5dpo47HUjGiz82L8GEyYKWE25byy9vEalUOd1K9IZp/Frb6VoaMAoapuuHySDGu8iD8NlD6Mhi
YF0ImpJ3vnADOuXBQ5lAX63GapvKSFwLqxHXhHHbdbmMMr4Lsu2+GfSZb1nYZkDVSOFRpEnCtedy
+YFWP3wI1kanO4xETKxNf0x/kPdVi9T4Pg3DrwoMysJIqPLw1aF0egSIX95xQDNXWAkjYFazxhaP
frkta8uEJJRXh8IiYKMZLR2VY23ym4/Ttox7E4swslCgHZmV7TjF4eCr4HBlNoyTKTdOPKgf9ROn
gnqrS/LYPGLmCAYTcu/ZBqf8Ou+Ofk9wmO/7/TVvi2af+3p/5VzV7ANtsHexGH4QSV5dORZP67gx
qm+5G9wET9RLFyYC74+BkSChMgDd9RwUWrohIxW7+6IMhLe/abM5pX0+nC0/VU09HWC1abuW7t2W
Vns3n+wheylPvJLq/TPDfnonvMp4xVS2IQ9leKryoT1UTPlWs/Dl7MwVTo97V9NAKy9Xy9+3h9gE
bjr/EfRb/++tg9PZ3yx/qtG/+Zarn6yRoDw6O+PKTWz/vLzY87s8Yma4Xt6Guvr871/+HaVb/9L6
HtHp3F1a+kxFrHnE1ZPbPcwgILKt9jAJvbM3Se88YgSoLTilqR079wKF42JxbQDMD1pDiFhoVw/e
/KLSAeQ99X6a5uVjFETYVergu5erYpW05nYEOLQjZaU++2nx18tyydGxXze5MdAW8My7ykgemlTX
jtLSqnXUFNoZmYa/VaLs9uzO5guDPZ8KNt8Cl0mvHMvyu0ha/TpC/7jNpjIC0dSqLRpxuKXSHL/G
tnXk2RlfVFoc6Au3tPeFiTEmLRgOeqDMGyzudtO8KTRWfjqWh0E6+ppyVz0pPX2J9dI94wJ5wIIX
XBYuF0/BHj8b974Q410V+dMdgT/jnUwb/D2lez//lSXWvRWbwyn3Pe21FfWrDF3t5oCbulZ++s0D
M4AR1PopZfS7Ik/iJfYtRoilJU5mt3Nte3ixu3spw+ItQ+x7F3ThMx/tVgfl+quoKRdmwtbkGDdL
xfrOK+j72aps1wCoarTGvfus2qTfpkmMtziL3WdTuMlhFIMO9YNUx7kiDsqCgsnHnRAXKSST2QLY
G8UXwgijfTNPvZO6Rs0ZB8526VxOMJrOI2Dh2brGTJwg9pWfjahfU/pw4aDSHzM4OEIP9dJo6kcR
VG9kxlIUMeKnkOx9OlBp+eQjJX9kQ4j3mMj0veM44Vc4Mgt7afnbTB7hLrkozzzVvZix/6Ufeu2G
CUO+fDC3hEcBixHsf8g6r+a2kajb/iJUIYdX5iwqW35B2ZYHqREbjfTr7wI495sbXlgEpfFIFNjd
55y917aPfpm8FOjSngJtz5gC4FDKTi1CefegKJxQ50OuiRjo4CYIX9w4KD+GPunYa21qqqSIv/hY
hCtt8krW8zZYuSX+n6YfMuhPFQleQSZ/xWN/8Pta/9BJR2GKzLg4qqp/IkfTnxDn4pqcn6Eujkgx
0fUnim1eq3Sq8AxRO4I5Vlb0Kr+kFkDcE943FiboEEFt4ubI2kNaalfDKuMnKx1wknsdhcAo112g
OGAyrz1lin/MzyMNR2YdHRxHY8VrEZs2rMgCMPuejnZ/UI6R7rMGD68zT3NaY0MmLxGCQoi9XVa/
uFch7BlxR6tB7NKhPc1Ts48sz9xVO0zdmeU5/jA9PCGJhap8+WrV6r/70ikuEc4nfz6uh/NDNBik
B+m44LKA+gjyd7vP+KfpKhCptpA5tPEFM1zyOtKe3qRumR/zvZgRW0UC1SS2qm7v99kck9aG27Ea
U1KeHHUoDMN8H+jWGZR8oNF14JHFmD/p+ngdAJfsoGJMx7Ls3VNUcWgrfRjFo6f2JrlE18ob7O3A
VkhEBgzmytF+pFlc3fz5fhDz/UA2Xfcaz/o0tOmrAYJZ4NtUgjOE0cw87d4izxiTNqWGkwPgT/4b
NyCu6H9Od8sRrzCrc7eQIWUGCqNO0bohfU+KtamyBJktsuSk6+wXM9TcS11mb6T4wmhLgmYPR5Ra
WxSlCSvQKcktbH81MmjegoAsG5s1bU+Vf4jxkT2pIOc8ZBTV35g/War+NlrWrcw8jPZkixa7gTRG
dKup+M6djU+WKxEY+S8JoWATBEF+mQDt3TKU02snyPLPfzds3b8CCdGe3LGguK9r6v0kc1+LyQpf
o8B4y9muryrSumtZ2trK9y9IzIZPrYDG7rqoTOuw0T+YwKNuVh8LyFOGeQ9DGheelRuv5N+8KOn4
b17aXZLcEx+hNFgBpPES1+rZmSFuIh/aNeGZ2xq1zlsHNd4PuvLcUd/CmWlQM8HtRwRdmOIc2WGx
1wghuRJDM6c86O3LYiHQtYBY7H7f436qaRXR5wIR1DrJiL6mqHbLpbXAgrre3vwu3Wq4BiYZxmxQ
LlwRUll9LC7cq1OwRXtWX4e6VRvWVk7EAqsBf5N+rzUKTwxR7muSMbAJz6LtLsv+eFhgnBTzQDpa
fDJxqhCUwRuGcuTBK82F9Z37XUfzbNIvldF2xylp3gZ1SyuIFHCwbzRx5TEa9PrERby8OqlblFXu
Ow2BFDGeR9pPYMdXAJ3Vx8TyqwnWDbdSCWr6CGPjKJ1PI0D6ZdcE0kT+sEeRP12YiegbZWbGRthZ
AMqbSAx8dh3E3JmFZuUtgqrC03ap22Ai7fhtjR6wTGom34ACwIBk10jR9Foe+BToyGXskkzhsXsJ
bpAewruRuttlS+jcqniWjQ5l19Y2ic1OPg4Q2cBD8q/3tfzTjCAgZeO2B0ZEw8dgdEcJX/KXTiac
1llIITgZYg/hrLQ8lJ2VcZBU7na5REZ1GuYcD2X1CJoWNdNgRvdcmDvF0PbVcJj/e1r1JQlsoGRA
ol7qaXNjxCAKKHRTA5dkrONgs6iuEjd3Tu2CgXP6LrvCDawxB8ThsQ4cUJN9IU6PHwunt81HnGyA
zm+SdWxPcOC5LTd+UzGWXUBdVGwZrc35k52PeXaR4Ln0Ho7BxCCeo2mPIU1l18dTW8uyqzCQSIY9
y22dYDSNktw8TTMTh6VWbaqx8u3js0FfL15bE/lpltlo23bWvzHYU1eUfkc1C4+WB9KctK3DD7/+
77XWDcarIPO50Wmh0lxnCNDhZtjAw7c3Zj42O4d9dcOC3nKwSetzPpjNhk7574q02ctCWu5sWZ2Y
OgCenrU9haF6FGJxvS99TOpztWSlFt7iJK03ANqLS0OyFG1HKv3BauCK2vE/zEFCThUhyLPJCN9s
OUPxsjk3c/l9J5PAJYaO5Wa5bI2JfGK6LSs3DpudpfoOxZQy3rKmak54qlnXx654rvo0PJWpOYJ9
i7rfVNXbKTPdH1VIIG07j8GKmPSXBQXYcyOe/3uQZnfPDfywk9T/iNYO/+rpnz4ZXiQ71Ek12aZi
UT4nBicYvAmrybNRyxhDHuymYWR/Jv/ogAwlfpaJekhGfUBPr61k0i5AuyAfxACfaTo2aBenO83U
5QGzz7MuZx2QGN8zyY/8aG+6mZ3cl0Omcn44whP31mnapx7TJLtfdPbns77nEj32uP73aYU9KcMg
dY388iqnUb+p0lCrbJTBKVE6owNSq8R6iPA/KEoy6D4zZKqWewPx5wmFK726ucStRx0iQq9lF4Zd
r3FDXJSRXhgzyydUFqDAp87+h/EDDIlCxZdB1ckla8LfftFQkSo5bhuPVIDsAHzZ/FsH/qun6dM7
sqJ9qZPaNv/5JMejFx9xnjt3XOf7+jmoWGWJsSCfL15Vmnv2Atn+NrAHElmVik/k/CY3ipedeqDU
mxQO+DJ1IDXFuZu5ee6kSXEAMWIddCPyV7/toG/4jNxz6ipJiNbS+wUEzSBG47cVEKoussCb6mRR
/DUFsxKytuxziH3ntQ2oL91IPutVGF/yLvo0+D0+OK4z1LXF83KlT+thKPMPEeoKni4WBF/8if0g
/Q4Fbr0x0z4TK5229uC2MGGc+tYA/HNl8rb46Pra/p14wwgcDyJAhuroPNVYBnyjDW9F6Hdbe3S6
l0JUDtC7qftIdTqabVEwzRCW2MKzqM+eh05lPgcu+1njvNet0b8buv5Hy4P51JBgc+uulf8MKHz8
xnU6sLTX5ivsIzrxpH7tpV3smxZVsC1a5mBeMJO0gSSsu6mHqTO/uHw5Mhz/UtL6IGqjBXL+Pz67
5VmJl93zFdjh2tHENwKFXKu0U2+yYVNRzI9EYNJzmV91iRLaTVJ9ZGZYXwtbr6/jwKbiNhJb+Hy5
fGHUTTLRpVvjaKmd4FQS1bN89b9vyXqGuc2gvfcwj+8j3o+jVoBTKZJaw2HEa741qCt/xj3qKBj0
OhrLVI+qvUce2qWfsVTLs7z9YvrTwrwOGBSUvq8uUujmThtJ27P1PgdyAL0kMl3rXWDyPEqif9bV
oH0zX4FzkVQegsSMiB7Hjc9aYOaX/x6sFHsr3/G9NByjXJ+9WphH6/48lpZ57gnpWDujq7JPM7bU
U8+xYdP62BaX1cQpJRq7EjqUPqhjJ8m/ExE3SRyn3+RNgRHDyXQkdDPa2ORlrEZHNftlH1LKyS69
MCHSqCsQQaKOLBW/0iM7FvhQL4vfIx7bYY/csQcdwqoQYKeXn208+IfOPLV2Tr4Zi/rXoNn3cigm
folP1pRT5MHJGqlXXpOAhbof6a0PuvoVlU57yMrQPHqqO/ZEeK8bKoeTJMZ9GweMKPSRpCdLts2X
Hwmkr7q7mdxZ2KhN1bOvUHjPnC0xoChLewyF3pBeeyNofiFm47NQG9E1Ze+9OxrvuSCm52iRRrBd
lE8T1c/Kcplg/Nv7pYbfKos5X5Jgkkc6PmERreU5DXBSqbDHTitx81RW/2SMQKYCDxTmsncuDfA5
gG87WeUfrdOCc+X6Z5UyYKOD6pyZLv8WsiZyer4iOg0mQ2TXQF1/heC1AdsRGiX19KTPbdNmDKst
OETGhoqhgIGZ6rdW8ivWffmX7vY/CgHuO2tjuqudmFhPdBNXUsXqqFglJtymB/hzcmnyogbg9DPv
o6RVMw+O/1Tj0xA0x4fNVeolrg9QxZbob/3cyVjcDASRrpSF6JM4P7Xp4KRdGo3iwxjtgRyt5H0Y
erV/DLuV6JJzaZ1U3rgfhMMA+YAHS8CEeUbx5BxhrzADpzt2ZmWju57ju5Mmlt35/xaWbNBjTgM7
m10Uy2up84d9ckCMlMc3iS5l3Y8ddPAynmVe9bbhn91FqeO8zd3mIyZ55MfzZTKG2dVJOfNZcje2
iB7WPZN/SjYIH3Q87ZfeRJA+f9X3RHS2JGcUZu/Ga4m6OmiD5EcAavKYDnAgGEGYpySE4eIg1c1c
L3sP+j7f23VeHRlOus8ECUyrIozCDwLFD4jxjLXoen+bNL6WbS0fTXWnOdteWZ/a3CUL5oflWedb
KXggM7swxPtAujE9S8/N7rVjRSuN5IcvrYiLbSGcS0jj6FoYIc4y3EtfQWgH6x4S7LntyDfSMb2T
R2WcFpmDlRKfQMfGHA9saxZHt3S8d7F2Z9qjfZjN+DXkWfjehGSTpZFamS48ysDlwwNC+N9CLwng
fv53oF56jlqRDHvIce/SH+d8Aan1x8IdnvEM+A3BhIx7eywkEQeKefi3POvc+qfyGVwt7brJM6Kb
q58HVyPdHJMhk5VVOsXTimOBc6my4QgFrdksqSFx5+PWNorn1tCNYzvPnukP4yScinflwodDJvCz
J8V91RDt9H/AlRPSZ+k4FHJnDjqMUDsdDHwP0JwhAd+VQdL62LJeRlpdotKPpvqSEI7s1yH0EQee
+aFJA9blqskuRctNXbXmwSUE+yQpxOtZurx8LUeydKlqeavCxlLUQ+HEiqCjkELUcvIlfuvWV/Fe
EEB2ZuN8840Qt/GCTU98Yt2QJs+zMq814aPn0Vbzux9pbLAi+r+1UbxA5cPUaTlHEipgrkpc5rkZ
/bWSkZKsDoaVU43jTa9b5AhpRjJ9OET2cUkkGTHidloen4IiQxxcchptNMM8ZjqC6qU69fyp3z9u
lYdTGpN5Qm+BcmcUg9xZkxVt2rTy1jazIcakJp9QxeAcsttuAWZEgF5f5isLqP798Xsp+hfPbqQ/
ywGzthOTULDUSTThh/3ig+/diGwNU483i3vEoq93Ca3G29h4LdZhyPmEQX5yiQOF4naem4TVm0Yu
9mcWSInIIcnZHiprG0+RdgxV+iZ6bmtH9ruoNazzMlT3I9owUZ5Mx6rK3grR/BzxNTwZIqUFUunl
XWNcSOko5QGEV352Kxf8U2M9a4VJrqqrUdpTLUyCoeJM3FpkWARLJ+uqbcHDxfXvyqR9alMJvjE/
ehVGXB4DzlR7Kw9RRdEc3S8kf518yce73B6qeaBfTfh/+Dk2MCrVjz7pXx5fnjARCc0HmFh52sqa
PHnEEfRIGmo97QOwVbiPQQPZUXF0pel+gyJEqXMk91LsaxzpdBcBamLqrKFMy2mreW3w0Q8AGMj0
8FsTtJQh76V+sWcBj1UuCyn65kd+ArKE4FGPu70T72veic0Ek3aTZnp0MIrsQ8SJdqPd46y1cgq3
mg25p+8YM/XpPD8AetWZyLB8xE43+hgfupD5vfKJYy768URTB7FIX9VfJm7Q1fIQk8S1fdjcg+Q2
0hZ7iB7QZEH/4OyzimeSylg7xnGxJ/cBE6KQ2SQgj5D+RUOy29Umb9prSOp0zaNDA/C4OB+Y/TZO
VO61UNkwGfXTMn1YvCCMV7Mo4KM8jzW6vBuABPvjPkOYsU3aut40A0GgdokiyEribR+RuO4zUH+0
YmokRMe48W4t4p8foTeKbRUT5rvgBjBzpakdQ+qsrM+4pCNbaT7cBpxUr9hw93Yzgd4QsPaWUYQO
eispIxS6Pc1LLXc+e7Knv2OBEqUjjcarmBMuduMQuemu5Z6Hj4RVEr6xPEuncjZRzSnCkW57WR5i
Xf9pMhLhSO5S46VT1h4TC+ldEgI9KlF6o9RlAczJAlrkk3rqjsYmbVj6DAqUWunlzRmrHdM3wact
t5+CQL+zd7rPy0crlDY7Y9E/yXDjOVjFPBXOldl8Q/71Vdp/RwUmU8fQeuxd/gRwDIXz4x6LdC1d
5RYwLXZPa63mlkREFt5BCthINcv1qgXZc56syjokTSC3mFzh31CTHck7kM9ajHpluTQqUJML5SSO
YuOStPlziPlkJZve/UAbcKQZTxe4HjeLpURSh2yJgpXP9K/M9fLeVA2/U5arPW+NbIInz8gZoi+q
ROF2L6oOgv/jkj+Atl/+rT4vBU0izrq9gElfksF4npr6n+UOLZFeMdXoaY0VKXb9JuqBLvjWVSuf
68Znpt9bbXhMAfWLWasDcbC50PNSBBG8sAEQz8M6zMTaotHnw2r1TbAGwRAHd62Sf2jK7PsIXYsX
xN45rdRv0w3l7nFai9i/hMCOS1hPeUnJwXxhuLrTauu7daC9pbb1v4VrWWZfVMJAs2hMRs0CtyE/
NckzSW1BHUwT+PB2nhNx1BhkNXbirSpoyEL/cY6DW3S7PCStoBvyLSPH7C2WhXgFQY51AvVDTJvv
IZ1KMxWdH5+MfCYkqR5CueVDAInneIR/D6gl/YZaaNbR6onwMuYsjsbAL0YgakqvXrz2YRv/1qKZ
lNRZM97P706J5YAQnswPj3BBOlEBYVaeNeBg4bj738MiZ1gui95+1+aEAiOqIQQn1Qy09aM3hZN5
n9QdO76t3F1sss16KbDuhTw+meVKSkD5C4I8aNGEND4rBlQa+PiiMG9jA364R4PY0mE4pKpMdp2J
WWlekoI4d9ZFQtYqmaKAO7SmIkwFADq6z6rewNcnWNqdh8qsFecqC8u9xNr4ldVvTViWu7IcBMMW
IrOJKv9rAQOXVNoro7ARViC0opc/KzC00EqJQqSjytsOk0zrIh9gq8WnZu7RxKSf+JXBtlFBso4w
6xySoi32prC1d5g9z2lrG2gnipICPw5A48gIY5BX2HvKiCfIMci+OxvTC9SQCThJV+5JvLff6vCr
kp3+F1Pn98Af/aYhHebkKut1QSLc+/KMNLyGbgaC66Nj1v1qsfgrlzWoscdnkbvdq9eyRDgiu3Or
aggiGdJGg/ujqQLz0M72htjMnxE5jMeHjqxGZcEnPjqDuHewFZoj+ZhITPVBC2CbKe+m3MKhC7g2
MQWyH8T6EU6NRrJu+hWT6FCRt17/8L3Gv3jgABt3hGTrVvhNOY/slqaT7U0ewcz4o92ID6SNIXeH
gL26g0lAb03d4MGdXseVIXbkUsqnCKRL1KXtdtFsadgMd8uzyPLErmd4uo7q6WfnquFa+yLZh3EG
fTyNGYl2zWtYoTcbpcFargnvBAjH3I+CdNOYKNMDLlrjucxT4zkzwe2z2Flha+4lONi1ZLc4JgH5
eMsClAzeL9W42DOZ77/kgX31pvKPTibCUwodBcFvxselQPSd2V54aJX9Sli5dhZxl8NC5h/URVD+
gDT2p7QZd0OBWceZF78kAAX3DOjhVHj6AZBITYWX3E3hdKTRie/Fbtq59i89JYx9oIxFBEichMa5
GPp/lv/JOv8AoS77EYYKyc3QlKeK1MGVdJyI6Q+NgdaZfik9TNDcpeMmGwZMbnVsk6wOzm5ZfEcf
dkmRNneD1lpnd+a70MgTl5bmHRmekykucns9gGQnHkRVjMIRgGwmK3AOrmrGVzrQuyxDVWWWJbAf
R7T3pALBCDTC3aJMsd61hOjCPP4BFo8wu766LbU9CzxFVP+qFX/7WU2UG/OP5uX0aZVHS9nS9vho
XiMhszfIXHwwZ9jcY+lzlfm+tMRrkQJuCVFULC1xAvvW8K33hl6ro0pa/8PNxi0K8fGnGyGxRNym
HTVlQQkqfCbAun13I7/ZmCDWzhyiCFbljSC3465HZvaZi+SjytPha2qbFJ55Or3avpDbbkx2YadO
XufY+Ditnw7KFJrQbXxjxYxvKjRaCli33Bd6iTEb7OVNw3H+FmcIHAiA+DEoRF86m91GD6Yb+8RL
PdS0EnCfPeeRjzrY87q9spzkVcDYpnK4mkR3rceAEKio0L4WWf2jTzBWlQ6cs0MarPJ854/DjYZi
vkMBTnSe8rETpJJAs2mo10PQencXF9hajBAW6hwcaY76/2ppjf0smul7+VuU//N6z6gOeGTCBCAi
/3FBrlBjnZO0rz87o79YbvjLbgv7JkLfuukmBD7dkDVVGSLGwu3o8HF3bDh1omslm6qjvYteBfee
xawwQaP7IyXpcZ3m8ARtF4fCADdga8fmpxYTbAzL0o0vsOf9YfzhQDXqurI/dG2b7ivThBmB7uym
6ASlVX6rh6Td9jZwgnHeLKycVim6bNLOEtM8Dp35Kxa4Mc2ajyfKwOIHiIEJZ+6n4bQ2Lnoyanqn
LT4iwo83Oe0rnDtF+WIgX15lwhxOXVmgHKsKeUnD/DkNZXMfJeg4T+VyoyHE3Wi18LdZMDgni8J7
PSQhxjma5/vGs71tFUj0Da77adR+c6FZIi+DWYkd03liE4O/i3PFmu0r+SCTFbdPeAbpF4LD3AMz
E9vSscZ7nVofaGCrZ12AbjLN4I9DxukhjNAdLn2Q/9oinantKl27TE5Ff3Kw9sKoDfqRNIy0ruie
APvOcwyBUt2Lqs8AlENKowtojvVO1eodMt+mWhs9xHFlPh2WlnyUIrpNu48yohxI5tOiKBv7OIZD
v/ZLd9iVU8cyOjMLYHKotemXuHYScddiL/4iusPuM0LhNPnvk6zY6kYWfaRaS1Q3vEzomYrqD9Eb
OY4rgwbSczq2X4E/t7cCJJtRmPqXx6kctetMZfHKVVLb1rrRnX7nMsbYDXEpXiWn1MCKbtUcI4ud
vLo0E0H1y6UBquYwMd3eeEcCQeoCe96chDOEJoJIMgzVHoN088Ycn+Fnbpd/Le1lZLNfP/w4j7XI
TljnUivUL53I800F2+HNCsl3zxg1IC356fkxh7qMLk1dI5rosup1eWuQwG0R5B1ZO+VzR08OUI74
YHpnvU/WDDXuFDeclsw6mlbtWazQPAOieZP8dbae5vo7fN2QcHEHXxLyX+0A3c1imaAkCQ/ZBDg3
sxK0xWnR0b4qnFetdY5CdsMTaDfn1QUCxfxZRyQtiR9oMS/cy8JGY0N3WGeefxzzZLxzrPc2becE
WJVa0hnY7/ae5zPpdyFfN70anx+jsxCC7SYqCRZrBc0vVA/NnrOHu+PcPW4XkwXBCv9eqnZS79N9
YVkZAuVcOjF/iOc0tDQijYv5GF6hHB0EHrZePhF3e/FdOz8vTY+oiqgj+cI6X3S9SJvqtZ8kHEbn
Ti9iK2uVYLQ7pxboaMIsH+QISTvw1i/uJ90k4RuFaLwLTQ81jmAAJiMPs7Kd/rT8GHjbaH2z6V4B
/Wxsr7QuC1U0rMEuNpN/sxo8h0Uxghc38sMINW9HCpL/oumUb5XD6qiiY/6oqiOUR77lOvwPy5Pd
x+mzjv8Ggb3ebYvcRvjE8Onj8SxFvrQs74bZZKsqKhFPisZ9yTjwP0AMy88hcIZv6HFNEAhRvRi9
c2a21hzbqH4rS33bo1Ul/dSdNqx2yXc1dfB4664/eSR70vQMWDC68odZBv42bxnsLl1qTpCbx/uj
fJt4xXnnMdII2RC7yWkwwl1j1PJjQgh6xA4qOYY75jrpiQ9KzXrrOlH4t6nNl0r33qJqrN/sQHwT
wJj9whL13Q/1LuuN/ktz8xO7m/2ZjoA6GTUykx/idA1McgOjXDx3VkwTewww6bSDvi9K13lVPqyt
GWcQZoN46lADwqWF5G6wZ+3AMfzTz2FWQdzYh0AGpFyk+d0cJoT8VNiPrpkeFYqbPbFXnh52nxHV
OPLIlwca1lf3yvLFKnYn8UE5zTtXFM2Tqo3mYKYtaQSq2WgcvF/rIGxOEdmmq3qW8C2vRd1fryT9
Tzreh14LG2JX+hFhOcORV1ufgUmArW5q6cVQc4xkneXIQBMo/wmyvY0zD4Vc3R8Pj7WFVLL0urBz
fOrvPS7mc1T6w2rerP/0/VeoIg5244Rje02FMgEJr9C+5GZHp9bIzNfBo3ufCTKYs5YmfEKUDsgV
PAb6TK6hskG4OL+XhPI8+WhVzl0l461e9ubPLvVWSolyTzWM0n7G4nguSQtDaHUHa9kmsJNZZWS9
jHmpr62wy45R8wpx2noPI6izGTPqDRYkb99EKVV9MmYX2+d3NQpPPdtNzwzJrq6TKLRNWIEOWBm+
GE+PpyHD4i3tunaNxsdukuYbNRpBH3Wxb2NhQ2dmVjuvmbo5KmwjN09V+q1mlL/vYR5cHm9g7yHq
91KElyU64YczyCFmuHEte1vNDwtjpSfpQbcOAZ2Y4/8jwM9Mvdg+dI5TPN5yLUM2HwDw+W+W1DLx
IDaTSc5slcrVAEiVQypifwZ3Sr7kVkrlVPlqJUA/nR8/WYD4OJwlSIvbRsZTAdxf7zb+0rwWOhkX
wIIPfSy8VYS/+mLbIjpkzDIfz5ZCCLeL5ERcyefYj42zyeESu7cCLzE7O4MCiVYcj3PbsjottKFQ
J8glisibSY0ctUXd0cp1ybWZ4jD6BG+Zr6iYnN8hQr6A3fS9q/ofBE9hqC8ib7u0+ZZ1pwtNuakH
7/fkYBXpHOW8WKUQaz8r2ets65akur7WXSZIpYVpwUAmJHFhtOtgql6s3MJpb8wQ93DUCNQOrG+C
jttTHmXtJs1lshdWI+kfZvIi4KFSZxPJmphGuOYf124SazBna6p8mgtnrXTzv/OTAuDU3zFrz+xJ
xfLK//0lrW8e37N8M+0vxr7E1pUGGe/pVLj3KBZ0NJmKb5FxSpaH1NlbpTZc8LYgzaIJ9cUthe2X
uKKnwE+9J3piFTMNT/siN5bD2H+o6OWZV4GPTr2tXz75GpmnKW3GJ2fWRKHUlxfL8It31IAxpMQu
vuKVCs9tUf4MqZfPy0OamDDi0ANBerSPXVxh3qpD+4gThl5ky8m9QbLwnnmErbQua70GVu66XGae
/iMc4IhtG5fjGzzR4stOQ/RZyCdHXQuPYpaN4NBUqzElAsnue+tSmYg90sbu90IRGhHMin+Zdx9C
5cFL0yfNJtelf/A69ZlO1XDKDD+lXaLrL2RakcRK09wctguwkg6sOHFDZqQbNWCIHPQXNGq3qgWe
tHSTPY9USoVnnPuR+DAXyRL4N4sbuFpDeWMYb3Z2Tj86/DlaHdmyaJatdU1zY9811T8BDrmfo9Zj
2QbC+rCZKteIGPbSUEOt5m2IOam/0F39Ewp+ll70L3pTiXXcY/LAhinWJfaxOsnfh/lC63h5+Yao
d9LHs/++Va/U8GTJYthgt6o/MRNv0hliErSmuxXNII6qEg3tu34TGfRxcQr0ZBWQIA3cgh64CyE/
LzpW6P/vWtnV9lXmpvmusidNBWrjWa11b7wRZkE8/SlHnfWi0vS7l5XypJFdsksNRDohg+HDoPdi
BTsoYQFWUH0M2tKqugo9nmZ0aLQtFYdcYvvST7326hWAk/Ga1Hn6GSdgYi1GQb7Z1mhjy1MdRNln
Rawz0UBELSzfFdbFbxX6xb7qyTSxA8KyjXkDWR7aMHqruHPOUdb9+1JltS/QEcOzCCaqzNiOnnFi
ZJfl+zOP8cDDG9bG3I4k5apXsKdrdDVAxUwyTYusv7mu0yHU6bpb7jOV5NyTbez5NQ6EP/tGAP1v
BqK5sPYyH6dtl9H0YcSJ7rCvm37dubiOyAzpXkuJhsd0JB+Vodkt0o/loZ2zQX0Lx2CaZ+OuUL8e
E8c+7ogsr1r/m8wWm07y3zpF58Vb1b/VaHBXvW4mB21AXxLMD1pvgbZ0ItoxOKeygiNDNRpPSW55
R5OeJNxHtBy96ryf2QRsihCBj8YcBhq6nbHNcWOf9DrEdJOoWSPnpR66P9c9w9Cla9T2wXq5xLoH
VysfTQJHgmZXpmI6D4KmIOrjkiGGK7+0Sk38GdINZ+Dn0k/7e5AWTLkTOjGEtQBNZiVqzAJTJlCi
5XgpbTPepjEMPLs1+8vyLF4uXbYGs8uf6Z47LwZwMDsS+zZ4kbVuUcTw0FnVdHbrk8+wZ11bJbWN
Neea45h+zvC77ps46pF+lcbX2N3NyfV/ps7E5MV9bon+uHpM9zHQYPxZ9U0W75YXtbiJ96OGqDer
aoDPiM7rJp1WeiCKnWmJAcyHLE+5PWJJFgHVvn1Nqs7YoN9nqmNbcwTH7BQjePgzlisTEdhXpvne
oQTvvU4qNwNCqOxp22Hlr22WzDbP3ZcSbvIubmrrJMNwvLpmg1swtaYPcnh+mbam/ZU2fyOPxq8j
0z8mXdCxLLAW47j/DEqAE30ePA3KnUNi52F2FMD+GLxji113ZXQuKnowhMdqRiGkrcO0lUnK2FRU
y4z5bxr4P3q8SXgzPRLJrT6Vp9Ejjo5W0bh2u1acEunpM2tnm9GoeLVsWeyjKnDXVGu/jSTDj6Bo
sLX5aJ2mypb3R2eoMt1VN02gIsicwP4Gx6qdLyGeBhtPlNa+jQBRm2ZXn3E38+61aOCxkOoHovz0
nSwN+OMJverQtYs7oYUJCRGw3Oysa34lhXN0evx+ignWviQGeD/20XBEm+Xe9VEm685w628ihJ2m
QFkWiOBCSgoJYENSHvHu+Xu9GJ2z0b7MBvlfzaiHmwnNwHnQEVON5nSU4GvOesZ4DnxWoirMFt7Q
vppR9GQV1vDFLjU2PrrmuWhGWNic8BLipfej4Km2TH7x+Vnr2X/ybl+Iyb3MRsAPs4zPsYp9MnlN
550WVVTiWMJJ1tCTC8216GGXFqordpHhJtfMMMejCZdjhR123BuqK1fLKBp9lHXpEdKszPmPDAly
1w9R+TQA4Uvil4X4zpyM03fYbTQnqTEddNHb8qAjmMV5+bpceDjh8PAY/4ux89ptJcuy7a808j2q
w5tGZz1E0JOiKEqUewnIUOG9319/R/DkvZ2ZBXRdIEGIklKHLvbea605x9RXQTVPFzOSlqyiV1ZB
ok6ufjM00/pmpICKdPlnt61KvdZRVLt1rL2ZdaS91KVSbCTm2uzE3NVownuJ4cj7uPIPqigtlLVI
Z9kbSdGotoE00ZbRP2+bMkmZ8qGSp9ydpKn7JTDs+tlSiF3ZNWdP7M0KO02Vv89ZAmTHzncEID4n
laPfj72oNr3VAiUPLN+7Te+lxDL2Vowi5faSqWYS7fUmXDj6eL7JFnGpV4d6ur/h8vHvaHfFWO1v
9yiMiDK8jYF/nWstrdYhiongbgKrjKEvKVY347rZI8qFc/aWSer7bSoZztrRVMJ8Qb4hRslS09dd
3tGNnXflFFuhmWaPNRk/jZAh5BFYuvIz59hNunOY+jjeTLbdbHNFqhaV2jOqpotUVWXw0ptQoyKd
QC8wbvaZcPrlzfEUacGq69vyrkmjkyRGaxNLMihmv2kX+o0yHyomm4BZ/Py6C+NlHrgPPjldzpFI
NOStnYYsM+yM9a8jTaH0j7dGN4lithc7Tf+r0S2EyRMREV12ujqDBnacSdCa+N+HEp8MdTFPkjYh
7OD8EKPwOkjk59C/nb+06f8e/PmGybq91tLmuXd8JhdWjHPY0QPyiJASNcpA3Zkn963aUGukdbCn
zYYfSxPSAjqDl9rgzca5zMhSyKcFfFK6SfS0bXJJ74knrzZTK3XrxirIjEzyU9TquVtak77BOHQx
7XkwLbXhk0/Sb6wgRK4xo+UR49mpS0vd1VqIEqgD5gl1J/wFJKOyZuqVNfbLLzHYFIXpMqxG0w2G
gMB3ZPFKi6oQ5xYCIkUUyvJXsvag380lgFTI5VdkS+fAbP0PxX+mkLlD1hN/G2r7gT84vqRWFKwZ
LEWLX1uaI4jb7RuOWQ2F6hcX1SnEpfnM3921Yii8vrLqSzoNcBrk2rzqOCYt/HSC+eYiZy/Ew9VO
9f520w/WH1+BjXukxSjWBXWCcWcT23pwCoPGuRM5S8wpOEDKoX/u+IBsbuWukZQ6eRUEIfKy/OA5
UE560cV4v2xrP5naS6wGxkFXQQ7oQiX+RAz+wy2aOoazkFscQX+9LKgcaOfPaPvbDUIff41ZcHCz
0f/je7cfTFaKaRZhhteFwzsrD/p1q8r3ST4Gx1uxW1goWBUDky3Z5rfZ0agmxkOUYjiekTRVOjw3
oaKjo3ZoKzqmtr99JXfG0wSHpV6GBaiBpCDlHV+t8qKm4bUlbO1K9erhKFnkhhhxL2JNig0UjSj3
B6IPZ6uzHxmJd/s3tY5wtSYFA8S/vux6xid5HlloC8j3/NXa6aaQ1Ko0ey9mVyy1APaavFH3VTbC
tggzQCMi2+MvgiV9+5KVjMmXvCP5UbvrYcXQi2kON3lYZecTdZE+LgFcEhlnJSZhY+E0p0tamLua
cTlSyuikJw3h/e2mUcN9g5d/z4ARCOi6bfMVNiD6g50m8U6lILqxPE6ZtRpkuT9aYdfuSGylr171
x2n+Vjjn/QasmotWaHCUa0AiUn2oon46NPNN36XzjUGmBGi25WhMNbsdA4ZcNz50RSrcQma3DSKS
zuQwYGLSCDYdiYsqycziJZIR/FLWndRM7/eM4Jj1zg2dKOl8T67RZiW0Mx5h5rjRvIpgCAsOyCQ+
ghA9zu3e/3xfUkaoe4rlItHBDVfac7k1aUROlomN3pehg0Tf/GuMxxOEc+ur54sw5js4yg22soxM
sFOrZtlZsoKHmzCoJowH8ionGbQJ2aOS169y/RDRNv4aAZV4Nl3yo5wLoDZc7VqvF6qLxK9cjk6A
DGd+19p4ctyYJFoQLplxTx4rQ9N5JKqikvSaviCB6YbNjYnVAfZDECbs4nygoqzA44aWNqHYUF4K
NEJuaZaYfPF/kchbEZWqIC8IOgoOU9CNqZjX7QeHMtBR8sWYacWdMtjNOVYYbPL539K2naNZFcb/
9EcvhcNa50clKrOOBQ/ii3TMrf6OMYL/PFL7wrz2RyT70eqmEben+hykNFluAkNzyLc5AculM742
hukvFKP4Dmyp2iUzcKetElp6Uw68ygY27ChSdmdK0qFkQPFYWeFHpSj2r3uKjCDDxppOk4wfJmE0
3iHter7du930SOQMAYT0ds/KFKI18zlQKYKrlabjQzlWPwqt6zgmSoc2yMutaSsT/DwHEd2FEoKw
ihP/O+dhr5yD1DNp4CaOQ+QIkuJWPlp0Dyw/kMmcvqWe+Ax+iZLXIb7vIsvoViq0M1WsOZWlfK4N
fV9Zb4OGGWYRzwnTrTGY9CVn/lrM/IEFi8lelqPoko0HIWx5q+vOC9bSFHscedkcPYe71s5e0a3b
O/xX2Upj3uqOYx+szTkcgESF+iTasT51vfzv0IY31PpfSZeW48yqJcuBmCv/HddXSqTaaiVyzSSn
iVfOkrHeX2ucVY6dhtOjIyOwpOxQY3hRMzkmRLLK2QGUo5s3bb9pHOMNs5W2JayPQb/ToGlk2L26
nUzGLHP/d6ifovxLasKNj6pYlkxX2oS6CLvzTxlddasR8NfAfC16S784KthQHRvQw+0rNSDcB7Ho
sa1qmebiIBMsH4m9lJTNsbGoeOuYc2BTas2xmm8mDcnu2Fqqd2YwxWRRCbIzgpcNNMAj7wbxOjaJ
p9OsGajklHJXLXeBnJLXx1JCYqZBVwnWFdLv/GSMWY6ChO+JVunpuNj2Qp8oxaKwnbyhTZ54CPXh
11IcztE2ZbisxsG/tmaF7ROrzpzMawejOGOQ3kl62PIZroMFs5J8V86diSACPKVqNfElGXzu+d7t
+72lxevUqrFKpxh9GGvau5tr3+qHjSZXJOZGvUE2ThExP69rb+BQt+zKKlyPc0pZaegVh6EiXTD+
KjyQoM7JV8t48QsVGwVnjVkNXlWqZJ2cuIWTpcOhGc37MSA9iGgRwgnnJmPKwN11svhEvI3x2NCh
W7Qj8Mnbtageb4CoRFIMhHHw226aIK7J5DjsbHrZhJrPcFDDJBPbpMlw/CUTMruhXk1gcTZyH88T
O1pgVp6+0rCe0+liiLnZTGCLAkbLBj29hGyqsxwV4TmNp38XE/d3kqkJx5uZmSJzreL6c/7GuMSQ
m4N/G5kGpN291INFCnCTu6OgkrbU51IJxl0N4muTJCac18A4qWXPKd80GfwB4b1YWAymuLG3pkpA
8M2lKteqyYRxh4hgdSvqwjRIzvO91EA82+flm6jqlT4bvpJEonXPUGipmcl8ZsPK9u8us/ky+vPC
wHPUYMBABFZN3bTsGYP+p8tMttLJ58rBOFiUWME0JqRwTQPXaDOeVp99cnXi0LtB26QuXw5T9su5
WgjZnjNfwsCr1RC/v0E45y/PuTz04WZgwEQWMpMpiBPEoslUY1a3zhXbgvokodWLV8bsDc+qMXw0
GvpIDF/q9dzTNTpY0IswJXm9Js7zF6tE6Maw0TnD+TFd1k6hrKmVUn5i3LHpMdJwhRHJqVcDkJLe
2JtWsJnCod3eNijsnBgsdKXd3KhQStyFK+3muii5ilQhurusU5kEz1hDQ++YDZVFQ9Ok+IhCOUeC
x69VmLyOZmt9UpdHx8g06yP9mu+26e6nIhvOCdXvkqgWY4fRQdy3HXs7TkJbEo/QehKM0XieCl42
WgXIxgRES0QY0aPR9TQtQq3d0LN/srqoug8xK6JfMNHI6g4+UzoKmqtFsKbgEKPXgKe1irCjv5YI
TuOitj9SBStb0CAfcRajUvjXvpCom+r83Z6qi69ftFl6QCaCq3QhT3luKEQwQrdyOTtTOBv+MlRn
XXXmUL8c7NkRP6G++jc0b3u+bP7+kTOJXyQbxOJjp/wNs4sWy+4Kixy/wUmfOqN4qzDrbJsR1qpG
Fqxn91rEKxisHDILf/Jx3MnY1/dOpRSQkBGzd3nb3Bd9kO/6YLRXVpM0T0YW3EHd2QpFKV+KmtYV
i43yIDUMd1IOkCRuEhrTW9aHOWbgsmI5Xyt6FJ5q5sWLkKEqVWKBKqOuKAnVNtrAIso2jGb3eDSm
/e1TJJUDSQCYHHc4bL0kU7InTA8MJnNiwu3OwOdOMEStKj9pRcLbzbgn0OhuBVKfxdAq0rM+jneE
EbN0CgxgJUeS81CjbLdTRXxkcsdnbkgutRHJrkBRRw5NN9WQLyr0yNABtopBX4J0Wf+BY6b/0NUU
o7KiHOsmQqGOivyCUClynXrEcDnPX7lpdiRFcaMUJg3Jvn9KKdhO40kWvrGvbZ043LAEJjbfjX19
+jdpVv9CCGeNIckC5BpQO1P7Fwy+Uw8BnXU58WKpbu8qNWpgFsjxMhlb/aHrmu/WZIJ649c4+PIB
ZElbTRd8VAWSP3yLg7womEZsA41HiEj+PRNpsr4JsYWUf6BbsE6AvhMPS1W+vi2R//k1/ldwLU6/
PpjNP/+b+19FOdXIidq/3f3nU5Hx33/P/8//+52//h//vIu+6qIpftr/9bfW1+L4kV2bv//SX/4y
//ofj27x0X785c4S91I7PYD+mM7Xpkvb26Pgecy/+f/7w/+43v7K01Ref//tq+Bqmf8a+Iv8tz9+
tP3+/Ted3fA///zn//jZ/Ph//80LP77//tvXj6b9/TdV/wdcH5Nzvk5UOTIN/s5wnX+iaP/QLY0M
A9WSYVbKBskOgGjakP+JHxmcSjmhKmQ+GfOa0RSofH//zfqHrisyWhKZGCST3Afzt//7qP7y5v3P
m/kfeZedCvTQze+/kdT912APC7YEQjjZMPmrcPg1e971/7TjFcLsdMw3O0VhTRkDqJ9xt8tU6Qmi
4zMbCbGTxlXWpz3qlWXdVHc+StN1iIiz7eqjxAeSYb56T8y46/vgA14TnxU9zOCiSqRRVsWL2cnd
Lh52nUUXbaTj69ZJfmdJjMDpYm+TuYGqoQ7AEktdU/t3BBfgZw6jijYWJgnf71+l3KFAsr4mOpcT
GZgLYZtYNGYnV53ZC9HYiauHJn+5OERNa+5D3T/ppBltUpBwXQaOQi+HzSzD8QYUVThi4QU3GLk4
Oi/nsWhDzRoEYmV2WOdMp1CIDLWWZgQgEi9o4pk5ndxm6DZxUO4ornCNataaB9+vJoZ/ShUfnSCU
IU5br1lI8LadVWyg0tAuOsymIiELOFFqSlPBFyI21/KIRABR8k++HXJEyiSpb1oj/EYpT9K4Uq7t
ZNgPpfge55icpCq//fKz15nL1FBqFmgXn7NJfAJlkzO21TT+apQYQpvGyywk7V4tRsWdRHJO/Wkp
EPzRpEB7z5rqk1Ht+vg/bSN9J538MSwSDeWJesrFBC83uoaqtbWdaM8IkfCdUHiM+5a4YJOnWK3d
kFBOd4zrXUbgC1xkXiMrbtdtYi5IAaMNIEkfeYx0zVL3aNWrPR7gnuELGuwm/QlGTKqTtNKU6MeA
VeyZIybHplIe6klUONF7a0UI67IyE0Yy7T0SAqwNUvpZtFAjdLXf2XlM9YLYtM8n2n2MI6m2bWzu
Iz4BpE6+puzhmpFiNUF+CDoTaLid41hqXnHmPrfD9EwW14vcABqIx+5F41TrNll+1afoYkQFZU47
7MORQ0XeAqeUm2GBR+yoY0OSMEKiWkXnmFL+xQGkYZXLjuIEvXOSEC/I8MEYgqNo07XfJAVo4nFr
6RmwXttqXWm0a8yYSEGH6hngtrnFZr2dnLBawVnZKswa2wK+m9XwQmPFaEIDiZFZPrc1rbhCBulJ
JeXWDOncYngnWBSgnwqxIgxM8nt5tJp5qbX4J0vhdI5ykbt9hIfVKT9TPQxdStrXaQw2XTK+Vj2S
qjSSnsl0o6cUT4nbhBJvZDM42BnN77EUx7IyUd0IJpMqGa4pfAKEwAeCXmGplp7cWdewFG7ZOy1e
AupjI5d3Q65pXuhnF8YCn+YoI9iJySwojlbtXDo9u0cZEzAoVYVrmZ9pqNwh7HjMEii9ZlTf62B/
KHavQWoMXhjs1TC+jxEfSeH4GAwSntey2BNBsWxyDp6auginfQvdaq1k3Xup66Pbttmpa52PxO73
tSju6z44EgpT7TQrvxhtcj9OzkJNuR7bjA4bYrhDrapkKiYNArR464xqAbPLRISyolRNNtT0m74j
A1AdzS399iXxH/4MO4+XDu8qkrh6Z7K7ekKNz1apoEpSU4423MntOy1AtKfAQ5n/6ZZcKDceMH6k
k/k1tehrW6cB+5C4tMnCFWOiV8kqyFiDfaTCzQm3sOC9UVK3jdQ+mJav0P0pP1vDWik6v6G2CNUw
xnoG6QNuUuyEH9Lun/xNmlFVkfTVqcu0Uq+2zIe+KOi/mOHGUmNz2UfZRtZ4BOHQV+uwmf9hecdc
8joo8inWbB2RfP+YydV9GfeXTiUkNZm43mjA8rLpdAAJqZp8aZ2o4FdSJ7zU9ZR46C6fcDocyMUl
eq5qPoNIPlChE3ngCMSt4TUbpKdMDZ0lkFk67MW513Lm9PI++BQa5poklHg9SCkQNprDWkGYoRGi
RrCn3tgqIQDpT6NNg5sX+SUl4FlNSQXFEfJGGwkL8rTCXrD1kVoUsnbsyFz3WcLHZs1EgBDdypoW
Vn0Pwv3LUUhoK2yYUTlHJkM1Txb5IKtQyUCs90ejNu5M0Ogjev8yv1Os6J28wfcqd8LFVHpdZK+U
YdsljFqQ11T07rNzJYtXtIa72BgPYRv9OHKy9QVTgKwc9mCnoFl09hpmXd0k9zw2nz8Lfd/UDmMc
NGycWKEN9IxsZ9FlmIhPJ4acY6m0ylQMgEZ+QSZBw77RHgeLUGhZz6eDEWqDV1qJC+tjm0eFemyc
gJKg2MlW9+xwtRixvRGavWQU4Op9e8CFQqu0MivXNsLXnuap56vqs5i0kxiGSyFHFKnAR51GoL/H
DYHUG07SM96bRUO7NfIfY7aEGbGnk1gIE123N+TJKSFqkTkWpmrhAOgSAIgi3eEaM5m2wE6yANIH
oyF5YKKY8iSXZqjbRYrtcpGHQDnkrrzERXFouvhN0ArwbXNTD9a9MQzIxnvtMhpWAJ0s/6zH6GBD
q/LUwrwz1OgFQcVxFHTAZYWH7GjL1r7mg41pOogIgQCFMalltZWEhMRUMzmWeJHlYNHVU47RhSmt
GJfJLLhdi+8kkzo36C7Y2MklZBrlKUPJUD0XNhKStHpFlRTwZsZqr1CryZswOsvQQ9ysk8Ui6NEn
iIl+f6fAqzWxV+xEho93DGKwXUN7tro62ddy+lmNxMSGTj1bg0n+FQBYuHimPbEJiUuEmL60RG+s
bKG/4ErF0KU5X1o+hq5ZT8PeVzOvqAXM2BRzHr6rJwOnvNeX7WOGT6p2WQiBblglCbaeFDDhnqAK
llWA8lHHxqmk+r4L0NN3Lk+Uo0xRraKquwaqgWBFes+IuV9i6mKZGpN+b5T5EwtxhNzEX1InyxuS
3apFz2B7AKXt4rxc9Y75RZNNpkk1Pk4XjAAYz4mzIzgUFY2uBDtZjmChTW9mFUqbVsr2ScLUIOA8
4dGZdSUsqt4khh+taK6Nw/BTNWpwd8JEUhJc0lY+2w0XfFrlwEzpRPoFZRQBk82ClPSdnoVnsyR0
z0fv6Yq+KhYlvvVVGDF3CBXyHmqwiy4yJpKSF4qWPvrDOTRadSN3KDGFTL4IkRRMHKjSmlcjRnnN
SRGmpgzeXvC/yoO2zDDPr5WE/aPIuUYty3cjTpEDtBq1NdGIdOG5M0g9nMgfpuNTM0ljzXQYJ0XA
cmyS7QXtHZILInziwaY1s7NFALFuP+ple1RrP10FRflV4jPhyHcowgKICpA23jnw/YNtv9S86rzJ
EXtytY2qiZXFqTeAapaQzx70STwxudpFVbvRM+1YEben+sp9iXGSKwIGhj3qj81gV5wC3vF3XuVK
R8h3IrRj2bQs82U2eXEHEiJK/RWqRRItiFeBUqDCqOpTdU0W1eckjP0QKicgKF9y0W4KJzhFVfqA
KdGN6G6QVmqeq1Z6p3Y3Dm10ntT228nIiqnD4VIXKSqBuvsUc64QfYckng+BxDI58kObinQjhHjL
a9SfsW8dUt9cyka5Syb0GVJpg6fkDWj1at+W08eEvTgyIHLKyVVyWlo+AHJzh8solYzSU5kfo1d3
FpnObksMk4VMci5VDHJu7Fy6GDWuKyWSPZ6XjLe4OGTN8EPQrLIJyn4xIm+EHO8pVvbi+NDEJatP
XBgfZ0U5xUbwPTrb3sx//CHMV/UQ3zlV8N2H3b5Dz0gcb0ZLc1VypPRL3fcIJLboMsUnqYheJSU4
yHB1OU3nmzCgNa/HnxoxJxB04g5Jo7HOAER60jjlK7+dMK+3bmKE1qHUmLxJQjz1hnKa1LDGDdHv
dKseVml/7QmM32ot7AIiFzY2Pg3KLNZ0w4HtLBMn2iZ3Rh3tJxgBSRsvKz3ZoqxSdr3svORjskDJ
33GWax5RcB0lk8xsKWMzCJHZIWnvn+jCySxx8QOQyCXqkxdm+SkKXS6STA93SS2v7LY6RsxQk2Of
CAqrqCd5xVxGcYEaItpqtRqQCdg/C7V50pwBU5y6Ywhywm4Tw3YaeFDzlTbXgN3oOom4jAGMdiRt
0tRilA/Inng2SZxC4lbvSWhxOVlWG95fsah92orqwo/j70AJMFIxK/byBDFB6Zz7WiPQOHsaA2Id
KlG4I/za5NnvxecUidb1KWYoQT+ZwfEcEW2T/hnvY64e6DacPVoOKk6sfkjA2viQvaoVFGxGEARP
8OxJjnGrfnoDxsc+Iis/VZqEa1vm6FvE2xGRPx9gSlillndTaa7Q2EBUFk9lkl81YaMjdZwVHXK3
HsHzCwvnev/EdACpRBKdHac/Fb6y1/qeSBuIglNHmqyFcaBtdp0p4T7stV1AfwE5RRIuVLt9ih3y
/XSHLcnhZBPg/gtbfVrpTbT0wzlrzUTAF2+lkaUir5FaIKix0u5H5pw9jZO1QOp5b7YKOrBm30Ty
C0GzqFckQiUrYplpHO8sM7wmJNgEeu9mA3PQsDIB+ZbDqssMfatbw+N3GzJFSqy6XDvpOaEx4UYm
OyB+BLQU6n1fyxUiQ1DrGAF2OIMZwsibpsD5ItkXuTsKXd4gnHlP8+gaj0bmTo0J5Q4wgwsm7DUB
ecVQT9sTpVZ5hgQ/luw0vZk2EBqfsfXhZCYFifndrmm1FyPhjANErCJAO4ZrIuTkrHXaRxHMEQIc
q+0xVDxlZHCUDPNqBshvTOy7MSdF2spqOt7508OgKFeoEhBQyT7G8rPnBLNv8PMsq2CqeYL+6GUK
y0KSpUczzHXInKOG1pX09Xh46jlpbfI4OpDHoKH6owMipTLNUAuZdxlj+5UcNwsFRchULSbFIAAm
Nd5KUR0TYT0pBT5LNJUrYpQfbSZD7tjxsbDNB93Ov0STOW7PUcQr/PE+D7GthrZxlyF6culOHaS6
epMR97bSuIRj5qIfQCBMj94LyUTNe6o6R9YHOv4jWandfoQ4BopDYetSS2K71JUNfOcoeu11moAM
xqSXFGr+aJhsb844fDL+2QwqiW2y77+3VRytOTJxCBVo6WlZpIaCG4WRr6sog7nLh3FXasMA3gBp
XO3T+c5POpjmuopeJngGaSdsrjfnhz7LN67umO38SRLpdxGK58FHhe2Uq6oTykoe7BIRRMBIWgYo
RLXm5yA14om8TNbVbbAalOqq5vjQkOSwtAkAH6UpTqZQ7y1Ha13NCjl9RGyXlNmaC2ztNA7CX/sQ
c90EM+liGPBbtwesOdEht6kDir79llUsjp2iVXS2NQ/TbAebmjQN3cLPpsbKoyiycdFZ5o+GT6Qe
s13ob2rOGSujR5Vk0lhHbLrIsvRJaYpmmfOkjOJKM93ZVSPx0Az5XMaY/aruKNiCek3wlLWp65B9
AR0C7Ya4GJJlbPZvJMS9pBYto8InXSA3mLUONPYcMp7XDPUoTWuHRUYKqV5gn7O6BA4QMi+O/De1
1MZNnzPnxzuU0jNfyHm2DOXyNZtinM4aE0uqvg8RpItWrbv5sAnmeVylLAa8xGRaqEbzVoQy1Y8l
rwZTRuyY/ExW0G/kSn7V82dqHgrKOZ5exNR7dbdLs5bVML0A117Vkc+WTEMkqIByKCqxMDiFqIis
1z5mdEiCwsXJ2rnNob7mafOOdeeIFukCQ+Q8VILxx3Oe5C8Ry0dCSU9hzkQ306SrQaLVUk9UTnOg
Tkgq6ySWSnwVgKp+4jpGBxdF/lKLEcmMeriPsvGgAEpbitH+iBLF1QMNbo4xEgDgEDNbZ7jTpRUr
4SNxo08Mh9mgtOK9eS7LmA4eagZmFWq2oLPIQXyibREjZWqwloSilxc66uIkyF9RZrWugYdj4xsS
DC4LIQ8brOX2mr+Bs6jykYNaFGOxsHvRroqhZ1ITdS9D429RFT4wu+1dU1Q/WLMvMoMchBW8c0HJ
YVgml1bLDirHqVFPvh35bNEvKclR9QdUvDHefpOl24Sjp7aEIbVYGskszaEb2QsENoi4dSr+MXob
8IJRMWHbw0mQasaLo+OFUs3xvtacK/2pN6J7OIykmUJXRGReoDdMbbjKYlkCitNBpa6Y92scn6Yy
vtoxeSOEAQ0Fm6dWDZQxyX0hlbusBVUdZ7hzMmDAYai+qkF55hh/aTqy5rhEsOk9VxUyjQTdK1ln
pWq/C3uDavWdAuLH0RAIVJGzyXHfwdljWlbdyz++3iD1RsXnGgmqZjn4cULcdLnZzH3PzNPU5LN1
1PcGlVbCZ9dkLr1AxLRuVWlaxxjk0TzR8Gqmh6nm/F4ZNNv86KeAGLYcsE9tmesh/603jhPZi2j0
v9RyXJIEL7uBXizHPH+wp24bdQ6C0dL0wlA5ZpYgMMqWn5HYHQtO1YFDftA4E6gn9BFSYS+YsL5S
6uhrpal3Y80AbMoe5KnfkhZ4jJj/uVFNiKv6NvmMWX0zdxakV3hdzGoURK1Xi9b0yBzJXAAAOP0d
HeEkoe9GpX4rfYEMp2ny+zjliaMuJV+Z96cWn46ET9BRjg0mFberY54dOwR9St+1iPaWBvFAzlUc
ZJum7usVffL3DN9MNb13EqEXne5/NAKqd6Rbz1kNgmaGFJE83XrWGL2ocQQ5pekPFrE7dAXMdYy6
chyjOWHrk4+vgUODgy77Qr9WW21coAo7Ofqp8/dZ0F9yrfkcteihpd8S4fYYEh8WuBqgm9efhjjg
SC/GBfzdZVmV90gav3SSybyakolxGxAOLplAsNFrNKdkMzugR0bDpxXfuUZrcyjze4XH21b1juUh
8tS+bjy/Ka+CjLCFUhNIxYeYjo21l22WWY2jAK7sk4bLiw7ynWzMrUIjeNNLf9sneIOcjrNrYX9A
N+RptSEenp2JI8E146z1moAoqGvno2fNIn099ux4AfGAbYfi3uQIkUawkR0CYJqe7qv1JWPcczUg
5ZTp7PZZQ2u3s+m0+4HXd/25iYoHteo4bSj5Ab7c7BXzgWT3p96OV+lYO8uJUhKVCSW6PXT3vXnt
5Hc+EPJjocW7sQPlOFXKe2Bj/gch9B73MEr0wT6S9eQBAGRlF4q6CTCjhr7x3CMmI54y8loGyDyy
bOGYNJxCR6w1A3A2w3TcevbzJDWQw3X/zlaKI779rSXoRHWOSZfEoRXLa4bZ5dsBs23iyEpsBMKd
HtwV0qx/Dl/mH3ZzDiG0HW+wxIcZv2iRBouHIIjYEoRjT48cvT/mLrqB7xGZUKjxgEvAcq9y4H+h
7e03qlB+VJTotFIjenHZQaZ01DL1e4Ko4cU6HIIIUXgDEUaJBJVvrh3Nhu5fNfYefOhNKiiLkA7W
CwVaP0FrEMkHM6W74eyUUmg7dSx0b4og6frWyp5N90kTo0GzpGlB4tUiMIyHnrMFtONprTr618Tb
jNCOyAFkxxkSlLII7rGN6LLzaGPdVtX4o8RCvMni6FgQTr8mSOPTV9Bf9bingGcEkGEVrATGYgoT
GZ6BqS2jov2uAFQsCOHD8K5/lsK2V74RvNCbIIJpjI+V4t8JHeQAPtpv/zy/S8aEmL/wfeLKZAew
KfmuFcIYVJJfpUmkmaEZbELVj4FH2dOq6QcWFfTZOLwTcbuKHf8RGNCL5KQzzHkrm7lPliWCZzA2
l3hIQSeYGuCmwjhF8+tRh123kNV32dTeylp7RQxDHkBOZLIaCZJKJHFmR4H7paxitL8UdDjPGpP4
N9BXrmQ9zyAWPiaUJ22axS5YU3ABkbOoXFqn8kaFG5N0TDVnjO6QZht/KJ8QH+9UGcmVyXReK2ir
a3aEDTqrlkY34DYqgkVvFD9SNu4jUS5sp6uWKb59Wo2M+eR8ZQXaVlWpZUqj5lSQ254KgNczW3OV
xYKmC7RNyv5xlWnT2Vd1dtPI+jIyp9g0Sz0PzxIsSo5B8dzQHlbUlVvVAuFUJIHu5RWBsVgP65p4
14JWP3wxhoF+pa5JkSL5qthpovjpRnBk+VScMaN9gNo2N63SnBtUeV2WeJ35OpDb6tlRoC0aoltR
9ye7TFcXtoGsFtMJmBMIyGKOkCvpO6JvS5DX00/Hi8HGADwR6Delutt31ASdkuhbpVSXUk2ZYMfs
GP+HqPNablznuu0TsYo53CpnJzn1DasjE0iQBMH09GdQ+6vz36gs2223JRLAWmvOMZ3Z/LYNGpJj
1j5jtJXHxLzKOTkRvcOZJmaJw7Zvcl4sN4Xi6BnWzNSK1EzWqSqeXYPjdjH9CDn47QPfztc9r4k2
OLfCMKDAUktVjvnMlFjDZC2enYwRU4JKtayxCpE9uJ0Si2lY9G/oFbrOgelKMfvHzjEDTlLc/IQM
oW4so7cR2etatSVir9i4dcTcIuk6E31yTXLzAkhjF9oR4cVj/DqafnJKqKLTJuDNbqAPAZC2iapk
KObtI9PYumJKj0AGktWgNFzRxt061k4lqMcrv+PS6wCo8t9G64UsblmAj1y0apv3uLpjM9wlTnLx
p5p+JkdtGu9ccHT2VgCG8tssALI2hRuu4y4S+0BEX3EUbkhE6TdOYxIeDzmE80ed7UY3+Z22AjRb
ZYkNYk9jFXclElU75yib5tkOw/WNUc82c6WFFwY42RC9NKUXvqQzMbpO7PKqkJ5ZlaQgqmh+Neky
noZBnQc5Qq/3UP9P/rWuO+TOMrlW0vikRwn+dcCDVwQ/23R0TvXyUEXa3U+aYlt4f7U1l7sJKufU
WqyfInwu0mYbJxhgZ2VczUZS3lVWtB2k3Z3lKDW/kI8GEZB/XHQ/OTwkaNNOYE/EAdITddNEt8vj
II5X95RrzKMr4VbJznKGZ4OwuFgFpz5l5wnFSJQznl18aATKyvRZD7pZ6SJEVivLZmfS4s5l8R6X
Be5f41K4MJFjz8arVtNeIyR9w/zjs0VMTaZr252ckAFmyMbXx0xSdTnnV0P4zoF7F+zxQBpMnm0j
m64LJJlbFuafZBm1zLqn8qsvvseJ/NDEZXRRZMGVeqo9p4m5qTvj2QjaA6SBdg+1sDr2SfA2+APb
GwXXNrCG+Qm+fLyWrFzbJiq9W6URXcG86taPp2Hu19sQFsx6Mfo/eUwaj6mJYGB5Fji6e3p8JOCp
HK2m/KZp79ET7HvKT0opybGA+169Rrk6u7LNnzRepdK351ufRRRwml4onlQgZREaal7EUqNRCBN8
n01IeZ+6WlPsR6cEZINpJW/Mt4litIU++AVNxZJNb2M7G6bQvxvkoEdXBMHOsethmwx4L/uhVNus
qiHbkGztmN4IJyB8rRXjMUzU6X42q58AgN0dmUrZ0SJ2m9SjmKhbt11jBQBrYk9X0C7+CtsxTUCK
0a5xd0xm8E7Sk6YrI3sCPzQrfy34s3VIppo7/KxEXp7GsMtWLeneuRkY+0HNNydL2Ny7iVqhJ3Vp
BOZVhG9czcRTRkwJYuwIa0uhcQyXy8m21R+IDs25blUKSYH9mvG0C3Tx8bIik5VrH7Qyb+cLLvjg
qfIcudcxEvyOo0tVDu2x0Jwnuwy5Y0/rmgiHaBWm3YDN1Q5ewGISB5zcEBadMhnjQ+P//YSafjUt
XW3mhXgPHEbDAbuhbpu9SfpJGhHCo3v70wn96rW1toHdWjfPbIjcpgCkYuwOWabTe5R8F/2s3slL
lYy1xyfwWausiL6Umq4h04s74q+fpcv676WtwfAvKD6JF8dDZUWsw3XxI45zfS7ThojQroItBva+
jjgCahedUVgbjErYY0s/OLbNjAPMlAZTwjZ5tjx9NFReXx7PDFxWz41tMlfCGrh7BHo/HkBlJBvR
C5NONJB10fRiPYdkGmKJK3aMevOtdgtzO2lTbUVZg66tgmibUu3jfGBjd3oO/gShsBKelUQ7X+OV
5W+Q67keELyUDWmvPVMvXNnNJRqghiEoqDv1r8GRvwZQBSdsIFUh7K+JdD6UVcxbsxlOxLDl+6lu
7lXh/RvgkW5tX/7ph/Da0sv4aCTMU2Ebp1wyMezb6NLQlkkTpc5oD3/FdZFuwYIS00bO5y4tizNJ
TUhdCu+dJv+wJugR5KBJjMnKHZxDPHk/skpck4FI8gUX4UpBA28pK1V5KUzKVVGq9Th10cZPU3Uo
BOEbERkEbNYHRCgshwQor/uWc9OcmUScFzS7BVknttu94m+391EWLN0d970K/V9ubL4I+KqoiCYE
AbbcOkn7u/kwavM76YIftgqReXnNMy8e7QXf5pSxkJWpQOUU8OqbxGdWKI7Q43hbjt8MC6JOH4wM
hTEpHJDtmhu+AmdHVMZwoaGt1qbJe12Kkzun7VcEoS0JJ1JiuRuxDxZPxa3xDeCPkg2cYHThAziL
huyAsnerVJaudVdmKyWica8wxa3SAiEHNzEN245gUHIEz/nI2S3+nIBGY5m6qDRtbuFwH3z6gdpi
BxbjuMaVWO64x7ktiaWdjWJel9X4hF/hNcnHp9GrMPCdWacz2mAZQ2v3PVMmS3w4nqZWnI2goQPO
RDkz7PiazOURGY9ae01fbNiP3lNbAjadyD+r8id61W9z6byOFX5Ne3beOp/cJSTVKh3fJUo7K4AK
7/ewnL3iRXnqM0vtbxzMV3rxa4iM48ovs/KIhA07jdDtrvDyTyzyLyN/facc6+i244vVqfsch9BX
c+O7bJVg3Qu/wOr8rLR8G7rhi6Hve5Ic6SWAiOzkqzOGEDIct1vlVnNidAYsrSvc9ZB8maZqX7tS
fWqEpSwBzK0c55MxCJhwYzs4dbxJGaSfkCGvTZdkdLf1ggujBiZTI3hePY+wnzqZbycIhms0KOMG
7cz4rM3oVwEwZ2WYHszhHm3IWKP6KVXTb0PvPBHIfYww90GjpomNqpc2Lm9w7hnBybeKf+g1fsuA
g6HNYKR3263y4ubeTxLl2Zi+8osq1IGFtyFX42uZZeNHH8+9zc3kG5LmkpV+GS2JuDaalFXwW8v5
V0vo/FmS6rU3JxrOZKSsG6sKv5TpNPtc2uHeCLzvpuzpoVsyOIRV+WZOrQaKxIG0Zgq7S3o72vsG
wRVauOXWqIo/cBvalbJMigWrW4+uJjvPpiVcxTW5hhkH1YHYQvzE7hcZw8zHMDy/8vs5j6cpY1+Y
t37arx1OvVgIpq1P1NHK4cDme7LZD5rM8thMrxr/8tSr8zyM03KmIyijmfZ9ylB6lB5SAXIcNKU1
ZntYU4GF7NCQ7as7z58jlohrn7McQwdGt2SbO7cynLOPBnbh3hkb2P6H0dIfjCV2JB1G62rmkBoi
r+9j/eoYc3sayuYyg624pE3e4VBYLmxTHwX7UJ4LhZ0RAHrv/u5d/1yNVNYlziza7/LKAs/hKqwu
HNmIXp8tc9M07L0oZOjHQjYOcPJ7mfcxIJeij4JE3o/niz+3jB0tBSAZ+Vzhe+wBOU3XdPSujwfy
VRdjMDKmmIXnMMXPaTFkLw+zXIrOALzx9FV42KdqXX1ibtjgO/rAb8HgZKhuRZO7B9CT6QoGW31t
uuSemcilrJ7kyqKtjGe0HX+DsqjO0qTHZ7petVOB8cPjiK0cj+Naq88hLdRBEAyAaHhYOz4oNTkw
iwm+52QOd7nZrkgsvgYl0RokO7XUFnCIC6qK2hH4itJdjxP/hM8RGEpx67zhmPrqC40TwPvFLKAb
eqnEoWwDU9H4BrEOGJ45bFl3W3rTjJ0nzjbaaV7yiEkTJOSCa/02gP6meV2dyzJsth3ZG1RtH+EY
/FukRvsq8k+whrqd7v0r8SVi3Y+Lu9PQO1IM8KXP1D4tr3v4UXOaQ93HKTKUQNGd80DQz5MqPg1S
5vx5YIkzvsOYBaefnoaMBmI0y50SksvUVGfLyF+BsSEZKMPvyiXhpNTBR+H19c6r67dIGE+2r8t1
41E3BZGPvIH2TTYFLiCzEkEAY0XgdS19BLy7GXXkfpg56XmB+aeDSaL7mLIfP+XesSGhK63v5UjB
HuZU9ahX2HKicAnssdDjp/m1QIeyp2tPeY56daOyvN3MlSyxq3ifIhkJVKC4dTwRcjV7v/OButSM
D9quwksRe0fbISEu3zEJ4ObwO8Ij0pF0H/s5TJS3dtsQnaJD0i82lSdukDWTDrAdviS0LLR+RN4s
mAzTmslbVvUYdA4QASDZ6J0l9jDAOBkrn6iDkjUYn0UYVN9MFjimV3TuiVZcoQx3D2MXOtvKXw4d
07keQBUJc9qYQY/Exi8rBiSlexz68jglTrHp7eAPtUu7Gp3lGNHVRF0RRcwIaXpOO4t5aw34MHPR
D5dDf8YxGJNmLj36hkGtkd+NLrJce74z4tzoumq2RFBAIVCY+UJDfGWqL7dj4L0XVoMIbxwpkInw
69UARS8LmieYBe8uybIHXCP9JS9/DsbIeAAFE4TWZE94NnEeSI5TIzBYe7klC9fC9w7Np00tBax8
LJ8NTh4RQosjV0OyAZ8cfwQ2PLsBFYQY0AAlZvhGlKZ3ItbZeprm3HoitppZu1AbEx3lyuktXJWD
ys4xR6RDNfU7VTjBQUTOSyKVvmb29ERsuyROwb8rac1rFUzzerC98BSw9aSxW++6rv9APs67J5dM
AwbJN7YSvaVbyEpBJEBnjQkAyza+9AzNBI2Cq2VW3SahUDeJMlo1BsyLJlhIz3QAJtOwYIk0749G
VFaUd2vsWBw4t+tTFI0NgGHnxFlyUcZbozwt+LEj8TKrYQ6mkyy6+fT4yGuL/32U8g/CwQsFpufZ
o13rme3eHHL3WbRef29jk4W/bo01GxiXYmcQdNbQ4mauml1pGvQfdRdTdwbTc2CM+Qd1w8yMK06M
4R4Q/PaEwuZEt3yjcoZKKluWR2X5V/r/v6u5HIgsKl8LJQirGuYzWKxvKVKJbZX48iSn90Zzs/rA
eODvAnLJt3lEJmlUYd8DN9/vekEQu+mA+uvGFBKmRtmtgYLsnGAePtDL5xtZwJAgNQNpD59SFguW
TwVRjhy/pzi7IsX4DFxra6bOr1a5063o++ajgKKYQXarwX1fFf67j+g2Aswb2XDWWTWAQgq8HM3V
kh+az+2aKUGXJOVHVjbY3mj8r62Wm5WwnA90s/6z27bX1hDiw2hH8lDs8GeYmbRF8/MUjn/UjFqA
+S2oJ13Ka6MriHhkj4WdkeJ9AkJr8uc57eeEcXux35YfkeuWR3ecko1dM8LGgxVee+nPzDgHxPTL
L54LeE9oXrk3lt8snI4Q08I6R37DuDx2iw8/cEhydjzWa0Q8H1kEDyMD5OgzGKEHOW3saMqeiZU6
lD6AfMJ+smsywcVvqmBrR9k+UCJ8cekLvk/geSpqr73UJFEXBQ0Uk/8o2wqS34zdJpyS8uiB0H31
uEK6saPwmJ4a9No3/BL1e5OcZunmLw1yGFC6987hvsAsfNDSG74gX1Gd2ydmXXqHZIImRM/8Mu4j
tcn6/J8RDyF1jc+yRqcVqEhDmPG4bEadcMga0jDvpvwfOThoH7w23kiLJl/HWnS0aPEnOLsHqu2d
cgKGF045fDSwCbZCj8Fuhp/XzCTPZXKqj4KqbWO0FkORhfNCL3grJif5DjXIKzTFswAi6ktzr5s6
fo+5j9bzkj2ha7e5VDaSu5xDIKcELr6Jy2xGMbuKwpFe7+z95oLybryh7kffsMKFOnoC4Ym8q7OO
kcISAguiGNoKBZhr7qBYu9uoDu9A97Ar2PkGUG8/xZjeKxSJwwJWhVJzbDt7xS7tvQcxWbe5xe9f
WryzQbqyiyv4DB8ux+Xc1ueh+TE28HQIZyRGmCoHPRMhZFGBmQ3R28pzxM+4IuvWXKR5AiIRdTrf
L+uKtCKLaGcEmWolTZRAfTH8BSNDQ1cM4lZOojjZrtmsyVqz362eSzo37RoFDqrooP9bu05wxl4b
nbygIpIcOTH+zelva43uVhtWvdWmuNRtRgdpaWLY3YS/dkixTyxP45loQ3ICJhDjxU62cnoqmJmT
zzUf0zSCML/cFGlCW4PAZyRPy1Mr7Hlp5ga3SSq4b8JZ31s7+jSTNEJ7mXJ+0rQZgFW8Ly6VfRT2
gDAQKpwsrIjrrFRyj99eLGkjEKcyP92M0okxUWGoxBiznYR/8FD7vVSSEHXT6dqdqcUGroDxKmcv
4oflEKImsuANuthbOtTDrq5L8dTW/V3mxCX1+V1rNHjTVAFZDGRyUOSJbhqhBWVonp90MLK3Gz9n
/tZX7qit5eXVyaVhuLYM1b/3TSzOtsfL+XiqVYJKlZdslZmjWhtMoU5dC7p2qhJrpTMn+WBeP5/U
qEp08DxNncDelWF4jHqDtoKa9btRLKYLXPPrLjXaU840Gm3t5IG65oqH7t1/eIwl9mFaW1t/uaEU
BCKElizgGEi6J7NWHwQH2kDAa3lkbtm9WzUEX1p6oAGrpHs39DJLJ6VnFy1PA9mWO7MSye7xdleO
X+45+jB8Xb4qhVEfDKus/7sYmroajr7lj+AH+MlOmXsnrzWj1eMnJ7DgLoyP1OrxowydmleXMJrH
M28MxFMV52+PZ1kKhS2D6vjff8kU06sG3Pp45pa1uqscU39ujti8TmYUD/fHl/D9bNrStF8fz5Zg
prgmWvrxIwOreRVWUD89noWh/buFpnt9PEsCZJ6RZcnL4x92I8fL3OrC/349CaqAuqdmCePlip85
oG0KbAdsibwEPeEQ2wGVxf7xVTJXo63SE9kpy0sgaqKq2yhuKEaXFzf0jD2u5wHlI19thRRH4TGM
evxb/BbdKQApsn785KEZ3XNfhoxFlt+bRWYJMbDDzrv827Kg4x/38fvjB7sGbI8u1ZfHt4Z9m73m
sYNiCAVIq61oE2dZ/1bjqqqrZCRUqJjuzri4dGAPOP4TClr7ErCWrQpkDUMmoxdds68zO6cuTaeX
2ayvNbX3GfpOcFATGXpBk9CwDFjzZRqad977s6VDBOQcLEnXMF3yIPlLEWuQem8lYF0oNFiVEsK8
5nGkqUfSVIxS913MGP9Vx3BbaSvD/NLrrYkHB+F8ka1A2a88X5B1EhqkeuocE9C8Ya9J3qPlwQu/
HZWYb1k2HnPwQc9VFd7yXmf7JgxgD1R2RKcz7VENpm+TzP4KdvkrnLiSXHREg9bQOfwCQrsen/Pw
MC2jgGPnLxYje9niuvkrGPvhaDrKXPdlN7/P9byPfdntHTcm1mH5FMdgBmMdFNWyq8PV4z+YZ5wQ
Qtf4LqzI36ee0iDma+slwi0EadS4Px4y95aQrvH2+AvDZNp1CXL5UflPvsqNe7CslDVnmE05VAQf
MT7yJu8euZhVMgbml6bK+n0ArWgzp2FAgzycDlFJFp2DbnSHl67bTsu/6HAxHfvOQ92pOOcuSxnt
OfcCZCRHcO+L98AbNVqV8vnxRSdQ5YFbHBnDVGw8nYp31P6nDprMk+szta0ICMlk/c8GPcnW4Yz3
ObPeqkGqm1GhiI6T/tmf5LiupGMcJLdwkFszLQuS3W3X22tFhoVPKEmukv5uYr9iCty/YLVkHL/s
CqEE3SQajWanq/RdxWXy1LQuF8tTMMygfx0neubSPtHPD67KG75Nf9A3W8yXIcAKIfryTn17G6Aq
ICBkAJgk1YGVEU2imVHMN9nLLPo/OqpsIio950D7219X5mysZEw0qq1pBeUER1wzfDiW0+3sZtE8
FC4pbQkDCtImxT3J+2iHZ97buDB579k4/QQL3SwjS2IZU6J2FIAe27yNXq1ewqbbUcZOWE2z3zGH
srcRvNYmrGqxHyu06mrcA9E+pXZCgHD/AYSX6jiQ3qEr5GYKLXOdF65/yJY5moeXaudAy992pBHc
bRzrMqT6m/U/w6HFGY+1uJsEccPf+sC7gXPIyY+2pLxIG6letfEHaU7w1mqiL0jWmJBRFJynqNir
wT7LaBqujhe9CYhbG6bTMJs0jklr+T85hqfoDlJy+3WYbJZ38w3BRRDDwTWb5g07qnl/PBhbIDnZ
xomz/PAY/5l1ziqU0+hZ/ojE48UIlxfRaJ1d1EBTMOs7k4k7ActAJ7Rz8ZnXi2AmB6RhOdGlvWy1
73ScfewbwcGJaCQmSQKSIzWOodmHQPUUh3VjAU1UkaTtFTX3GBM5u9sQseXX7b1KSI3iqhvAlw2f
VmbJa9gQRiIK5OoO7RnPfW/C3rml5Gw4naVwtzDoT9RXXxvmxlsiltOJgKZS0z4KZFmf3ZTEcCtr
jLfOrMxDgdF0XYpdVqNAotcerRrMLptw6r/DGgtM6WTl+fHtXrWIiEzzA5L9rNtoH8lkeBuNcgcM
vN4nhubkPaENAU827XKnYIOuybfyDDzFs3ufI8O9L8cmtLB3bmPzicHwyZzyL21BVCucAbFP7N9t
0w43aTgUe3RlwZ2bstpGifdCGua3JO5Z+bN8pqy/0bZBiO7ll1HQEkb2S0pj9yNqovzgh4F+0/aF
JoS6c8wvXitSb/1FRhC6NnoEDDxtaN/gRfWHOTD51Y3xrMxPyUAL7WlH39Wf+luvZX97fFRVaOhD
2X7WNo1WGjcop1k1NFOoAq8cniiTtqvKbo+HnNtoO/X6uaxbImqD8lYQAH5L//9Hkpq3pjyF/FFe
XQCpRAkv31EuD5pYrn0RZa+EhG1bjtD/fboi0oFZKVDeVW6bxiZx0Yd6jXuqtDhPGMrWo6Z/NNIR
vDUipYkko3OB7mpXC3JzIxedV8j8PsMqnc9YSrrYYeF08gvIkRCd2JU2FUNVWi37NIOnmpWDonKu
qAuWL0ToQf/7lmF5atD2i8e5YFjG57uOXbvS6Ffb/ouMK4oyEVon1pz/ffT4HFLjcm9PyTWd5XB6
PBCYLnZsUj9SL/lKHavZQa7sMLQUNDHsx2Mwxx28cz4b9eBDVo/nPVIwv/jJeS/ZGR2nFn8SR8hT
L5223v1Glz/6WnYbRlxE4lJ3vPekqk11X7w4EutkXxL1Rd7APvIQPnU0TzbjpLqt7gZYWS2gcBSO
8dYbBXwALDm/QGP/1QROHGKiodnCYgtsHT1dN5/lN2/WJiTX6RcHQw9lPjZdyfls19FoQFXI+cym
MMLy0C6RAvXBTzpEe1l4BrPUHqcZtaggQWLAzTXRzmvIuHyrAU/SKMHm2lrRixrtYOUPc/ps5CK5
5F3t0LALh19gzaEb/wAGCbPbRyCSG9aZEUP/PM7mP9KHtwyqDhbBYWbi+B9WynymmuX4GtFc18GS
vGdL6sXR6aBE9vO6vWFHc471gHiTggQdlEqLY5kkv+x2L7uQuQ1j2nvTM8bqwjY/mEqPO2Ki6c/V
3s5mu/zZlF9ZSapzEgbuh9X6dF2+5q7Rv+GLd2tRgO0vkVxvg9zFMtDWxaGYapeQE1ocjACBi5qx
dwqG5DVFb39MGxcsctnbv5z4w5kYaYegZ5vWZuJEFCdmHr/eGc34bdbLuwcPlBXavyOP+mnRuqMG
Hol1dRz/4ncMHHqYi57R2E/OmOynhFfeSWHWJrwqTzb2J8WgBTOFpb+Zjn/SfY3/QgDHmtSzhjO5
3g62239xeRpDnNPziaZtZDT9l+ZSQBvS+7cCm9Tdc0gXWL5T+ANCpLpc4AXoyUHLemfyGNXaycmI
NMKM3KXGdj984+ckvPqrLfrs3DKzI6NDr+YKv6SuaAGLoo24+LsR4YxrvAWs5ogp5XcS5t5O0XHf
gwUQ59S2OEag4grJxRmI1D66lYf82WaTCxnhqfgzjap+nzeTvszEap+SztgS1SmuftEK+g/jrzlG
W8XouIE2gSZnmEJUbci7Zei+qjbhsFq0TrifqwkeEzO6TMhhFUAqZEaJZF/LfB8U821s4l+s7gI/
JrhRFvZrLoLpoBCWdbSTaZXP1Ij0fNsXJ4ny3bzkaLYd6hkOxSkLFIIL360WRI998vIaZakdMYDw
xxA1FBO4FhA8Qs1/WeF4F2og//L4aEyTf0Orkz3me+T8aZmue89bJFp+ge0VpE4Lw3G9TJ3ddL4U
2tzmoYeBr7ScnbLo6aEryq/03wCqVGfqtrVIgvqc9mO1jhsVIJ/nvBhM+eXx4FOfbFsXYlEVZvXW
GwyPxbZxMIKF5rvnNAhW4Bpblv8eyknvbTJ6QYdWwUXTrEJ3gtpNNXGD+vnX1IWY5lp0gbzQFyO5
h+jV1j1CyPXg5ukZ6XN6fnxk1qLZ1WH8BwWpu/cD/T2R1LFlNoSPGBPXmWAPWNxWnJ69wVyEdbiw
beYLZ3N5YGQHmtUqo5NBReck1X+f+b+vNdn0k/iQbDc5fJOD3OQ0m/3/PvLkm49n8yRHY8Avz8Nk
IeCD2nTAeO24BzPjHNgLS/33s1G/BYcgJ1tr+U0xAYdzbuuNq+3f5WCVJ5iD6yYAYhUoEpRSGz1G
kF3bjO52VVFIUMixFhpRIc+h0clz0+FPVTmDUwG7bfDH9hgkIFSIWRjOZuD3ZzMuyk2uRLm2ASOT
AX2qI0cHa3uorh7xrvt4TAVNLvafqXJ+Pp71UyNgXvH5/3t4fE744jZEZro3YaEGHUh+2Rtnz2M1
BSA+rNK2YDjbOYSYpBNeId8r75jAu3WmDxES1/PjwUL6uq1dqCiunE+zYdDp47CPYYNIw1bZmzK3
h4X7vlVYWQG2OJto7ogG8RRm0jw/P168xzuUZ0l3KmgEuPAtn3sjTbYJ/dVXI68RKQ0jZ14ZI1r1
MLKLSdaf8N+YIGoz+O6D6HcojOkXb9sT7TXrGc0tRgFn2kXASIACNR9w6n26s/abVtI5T50+Bfbs
/a0IMAMtq/455GVOWEtOWeWQmF3SAEdkSyvcMr5mPTvAYWW+a7Cs73QmiTGAn3fP6/ySBotWzJHN
6+Bk+ZbOnn7O+yWFtsWz7ONS2TvOkF3JuuB2IC3MrtrhXNJrOzZekOBF6Yoz8yHrUFuNfSHBTO1N
Br0ns5YXG3MulIy5emaKKbYQscAzzHa1qQXqxBxeC+dEhoKi+y0GZxsSvolAMnTfIYnLgvE6rbh1
krus82k2n3oHx1nTvhjsngO2uRcyF37ZbgaMiPpryOFqiJlYiIoGP3yG1ngj/tfa4FHiNTFxI4L7
oHaQ3jU3S3kAlVGwhNTjyfYMHIEWh3jYgs6p6WxE433cHVoTRDl+LawFrWDYZowcsixGlLVTHWZe
86yjq9e2/bF3SXwUDIgDKdxjlY/0DyCSbHubv57+IlnJLnasyRTFwQqiX/EMbin1o/jFgoDHquuu
y9K6uhP4fek7T6TltBu0BuErvA5yiZaPAFtOK1XH57qbfALa3DfMgd3GMifzJu3x6gU4KNK4ge0R
E7CNdCehkVukYfS5NEtA6+cc2xH4Od5QYf8uTCCR+PdG6D+ZN15tILjrsn6KcM7tpEJKLiRBazbw
jkMe4BjzCdKqOVncPZf5rsCeIex8X8jwyN1fU9oUEXLnhvRqa3Bv/Rx/9Yl4ycofnQPJLtUufHSO
siwP9irLs3Q5DjfPRQhfUJlDsW5ovz55bnAfO2m+itBcBQsoKZKZ2AWFn/+MplWlhx9+6J+pl43V
CNdvbY/1Wz0ZSBzYor2koSFVYrhS3VeSY96ajK7fdwwcuJqi4CenDdYIMx9oloz7eag3g6oPjDOd
reuUf4Vt/YBbmleQ7mO7D041x74psTdRDdk9b1qAp+hfoliPmJBc1vl0Nj9p1hKvrpDv2KF1t5z7
UKbnknbCgcm12mdcxiZuezS2JRGOzyNAwSrPjS0n/sKBx1X70XisYWweip7kzL71g3VtGz/YnZBV
vBpukL6i79gowFxsZ5RLTuwczbh6LTP7Ny5y+2wnloXPAylMOnffsbK4HDLxFEAqvKf4oZhdB7/r
3Ps9DGpvLS+eHAJ0ZGbJmmXd8M6RNBmYNfm2ydqpGGwmZWOvcxtHk9dNf5Aqka6yONfQ7ayKPFsQ
5GK+1iyTfdB0eyXlP48JcufBXe23vRCc1Sh0mgYAVk9Trq3iP4NexyU6VVK0X2d0rnumOwdanXji
R9tgzhbUh6qEdwshnWHqBF2zNRYL+oTIJGodwF6WOBnxtAuA1qeLlCOLuulAl+uvCv/4efQaDo67
6xSQrbqNu50begkA0MoBr3LpZ6mvALjadYURffmH3J4AXribzQQbAEHHv8oaK+YgHPAUbktEJ/op
0GErIgxxyBKRusoUL1WskKBMiA1XzdRGpCmk2WYCoHssJmmusoYyHhM56iEfv7rbTZcJPu/FN8ed
rhIckG5REdKCshJvkY02LfuFfpgbR3LGSXAuqL78lHXwNfRmswWe5NLk7fbsEtmuwxeBgLN5l3Wp
EVcfhZuQ1RdyKK+DJqS2bcKrpq3UJOEtELcI3c4Nk1hwhfk1EU93CDP0wmZHU8/lBOIrLt5Ox85q
0pVPl8KrNn0PkeANsqcLzYnkkbS3mFi04XPl+0gSHeeQYwG8PR7MVdc7ZF/O7rlNBnedxBkBixWx
5LIuxB5qOML4oLD3vR9Ea+Xm5xL3GBM+K7g9HgqOItaoupNfvkQNdQ6GSZbdXzr8Ibj02LMLuYYA
8/L/2DuT5ciNNOu+S68bZY7BHcA25oFBRnAmNzAymcQ8OWY8fZ+gyuyXVL9VWe97EyYppVQyIuDD
d+89V7TAVMMm3ZOj8xUQh1zfV6FXrJn2fFqc/J+rEC2+XpUCJZzv05hLPoLB03tyhZ8JccP1tYKH
cO30Ijppr82YcycgrrOEyh9V0wt/btZmwR8ETBOQKu3egGVD+1Ad0+vRW1SNenabmOm3/1qVhnua
eSQHv7odA8TmJiVWwfw1wc8LfcwXow9cgdTQUCT0fWJ1d8X4YeC5hYtYvWDZHDcWABdKc6eN9MDm
aGcdNLmHccJ6ma61hr2xjIF9Lr0ijk/KT+74oQNqhH+yZOx6JQ5+8kkPwSh+ydhsP0uD/+EUeBsS
YhQ81jEOKOEN0Iga2gBd58420mJlOPAN/GIplbFLDujfwwIxWd8NQHGBHSEDzSF2bmhMMzudQ0lB
AGMsogN3jAL813yeg1O9qSzTXJDFp2kYD74RfYk2slnwSN3bcfriUm1r5fmJHKtx09F85eJltrLk
KD1fbNLQwuFceHAnsONZuEs2c6xuKaH4ZrSgyTclv8NK+lsWJy430Rc/mrnOWjTmnMHnYfatL3Cv
+IekoNkoYFDFx7sgr0MejfADJQ60hqjmbQRTwRd5JfrY2Mei5KGe8u5p8AIfIk14V6T4kflXhJiT
Z4epwuQNLNkTtPQ5bD9xjO8av2Z79g3qRxUQkFxlWDjjCMyqCI/R7NBx31B0JMSnwWQD3g0nBRtg
jZ+ufKSZVVvlybrNWxTclOxUay4RyAlq2vFNX7pLINeXJOS5YbnQDkEbDS1gQaoCLyNmlyipITK7
HmTDybgKhsTJo2kLS2GptA1wVOA4s44sISsjtLEKEN2cErPbuJRv4Vdkcywjbmsxw5KqdZ4GIzy7
mf1pOwmFflXvMr40UnxW5UNnhE/pXKPKQza9aSXIonqmOWa0ngJVv0QT7XaT9R1VXNcI6S+z2f+w
UV5wLafvDkiC1Ez1YwejLxLlPQSeR4Bs5mIw6Xb3cFVZHqOpiooGnkP65b4iA22NFjWoHlTOcUm4
dD74EprfAlffYGew9uRj+WNPJ9EwMRzi2FsHyZUfazj4hkFzDVw5wgy+mAfA0g4ia6lyzvXzHnma
yqcGLpet2g/DYrsAGzSzFcm7LKQRwfWRwEWxN72aQB/PTYoHfRPUFb33dbRPg/zBxVRx/b3qYt9Z
ibt5SMFTcUy1OE/672FH4C/TtIX4rnp01cT4y+MDZnr/C88PiYV2YgxF4zoNHoA24oWKuF3Ay10p
Oz1EYcyMLne7ZeEPN438SK3ooDqZ4HgIX2iafh0Vx1Lpa1z2Q3Pm0VljSKJzV8efjUVMqTGo0/Tl
VxOSom8mH757yRyWT12faExhlBMUd3NkCypsArUNExIheGEI/wB5bEhep0N49MYOBpjL0TBLg12C
a2OX0y/Mplezy1oDsePxgzXH2Ti9RwC83TTNzIGT6uVlYpODKhkUpdK8sSAx2CPrIR7bonjAdEVD
ReE/owDSWc0xcFer8p0ChmN7jYupqDslFMEvmkQBduSWxVrCocPT58nky92o9o1WKFbvorljovfo
p8FtY6Nv4SFYWXETkkqbSFUVvbOYZ/MZiMY12j3cORlGlsq48yL9zbmQmlb7wL9pL5Ka4kckx5Uf
tls5e1+mbPnDO9W77ugPmUyTWX9x17kVExSDGTvmUwx7bV7vaArd0HhUGr+oWipuIutUdMwYGsn9
gGzZeRR07EXIZQwyad9pIMZU3yGt5V0PSjhs5qcheGsxWGNIYV+SnpBoAz2hCeM8SUrCY6U5RuUv
DZOgyjE6vuYuc0Psm3ygYNHKVezPSxIomOsarMmUWz542fAkemiTpCCb5ax9zRfEbZZQkNcqqPed
UCM2WBMjlD8CGRusLSFjjijxmu7fL5yGNHPy/AdZfqkEdbNupE5Gw4Pd9s3a6KwTn4jLspPPa41P
aLCyD1ADr7a3j0hQCiSdphHcKTzJgDFku0yCiNEjBoOGwYeTOWtB5f1sN4SEGfw0ZbaGZp3TlgIv
bY6cZSwopxZGpPHHqk0d2ksQKHcyNF5HHxOmn7xzZ4kIAdzH1bzn3vDN08ObXJNEpu0aPifbZFc4
76GCmTd58Cb1UUeGgDP7rVR9LwRLJcm4pPDPeeS9Dv6wnzs8o1lnrzCiPoZF+z0W284X7Krkw+AM
NNxDDrMVf46cD5uAACDZYQbg7TlsbztJEwdHZIao5juNPO8DsKXFrMV1pVpXMQknhs7OpuamIOyC
SEip5Uo3WDAjYYIFGhmvGxia5mfe6dcp5f9rTbT2KUqc/Ry7GIATTB7ypSaaWmOraiSKXZ0Z9bqf
5D2Gzl/+b2kULPIUvy8SMu9DIwk0pBucpda+8t0D4Iqb0LPfib76W0hZ9drPXRiHVrdwNUX1Y+3j
K3DuB7+7GIArlmN6bR3huhKMD4ESoGhzO12mQfiZkAv3cAxErLyDbhk5h82nH6WIJhXnhjjsm1WX
BQ94n0DAkRAmPLVsGkrhuwBMYcHqjfKTLke14ZvikmBo0bBT7n8FoERiTsSwceMZ42Mofhchl1Dj
IyL5jrQEGaNqv1O3uA+jroE3UayrnGFFawCnEXtttPexJW9kWD45UX/PomRF4PTJ2XBSS4H1PHIw
JrBzX3Xjs59MBytvO46I05lV9qZoXSKrLKBDIpZW5J7tfDpEOduEpQHVZw3PvL2ftbyEugCgEK1C
t0BKuXTCIPybwUZuNnPIXUNMMzMldPzAS24jx+JXyThVFDZMVvHi/bDEze7AYsJpUf3ChHMr5uau
xUcxoPdZYf7d4p5dwzd6dHyM/xg5Pp1O/1KDfWlDHsmkWoVKXNsq+N6pFsYoDEKyqfcF+z3Jh0+p
5lcR8ECEtkEUVK/KYeTQaVWLdppvmFOykcOXCWALb2xMt9PovDMoACDNGteSjy1YmVK8yoF3qAIU
dSUOMqoxUbWYquNNYfbbqL+zZbwHyLLzHfche68iRqOBHMx1EQ3nNjEIklES0FcA62ezeKPIgJYp
KwrWs81vb1vKg9vM6dXKs24jDY7fuiOZz72butrqnLnlFhMz4RqPlh891EBcYGX4IKIyrFi7uHuI
g+I10T23sbo89qIVZMZ4b/hghFPBdMsLY9MhD9WR/xx2Wm45uvAwQRlqKlXuO38z+t1r3Yzpjo02
w29/7DBeLbQLRkSar33X79wBUmpF4HmdWsVB4f1cFWXLja915hUr3Li09PA8xUb9xzwgTsUuDFoE
xBQbfjNTyG6n5ythGKwGyZDEIHwYU9nsRnJdxopkyIDjJMj3mRX0p3ggNNG+ubrf5mREdumQtyC3
Z7VwXItmuSLEjOiKXy4E8zVL3SZLYVBBGC3ZTvfTSHl4AGRoEQbVsfAghc5j8eXF14MGfsBlywK/
nNL8ebDwnETC1ku331fXlFITwORofFAiaHL5GKWoAdyUB2yVGhQgs2CGTOpxGDuo4CnFXSbkDuwC
83o0uM5QXBmvjTjJ8So6t3VgvAZeOnJAxe9Eo+oN5xAMAFG4MxvBJSzaKQUeRKIpbckR3aQuBjcM
JhfndoLrc+Ma5WHwM1YdO8DE3/pERAaN69FozY1WNGtiJd+0U72tGwfXqZ3ZS+o0hlUlscMkHU7D
LtpheD8GlQ17qmWfiUR6tvHv6hLQEUZulP4rtjXCK6FquSJpGJ/E4PINImO1wBrzbo0aiCAHItxM
69g3AgQpWkdBKcAILl8DBslQuKkkKp2LGIA+5VSJ7l1rfLEd2I04RQxAOW2+dl0fxSZOTl1JpPtK
6Zazz6TfaFtGKe3aNDinhs21nxTKp/aMZ5tz9Cj67gEveuVUK4fdBaJFcANMLV41vUM+RmTmMikg
1gC3ASErLSROS+TUvMA8DcLpllqBY0aR5y6fzgkQ6n2IH5KvBxCitHzJcZZjRZYh13OtABPixzUZ
VV1qdDht9HIF9IAeqrEnLiujt1ly1PKBWXQFQ0SyXTwFxO7Zq97wTmwpOj+ZMrZXEq1lVVo2zcm9
MXA24UHzknTTS1NtMHqaZKCLgqIFL9yRnOPcZPwaAkoiHdFiejTXGi15Kh3x4vvBqqKG9uDhd0PO
e/PmGuLdNXgpQI5fK4mhZpWLZAJhG+cYKJg9vDfov1fphimVBig2O+d8NuWKdux3nmc/TdhVyDdR
4GCtuUbRsbtNyH2wHQUQ6FznRQzkqXKLT9njOw92vfYK7n0NpuksbVwAcIxfvW54CkLOpsCjUo8O
7nAqgg2qd4EUyKVJta7Y9mynJLr6ZTdm3Qre0X6KELEEOTneu7XhTdS4djmBuFifWiec1tQqgyss
MRzpgBCsC2oD98VRWf7vwpmibVGlX3Ni3Lix7thVhLcYGJ6By6o3cym+hpqfuKQcR8BuZTaFDU52
EBkhhvR7OyPcUngjaw8QQShN4NmGSxYX1rqiAX2heBedGmsW9FJ48DJ4lqRHbrpJ31p0EtyaBuVS
kb3SzKNu3KigLyS17E2cuhwP6QG1ZPoQD6G7GCA5LkEYPf5QASZaWUMjnrZqtjZyBNXeIgatBYb3
ZV5GxSrhfVxCK8RrobqL4h2U3RP0mVs9tjaIJBMkWeUlWA3Sg6w31AFipvTG69H3txkSObVrM4X0
25MK0WRUUZC666GFPK3D+GqdUwPKRkSbXB+QK5tKhDztVy/klqFOGHqdVIQDPQZICzHOlwB1Yg9X
gBpJ+gCYMTQYYTl3uskAgzaANRAn4pibyS2REP0cjEa3TYee5wLxeJVPxbEyOHiW4acRB79gmh3t
phyf0+klxD1DkBGdwp84h2c5gJMwnbF6+TQ/wlQt0WO8dB9ayWnKkwtisXxoOyQEe/bdjUPtiGz7
QzzNm3jIk40Ks68WGlajy+7R9aEXK0VHwvU83af2Q2wJfOD9mWJMCJY9hlBAIhuvIj1VS+OLQ8Fx
9gkLFpx+YD4n4bYz6nvPghhnGfpXi+W7p3oYR3wQHDzHXVSRNS3teVrXcd2tS3ntLyBrTEMiXFHQ
9u0UM0MO6zf2mZMNNHbVDO2t0eUbL8oNoJ/s1SWgsbVqrZFIwiiWMkLT4ZYYrDrDfXds5axCf2zX
RcsiMFMHH9X2sOO09+77HWwowrLwh+Qd9q92VdIfyGk1d5bacbE84yGjdfnLOc6M85Zcx679x9WN
yEAUJbg58kzMx9gHQ8bxZB8z4F6JuXZ2GCjAAjIgAqtJgnK2+nw5BtR3Zfmq76L60jUriBU8mI3U
MCceKSiDOh2IZl+XKZnIgRFPqbdxXaptyjPdKYmvYdgVcbjHgaC2jFiDpcdV3yxe4/DGqttm73T5
N26CT9SaB8V/5JsQwYE6os5O6rlHL716DKZlVbePNLajZYb1XSBFv8uvOslAXMP264tbhMZai+Sp
52nnY8wfhvFm9sbqeoHbFePVPqcxpsf2cIoNhhoTthTPUQ6aCnskE75643bOK9vBkllT8DaU0RNs
X3sjU2g71gRdb47zgxthh6gMsQ15QyB2krsDE+2BPM+MbTMYtBvX2CfJBxPOM0i+QJHu7jSNAw2p
C0VS9jLOjcVgoeERg1VFNryFwFJC0u7ylfDr+GDyhGwdEgYQbB7oBsfJ2xLkEtLl/pguDRFeW6cj
TA443ruo/KqEXtem/eL6ccci1jMP55xODRN9YMZ61phvrqPONaXrxM+Ymcd2RVxiYCssxtcsBb/E
gZ+agVVvlDvHrr5y9hxgM6ziV3ZwdTdCvNqXWbZHs1/LILtrhvg2YFK9SHLG74ZgLywz8zTM6iHB
mEgTG+SHvIRlEzYMP6sOjUuxCXPVEWvCwdepgMvtA2Rx3+LZL2bfYwTY3MWW4VIC30APPc9V/W45
DYNtQuiLoj7S8jWsYxaXhUHB5FCY+KDsXYld75qUgFbP9MtsivPoWZ9VCE3HNNHoZpgfblBgn7Kr
fZLzSAHnoStPQ37owaEbFqN/twPQIAosgELys1AhuvaD3zkTdywViiSDz0Qic1x3a+bBrW9g3ffy
OV+ndfzKbIxBXjJvXI3XLA6/yw70rZH0x8GV+UbK+TUb4s+0qEG81xS8iESg+E7smTmrUB0WK8GJ
u8JswyLopVvY7OXtmHMaoqXsTDoH0VhcSxZJAlXMPwMTFae6sgCGRn/UVk7Spu/2mHajTeoy2K3n
O5nWwa2yBC+RLQ9x1V3MnnXMbtSO1t10Z5nmHqAumFvBCLvMS47HovwYEhOVcND83pCt+LltBpt5
hms/TnAL6Lh/mmb/OBlsqNTbLOvatbg5tNlxnpTLHMIBSw6YmsLeUlxkhTE8DHHQAz8rZwRIRBLC
bMZn02i5jkBhL8vaOmdG8TuDO3LbaL1Ones4M67fhVW2nK6Z3ztPXWGbl0TG1qWL2/wEYfkGI0Wx
T2dDLYowdZ/CKdwFJqPDyl5i65l3tTeOe3OA6OFheFVdu6D/eWQzG9Gfk5FAAUNuj4yLVdkdEJlS
rVMcXXeidN1D1+Los6kxjNDMeezX8yDOVdF/MMZcpj7bKpfgJ6A6xbK4WmXi6rVN0xZWF3u747+r
EccJP/Bv4W8iMaXbXkD9lGlgbqyUTL41uYS5+p2W6XlUOjqSjLfSD2cs8C9XFWOMNt2wxh0Ik8Mn
9JE85/Cr6eqNdpoD5uZP2ccYBPr+iPEGBYi0xnYoYHpHEh2DGs1VEWTvRofYWYT1xxTbr55F4hUC
VLTw3ah/MKV77jzigXCW6Mmwy0PcAOK4mgOOkW4ZmsyXRJNX6LFCcafmdx0fzRoVuM6dVRZZHyhK
Al2BmhVLzcmW28mdJg/dR+aIoccF48xgbc4EXC2p5T6L5odr0zKn9g9WlPf4FxXKUA0ctu/AaTfq
2sIS0ZaH28hZmJ0b7xq2Onkl9ykfoMp/XYux/q9A7D8UiJm+/fNG/VG0di0o+0uD2LnUbRd+ZH9u
Efv5T/6oETPUP0yuQVR2K/q6POEo2sL+6BEzbPMfuFhsx/OlbdHlRXXsP3vEHOsfpiPV9Vc4ppMQ
ovzrnz1itvgHgVfQU1LhlPCpGvvf9IiZf6unVTbzcouKccuHd6CwUP61RWwoC6gMIkFE8un366qv
0dYkJWfnrqEKYZ05/qMXNcba7ZpbRkvVJcDhvL8Gv/qmwtTu43ZhjKC8Bm+yopzlT+/lP3vP/txz
5si/liwq26GwVghfSSywlmXyWfy55WyowrjASqwY8F1bpbpEbxoxBgtaAzoLfGCfeZvI93ZYjmqe
H1wqOjQdWi8AK1WtxUMZ7aGplE+1NS61yVgRQ7HiINk9pp4FboW2rztZ7ElpRkdw2wCT6L9WPhtF
aSvo82G0z7XTrvtwajei5FEWRd0dwjr+EJM53hZ2Fj7XGSdvW3EDi7gpc179CBXEGN+ew3M/2Pat
Jk8LeP7e5hD+n96i61vwR93ftd9O8hZ5pmObfMVMVzoYD//6FiEpklW2cHskfNgc1VKCfteXTLXe
sR7KDhdajnhFzHkJGC17AYf3kzaqt2pCGyoZOh/TJNmGoTkeo8k0CF9k4REQOYmq2LhUo/HaQCI7
pkzkLq7R3c3dkD2WyrwNK8NhRna9wFVVcIqKArA+SiCXpWi6MeOWg1G0hbXuvQz8KYCTEAGFf+y+
wE1ezF0UHyaYVqvQJvKN+ljdT7Ds/0M7rPu3ps7rO2T5dPXhQbKkZcvrQ/DrA4xiSLWe+d/1NDV5
GGEVv+oI49jt0wwVI8SQfJ+Qyr/tW3s1M8879kENtYwyLpDpguQATrfk6HRDcoQofsJBcFvhatuY
QHTXQTqGp0yrO4zB6Um1TXaKcuudriTr6hVOOduk6Lc9xaOlHAWgPuTczDGqDXd9cWGELi655Jhq
DkLvZrIpC24fKeYBtAJiQN8TMBVZ9NVFz+JmmMPqiC5d/vEiQUn98Vf4VddFZTrHn1pePUv7ViRl
vBtavUs5/5wgIpcnI2DUmYa2v2ntEI2sTN+Ji3I/zHHs8I6Zu1FU480Uc90nFLzvr3/384/iKBxv
qi5ODhEpWHtIuyN47PbYVnVx9Lg9BQmhiTR0bqtrWXRQNv9pDbBYIf/6BUckYrjr0qkofbJhf/uC
G3DaKMEC41R7JGEsiJm3EfN23hZuQJ0NQV0QDyiFlzwNFGYsGq/OHvNGbOoIhFggx3CjRy0fsqE9
FG3r4SOEqO/E0y2d8Ak1HFV626R0ngDEvcIBqglMeVqq8lRYkQfgfM63deENp4oY3B+1nH9p5fzz
Auc5//LD2ZbPxmA7LPj8iH9b4CDbp8psk2E5Dgzt/WhAgozGE/Wl8T4MeaTEuPippkbmfnOm4rkx
zfgCVO4Xikp9QMaLLj//iOZqHAOqs3HN8M9+XqC0DSvVMxoKJoEDiOR8gPi36wl1rTwKW9CQKJAz
/JhjJKqW08vx/ufF7ac9M4n+dsjH6Z7sjDpAC08WP78IoZJqBzfqli07wBZqplJ+c87DWZyVDoxV
6w9q9fO3Py+uRvsucSAc+xpMRAB4YxkoW30oX57TyYueLIeRFDLDSmfKWhu+F795U/pmBkN9EWZX
nk272o0BtcEOYK/1qMlH85WhDyas1jnYlifyrcm6CW1rX1DDSR1fZi7ADORHirOGpWa32gi3u1eF
5dzpa+Y5VMRZ0H4uXVKHzyjf68os5D3GlK9/v4fJ/89HzBKkaAiWfL6uuv76n5Yf6hhVLIK5W/ae
7Jetdi8hHq7HkrQizvDXsAA2RYcSCREcYUPpHv54sVvCf154myIwHEaH7H5fcG0yRroC2dYu0uu9
m58XK829Gztzyl2u/fu49UJqnejF6ie/peXTdW7yXheHyW3Jb9GIZMZ2vVeAxF6j+a7qfOumg46+
sjmOHIXTBrvQ7Z4xRfSv0eR95qV0vtJy32p7R5S7OIUy6ZG1q3WUNOJABs5ITI2B2adCYaKM9xDh
kv/ni1ur1b9/O03zX84EyrWUdKXnCMAg7t+7vkfDtCZdUvo3jOjQDh2l+dWOOAxRT31CoEhzTH27
j2yFLiXlPSFceY+3sgHZc0l6N7ztvHrX8Tsf/99LzdC+gl22qVuFaZVDzVOdDtsyUeaLrLlRe/mA
mYDRcSwieaCTA70lDQ9Me9nwpzXe4OTs+eV8T1kI/UJ2wIhlnDHOORARHcu56LSDJyaZQma28+JT
mLEy/IFOqaQWN4TTuRCqHUcoCroLR1+a64u0eojajQ/ZSXrruvWKW9Ocwr0364tAGKSfiCCZMBl7
8E5RngKrcQUj59mKxqNhNurMmLq9I1AA7sSUx5+X+VqQnBnRO5NVf1sFWEu71DZOzYzoTuGH0WbB
eZqc+NrruZ3MVpyuorXXTOaOdIwFCoYXRDATV7Sd3o4lXQZjjy8mj8Yehgu3ZyHoRfArI7910AX2
QZjQZI2y9tGa6PMRenjFLfiG0cFwnN2CsV9WlO9DPL4SBtf3Y0hlH90M9XIOnOK9ytrH3CpxudC8
cPl5KedpK+IaN5eeixGToDwOkw2+OzF+eZRn/vr33zr7Xx5il5ZvypVcy/boYBZ/e4jdObOKqUO/
QhwdgVbd5/1c7XQVCPL7kXuSBOsAwSfcmC2RYlfoeg6V6b7Hpn60R+RgAFDfWuajgGLktzvIsS9B
4bO16+grRSoCuuVciumCBc0n9d+km6YyjXtnAs/SwqqK48m/+XnJawCTQUx80YxU/0TWfqmHeH75
9z8y3/6/3w5glSlOXqxeUlo+x6i/rly134Kdc2gXFde9fioff17wt+JCUdY94SnzRHX5G4DgZhG2
UGu18vK9GXPelH0aP8tBFJQ/+kTnAOk+40NUh6HHMPDzqypQPQ5UEFPNYGOHC6Jga3ZLOceMHCtq
RLyEEJHbrLugDu97kbVgtgWX8rYcDz9/C3PCAlAR+WySQn6Pju2cxqsUMrXeWVeesWgKnIuc6bcF
8edlAajG7McBk139nPT6sU4YJhOK/UowbnEkrN/L9HaP0/zLSwf0ohQDcuq/BxLfdD3j12nfJhuc
KifaZfe7NbzvorfQGnCZjoYCUJVO76PNhobahwWeHTOfh5mRy/RBv1y0JC6xdVWIn8EGIDkrwEhl
CHkm6+gxyhg+1oN35+3BEL37LXLJRIETrnjcf8UZ4fot0XKXuiDxa3vr116wMCX81JKgOKwhpue2
nZsbkKW32suRDAOgIUV9iRk1YnSK4pOR+1iIXEyOyKJ4S1LmGtWm631OUag3SZy8auMR58tDD3lt
nzg4c3TRvrcwole9Gl6MgruD0WX42eENm8ROEo9uvk5oUDP5+JTgPVoOahM3A11B84PyzUViPEV0
LC+iwj8FU3Vh6gZkJeyBYFUOU7kYdwI40jImRVaPZb7JNR5zbQZbjQGitqm2sQShKTsDXi5kPe0y
h3o54eMLIaDiLemPqm0NhYHMl0mNDIPmLlkbtdz5SZgs+s4nIF+Fv8hYGIbrfWE63cdTl+CfjZyN
2VJREt4HPpWVTmaMt6QD9SKTRMnM8o47D6sTBWIknp4KRAiiUuvOkeQKu4IpzbXkw4i7ramzYaVx
QC8tHB47C79Y38dbiVTtBGF0gASxsDrMbkNEZzyuPeIU/bbDV2UFmHtkNRIRq9IjP5m7bh3qJwML
dbHuLBQ2mDbZJGCqmN8RvFb4lmEMLCMloj0DBO7EY2Jsu74H5H7NpBKBJdfLe9nPe6uShwiwIV25
6uxVqAa8n8aiqgemZghAcrJMsK3z86z7Yt04sgMcyD9nQ3Q3ilVvJ60GlSHBe8Vld9dTRr3u+6UR
F89+68EAQEOPd0FpnxSE0VXbihYgl9aPuXC/Mx0cB+lEdxAP9rjdWaWda1ORUqcwuhptrMg4m/MD
+dvPJqQ7JMLPD1/VbOIKQdp3duDbNsAPGeiap2r0zxgpS7An1raNgNnMNdiNJH02hPgwnIG96Gp9
jBYTVQE9zSDpYxzBjcta9NWudO8IJN7hEJ8O7QvNyjyGlf82a7X18wmVPu1X1XWjst+TsfsVuW+4
ZbtVPNAXG9Y0642/0y4r33L+4AiW2E7L3r3kh9DW4i6/KlkDSbWFVfMwT7K8t1L/Q1Gct8OL4qOz
2MlChSXpCAOEQeYBzHAJxZ16MX4XENOREovpScbJrgnLcKl9NkK7o4e3RHc+CB2SfbDTLzjDDkXN
mL3nnFJndHB3PUz1xccovlJNv4uhEUO8LdCox6M9RRsvKKihm3pueZRNMR4t3u14qndJBUSsUmeK
tw+DxxOoh3GX1zxpkL6sNTGmYdHXvk/EZaPi9LdHXjYj39PPbUEfVy62Ut1PXqA3rczUks7uaTej
WTNp1fVgHaoieCgveYqfOXRmggl58A7zZ4/fCyviQE8Ih79njh4GiXTTOEHr2qneRVOlQd4HYNCI
wLn2i71i5/WA6E23fODfScafq6liY1HTVrAi3gG6qbsMo7FoFcBVkettNRX9CUsta7pV8SH43U4y
Cl/0LtwuqQ8q2/budGXI89vkbvAaCtXuk6ne5NSPLqtIVKviqi9TwfmEhw8ZwIKqH1rgIuzqdxef
fPM+ntQ3dsxwExOdW4e6m/EVmewnQX7S19pSJ5he2go/62wN5qoKyCk1aqjXrubJNQ2L4S/G1k0z
BF8mASLPi7PXHOBnNqFoZ/Gcn4nkyaZ4Qo6+15aqt6BBddNdkMHqwX4sSiteBVX84LbOzQDgvEqS
eU9urNnKNPvdNjqGNg6PxFBjeBcAQVx0jfM7yFTHca5I6WJ7gJ8+7TyLfoO8yuL7gjl0Jmni7KyR
ZGaMSJGkwSKbcIgWNplyf2NlaCmdbd7ThNqvy5EDEcw7UZveXe08mg5w16Rn/jz72QWfhYnvElJe
mpL3wXeJuwSGabGjoMBdMwASW3jZqzj+srBq7COoO+AMwR87dX1TdkSK85G6A18nsETHVVX3v/yS
v0CJd7e4GT4j0m53LWHshG/5I5vtc03DAb2trn3NnJ7kgGMfcuelt9zh1iHgt8ba/LtCVtv4MfDp
jD4g15GUy125K2IanzyuXJvcLn/ZHQJ/mxRP9mBdAvsBKR/TfAnYygaxN3gu5qFmhqRAg0QwUcpo
FPgWSUYMVL8A8ApXNqyNpXTA00VY0RIXrcbgWHxsjOp1GEh4FI3/KepupxOacIKU1DxIm1993N30
TDrIDmKzzsfeXYeoscsKywow+WBTFXwo1I3Yq6FP6b6IRrkrl8KwyEvl06nj9ry0MmfYqTakz84B
UipHkzKjAJ9j8ZiKaWvyHQuUVut6iPA4h/qOALB37bn5TGZ11onhUkKUBdTl0jEgC+foNzVOxfyD
mhGLbCWU+3K0ji1Z1T9eTJjtuOqMXZW72Y1y9XyO7JQbKAWXdfXAFLI4hmmfHwuYyUfuFRL0kPft
CrZ11CPlSA9VEGtiG11buyB/LAoD6AqbVrPCOsSaB79Cddvgw+pxEsieoU3RUzvV2f1rkkF5zmzU
9txNd3EwPkGAeA8coPEOAFTgiRyPGgOfpIHmo5OUtmTiRXFLO13EQdGH2vw/7J3ZbtzKlm2/iAeM
YP+afatMpXq/EHKjYN/3X1+D2iiUrVPlg/t+sYGEtW1JTCYZXLHWnGNWuNHrgjZhahxIcLSPNAmp
H36GNCIWhoW7AzcaEdZmJKkqCv1QISxkjHdv51m07jw3Y3/Pg8/mWe+EID+w46ccMlqS3kGpPn2n
2weRxGTNrEZnNsP44TrNugykou+vajckjdOPX4xXc4qdnYlMB02Vvi1tE3UYw1ewdgUWwqK/Yshb
el11KOoWCZ2FMMTKgzc1ggyh8VgFE3HORXrGx7IaK/UtsLn+ejSbDroUST3U8w/GnjpmtJwjapV9
MAfT1u3PUNk7rcaeSMHfT/EjoKlhhV3jCUAPnJBezSno697WPqBVEU5g+mt4XuQpCkfCie3WcUju
jhbifmqKZdwQMBqqg/SiCatW88NHrAfu1kQq2L4iR5qpGYcGOAmrK5mENRN5DGF7DAJPE0JKbyak
NeUSemCDOaEd+dgXtD04JEYk6wnJsCg0wtki+ldV1G+FD+DcTNBghbjF66kxGZGz1Xckt2QDRcP+
cFOuB40YNRN+fBQeg/kFz+Kuby1nP9ZymfZ5vil1hPLQuxn3QcWKjHZNBzxhZlAsgkeJMWgXE6lO
qmCLoM/QImabcuMJz1/gX8U9lBOg7iUT+JWKEErBt9Z+BzLYtS5sX6lSM4qjsblO5FMsOgXAye2c
jRZHYh1N5Uvodydc5jviHK8ok+Q6wrCwsmq4nJpnIPVIp0usyZdpdvm11c7qCMjL+NxcbJquFlUw
fmgVtFF3sHlKgem2t9wa1rJMBXZ9rfzWo39fDAWFvGGlalmaJtrufB9pEDEFONmd5pszlzb4ERTG
LYEBuegbu16aRf7O3pQFJ8SeJFMKWjyk9kGPs81kzLrmiG1CMlY/jYC8AMHRLeJjY3f9yY+Mu0kg
qI3iEIziUMrzBOgzzyqgKDwa2AVB4ce5yPZtlXGQlPEM28m14TYWmLN7wvZWKKAYb2cTuUn1BVVg
vyfEE8tD4BEMZ1MXWuGxHKf3VPSMRlV7xnC+rj2o3jAbm7Vd43JwSvY2AaoQWy/cLdz2t3EESt15
Jy+177sWaZAfEYmA1JE8zzbUluSsNKfWTPZjVz8B2VhjqZxwopXYDioodUQ5EnVD9JrWYzTFBL9w
mcvXmQxpUTOVTaVHYJpnXvzxzcnjS1SiMtOmgFBJ9gW2mN4TnRwHUHkIw6dTKIfwmAAEwdTK/dYE
dxVRmrgDp341uCTjKjIH16k6G2H1MxxhD6Q2qi0Ep+tiIPGshN3J0CV8Juqduv4SW4bCgjA8mSwq
xUAcaJXxXa5DF82/HwZtFesBruClBUroBp2oX2h2YG5TOx5nVjlJ6bHX36xM23cerfa4Pgkh36Xq
9sJK8Wxp3Vo0GRgZM1s5rC+7SoQde1kkqy0SVDFA8PcBO+uudV9pwRsV+KpwzW/kQWhLcsieYmni
Yq4tkHvmpRtecI4QaPXqt2giuS00RozM5Cdz7idgFEa7esL4LLa5bz+1aXFVlsSWovpVZmtki2sS
qjWHkQWKwKOqO5CVvRuJ9JNtwEnVxj3mFIs3R/jbEjUyAT8ZuSZdA3Eh9djhwLbnMfdcF+Y7d1i4
aj12szj1x6Wlp/UqmIL3ROWU5jh2DRKcEGLWRexsktY/WIlPqUkEVSYEAYmqwaMSvMZFsit6foDW
sv9uNIDeec99YCTQCqzpJ+GLr5jwYOT17amN8GXp2KZ9W8wsAvMhRZZRISDau37yGDMzC8CImLGN
uBSz9SqwAG75anoZc+MRQl6CSknyQD5oNsZX5l3LSevLjTaFfEAdSidNfxOldcd0d9aasVzBJ/6l
KEkrGEbKT7dN3/3IkVns8RHvVY+6Ks5IuL+6rY7zyoDKz2CDLO22ZZFkZLrXNKYQs6lXywOk82S2
LfWOjaWyruWkr11XgUFD5u3lrHlEl7jrNiROtGOLRW4zy4SRZUiOjGXYVfau6ZwTRc2DnzODGWW3
rnunAxNrfSBRjkIGNpgEN33vP/jTXUAgIfVbSHhPnyQovsoVE9HoElf9T+L5IKEO8cGbBe8xzDb2
vuJIbQ3EqP2o3f6pHEqSil1M0l31EWQwujONldzX37AOHrW0QY4zL0WqIUekEuAnlQeRCI9psx7s
ddcHR65XOgJaAnIwPEdEga2S0Hg3xuwdsiGDBkSCnsN9hkOqm5hFM+zwN+4Azqsyr/aAo9q0+JBs
XC28BZhTNgpEd5KkpqmbTpTsqquSJ4dU7UWFSxU9FRG7SdDZVA8pemYqhpE0HBzeXI6aDiCjuFIH
M8MyHQv7BnOtRgK6koE1/0N+XRffKi1eN63Y9DJ9g3foOKmzHn1rApjpr0No9pgFBmdt20+WFmjH
dqRDreeGw9/B3G1bjG1e9pD6c4pu26WrkJ8z5bS/7V5QkVK/Vj1+Fva183WinUJf2HvuIexxaA9O
2CBwaGD9LmOUfqo+FgzclmWHxpVQYFytTJkdDQREOFwVUWZm2w6rTgeJF9MiKBhFLasw/RiopTv7
VbOTI0T6yI/DQxOXF8NNXgmyiKlH1LXBZr2xKgGpwbtGE8j1eGwf9DogNzMoEcCnRKdqELDSnkuH
Vh2fdfwtCC5NPyuzCGtoa9I3vBHFaa8/x6Ya1hMC+UWXGKehIThahyiAywaCPRROtngtLMvJ/870
plqILAhOJeoxT1gPbTKF11vR6dmhaItbEZKwK7P4OKjmnHzPZmnv4HGzWXsY6CSE23WDBi9ykYsT
WKwe80oA4V+ELdzeiYRmehp8kb2HXrnP2mZXmMCiwz7m6ZfXSJAgMXRpepliEhEyYbIvYTf7+VU8
MEGuHQ1Dor2V4E13dccTqRdeQRqFfM4qMITz6AhBHT06FT6DmFHs3OChOIRIFwhM2Jygb9eRQZFL
j9EBUKvRjBsybn4hJtUOvT9tCbJYjqZfbjULiUnnFuQILqQxrDJMBTvQwuskxsBMzhPixwZY6lDx
Tfk78vDP4yqXZEaSEEciOmqoVWTZ73CmEcMbLRjpRC3TUsl71ZPwVNHbYCbWLeuM6WBEZTP08sm0
q5d8+IRBjGqbFtFNpRaVXKb/Imadh4CppoWcpEOHONuQI1CuaH8/ZaNPg7ezL3Cptl6Xbyw25jul
Nk19X2EqOFZx6UFYRTyvRbQuOvttG5JFE+vqu+1mCLG15No6g8PljtkQVPC9HjQfIKapvCP1SjjV
esagioYIKq/H7UnMtb9LlX1q6/pnLD5KR2GnVSwihnx2HeEv3CSoF1rHEhGhvIizcW1iIqOnF66r
tknvmzlNwgv9nbmIWnXQh9HdWzXSlc4ALz5AZemm6lsyjMHqBP6THj7ps9z/4IlExpmvyUwNzKcs
Rfc9tE4AoMd278yBOCskx+yERlLBY2A38LJzxOLFztD4kDDSiHCghAyTc9Gz96oi+gMtsDJvoqPj
2g9+k59Si+k7+XPPPEhZpYL4GU9NsteMgkagTo2NS2XhDOVFG1nFsoFuEs0Di+5vhx80H9DRUwuC
RYV9OJc4hOot7aJ+j3pdP/bzZjCCI4KicKXouACbtZZOG5yHqUlAvbvQvfza2mQVHLihN1AJ0J0w
sJ5wxHQDRHynRT6uwoowS2jKaueE5Y88IaFb1dgyqImVeDCwQeO4FfsqiTZ1mXgk0gEzkPjCBA+v
RS476Cvl9Et3oZegS9nRCCgQTJrVPhKWvYCV2PHehvcw6PYRjfIlwDm0PuqSSBSiY8M6acYviSQD
q0vUg24O+36Yon1oWj6qv/Kt1/xh3zwYlVmegZLTL1vaIEi3bi8L7KjjXSDE1RNYNrkSfxHB6/Fh
xHrLjCaiyEGx9YshxoL75NRy2/O4SDruI7feepAdyd0yqWveWcv4xQzmJ5gJY+peRhECAw8fQiqS
gaBC9IasnH3DDZhUSIcq0TJugYcyZUT6pHGHgTg8yso19oRtvmnzZz4xF93BXdq6dfWdxwFmIXRE
y1zgrajdE9YEb8uw8KPRpl8FPcAVW693mNlzojLaa62+IqotDqA/d4lHrZSRRQ3hgHn5YLroH0L3
TCzitEma7tUhEELl0RlziNwG036K2HhF6ozu7pnWNS0OOEUyokfXV8774LBbDj1FsZqALh8Yfxw8
2pfNCBOs8xTmCIhg0sUnr5Bur0v0uZvY1zY54X0X2dQrKSxad9q6YGDx4HvttZjY0/hDektQ5Ko+
uTrhvnIohZyQbDOnUhkqKnhj9a8YOysgK1pZnMht59b3TTS5i9hrJBtn7QkMo8R0ZxYLoyUi3kKt
7QcJ6cODvPbulJJT43zMhIjKFSia3XbRVqBUa5tymdEmup8Sz0hPS0vN4ePUfC8U/P7ap15pfSs5
O0X4wyWJcdvGPv2bebOi1eOGd9FwdtDgNYZ47N1SPIoo30oq5kWmD4yXXPboSvtMRtfHq9OOB1z3
6sbjo9kzrecaMAMPNsmgzXAD/+5Tbu3qOAFVNhHfWORsY0bviICkuTMIpwb4nZ9C4VR3yI4DvDLs
sLTnrMcTH/EEIlS8ObFwt4u88sftSOW2cUxszUF0lEQekiyDibZF1zOIIrgWZZLRpywo22mqr5XR
fdd6ML3AOPaAG2jXQem5y1JhLUXRND+QEINGgaZjZHgXmI1uGo9JZ2XREwiTjFhKV+/PfdmmN88h
yYqq8EYUE5a/+sagcA0qqKcHRqic70Q5blj+fyYudtWEe/y43SXEJ3FxG7vaNS41axu9t/gArxEg
zVtowJScrODVrbXw9vkSdW6yCUw27YbnQZIOE3DsY3Fjf4DswfS7Qwcgjp2bRSZdnmWbLAyGrS+K
8b53C+PaJmwlxFuHquEQzJmT+Liie41CdjE0frub/7IHoHbQtJppTNcVq45QrLVbmBpJ7VG/tmBy
rIYyaPAQ1DXoi7i+zZkRt6o2uQcDIMwxwclePvpH3vxr2qSQD2NimcNUug++80MV7JkZkmPl4nF2
giVsriqDyAxbrDUMrcwe/OwsHYiYmGke0uRpdIvyxp66f5hdp6uxmMLt55f6ZOHpMEPyaD3nZ95y
4y/1VdK72WNimdWjGecfsZfpJ7esq0c3kw46xtTbfP6lakpWbTU9Qsu9kQXsvfRSNDSkYT17U2c8
Wj3z1C7UN75LCapHBtmDBhwELTSzBwluas9ehFVZ1dmDI1tcgaNm3qWYovS4WNqv+eDmHzKEI4Ow
MT3DdGCwg+x+BQFtuPOCUK2x9V4nFdUM0J13ozNt+BFoQ8rK3VWx6d5nxHFDgbN/+uyo54eOyU3z
PiTBN7KNu6fKCMkmLpz7yNXESuRNiX6qBTpe1dl27p+eAquMDuas1UsB6xVRWiCQle1HVclHR7P1
m6sdZUj/olP9WwEuxWBKfDJhp0J16g9T5D4GysA4olloh0g0yobqDjObe9cwdF1yxEARZg9qXj1V
jSofYnZKQpzbcOxecuHjrfbvdMdKeByk/WFUnlqKUqojGTpEfOrqFKIcWyXWoxsZS83J2SAbNbBn
zbl5WpzfWZpfMzDrg3UMdphs3m6vEk49J4XcRxzOz6kllqUzWVxbKlx3NmMpE56r8Av/xaLcOuhW
7i5D66OAAbgsoly7xVH1OPaaPBiVG9N0y4Z1YxTBifbKfQ/giXi9ASRkOMgzcluxwohksuYJCBFl
kiPByraVFdmL3KrI4ys16360k+xCAxoMXuM9EOV7y2Kgb51JxEmXJRuXJtLCm0UeslWn1iCPPB2b
WzV+DlIkYw83L08GDpZD2bLsB1aCgBTyqm66x9Rj7pFJon2NUAtQaZoZSuXpG+uvv3NiR9u3IanQ
dgOZhQi8mxgbwITzDDO3X426t4GYIJEumsHkTgjvEIm+RpQLd3mF29PLUqCvM9alrstr3CBQUVXw
0dfCvft8yQZ755SpthuRCK5991fN06qZIibupfM9po1gJdhqse4yih2keSJgZeURWQtnHQeQxGE+
2qG1rjwbIwyNqrju2+3MwloVmuOshG/viWTsl+ymkb/Y11jLhj3POg8trnYqAlQwI1bNnd/QB50G
vMOaGRbLqSvGo6M5MbaVkL1AOUt5/QEPFPfxPkydrSpK40eaGasCvEsqav0lEeN4Yj6ICCIa4gcr
t1fCiNzj50seopPW1EvVpdm9kyrzlkmlrdz2VSFk2eiMUQ4zfnUn8/obbhe5lGn005TUEQQo2Pfu
jFPBx0JjZ6JRWzsNMUDpCucaUkfIynYMjd/zaMWUhQYaK86yq62j63KsJljpCQN+NlvVO2GqP4Gs
gxW8xTyVzT6h4sphD5oC5MY4OgkalgpO1Zg6m0i1SPiy6iFNoV5kuzGexouM7eIJnO1PDey/rkXY
uQc2FW4c74tQBqcEjpCSVnTWQVEVnWE9j01mnUq3JsVCm7hFx2Jmkj3Bn8fRFCtxHzc2o7hJxLAU
IEhlgxLbLC28c9ZFcFhiQAQYeWmAIN1FGVHcI4WZ7lUYm7fOHY5Vrsk9mbCg/kUYnDPHVGcHZaKb
tGvSo611bCj/VGQyo4cnoaQFOj4vVig4cSNRIIO5D6bCuVND3W/yOmlOUWRRdyb9Jpr//2BkFTqI
hVnHRJqB+Fp5tTHRmweQWoQOS1TUynU9zjECbCqfVDH31iOzPxHI4xyHSgpGMwCPwtrUdmRWTM+J
qW+1QIbvy8YS/Vn4M9NbgTMUOkhcSjtuynaM932eZORv8gLJj2YD2fZujevJJil577nRd9d/akXq
4FiGprxmPTfJGTL8G8HXHhUHjSYBc6VLlfdY27X3mJdvkinbxZzcG25UYLlTm2y6oTDRPKNlHGH+
HCJD3bGbZ29YkidR70ijWqgEsxd9MY10uX7TtsI4aLlvMNKviGFwxm3g8pkbjpuu07Cl61Rm6cnV
012AvAfHWPqYKpEdM1pkK59MuR0Wo/zix21xsdqouCh4HLJ+DNKhOtaxj35WVy99Y4133KT3HWaQ
D5eNaEmuc5bVeJkmy1r9T52T99aeKfrnM4EAaflNb9sD+Ts8Ef3UWtkUWIfCVQiMCaTlp1mLytbY
xVVu8eT0ereeoJ1hOMOzW8KwYuqJ3s/UC/3Kc4jg6iYbHj2CFtaVExUbW7MPTkO3kfsKqnlZDptQ
b/1tCq16nZtjveEb1DEMID9HTeM82p2/RdQAuoQ741mBEyJ49YC97VfijQRkB/lNBORrsZOD9zk4
KXsULV8lLTmLlWOnDNmS7uwPa7tzHzyGjVluWw+GRz+qUuF7EoCRTVRWkRaN6IWsBLMQajdW+kMq
bHXqKZCW1WvlhNamcFrx6Gf4vNlS0IOdQu/A0HPZ4JpYhB32UlOnlw1Xx1srResIVUV1glNGr86P
ouWE+2RDL59Jg0ARR7gFcxHXL4HyTYW8eEOANQ3G3s5MVUd8+lAuyk6Lr8jemPVXzd3nV6Q3iwXa
S3dbExJ2yEP/3bQIQIiqwaY3EbS7Htz/FnGgsaS/WtxKryhuZvcTbWh28agbzknA9qaerJOSBS+M
mZaTKBSKErzlEqHR1Y3d5uga1lWZ7U13KnHn+Un/2EePMtDl0+cXmfFQeJqEtiYfLerjc2FluBVg
Er2NTrFnE9PRsguTbW2V/n1tjen93xWQzHi+qPMdy3BMadAjcC2JVWu2Jvwm3S7joKshAJCkhfAF
9Uyt39uRDbrdCIe1GRXN0ZvNEKEgjk1vVboinJqbKBj3tpeS4+HrYPRSLMhxmVl0VaeeNhqalcB4
TiOV0JQQ0FUqjHx1Xlh0XnKf9mJlHGlIz4KNDbp7x0Vt78TNmf1Jfi2G6IJnqTt/vmgDwzBSdqfl
55d69L0IGdSn0umOPoEAdVfXu7yDeYsoJ9hXYRCCGjKN/ZhF5SGtv1kdj6u2tJEa6m0WkIHQvKZ4
uZrITa/d/BLAbwPAg0cxZOiElCWIoewbdDbJfEGvbGdPSddYRzewUMvkHcJW334e2kpgaZ4WtK9J
E6DkWEw2+lU2zTNyjXqen2O+GSSgaA7IVm7nIxI+scjdyN0mXd68ZMPs/Qf5cFf0E8F4HeE+0Lvy
W0uHeOUmhNF8XnlGeHWdRjuXaniVPiGVjGTwbwyJOjTGy4Cw5vb54poUYzhr5CYnRipJ7nK/KU9x
AJwedsxD0ZTO4u/Xz7+Jhh1owg42Z1u60rKlLb5cPlno5Ho390cGh2kiUZ0MpY18/b3DiPvW2o21
7JDhrFqdfxNFTX9IPRY3KelSFdhs+MAi6MVDgS8iss7kTVQLFpXwOjpVRsweuamxWfkXzTC/520y
sDVBOBH4COAK8ephKVxlAJyQL9a3Duv6xhcAvJka0KQWBjHJqbv/+1v+6tVxXF1KxwXgJATWvdk7
+fsNowpIiFHHB6cZuNXpmvyyU+0jFBS1EM3oRgtG4Z2laD4bQDr+/svN+Xz+boXjfLuey2/GaOFZ
5tfzrZegN4uyIdygzTtauHa+ir1xZXS5XPvCMjfZgMKyluzthS91AswJw6z98EIKVnQB7knUvV41
hxAxXuHZ9csQ5hqgJB1WCMXNW6vmeUt3l7YxavwRDK+b830qsO+C6p10om9TVjR3Qs5ZGmU9kziH
i0HV+hKYrX7wy/TFjfWDSJmjYIDxjyJFPsrILDrSkHhhO5Y+/P2UfPqH/jglfCDw87CfMLAQhv7l
EjQzD/pAqPN4G833RAu/Dba579LII4A7AosgtMOMzUiqNUPYHlrG8G4mbrPsmrbe/f1Y/rdrgwaF
1G3hwf5w5J/XBsugFuWKibMvs59DXVHZhwTdBRaDtvZoBxCNHXNqd1jc/7kw/r93+T94lz0E+3i8
/w/r8rb69evHr9+Ny/O//8e3LL1/2Sb3sWdLbirLMrEG/GNbFt6/DPwPhi65yRzGDVxR/21bFv9y
LMfU8aPiKeYz5nH637Zl81+0GC1HNxyDST4t7v8X27L880Z3pEDeYLGs8kTmknbs2SL023PZNDqR
msrWFggiEEoyJsX4WN3MnvG3V7NPaYZ4zTqYLwRUnK3bmQLzZ/ZYWQPjTGwXcKKThk5gcCkJkVwR
gM3IjdVhRzzJSi9enGl07n47udd/7rnfrX5ivr7/51b856DnJwJx8diZORF/HnSW6Fhwx4JJlWEU
6ybtLwYZyVCgECKpX3WlGetCkROBYe2q3FnjMNgQRii4/sOB/G9nz2WlRGfB+ZPWlxvR0EvlZXgD
FlEMnC5W47AsLGKEp0ZH/GGa7PvtD68Hn61BOl1n2cC01Zs+/n4Yf7py/zkdno6TS5qmaTvyy2eI
2aOv4X0zNygQ4lb4yXpfo8k6eUvqU3P5998mnD9rORRoEgsw/wFq4MrRrS+nv/PZasYSpF0tjPau
YFTZ+ea71kFh0Jp4LWQM+2FS9mOkg99u1fidEZ1/miDBEYjCBQDTMO37F9xdcGSiI6zgc2+Cd3eA
CK9RaLhriUgfAF8BLTGqf84U5gJv5l5oltzZzGnXXFaLaghvnV4m+ypumiMC9Ge9HbRDBtpkF0cx
/KgoCh/misCQqX0MC0zdWn2nEn/Td2VLwGTM1rF2waXG5ypHTklw6rKgEzCNj33jMH4x3HWNShTO
jvfctD34CZFerRCZV5ogOQ17uItMH1bAn7BcCmWtEaZ9tCW2GlnfIq69a9k32z6Q6szGQmxl1tNl
JzGHKJiaLPTgoYm0jOOaaJkHfnzQoK0UU3+OTGmdqxHHV0LvHyraTpvNIr2T9ruEbdayr+qtzZ6a
jini7LiMvW2iG3dNP/QbC5xer4OWQeZJZXusK59MTap8Zipqw+TAWRGJ9hh3+WNiQmU1g61llt+m
Sqbb2LFefDmsPHB434puAFPcY8j3VJbNbSQ0m4pOAOCjDv+1Wy4w48V7XZbm2XTGY2N42cFRalo5
dUSbbSiumpuG2yYHH4KfbceoazwC9532htM8DbbmH73Kv/NpOWxovCEEtcx+YXRWCjwAlTPUdHmo
X2jBt89Fi3AADhYWFG98aBy4QkFOz4GcN3ftohdlh0xeY1eQgajJo1ONePEN0W/j2vPREBBbbeia
2lmOFWzNSKFVCjXEnRmyNU2p15RhI7+fYCgv7UCe4QPG890hZgyQr9DI7Hyvum/mF7PXXpkjPI9i
9g4bczgzjqCF7kD508bc++e5+3+6m79Yt/+551yPnRNPfAmc4MtKk0NaT8MiUritxdpMon0rGxAs
kK3Grtsi4DSPtJWgtDjfQoj4SPdz7PiJvO/B47VTyo4wbPekNYZX/5EeFo1FILCKl7zSUeuESbou
H/Ual4bhakyTvQmYJlhBlzirY+tu/sMiMq8Rvy/hUoLIsB0DmgdMAeF+wWUw7jeDvsYz35XwE83Z
0KTdHExai7ZEO9nUnYP0x9prPdNdGJa9w05Z83x/TZ7B4T8czJ/uPIe0cxtipsGjFlsble+XBdSK
oUnQzo6WKuszqPjd2hiM+tmlo7JHVcguU9AAlWXhnRBbkeg4pA+ys+WTSx9g5EKoGPL75Zk0KHF2
2/j734/vy+7nn+OzYZfo0jVcxzC+fPhaVmS2wTaPZPZeP7tOfj/pNXjjoXRgRrT1JZiHAFXo/oQm
3W4+l62+RlXbsqHcDIXVre1WBWs37fxLrtCGUPEDyOXFzxhsaqOe7z6/bPJngky2hsy7NQuTuin3
DfllhWTEIRIQfe4+LKp4m5pTeAeI5Tilnns3R/38/S1/sjZ+vz74SIzP4sQAyQGw5Eu/wJ4KT0dL
wCh+SA9yFp/B0fbO/RLvz5Xtf7DzGWxmce3fucrdZ95YHz81agPizy71XtOigS09JPd/P7DPc/31
wEwQTzBCmB3oNoXe7wWTX5XU/QPAe5y+7pk5HwEc1XAo0c9iU5R47gNzOEV9Mu09kLEI8oZrk73p
Kc7HJSPnUzABAm57lmoCz3D/yBCEnu2iHaGJdx51bBuOJKMUfz0xyh0G8Wn4FrXdtLbHeNiHWWjd
hhodp5nW2JS8gtmaU+V3hLgc//5exfxevrxXyzIET3sqTQ/mx5/vtawgJA1OGS6xkS+NLEQR3ch8
T1NEuyS22tCb8G5B2e+kQtg3BFpw9PzXODVWcKnqk4ZP/K4fms+cBzbKWqw2tQjdy98PU35dS0AB
yZnjA+VH6JYnvziK9bhCdtDZ5bJNjbPlx9WDbBJa2j1tObOe0pMVwZ3WCUHoLKIIojECZ1eWH59m
cjMby9VUGwDmrOwpVAZ+e7/47mGsnsKk+YaXs5Hye1Bi+jYLc/sfjn1eWv48xR6NDbybmPAN6XzW
Wr/V30CMPQ+veb1MdU9sXM2mX0GQwdbX5+oISDyabw9G85R2twg7zj6EboDaK2N8DXDCn0di7ZB2
ULdmfYYHWoSMq/Q+nP+kqV5bJDgfdrKQybkESLhWnbM3R2xGtZ7e/v5m6Gz8+7vBvjDvJxxq4n+D
IJkZ8QOFgreLHWk8uwa8WT+AZ+rOjt0BU8e+ms34Tg5EUXX5NtLdBE5KHJLmKg5wXZx7g4E5YgNh
IgTOAcFZRGdRbQH9LAAiVt57Gzc3LEfTXZvV06Od+OBD7d5b8ZMvehQYR0LJjGOM9n/R4AdbfX4J
3OVXzCp5tElNQ1+NzXQK8g/HNcprpd9V+NwvZZFNC+IvT/4o01nVCDJSSTJfoqI7glT57gfhZtI0
+80anvs2G3ZWWbsbBFvRRdVQN/So3oWSNF6TsLrGxFXSJiq9oIsxIP05dCQNJrRopXDuh3FZ7hJW
67V0UZeWeH8wS0uyDzK0gZCRkP2QV5pN5EIPCsqkHoh0ZZSeeHBWetuND2L+c9nNrig/PxXkhNz7
SmHqSLL4gPctexhKCtV8HAkgpTbZ+7o519XdC+Pgs2JpOcZ53mAIC6E2Qh9qovwnlgCsn5UcTwlb
m2UaZs3OSYkzmHJGB4Cv5DHo5pFvTQaNMQxnJxfERRjT8O5GeBx7yztmY6At07FnrdIChiSsVU9m
XVb/4RHxCRv649ZxBLse9iC61AUAiy+3fQTxMyklrE1TVt2+z9apHIyXkhDAVRLDntu2+UCxDRlz
Jxzs51rQJa9iQqDYYLQ458Pk72KD4WNuIXLuGYa/x4V6gaFl/VAVYAeK7g+ceSs9Kp4qT20/B6Zk
Ko9H8AwozxAVrcJAb3fImp+svhVvJHQOCx661h0DfHlvxcWVnONxiKeDbneNXH7+McA8czBBzq66
VCeUxoqmC5QCg6QiMolqLMZMBtmSs6QNd5Ld7qUu6wm+su99Myw8M+1koaS028PERX9we0ZUOawl
yMOAktd/v6nNr/c02z3BRE5YOq17l0Lyz4dAQlZEiOGAkhJy1ZIVjCu4gU0wtqq4jCmZJmYszJOc
XwJzzjKxdbFuNKvFn5tvYhIgermxRVoc3KwKzkUkgzUmH5Sh2JeiVvwoDJz3qg29q/LYKSMd8HsC
2PIuz09TpEM5rsxjr7XjuSPU9gEPsHZqUKMuaOoaT3U8wHIR+gcaWnTyRu+/API311oW2Nuk8P2X
rKjfUjrnVxNswuLvp0cYfzbj5sqcE+R4bJNN4G/G10qWYn9wpwDfWySmehPpcu9DEj+Rv8waR+Q6
qSSwHp0i158q1/pB7z/+5TF7/S/CzmNHcqTNsk9EgFpsXWsZKmNDpKTWZiSNT9+H/gMzg26gZ0OE
Z1VlZbo7jZ+499zKrwaaZjKI2Mh415A4hD33FbpczO4wofKr7RIAZaS++ZYo71MzVHlpyVZ51H6J
0CScnqi8lmXmOjs2cR5VwFg+SBRFg+0IRv/wTZ5+eJNqLdTf2nLcqzYM3r3Ny+FixcHm9SoLxU8H
z/a5Fbh9FInRx2Z+V13UhPh9rCts4v7kSNjNJmr5tR715orIJr9YNbELCWosSBxVa5PYXwr11kdL
XKO7saa/UYtQbigWCIGT+zgUV9I43J0+DuW2Nj11SipijFMd4QJ6HXvXuLKmD1FkyOiyWemD4y4R
69XnQje4+F2ypm/VN3pv/6tS8jJ9zQswsyPDTzKMZsEA9CCROEcSnG53MLFoM8gE+2Vou5honVud
V+EtqmFmcAbsg7Jrz0QBtWdA8EctnGGmswLUpHNcdUZrLW0XcWWj6RvBThPsts8BE8pNPb89xogM
b0psuemwcL5jurtrpe0+gymdBe8E7gFvyBrp8CVH5fdkXtvzyWrOo8pa98Eem1wy38B/x3R4UXbp
g3jq9hkOEwQ+H+JANaj27vIEveRhvk5wnS10s27Ppu37d9OmwbUi450llO6Z3REjQ3cEttIdk6Hz
9v/7V9yfy7z/96A1TRtVMsNB4zVy/u/wktwd2PsTRrZIHectbuJdN++9YzDQOzLkmOjH9m3MQMUa
tVPPoGA+qaALUIqafwfdrlEuAwgVqXNK26lmPl0zScCGt9JdpwbuIMm8b+3oOYX99Gn58lFJpd8d
ppL3IuluZjoWX7BViAdEk+4igT8kCRJkLxskhlQoWa2TuGs187VelyIjRKstuquXzxGk7BZp6fxT
LkvUW4WPgqpbcqBNfyyQrESO5+WD2TkyqUJQoKofMBGgVhD5uaXOjjdDVKnvjnWPh0/iQ6U6+Tt1
scS56qPEJeTXaM3hGKT+BxpFFLh50O1L3yjOmWsXG3so+DL6BcBZgqxXuRocJAxDPjPJbFYfUn73
6P51vbA+Qqu09jzq4CrPv+6wOEg68pGjwq0Psejl/+cR+j+6LD5Z+APMfkHSeMb/KPAzRAKU9kZA
PJe1GZJKfrrSZQWfcQyhzVuH8VA+ClI9Fp0XmbdW4Y3FZWXvvXaBE8PZ2mWZL02VkPMYmObzf//i
MRz/7x0IfzYd4iBrYx0d8f84XK0R/GHocbgOZrIWve2fSs3MD2Wmb1pmSAy0JmNYDlYRgrYlu4lA
ik9s5gnH7/TekH8RlZV1eF3amDC6kjHCqtHVNQun8IiHITymfoZji5C0jhC/sQzjd8/kBCakrThN
1G9n0vU2PmNGiCAMDYO6yd7RB43bovAYP10VfjlSpUmLKyKz+VBeiQWnorZVFhQ/EWTbOkCSYJco
vsy2tN4JMSalpD2GZhW3CzHwcJsNA2nc2fvXq9eldYgzdSTTrZDTdLZ0GTNmQn9DqRxubPiTq4p6
edNMCY6AZixOGDlQoIeAmKVZFPAHxlVkjvJg2JVJMASnmnTLTy1rvkERu8sI0ORBGl5/Au43bEAx
WXeTyeLShgDJztj/nXjJ+Cch58EFePcZWw4xu5lB5vpcZ7kzusIX2N2A9N9bR9fWROyp5TDo+Xvp
/SLDYueV1MFePT2alO96RqTE3gVEcMR+nYLRqv7QLWT420JjZxMoA9s3Nxd1yH8gu8LYGgkzRreo
m3XcRHguGiI3FPVYiC3hqujFEtfCJk/Nenz9pFefeizbY127yabyG3uLIgFFtin9XSUJGIOLFy5E
Cyaodwh4cC0ZE7IkzxWTZRxRSw6AdF9QyyM7IhIMdj15SGTlnjH2F0tgOwZPkuJfX5XIm0f2r0Fo
ohAyp+UovOyoo0bc0PibiArT5tzVA6aYwfPOOSSzo1GKo93o45WHJ566Mf3ZVUiW+dr3n1lt/9ZC
ea+0+gO8QbWWRdvu0eu5ywEq0FG0uXl8/URQ9oRfWRefGkIPWBR8BAONHrgBRPOfcTo6J0XBsiio
jR/sDjdjNQZXVSXXDo0ayFDEgFVWw01oLaKQ4f2fraIatlrZ/p1Y/5+HDs8lfp98Hdk+kvsh+k1l
SRihhZ+9+Y4wJAEcUnIEbxuMiCCbGKSWRgvq1gj8eRrr/nijymH0vbQjcB6ss540IOWVKmJFqu3d
6lT1ywuhMujd1OK/11HaInOBKsA/MN2bTcjbGLvW3WiNYEW0OQTyhDj5qIjIg977Jf3eWJXtVasi
5Mih8MFUZAax0ElyyMtkJJZhUpvGyT3EmGgeGi00noS+w/RuJhJHrT5cN/6kbwdo8RvA4SFvQO6z
aG9LY5sD5tsA+gtXtjOQftaq6Kox+Raqn/5O5Gs0+hC+hXjnyCvAr+FKgizcqpbcAv5wFdaFXRtC
nPlF3jPHYXZS/ydrtZ+daEOcnl7qxYEi+ZKNsPDobL1lZ9voMWhOdvqszdQ1TwEEdxcdBvhdUWMg
jMMRjXoLzGsSNNeaSWzFoPsVgYMd+2+oNJcRwSgqJr6ZduoRwGGKexlZ2Q5w1IIjW+70Gh1TyxaG
trpsNnXFqGNwjfyf2jH+9dcjo6B9XaiveMy8MyPjxaBHWycpum2NFfTHhr9udiI17L0XhXUc/88l
J9NtIXICG3SdDpfN2MNKS0GcevkR+X3x0+V8WWh4ekGR9TGyYKtBn8MtF/iAaxynetpGXbFWAda0
aWqHsIvQDFi+iOCUVd63npCzs6Kj3YhMVPvEc/DhGeWyiXqkUtCJ0fZmE44UiEKwweb038451iA9
FuTzaLonD4yzjnFjJTs/8/69PoPaYXUT8Bmv6raI7jIk+Ym2ZfT8L70mAgJwebQeB/MfrFd17KDK
M9f66FnqHsb5InLEs1kucVINUbBLSuVsG8RuC23w7EueFX9IHvcuvp+le+5Tkp74FPZ2LQdWEN74
8NXMgykZKQTKWXk48/doLzpEJzQ+yn+kLRU9ol3r0y+rZ95JzgXb+rRSPmZLF9o+IxAtwvfUm1gp
y8a7ANFW187xEipuho+d5rxFqB2jWoWrvjMaGGLTIcB6A+0A6vk0Tw9xiCAWz0YC3epPPezNz3Bq
z7Q9a00zpmOR2/W20l1M+r39265E+VOv5NXjiXwdXvuQ1KqA4xC0K4L+lOQpuAGJ3BkX+3CyAkZW
fp3deRbgeQNC3aEv2npBQUZT1wNAHvR1VqM69hKXRRtmVaMy2qcdGecUpdLdtVpIVKwUN97M631B
e8cc89kUiGKLun2vHCe4KTc+Z4YfE/47TadiIn0QSKXatnX+t+yQ7dpMlKKYzXCYN+Ioh+zT1JqW
Q3jM01OkIMWKUXy5yfTbSnrrKwHVZgT4cp2WJL6ycWJGLDU+n7jGSsV7t1RdGu5mgSUrxijaEaBg
nIUiQdGSbo2IKz0iJzOJVUnQzZZefk4y/0DVNey90uOAqknYgtH6M3SUOJi+i+49FVcdzOvF1HsM
MCMwHGOe4gun4bFUf9SJU38nWnMfWyF2zL01VJrQZhB1rYGyyGPA3JPTIXC3FXjSe+5q+7xTbMRb
IrXBF7PSb5oni4T83XU0sB2fceT5PzNLvJtJAyQ571j5cb+ANe6OSrYdIn5O6qxSmw6F9yZoW/3E
EpZQlM7TL3bI7Hq25fZMFW8TsZRrp0HAmpf+psEvdMDB4ixFFTNoiWN5E0REHzSiQPgkzK1s7fbD
qn8m+BeeXQ9JTqsC9479t1kA21xLobFas7PhlLSTT1R1IJYj9+WvtscjgoyQpmBCsWqVbLTKNH53
Q+MmvJ749HxINzkQHt4RZuTM2rTZ34SEPxRvL/pjRg8C2MypFEPWbFqNRXKwOLl/49YhgwQS4+h2
w4HQ+PToYt+SWdecIkCHt761tWtn3/kOml9ssmpyW6knwgCXDy4WlKkPz8KQzHR266JJ9HpJZCJJ
K+ak+yA64uKb5nBviKRfmbAU4LFPNY766E/OnofMorHYtZKOS59Ueq3SwFnYnANnYpLHp+cP58aH
7qtXdb6ic0mPeusQG5ZUqJwbuOGuLzCZKj4hNkrpDl7heC7KP4PKF5UoQGWgoUqXOrmwC2EIjUed
lxzwWo1Xoc2eb7sLFk6XKzoB+lQnLvILY4bx0/3RTF796TNyuUxkC/uhPAyG1sdrrbNIwhr1ccGM
8K9bG9WFnB6+Du0jCqRx/L8XYrvDneCASv2Y8x2j6q7W5TvKrxK6a0tyYTEEBGqUGHbHkNKpzE+Z
33xDCe2WCWSMiyX6HwRk4Zq1NQyFVV5sB5Zmt9fF1/yDneQ+/VhmXpvxu1WaeYnLNLimMv49mgZ5
KTioqR2NnYgdGw8LQLW6lhfNKPHpcRvfMxD6+ySUv7Si7XZOp/0L7UzdwiL7Y9iltsI/2B6qqm13
sjTlMkBJSKpUXbzpbdvgU9HJ3KsJ+QHBBSim8RGJJ5F91oyY4L8xmC7C0RQCzd4+C62QKHFJ5HEw
XlSVe/KmMr0XurlK27++ESuHPxOhWAlL9Rvyh2qLMVrb8vi1jmmv20hyyu/YoA3XGH3N841mxRgG
9LAi482zidlJh+ymNJBPuZlJMpWFePTA1V5v5jDE7sHxMKsBO77yPCMekjwbETjF77iRizSZyPIt
5imp37Y32Y4OIR3uWWGnUGQOfPkjpq9RGP0h68FdpGbkQDuxyJ3yJkYbCdqM21ilJuoA4tHSPxMZ
rhu0dGTySeA4mSjAfjC8/CEJrk9hTzRhycar6plD8TZ4/0zVBFc7mHASV9N4cjx/PFnoUg2oSjvX
Eu6jYra1M3viuCbnYnQFng68myk2kAXdL88SL3Z/opZVOK5CFDQ/ksrQV1YNVaLLDSwnkdveXpdZ
mRIahTjZXRUcXcc6vdar9Szj7/eaX4UburSnbOrpw5n2Kjeb9dBQyjROZB4MzTIO3fxTV+egXlsP
va8qtpLk4Fsdu/V/LnGTHlMBTLjpMaHodYplz3C1zdSTN5n3CJNdQl27Wu6t0f2ZEJz9FQwfU0QE
8sJ18Mu6jBDYLED+tK3wEGW4/hvyGhfSRXeQuGH5xyJfPmmi97bp1cokZuGepNgqKixwq7KfgrWH
O32fCgIDmtHI6U3wWHUN+YVjZzxZbMrHBMaHWFuU/zYGCw807Dko8TyYPB2adLROTZOSbWRP/QeF
+LeGyVGsIAi7nwWg3o0Y9Wz7ejk4GhAWJ3Quom/8I0xZcAcEE4vIqPCDYavG/z2ciHn6GVTERbpF
+15nPct4WryFqkW7qbSc2wD3S4cLMnqk5tBdSfrOr+o6zgENCanZRxUXf71UIrbXmt9Fnvzr4pA+
JSPhtg+ghM6F/6ox/eU4VgPTf+xUhNdSH9qVfeCuNilkdOsa2A0prDX9Kv0b+OAkth4Ds5DVVJfO
m2FqP9kJrxVAAlCtOYs6VOlrk4CA1auE8kX8B+FuydYk7VaRsst5dxc8G0ZXA4HMH02Yjjc+2KuH
uPWjQJRzbrDhgOrjH6J8CTxQdNHo6J+2ap554yafCNx3QHt87OK6j1k7KMBUQiB0Xae/OKpn6t3F
v4kg0y9DTpxfmhJmi5jk1E6acUVeFB/SXohVylLiyzJogqZkcA6i9kqm1uCfiyw/8L9sMThO/Vtb
osvH32ttybjorqTndLvUlQXppkV/TCwF+I30vC8B3S2w44dIGXcz/CaN1hu9P8Cg0nVWOWqTyPTN
Bvl57ufk2q70tWVaON6tt3r/hr02Pbg1/z6McXYdZdtcbYzpvU9Mah9H4d7je3XWMHCm4TF2UxOz
rHDuITilRaWnNGgxceKvS4exbef5MVYiP7xP5CmQDnuMUTwe+IS/YqRWO9BgeOx6HeeRHKflwFSR
TXDfoFNsqJ5AKVwHxoUvhQ9jlhmIkma4DUNOe425BVltq4m1/p6UMGBkXtw/CUPun20BhjyT+xJR
zofZSgjScD6WhgPgMpde8dbgWA2ctvus01CeGt3XFzQB/dA6f9Ns7WP8+ss0Ge5ulLtP1CZqQ6wU
HT3Gq0AXx6YqDExpxX2sw79e6GvX3naKh0L8nRQjkF7ijgOJxtK1xZ0jv8bDxff1DvM4XpWS31j1
urWAvTEc9fniW6DSoz5w925E2ptpht1XGWFTs/1vlgoAZtM83QIoBGaSlHhUpdceBm0aN35jJneC
Tx+DTKZPnMnU320znUiNoKhx2Vq3Dpw6NyTLowOLzJ6oiHeppt4Ju7e3PZqpaFVYCU8Q6dhHIGAx
RGNWlvoUBKuQ6FJ8XdTYcS+emhmewf3UJ2e+jFldUgrm9js5UOrL58ZjwDGVt7GkoUDmrL6TNP3j
1Gj5+S0WgQX2sY219kzC5smYUfoNeFWMUdU/3WirrRXwVCSPz5aiOQtnWjPgIym6i42tFzrO0e3j
lAxx9QeIab0NK324h1pCV5LXezNt5QXdrLy4niYvDCamlUNi2pm4OppXuGBvKqgeWm+/tWoARxQY
8q3D9j0bVj6bgf6warFfCrLBeaqnp1To9CCl5Bs9XpKuZ9cd80SmHvseNLhNjuYVMIL0H7wDxjMg
TVcGwzkX3Mi2McTXuPbiq4ySZVPqxbkJih0I9YHDpD22DJL/ZfNAPvb9eKGZ7+P4h0nnL48YoK2h
TZGxcMyiuiAvIwUtOPNeBbRbDMaGkmKMdVa7xZGWbVLDMInA1MSKnWl0aGJLfdUQRXoRhG+xuvTR
WKGEwcEVWT+7oSl+o5OfFkIHz6PP9sfceSKShjlOqETjG1sr7KOtNcv6WkTDEJ3ZtgxF6V07VAxX
Yfbpwac9nr/QLbf/l3CKadOFhJD5Tn5p3YF9YpP91I20uzeRKzdFqJMok30LWTnvY5Rt4lmzMftb
Y97YNVGJ1ify2bea1Jxbihh6qbm8Jx5T4COa0J4cP1+ss3Egr7HMoe6lubOvlcmcNfKZSDY83qrq
9npVDflvgOjdahZ8I1KY/M+Yf3XhamNLfWk38MshXEEBMM6B5o2f/FYZgdugGtpFCGwKChPTJ7tl
bJCZANGYKxhb3l3nOeLhPLZQVRYSJBSya1tfxpo27UN3SE8dgq3lZJAgbYiFo9rit9sT922UtnO2
i/wrNtnKBFMHODlpbILPWwYqTenJM6mH/bmqFXFrUu2SXvoUoxO0844wwoGNLoyRylrnlhPt53cP
FpXLqIS3UCj/pwby600bSvEZevZdkOZwdF83ynyB/MmjICJ9jxpmmcGN/2v6hBVbbVW8m/44Mxfi
3wEbyV1pTtVuHPzfhYGVFA+c/+WT3LnwNS07eJ3VLXw3uaBhMC7Y91r4kyW5bVnG6T/aSIZnk3LA
4+FMsu74aUGW4om7hsoZykFdOsTKC9TC9lHnf4giYbg4rDgQWa3YI8h4Gbl+hDUIrI5vDxucjNSL
Cb1x/+kZrAFZJpEOPv+UjgQWyWJtcJrzBbJMmICz8KHUtPtQh9m5UfFFszwq3LHVrjVauhUNfnMe
ExyKjDc2RWlYH6KAm6An+sMdE/fMEjpEDw0412XUui1MKlhT59M3iB94s1i7sFqdbrqjnDcvJ9m2
BC1OUlb05AP8MHpb/+hDakMyISNUJX9KIAdU2DEgyByDY0Z8por86sMaWciIKJfzAxZaG2zUY9Xr
Sxn6fyjptDcHifYmAlx8qNKS08srmViYVrEx6RX5RnioYEd5zUxfezOgK5G13eoDxX5R+JvWJUIm
GJzuU5++RECDLPr8bAHAuDd6JG5JWyxKL9PuQRT9Mos4PrixCq+ltD8Ke6DaT5mHLWqFVKBLg7Ne
GhFlApoRK/DCrVBx/BakbHYj/jpx0A9QTSW/NPSfmik/+iTVTzHjmTdSodbR2LewfOsJ32cZXMIw
0d/ynPiAQOLEfL3Eeu6uWqj728Qr7/iRCeHQoH1BAVdbjk/QBoZ3eV1yO9y5iUWqmQKGAwC2sBdd
lMTrnG/Dzp/sGWAA7omJ2dau8ug9Cmc1Bj40HznP1qmcjk5lnjkHnbeQfk8rHlX9bUCpd2IBR4GM
jmVnpEMFFCPYdamjQFfEOyTF9lpMRfZj6nt2cMpYhb2dHbKkH7ZxmhML3dj+LdJ1MGYjA6nUDqIz
f45tR1MKmrUqHoMXwIjV9GCXC4ZQLHbQetXEu1GjhAQ54PitkCZRfgwZgxcWsOrWMRNdmIZ6y6LM
fFLdrB1K0Wmw21PeqnrrZWz1la2ljwYr06nj4IdGuXe9VLvggM5Oo2PicsT5mA0IMNXw/XoRNMPn
NPY7KCDG8XXRbIGyvtEbwleLcwWe+4cd2x9gmmGqhIQ2V/JuwJH4GBVRsr7/HhaAudQQY951IfRB
fjL7XRpMQNFqxQZX04JDrjpw+dQwVekWH9FAeodZAxUeqBHOg6t9laF+TTD+/4mI58FP+u1YRGhX
qfMPNZNxolOyl8EUhR+W/89Xc+qENkrYGC7CciNPSCY2bPeBFpzYWsscD+6IzlvIZto3tjenArTO
k17IXXW9GjZB9Q7EK3/ok94+p9bxKb+mZpN1fvMEsqUjhamIBxygygxDf7Lm4joxaWUQmfETvx5F
frIlAdvYd24TbQd4/MQZIFHwyTw+ud4jc9PuqqKejIyGf7+qLGD8KeEVStTRToDlO4yqnY6kAwcM
UgJ9IXjjKWSQLHitYClZdYcY+JVmIiClpag+J1I5yCfmiyKTxDgJYeunFuLIrqwRNNdiIagnKIPb
A65rEngL/J5W892n6Cpd6X03ths/nblgQMRKySpNgsIHSNpFzQyxednR54sjsnwlXjTv+b/o0ax1
xKwOo7lCwOPtsqKKTh3mwBUPnq/GUA1y45wWLw+cg4zmajv7ZKaYX7wcwQ+torNIVFxdCCMwz6T3
vsbYeWDsIBda59AS2t3UdegLTeruC3ZtZM87akn/Xy8pM+p7kgHZDI3pl1Zm9EGoNK+l5SSnaJpM
kOOKXUYsRkZztv7Aa1AxVgkIpZV/mdqrQwrJEP5lrbZOWe6lbFdI2tOzoXnpMdbUzeqMaS2lDgG6
8OUPqZ9D/INUOFhukzYgdKOkPEqR8NzY+k+nBkmaBdNmW4T4qTrC0m+xX4AlYANN4kt6MDwm5o33
tIpe37aFYjtNX3wCosYxZuKesYnkvoTCIMpdUQa10EDJiH8rNMP7iQj1GHY+3+sasu7QND8K0CCi
5K5s+WIchCmKfEdRK5YTLNyD66lgrQ9lQwQ8/mmvb6lztRHGUDRugPoUh7qvO3YLDckPoJ62spym
Zccs/YqSUcNezGijk8YNi0yy0XSisPrMefdei+QAW6KuGv/Ae/RXVNHOGg37Gun1TjrOl512CIrB
Oi+4Ezg2dVUvw7DseYhX1cUN+zOxfHJRKO/5enT49N7LOHJWBr3UwSpNxn2NYnGLNnaXEoWzKhjB
XpRtvBmRkPvXq7A1P1OOeiz1NpO4Jsq+/vOTct8IljdvgY+RQwm08FPkhQ9/aLZ9TOILYc7xH0no
m+GL8cBWplyxsYFDIhWxZIq9twU7SM47qrg8DYZXIFXjs5IwqPeeL0+SvfkHytr4FICdXWgeq8em
sNjme3gvbEiluyDlnsiybt1ZmUFQhKsxiqp/tVINBye0qxsJGq/xpuU51SkWNhvvyvkIA+sjMyxn
15logBre16k8eUPgXnrA/9eS+vgKU9c95rDYvBSuvhSlfsxzkoXbTM8/QMASJQkk+4c5JNhIEmAj
IwkIqCP07chfcxOATL6WtiwXaW88ysEmQrlpw/cU8GaYOeu6JngoJZL+Qkkvtt0wEo0yv6wihE0C
/8XWUJPx5Hj6BzbZXgcG7grp29p6pmv/CPm0VJhPv5oZZU3lVV6srgFHHhLWPZkGpJ4soqWUTnkL
eTqsyK2KL10krq2cI/bShg2aK26ep8atKZJ6lVUmOCBAjashCq3T6+KYJZAdPWq3aL9/ZqMMd2Nt
0bjSMW370Ug/nYhsbpkwCHy9bKARBiVjIa1/EkZZ/PZ143MI9IEkSE8t/bkcT5pJfA91SaHVElY1
G/69cPzB8j08FE1Vnn1kCu7UqbvIbHW3GcTWLoV7EHSXEf7PIc+9YpsjWQIv2wr0wlN2CuZLUhT6
Omw1kioIHDuL+uymrHmHSO7dwOPV61KDA6zalBtWeM0tYDyT6xmR4nE/XEKCcGwDA4evLLkxldOs
RWOYD5VP1jL06BWrMuihqOvGNzHv780UyKthhr/dshjPKXoP4Fg6TENZwwTzTqEumuvrlYQ4s+w1
iPGDTRbMBKDfE6ZkJW5bCPHQuW1sAroPr0seia82GuJDPyQI3kwy0SIPhbBwkK3CXZD9Uopx3Fau
mTzsQqYPNO3HwaqP3lC8i7JnXssM/QpTjNs7L8ONxRbzMOi0CJWuDy3dzqLpavUsg8l/gsDTMEnQ
OSFj8J9s9qxdgoWF71W9S2PfOhkzIM2aUBfYpft3EuS69ImmsV3OObkyo2IlLPIPDb4mUsJG/mLL
tK+gI6pyzNkmUoNlqozPr59el4pcizOdynuPYXRTEiSiD6QwkALL43amhUXMPMqoQmwdR39llj0t
SYnhG3bCcTdv72axOXg+Bu9uwV3Oq9ev56Gnrypwy8sEfdMjpsfcoWz3QACQI2hCSxm0Un+MymMR
IJ36LfcSMgZSW25h6UN38rzhEfKuQEkxThEE6wcYHe7n7Fw2cMjZhPGE6dlj9fVfyMWInrVxRVHn
n5jPIdLTI/ueuUimJ6Tw20mw/JbDJY7EsO2tRpDcVUTXKkHa13VTjyHQPw18hGfTdZNDR7wB+1ul
nUp0l5vazeUyCuu6WRQsLTYsxf6EDRYrLfTjXW7kzZGRPjsVARm/d9JxIz0xLNCXyJM9X7rI1PFo
IZ8MW3tT9FWydysftqLGbMtoC4jguAdaTgaiAJjMORu/C5tLboRv6BDqqzVw0tktU5QhHr9a4feH
1zeL/fy+iPkDq5jbDNNVjkRm/pF2DdCT7gXlJu0IfkU4+kWy+7hTKO3PhaeZ27LiM379LgzL5dZ5
NsfKBiEtDIZJ5LOP1u71egrYiA82m/ZB1zj37Fp9ZMJ+w9ziHKJezYxMkZ3JiqI/6hFDo64/gUDc
xrXvLIyuZ6k3C7GNhVv6h8EhVIjlfwb1rEdbs6id/hHwREQMDHJtyxKCEUK2z8r4kY3FNcKNimFq
0yBG78lXKFCqNcrY6lO2zibvkmH1rJS37tvPbmSQcGItfxt17Re5CUxvwR+UvXMyuq+MhYxSJfss
sUfC0QfWAW6PnLUqiwQ8R12pdeH1UHn9AzTjPo+vRo8YS33bDHjLGrw3lG4fZ8WcgPGVdDT7iLhh
Uqyz7ECW5kVMAHKMnM9d/OWvuEps++KHoC33sfiqjG9LmDdWgBw48dpgfonb6hhUPzCh4P5mZkL0
Vhg3Kw8WSDIciKphMvErPE/E+dbTxjA4bfKONh19FkPhNvwg6mDeRCreidhYN9GThDlqtIn2o1EV
sV9UnNkAHNsHTOk9u+ZXB9oP9ypjAX9RBnLb9b+dVh28fWIUW9/g+C0i+Fpo+EbCJYN4pZnBzf8z
OP4ym5iSvU/Ju278wNq56/KDMXs0wqVeaFtkcstkuNOze3I6+Pbv8mehbLyPZ1mUq2woMFgcfPGd
WeIUEOzS8fHzmF63aUc220lHC+A+lClXni1WiRSroH5OplrFGr0qIlWLdbVw6jNYuGWpTVsxaFSs
oEWoGkaMBZ7hLoIsXY5oxCZdLWPBZjtnBCxRvelQRlXj7Saj2fDgWCYc/yLLjk5iQusmuKTd5DH5
LeFnaJhsglBvdjTxxxjWqeCvbkEHAY62z4OJmLJu2RZkJ1iMNcnRXacOo9n6DRAQkw9gQFka7tnk
+kZ3npgzY3soyN2r0mUKTjx20dqNOblIGFbdbzbVJws7qUWq24K52E+9hy4ygbvygYVrjOfIJHPp
U2BQOqcysf7iuYsWUAsMYN7cpZq1cyUFodP77yb5HarObgVRQH6aAEHgDoMpn2V/M24WpFAXJm8E
35m0ZQBKHKxC1l6qXypBuhhE16mMzkbT/Rz0dJsl0bsiKoiMiWgS2xz7bsuJ72S7Ik/hL9JXRn23
zySK8yQCiQvEV6U/XJ5p4/QXldib7sfHXFqPFmg7+p6fJZh8uAZveRCZFz6N9YRJjSAC1EqLkfiY
fpAXtDqrZLRvvsD2lmANccYNqFayurQLz4dXDpRRatW+brV1hU/IRhYwWOmqKbMNUpYBv3h+9/+L
p/Narlu5gugXoQo5vAInBx7m9IIiKXGQBxkDfL0X5LKr7GvpSpYYgJkdulePZNB6WNdjxnHEMPQ6
Duo5OdXS2ASE7mQ+DRqhVnMsn5RbH9NJhiV6HdDxYc6ALhfXFZfboG1z8bC6RXbqVBaNI7iGQAYn
1IWl4sRCJA4vxt/rLCCYeC6vgl0665VzWSVESk/NbyqFw4dgfVbk1CCFu6apuMDbO3VJcPB0RtPO
8mCjJvdckvQGjshqte3oNgzZ5Ci5YMhxYqt3wmeyM9oKAdb8ytIYckJPYFrtbzLtxH8096sunsdg
2leNeW9sqA7CNC4xYsVRJ4g+dJJf2cXIrpx7BUMQNT1fsoGT2rmiMWxDhI4YhA9CK7a4qzBxKOZN
fbcTjncqrPK5XpB8JMhGebXQC8PCw5gHgjsU/KnUY28kB+HyQUwOrX42CdQD7ksuMSsYBpwdcIlF
L57iwngfhdinrLJ0woz0ZTxbs/en0IEuqg/lfMm2+p6W4hgAkfVMcljQDvyKeAaWB+VU0868gjdW
nFFa/2VYhCrNIAyTmIz0bV40OwyI9hpa+ZNbnzlpQuZosw6qb2nqExnXBbg9FRkI4pPpRiQsl5PJ
6cEiJd1uJOFh0w8xyy7mdQ0nMY9tWu2MgNH3GGzIENrWVfsdMKQ9jMDXJqQS3lCtHlqmvCxfOjQ4
hFyHvtltk6S6WhJ1juZvCUc/VE61nTpzY5nl98QJhPZ735HqN1rAR2xtlzDF4SzOjeZ9BpTPq7Kx
6+yiee0hYE2t1cu9gBdqZNVLW42gJq319YeT7NyDwt+0piQd2tiQh8tMy7srPf1vYXv7PHsSI7Vz
nDCuwYEVkxQVB+d8nA+DZb7mebt3wVPN6oYK0W/830kP9p5ifdr5e+U6e2Ms2wgICAmKbJXAUaFL
NO5tXqLGqI+LrH5bPmLk/iuJ+0mU02+t7C2nEGCTIfsG5SI3GHUYK1bAV0UA3hDhapKW7Gs3sUV8
0eyFix0fW0aA2N4JVLYQ+a0ePihZXsGpyHpgcCiEYV777Xia/4qyZALz3TxkcfHqpuTcjZxfRro3
rP4U1/hlUwYAZR6EZYJE2uWc1tBuefLYQLm2E+uyNF2UJHeA9iOfPF3pF88BGHhQx8cqbzB5ahcJ
KX+FMoMyjney5XyycvfE4fvgBQVGGSTzZr5lsvWXXvA0G/qu1vzXEW46WsFcsreId3qs/eZGd6nr
dut4YufM7kM/ZeRCqENhqZ1uA4ZL6rvO15hi+PopIOyqmv84Zr+x49/Zwhg1FnsAxtc87fdp7+wm
r7m5SfAE1XYn0Uv2+OpUXG40/9GozUOMuhdKVYlyoYWoYIZN473oM4QbeVe6DD1KmCUk0xZadjEx
kExEqYG7eVSaQNqntkPASxMM5chCYH6aFuDQtu3j7bFv0MsSfj2hkoi3WVkdC0nwi1+bCkJkXO2N
7iyGmjCUlIK2ZNO2McRdwoSy0xY+XBJCwHHFNbnaOesNwgvsPEWGg/S2/u7RQzJJ2zp4DbBYmQDc
yYg2Q7zrO2fSj44Tr00d3Fd28yLzIrP4dunegZVv6jo41eZLSipWDJEDqPq2Kb23hPqz4g1quVHq
4ZUgJhwJ+rHV0p1okl3g6Luua/ExFKylx5sLs1yhoBk8ecg17wHBMCLpFCVvt3MaUuSZC5tQqrS8
+uydAPmzlv22xJ/5WXCYarxS+VV3oI/lTLQSeerHx8JPHztvIPYO7Y/gwgM8hMQKHBiErfSqD+LJ
ttG1cJ8PXW9jw/H/FhlliMGUjKwoEPcmmg0703+VV7+IxUm3Q1vPxw65ymZpp69p5Lu8sP9iv+ah
KxtwWTymPnHvg8kwq4pEQoUU93Wxh3IG9wHkGcsFBISkwHoJK2m8FyHLxeSK2fdcLs1dGTd/cmwA
UAwkCWPpQ62kA+bGehWoEYaqIbrFRG41M/atiKPIu15EQAdO9sQPUPb8kbZ8KlFthxMbPaG0o5+o
ems18OvwQzOS4gOZC3qJlLW37XUr7ubXbX2SiPRftFcStoYB2UkVnF6gK3STuEBEDFJ/HwLxErfV
u678J0JyK4McI43nRWkcUD2soo2akWlJ55YVBAgukkjuzqsuPrLFSBKRgTqeOX1PuEub/0FLLqLX
jvHXqvn6Y7i5R3zFKaAS2qQGTp25Y/NYzkTHgd2OdKeEmTnQeCYkM/DWOjPBTa6vsdDrsO6QSVlh
NGLLbzDOnLUtEukVejfhVSrbrYveFJYr+VSl5M9p+bdt+41TmWcqyTemhTVXL2koC0HKMqx34fa/
NeoGZiQUQCvA4cQqTpnTrjZiB03ySKE7te8uqUCjhkpqRtVdch9NCSAJb9KhawMJdGb/LRC5hmCw
nUOjvZCuTTyMRXxLT/WFhCPn6CF/cNbZZ2UzMNOSFcq20c09oGjK+Tlwo4RVxyaP1cYq8td1lWwt
urFhI/yhmILvEce/F/xl9foxmGK5dyY6ZWfK/qYJUZP5Mg779MJCfQ3lzj4rxi+hVx2VR6U7L86X
PrdHS29v/xZxKSK7enEA87I1MtLPDvr1BikzHcRkvM7tfC1bFzGgm1JpuBkBGIQvjymvZOVY0aL1
3xJtfmz/cdXZ79OXPBa3f/8PNsZFqLSzLcqTdMuvQUyPDXRomdl0hozqUuFzdmmr1MFAs5O2/rtG
WmPHoD5kmnBrCJ+qh/yDYw5QiToi3KDEip0zjhePmey4b63pXZliZmZrPHuYffjl2WdhZb8MijSS
3iQ/ODFsSjfNPUiwljFFEllMiryk3PgBP/28zutC1zDsXcqydujbP83k1ASVNf2xQDGVOhbm/vnB
rJ51BUKBIL5tJ/0fPabXLYJ7U4N67SnMxtguIo0B29iXJ29YE7I04mQM1qIuGoNJH/swrb3bDH0E
T+NjA842mgKniPDysWO9ZgNWyBTKe1QzL2mY8/YZSGiwAMqd37Rqgi6rTOIW9ASKhVwrkWITGzGj
EpR/pV79HeeYqJZS/Ur3uzYNEk4dZ9i0Vv/Hs3dQMzHhGYcuz14KsNE7ljqfOWJnlAKIenVLQ0RG
kljsWd9z4TGX7e8yiSYh0EpxKm6ey1JzKDLetIyAFXFKJQIQBCJBSEg4HgvEWfqY30mremD5RBaj
ZYPR5xmoOzcaFYtFogicaI03zymUYw6Akjl+pE3UetY0fGXyr16QhccNjMEVV3DY4L1jfQJ6aD7J
0mnOMwsL39KmSDPgH2tCbmbDwIg8vHrsDzYTr9jIOZDXVrFj6kIj7nCtV5YVZmbzVgcUb1ZMGgPm
on1czF+l47ywN8c9NP5Qh6ho+W7ZBbOqh0cAdOhb1//qyci2XF+sXaw5oLgb/zCtAUMEzrphY9Oq
N/LLr9zXHu8yYLPxYM1UFsg+YbAs1m2wUWuVz17bbYuH1MF+1xDBaRtJycH4LLPkY0yH18B+GDtu
TLd8zwk6DJOROIPAySinqhL8WYcgicRu1tP3nuYwE+mafblkb01vnLSUOTtzZTzjrOdbT7/0jekx
R7Ru9frf0SKjVsF7rnDGDwkbYb36clz698xKum2QcSbDjgmZbCG5TOQ9ISWrf+pmMNDNMzqa2s4f
cC0n5E+sYbxNX5zJljnOiAA0R30qvJVTMFz7xD/FenN0fFQFnn3v9KCIRXFIteot0BuJZH86GgrH
B7SmbPoyyQ9qSHrCs31NhtVc4jq8tla/WUCerpOFsCkx2zrN8JmW6bUyWYa04yen5LSFDfpYxS46
RxuRUkALO8YfSQA2HkGKiHqP1MnAzMI68Q9uY98DR+cF1+z3lrOvn38mX/twhvk4jQ91SSZ2jbsj
c5+SUvsmHfiiOS+jyQDCMn5iTAKTS/JJzDo+Rn2tSM0am5bNbIu/gRrCUi+pQTa8v1zMeHnET3VJ
MCaGSucZ8TO+1fXSHzqyd2sdRbGW0ahWtX2YPEJ4gcjTs7knRds9AWGb8BANc61zGzNVd1P7EVfL
d144j0TNDBF2/ImUmOJIuK+5SVEswrr9ccmGCcWyQv9V/+rK7qYHEkGRK98NubyNybUv3ceSKhHf
hQYWWHpEt6yfUVNZePRT8cc2CKqWiYGNbCLqAJ5jqBskTRUskKHnMTLt3ml7UJVZlkPBITZ6XBx7
mQ4oqGLWSu2dXhovaTe8r/9LhfuqNQMzJaZnjvvkBnI3DMYrdq1t7CTfyho/4V4jq7PynaehIZkm
8vyyKhzlRDRo8atx77el5MiL4ZJXtBj/PgdRYtWU/YNATFkAfbHVdRq5o0glhSYgqyfRake7H2/+
pF97KzvOQtF5lN8tBYOurPvYRPvaExqcUKnkxiQYc/pLiGYeggp3J0MymU7PWkkwNd9ZvPVODPm5
zzGUc2k92Wl/s6wcyt/6TPvOWNBwDader9gPSDtyTBocSz/4JPb0WhyBp/nLAuIUtNVBQ3rji+zR
TZsf6g3GSMvv+pJ3FF6F/m61FEgzkRa43Oiuiu9pFNfJN37GLM03sm/QTw30iQgFmm6vaLkonKYt
iD4G1mV/q3ne0qb6JhDvDwqCByB6u6FnmGUsFxmTDlLAZG7f08UYIgxQ6Gyy5LmxeQg7+2f9GPXK
/EOg2Rfc+CO4xR/PtLA/0Ywos9XCuTSwyhBHVFrDxkh8kEpChWOdIH6lduUgzv/4BBY6MCH4dtmx
eu9sl9Sc6Q7X7dEaBSjfIaa0mtRuJFaTV3yPovu0LAA9xDqWszsjrCtrtzDnsvWcb3xS0BAL+7Oz
+8iqscuM5kBcmhdcnfWRJiOHSt1EIZ5fle+zZh5DUfYVsFtMCNZENnHvOPRuzk3l7a+BmwxXrflO
hhgdvW3uW49keK1mdWJbClqM+Y56gUFgNbxbXvGrHEwPBv5g8u7GDSbveYecSkXUeucR8Sw7uovp
qouZxfh5LefBSpgdj/rkomfg+1OYMTm7bn8rmLGPuGvqAe2bVkE4aWK+8rWvX/TcBZuiVlhK7V/i
EZZgrjNeqydsDqT3SYnEx9MDUPN8F6oJjmg7oEM0a3oXNWubeaTlUFP83dpqzV3/Tg3gYbKyVaSc
kvTmgM2H3SxwrPG5RDY9dmQIAtmF9MQxP9LgBNugDqadRV6T04HoMK+iy+8deMsEz8ZRgYpvIz5x
kdthbJMdQGTNJpjQPUwWfs2SpMyUEsX3im9Rag9y4CiqmDIjaYO1ZjO2vnkp6Y59ZxMKvkTM5VxI
sOld6Wf3E9kGUeY0jLrs57zw9f2QTv6u05cVrUF7NavxZfBsEjwACm09Vsxna3VBOJp7lLKMT0MJ
R1+U4x0xFs4ezj4OLQP2QGOT4c68LwrKI9YGGqSCvEGPdSDywz7dOwiJdX2Q5675nPPVmTBSHwQ1
f5NWakfVkVethozKThAEbX8uUv8eA3vkJuH3GPMBXIq5bXqKOjvxHnwj1iOClYgZz4xzbSugDcR4
sotCXc6wU5lkv5au+JuxYA19ieNaMNfTA3XnBCyzLbYcAb83d7uvWNG4NQhtKbHK2Ptr+O+s+Png
XuHDEO6rj2mklfa+tKoOb+UacmaXn24Xv6LDxcIrlj152NV+LqZ1lOCjcqtb1HvJzQrQHww9nVXt
o5lge1c/Mrkyt0M3/yXmgTuT3bPOtJcvaxGNtU8epNFcnEZTfGjZL1q3U1NVBzBVVljg2Qgrl3u3
U9tZTSjoAYWEZp3+6iU+jaZ6sWbnRLVNL243ckuEbBab2r7X5lMHt/2Q5TOBEAHRkPlpHCh8qoSm
S+vqR3SlyNpwmTU8iCCGJkhLGO9G+INBtgIWqKvxNrr73MyPwqTx0pyALzetaIUnJ4HmkrBKRRxO
SVVV+naQuI7GKj4ENkkjTvE2IdjHO2K8ueyPbfgGhNJpG0JR7FDCDmA9iMrFVnQpRD8RGU9T1E0b
By+Ap9xjVccXpkJXA512vXgiunfHtOOeyr/6eD6ZenJ2LTKQdfb5Vvcg8bTFln9pVusPf7kxrlME
5m7OsMpd3T7hOmGoBBt953IjWjlHZaNOIPK08UZGQhc6eXkvUaCxJjmpyWvRgmHrSXJjkxnuO7b6
bz/tfykPP2DUfeMniBxMimnK2iJlPTYSBztW+h+Pzy2KRXEaBsR+1VJjrmfUppt4jEpUi94A1cbB
9Dkh/4AMcN+gOo36JVoFZ5t/v5oaxg9DNQjz/p3o2YC1ggV72fJJdILQEcCjiz6dXJHixkKQuayX
U+UJjiWDBGr/W5dkpwrwYgSufvmCfCJ//CDe8WA01SXWlq2utc8IyvY2deKoumtjWcT6LG9ZPrzZ
pA6ndI94WenNabfRMauntsDeWynYakZ2Khki8hpMn55I9jGuAdNmqDRM2G5lQhYwW/poLBMcRviM
QtqGQGDWdZ/KKnVDx9vgCdXDrsGdLHlVjK59MpcJH9UCnMhf0wfVdN91eyjcC7+9OMoxf8qr8sU2
ESdq6xdwslC0c//CKCCeMielZCF0pEPTidMye1iq4qHvzdfYXg6+09wvRq2FA0Fiuc4DbHYYoyQ+
CLb37sQfaej96+z+mOMQhC2JKl2dIMgp2LfYgQalwjrHvHMx5OWYmerQDZexSm+1VFyrYr72oMq6
4gmsccKnVjwSE3Vq+vjMsAjlwmuQk3hS4LVxUu/VmT6JgbtZrjxrdvNcV9XFJC6b4d5Om5Y1CxR6
k+eNX7Y1fML2offLGMW0WrCdfaZFmp8ubBv7+05XLMopauF6eOs2TWv8e6oI3vE+wcdbbJKxuS22
2Uci01/h+fuBY5DllPSQRqiOU1JYXXVdqH1D7dOGK8niry8ZkRPIrJD282a7NUF1voo/MpLoQuPB
msgUxcdWUbeWRHZ/VDaz+CyFgiUI+aTbYQ7Ow72u2Jo0dNDHsttjOtfFj5nkmK4UAcIZ2M7Ae8Cq
82s09bX35x9wNPi8veesYz3HOgd17GAdvASdtT1nKSYV7wvC1ks2jhyH63fTMSy4Ck3+Cs2WnQoH
QOhzwjHknnDxePUz7uzPYRA9yVEocWIQxlB3l20Wb8HG+1sMnnEII+jQ1dnVoQTfGb6/l3NyNi0m
SktPj0TY9dJcCl7/DERVCCFYbcBRMAPZ+SK+UxrBwB45eYtnvLcSD7TJajL5zLvuRhmcE/NLjVSk
/smcWOFxc3M1rimz5YuboQucsvs1/hJhxP1bVWkGvWuNN66GZVd59GEEdG6DfnzPdbvdmr2Vh1nb
lDsxL58onp/LquxY5Js/pc8KEV4833WSSJ1JUlT47n6sgTVNdrKVcfsKCAZdG669c4UlBPWuduS9
25Oaxzsgsj4cubowgTEfJjTQtdwfbKpbm7GXEVSHAMuRtHSkAfNX4zOkdSvSRFcLbW/V91a6bJrc
RZOQmC+ZnVK25OKdYdUXL+xeU3azxetLaop2lJbXHG1jfBvcLDuopMUZ4DYbVDZnMfngbntE+v3I
koWATgTTjBOxrBPDYeHjrsyPJfbfGvviJmykjaFg6tFoT/5QYLTLKB+IVJ3ne78ukjAI4BaPyQOG
vXWCHD8v7S5YjF+nnnBcOHzXyqXet1p79gb/zaxASfIITZLpU6vzbqB0OZE7cy08PyzHyoL3jM6k
bDgiNGfkjEtZ+loFyX7pbpbVdoGURO/aPXgztmuHa8jbEEgBL83y9pP/UogcwDi5X2Ff618mgqY0
r6ksxPTbDN7GXzFKQp9efHO4TlMXeSN/ixOIIjQ8PQ9N98KpytirtUjM8/G4tEbzjvOEut8cH8bS
jSBPy20dizc1FI+BSU7O4p+XjKorGfLQMCv8rlC5Io9nBskoQ0ZxnWuTJjJjhFKaxc84Wtig8QCw
2nYFWkxgAGY/P3mL60VBc9fWycPkl7gCu9cGr1eEaYrnWubhghgCn2//CbvmU5u3DfLnEC+VO7V8
BVoOxt7T8f156L1fM4OcPTe4UIVfREa4Tp/IqC3wsxSApUyNSTn+ovhEngA3dkxd8e+PMYq3OTee
cSVQs7vyugjzd2BnEZEn98lsAxDTdEf00EB5j8cmnZrX2LfOqPLcCpeuqciAM0rj0RMGolcGHlN+
hg8HM45hNhUngawMBMPUFvAT05PnzGd85Gk05pgKCkNDnpdB9RFviez8cCxPUzHhd2reWAje5lb7
RvNGV4IqKXgbcaYnQfCIzOpr6ryfGj3REth/xAcxdmTLzMzdGlKiJ8uEmKf27pi/G2hPwTHyHHgm
GQuq+0654BGMp2eXbNAtOvE4gtdkHkqNTFYImsdYbLLsLW94MlMzeBZuTUnV752O+7U2WT0Z9vBn
rPzXhqwWhJWmTi3p7ooRPWiOPWPouu+ANb022JvObh6GUf1lIXLVAcQA8jloRs2Kw6pZTjcHx1SP
Wd4Sqrk2AfbsnfWGAnIAWIqXTT2yUNPownCJodlpELiQ1ldErvyoqP5V0HC3zrjBtX2V4FTx3Y6v
Q9ZwyWj1Hsw1tTFzJLv3r12h7zHbZiHgwmIrjSE9tSyzJzqqgy7qJ7cpLOryokQSBJ8Kxi3b7pmU
2tHswkZnPIjAcMPH/lhVEqVgWz9ahbyLRcwaGdBONkKDXTODGcPC+c0JKIu/Aw9lVlaTFgG1PaEI
ltc6D4BTCGcVtrh3BDmhKPS4kTtR4TGd22S3yIsT1J+qnrAUEr4TLgaYZk9jXwvhNgrYDJdda24J
N6S+78Ufd0CfDRC2DoPyntQq+k2BthDvPWtpx8cU11HGF/mjrvkANxprtcproXrkGeOwMOlgeO/S
qIOQPI5csTLnYjJtylnZW5L1kPfdePY1dZ27tuHTFJrb7M1R/8E4vZ4yZBq1AgIJSQQEk2/6kYki
YDMKRIO47DR9dcA+slUm5rYreN409NhhbLkRPeyh1Ke/nPwQNcSDYQSghkp2FrSLYinyk9DYaQsm
XrhosjWaZ1p4+QEQoQEejCtbmQOHhMT4EVqC7TU6m5pSOG5uquq0nSu8knQrRWAlaYLXnmCFcEBK
tSMBcS9TX2xUT2ZXqSCYieZugjXep0ayQRPepWQ3ki3Wwwz0l02LdL/AMnjsrKhsM2QgRvKcBna+
zSp9Uzl81WNNR4WTNyitfSNgVK5i1AdLt5UM0YIK9gLFlgbBw2OeyNQL1U/7XNDxn7lcdolTPGnE
Q+wNOMpoRAaN8LYYdp2RMm3CqmXXzxYDrXPa6Ji+K7PY5k2HCy5zYcN7PAvEarV0ffZ3Pk7j1rfs
mmYwT7akTCdbPc4uLP6kPz1QwAdbSzh/2mqpttUo8IckxqOZ2POh73gNMKYQ+TAMyOHtGoVdsdDf
+AKiXHurjJrt8MR0Iaa4YzV3qv1Su+Nyr6M5mGGmrb1dPN/sivVyxlLnRD1Qb52e7AWo/Mor0+fR
ZoCBDN7ZALIhkb4XXlgaI6tVA1SZqR0prUIFhSf0ur56Q6pIXHwKJWpMbIR/fYL2ZV62U/KhkJqf
coM0BOrtKPOI04uDZTmjv2aKkRd0HIH1lVjSiBx7/kgLWYbMndQ20WesLbM8u9qmN9pkXxUDj7Bw
YpjbVgYXKylecMix4bBysUcRP1yUD6ICaWKcbfsahhJAD/qIHmMPC9r23i2dJawN09o3WJyPWgfx
tWFZ+OI3y270zDttKcpfTqYdXB37K1MtpNyqma5xlf+kLXHi/1L+TFMy0DYVux5iA1/+/RS5T4kv
CMIgcCoi77T8sWjubdHO76Lx3wPro1O/DRDSy3+Jpnnzjl9fw+f7bBs6WnFu48vYJOUR7isj5Vz6
29rr07PNuBXJQUpUSCybV9MrH0QyGlHLnxUZdaPd/v0DHX1xTHLoY9hvQ+Th7guro3oLH6u9sv5m
SNc4PApyOVXwei/jYjv3Jj5kYFP5u54tn1q3uBcvK5ATFqTm4fi1Lv/+sWRehlRW7qrYfpq7IvKg
r6Aza5a3bqFPnCqvetYYN7iNP3wF9wi1259uLRiduMf26y8zYKgcTNcU/508g4hOw3oYpuAIWne+
a2OwV1X3TkGGQH/NedBaj6Tg9ae5ZTZ70L2ch8NiH3XS7UPTIr2GSr0nTdbpmsPsFgbjUeeqz3lz
lG6trmNcZFHVDzWA7wk8mx2Q1zWjW8Xe8tHn5wCmo7e2Beyqs9Cxdf8iffCfHtcBI0Oq8MmwqkMG
Uyd0Gms8oz12ON2qj64BXQOQZLgzFvshsB3tKipMcFKp/Gp00wpjFAY7B1+/BjIGj2DF70kMBSXP
C31TZ2SUlyk9cpf44rmO1VOzdNXXmkMQjT6mJLOVy51OVMeJqenI/ivxz7glELxmNqUixo4vsOb3
dlY2D0W9PBuuC7Vg4LbGw2BwcbUq2zqQOXfSRHajtASpnYIdIk3GEINVUO9l3g5RlbxlQTbuAy2D
fOYzIg+aMrhB8Q5urEywr0qUTUHvBXsQYo/S7jv0cj6KTPI3N3lroTNDvr7FOSBZiKuc+CNh/wya
LO8sMy7upv//SJRdcKTo+O+/tyzCGiqXI9KTqjiT3+5tLb3o3iZmmrnRZ38CtsNjHyEr8M85SJgt
x/oKl2mHw+IiLwGDWzxKxA/bqekJLomXFPhGYu8Dd9jPbsuwECzNnCWK4G0YPCWDAW5+RGwrb3QC
pvNCLDIwcNbkZWK++TGC0pTtNd1nGrVd2d9jWqmPvPU6Yphncgflvd3VDJxWTrDInpXwPP6mFLix
5JOpA/mgt8BGbUehNZU1v6dDFwGSdkvEtXMte6a0gWLWalsx++wpPhWrTUqld1ne8esg+u/UkBZR
rNS88zp6ygmEjNCyU8ZFc3aCryZRALp7J32OmRLaSFDYVk3VJh7g6ON5dwzJme6qeBdAW2JeZJDx
3SbbpCXMU+mFd8UDnEaWseBzI0HxUsGAIIxh/WHuun8TUZxxIM4HzyqnV19BpapnewZ5vEyvjqN9
gIaFcTeP6RFKWbvx6QdeZjmvhLn+LZgMbdsgat77eVy+IaB0cxs5o67syHJaJ2wy2Cy5HeAwMYND
HVgPzmp3MQtZ7cVI99EF4xy1LCOwJMwwMiaxzfhX57EDcZjNpE9nozZfvJgtDunGG3ZC4mQ2rNen
oj/2VpPt/n17cvVTWiq5N9PyvpNxd2cWGtlPwtWfLA6Njdbm8j6Bye8hSQOB1uD7gOc0U5Qe2NyL
5TLbdbWfNBOpuHoNMD4Rkc4aReBNPiibSYqn5WrDAB/T4BTfOpWPRENoAfo7H3TDVHTbQTjorgat
fDDb6axQPNOOVOwEY+9qcx2p9EXAj3uc0SqBVTa/qIu0FyPl4/OM9pjpurZXBBry7aGdiefPpt6A
yTTYkP/PAKq7PGaO75+7ZPVm1uaT7iFnWUhOBfCEd3Rw3b1iSH+0ApSHaMeMOZ7w/aI3CoBIH2ax
vAR4zve6S5gJc4Nx1+bU3zW2jMK3gsghlGuxu/Tq2tU7keDWkzPnWMw0nK5xYJYkcNfVRandUpPn
MQLg7W/mC21hV1wW11Lku4/BqfLtABd61UNimNS9E9d4KlwXVh8tMqLITRt3nC1rG9siyHqYMG8g
/5grNlTVxhQNAlKkQIniXiOOZOvojBpittRIamZ5lzfmE/r6fP/P9FRXqHXsgJnV6vcde6+7JaC4
SIphmIaZKbHmdj+SGobR1lhdpawy+8VDiW/zCMiCxKtA1HsHPzNbVfd+JXvuXGPki9szA1jTQ8Bt
JRlXT30y3cW5wFXxaK4bdtGrG8kd8lslM++gZibiy0D5aRftEQpfC4S0ZYCBElk/eO46TStRC43N
6LDTzuV2WhkLJs1Y5HpGcPr3U1RMxxbe5IPj1OrilQToVrpMLgwgI0SesdD7t3l05quom/WrFusX
7DnFrjEl6geCQDZmjwRGq1je2HMy4SjmO4zTd9wXyTCecUlsgfokr1JCkCkFzJwhtcSrqbRfHkQ+
0FUmIUQxXcBy6buZ2d5DjOQRvNFsvJKieGxmfR8rFNxt4eVPKr1NugT5XXjIM5liNpfSHas9JFC6
hg4MHIh9CJ5gER+NuBBXdtdPneCxMnM1X5ipTMeCQgexosUcY+VN0fDsfMfiJJrAvC62JXbBUORR
j5IXXPNQvuqDgwx66ndW6zBWMkgIwhqu7dhY3+LV1MWoztqxLv39x1gamu7QMojSnSR/84m80tQy
k62xGQxN4AtRyY7D7ZLWK3a6UXx8dElyiF/AzHuP8IodUleeJp0rrDRr83F051sNjI4rimn2IKGS
+cFOJ5JtM+rYLpuOZyKTgPPa/stsPUnwbX9YEr5c4/ItdJCCro8vf5wt95gOYt+uL3ky+ykDts47
2BCD74m8Bfh6ntlT3TVwc2lFNfsETuyxqKmHtInW0hkZhxd5Pz1XgQU6Kf1aOr17Q1CJznMAwFZ6
OH2ki1IsVWeJ7RjBS9Hvx56Rgq12fF7W9R+bBh9xzLWLEr/ybHx3Rppc//0otfnmMeZwszp96e20
OusMQzZISspP6v83BkqXmU1fP9tw+JwGwdvIpPY/nJ3ZbuPItm3/5b4TYJBBBvlwXyzR6mXJvfOF
yOrY9z2//gyqNu6psjfSwMVZh7ByJyplkSIj1ppzTG61QQLZ4M7R5mQ/QvF46nKizG2V0pRFb93m
0Ftp3JyrtK55PEwurBvIz8Eo23NXOsZ5lCC9fXcxqpFT8BRyU587It3ZS/bblibtnU3e2qPdTDhW
8g6EUJN1MMUFRojYz36SYXHM/J8Dne7CbaGXqCAn4nBRx0QhStzhEGsW/wC7XGc5IP1NoUT0NgYQ
XoIVIWtunkllwga1V2nx8+/76XJTbYNi3OXcke+qCN6bhTvS65RjP+HegBJhRq+ZpVkMJ8ytZIi3
ticZ7Cc3joEfOufOTIoj4TCITRCi0KWtAOssUha3+NNPXGtjzr2zdvoGiKogY48AsOecbj2kf5Ol
L1QD5MFDcrwdhPQxb08Og2Q774+lP9EqY+j5MZfMrOpOmGdRIo/CVfMxdZb+MSGjWyk0vGldwvWN
bw/E2NoMCPsuaagIXnSG5h284Gs0xfFP6YQbm1CyRfH0SEq2S6wgsnCor0+3V/PijiSA+Pn2CgY1
0Pjmpazr4a6um4qtdJ4xpyyZNoZ59dzFOTdjhV8spCdzVa3NkHBBTGnusmYKUnHKJFFArKAS1HSZ
gzarPPSyN15qusuSzunRJYjtNMSJfqpS21mhpmjXtJUShvlp8myF+qWLHPkn6YdrNrKYP6+urU0/
4472Km2de0Q3+HGr0WcuW9d8CMshRxJxGBHuY6mqkYcb9eH2E7hLFgnRCLyWPycOpDA/bKh2f6Hc
06TxF+ad3xmA+hceW/7eDx3/lIv2DYCevpCi/NM4hC2D3cLywKLFD8AM1G4emudpeeUgBLhzJQFH
+oJa0pP5D9qAxatlTItTIrS3sYqSt7QEZQTopDrLNnwBcsnmU4PYPmpSvTtT8sKyGjsXspRI6tp1
EjpDgxjNYuZK3gbzAB/CWqY1PgHoafcYDv1v1iJqjmRtoWVM9MPtkCw/aXKRCCGd9ky3hbk8M6pQ
RmNtrVw3X2rSmdfTrFvbG29fi8t4nSFw36YxmZXTWO18iJtMDl2+QFlmbfGJiONtAyFa5ktJWZFu
5M61zWNapXftpMdHs7fGxwl8iN7iaGwysFR61F6TtE22sRPHG90XSA7H4mduIRKdIHZcnch6GxgG
3onRkh/jlK6TNoJ64hdiXxlmvybw0foYRY4gbeiuYhLWuec6YKTh9EvDrbvHzBE8uM0UnGK7X+nM
Ah9uh8xh/2/HLi3PXvszUS6ZqbnorlDrqnXriAeuwCML1elM7hndPRJkfiNViv8Cfbokgf54W5rm
rQL+QOSKRtKYpenGHh1JttD/6fRn04fq6m/SRL7GNpmmsnVBooNlcVRL3tA/Es/sIe/TLqlZs/qi
3U5l1l/c5TLoxvax19P2Uev8bqNFzi5IjR/w2beqSXty7/LkwDj9mi4bPZLCBQMxTtv/viz0omcD
X/6Rl3tVufJnOVTu2rIn+yDrxH3IHGafcIut3Zgz3W/dMsEIEiSn209657L4jiy+ombV77U5ZnuR
x0diuPNHFpi/1zxUN1HRuWsIF0AMRffso68HfpU7F1/BFAuhLK4y7SVBT5lx99byZvBXjjy0bWS+
9GjQPINpnuAOccrj0lynY+ysf52Z8TkLWJrSFEpIVpsS6oe+JBb/49Md6tkPYwuYAbRBZ2vJbu+6
4i8aAhq2DxyNv/7XjM/hUPxzytTJYWZ9THCm/ikcqsM6zAaCjNgcP8nv8OvvLCdpfy8qLEwR5PvH
aXDDTSjbH2WLANkyYV5OvVdXBG0xlQicy8xYd19WwtxFMv29TFI0CkHq7mKLhB3DraxrOY/JstL4
JvXzlmFfpFNQ5Ls//u//IVXTVMqxlA0FxjCVbn+KIB3ibFCMBvqV24rjwIezZ+ccklN7YVEMeCd1
TXb3nC9Tu+ezM6G6lm9TUXSniRneHPOQy0aiPzPIBTgKau1e2pbw2JX7iFwuU6pbH75dVeuSQCOv
SkNccLJPdhIkXxCO0UaF1V96wyzEQiS8GlrNWGW+Rge14dlT2HKmkUBca1w1B408TLJ/GxdFlnmU
hvJfbbP2UiIAo4zer0mDxmMVee8O/kDDFZ9lVy3r5BKKc4nllT2Cbt1nje4zNolPUhAKF4b6KTKm
8n6I4bzWBX5N3U0JS6h6jPkC6/yvrxaU2Z+ShKRJC5mJuGNJU9fF57TxRIA6EiZGD5PoUZMDrafA
pVXSRfcjLj2cqSxRO1h4DwaQuK3eTqxPsCZludOgBMzXdJ6qR0Wa1sYvK2aNKaPBvmJP2lTc+Mpx
6i8taHPUIAgug3R+q1U83+XECKy7nAEL2Fx7z9K2PdFpc54DEdNhRk1qAxzGPF08dG2b76y6jjYo
C92XpimfwFV1v6foJw2aY8m5mWPxjgo6wnBZpb8ZiOgM0Cq9tXQR/EY7TRNtBic0Dg35bgQykx7s
4jTzBNzhCxbAB6MNzDvaLmyrG19/jIUlHkY0F2W9Dp0G1mChHwAvQ3I1Am3vzKW2780pgIpDO3EY
HEZfmuPuba3Td9kQDbgJsmVARl6XFzXmvIb4UD/ivavXMwYJ09cFKPOsPaetgQomEqgaMLWmxcXQ
m2PoROWL6Hzx2Nb2inafs+tN9EKYLh6Y2UUvZqVVO8MIUzp4e/o544bMHNY/oTlsIYVIbwgYT7ia
XvLcxwQYcM94Ih0QKYUeSrIH+Al5UvfAk9i5YxOx1RwnP4BTa79JLJWfo6qkbZpSCJsbHzF98nNs
bGmaokNwDkE6059hE4vbhs9r4HqxwcCx2w311gSEizGQNOgEpO1dyxbNi7vKX3VmoM6FZp0imHXR
lL0HM0JwZ/4JSmNasoIilW1H7OvHqdXWMHOYQxAMk7e6/zCSTJLpsjtq0ZspfPeCw97sKpcPTF+s
8pC0QhkZP5oYYIXaQ8V51yxo3r3j0nyBFM/4mIjeX3/jrC9fOFspBqe6yZ3VALXx6XHA8mLKZAQK
giTFiOFHOBwiUmPu+inovAac/I4lVnxyfHvnO0N4HXuJjLNWjzz99fUNQ1ouqRi4uSL4YjC3iNSI
V85Ask+0sCFzl31s0SJ9XYEEijxbL5LTbCHza9GyKc9I6ng3jOI3GRoNttigAbO7QilOJhhBYmPG
YxLL9L5s5mpXMUpkGqGazTT5MPlq3SD0FpeVGxJabOshOGenv7rWqoSc/272W1op+pvWTCVnBI0P
jf/um4RW+TWhlfhheAeOtAwimM0lPPofT1Srb3A1OXm+suPIXIUK+p4uMtgqYRNeopwLa+B5DNhr
wKOlJd0TjaGYrLA+f5y72bibgnLaulofXQcDaYtggrS13QR5VR0rZ2XD6LufyOa5l8VQHAwjYTvZ
9/GLU9fxve6486HvMa64lSgEHlcR3hcBG5RcH6N3xH6uN/i5AU/GddbCRwR8uwXVlSy2dNR/3l4N
seESgkFSaqYWLmOtiy0QQDQ+meVfA5yb39zpv64LbJA1LrNXHq6omKxPi7xRK6qoFjWJx1q6cS2r
eBJxGD3IGTVvE9IXis16K8dJP4RZ9VFa5qnnAn3XuvHoz917103H2h7lQ8I6bm31FQkThmR/BviH
VdZE3Af5TM3wJwYo58evvzPm13sIUxXuH9K1TaArxqc1TezSx2fPh0IfsCwzp5euaFEeGGy+by/z
otxaUdBdKneAy685lqeBh9nZZWZ7No+abd5jR07hyP1Ahitr/dBUBeaWdJeqwT4HVjI8BPOBOyLK
e3aY3KuKyxBNAVqJ2iPbEPkFsvsd8ev9W6wrWljmNydIfFm42dhIDYfVj6WkI53lqv/HVd37tp2X
iUn/opTzJkzSYWdH9vtkFR9c2H9/t5WcHqOiH9cSM9whsP1xTxYbk2vBRfnrD91aPtR/Lca4YGzJ
Ooy3YpOs/en92MDO0dVN6LA7uE5075x74GGPUzUATwnT8DyRrnPOSfX5+2AF9QAaoyTgD+sg02vi
L0Jk9+rBMM36jcur31c0DvG98TIyLQRpswtM4NAGEkAbUU73dpyr5xmESImB+klPIaGOvladbU18
1H5rPbZAR+8qt04f3KvFuOrN1Jri3jYMgcphbtdNy9edwReJHkGG3sF9hlM3nKMinzap9lalfbEL
IIExNWxs1hNltypzpwU7odnXhOSVIGoJMGNL9s1Ny1rWrv/+OE1p6I6ybJ3ADUf/9HHqZcJQhZ0L
tw3gz4F0p7029HhTpdJWQzC8uwJ5oh92A/dksKYmGvIzFomDDbP/qHjEbivRDcxL+7cwDSa01bo8
Y92I1zrBheBnjT9bfGMQiAEijWsr5PFucR9+7u29btqvGPkYloIC3kW6eInXjLDEPfhHDcT3xZ/B
6cVpeY11FnmawKVchSr9iTkdmmBCrE6VqMcg+sAgzYPJdSNQDCI+JzLcj7rM/4pF56w1pA7nX1+G
tzX/58/NNA3WqLqr+Ng+3bdoUMbC95MC6yFaLNalDVdfUPyomiX5cGn9WEPm71KhHwzW9ycabPvi
50CwR4JqMuZ2Dq2K+ZOTv7BQ+7OIP2KaF0ZovSKjM1ZDf593BDxPrXDumJXBQlC+uyp5Aq0dUuL2
9oCDstGnmQ+MW/MEW1663YdVN/hvCvL6pp4MS8EbpIHyI7KXCCIMw2lEC6luWd6CuvMm0YNv6QES
+nSMUWWY2caNXGPjC+K2i9b+rYjN7iiMdG1Ke9jqup2/0mq6aIkoL74pYGrmR52L/bHro3NJy3b1
68/5vyTL4yGzDQKcUdQCtvr0UE0QuOtyCMhu1qP+OPYq2tUJnIw2IT+6irBNyzBDswRSGgD7oQim
4di16mdaxGR4RKq+ipRccb9I0JlgkyOxYbC3uEa+zff9nEDJTtokGHNpVAAHZ1P97xsls2HG3CAC
cIeFI9CzkHFEuMrcWDz7qvw5MBM/dlWsPHrapgeFYVcTP/bgzvqTndudVwx9Shs//gFwgCl+l6EQ
qnzzm22/+2WhxwCGp5Zts69iR/s5DDvEPxJ3asCu3xUvZkZ2pKb6xrNYErICyYfjLZerKPp3ZCf9
arTH+Xg7hEXITCu89sZlNC5NvRy7+tIHF108UC6kP/EwnCu5b+CAkGonzgFT60tjI7qTRRYi6bIw
olSL/mrvbuzwpxZqCOBRESPhqeu/mNAe/MxlDhIm9pbunLzwt3/2VUfvKS+HdVw9hreyxaMZPsl2
KeNWynpKsmeqn56j7DnQ/lNz/eL7z418GeuXSr7k6StVyJdseqXi9LXWaA5j5XjLtVcKSeKdVmcL
4sDHBOYilbu6YbGBBej+yDK2h0wG322Z4uUohva5+35NpH/pzShDt+g40G4gKdr9fNGjM2dZRDLk
StjsMPfEKjCMxJI3ZIfR3SPq8OWBY4u3Pzr6TOcA9TXHRjuCN7QO8Frr8tTMS43uyc7Pzq2kc/bz
c5+zV3twHCYxD9TMpN19KN2HqrjU7kM/X8ZbzfOFSGiqrK6+z2nA0HRt+VlcA76vXspn8ky052KL
yZ6bNpM7IwmOGsMprOt2tSNfKHwIioQmoiU2hbHTWK3u9cUttNf6vSK2w8dstv+7QuhO7t5PD5ST
HhJaYVB25MGuSGc4Bv6x1JcyofvkJ5Gf8BJMWAGYSKdnCjeykZ47+9xsBvPgJg+VfZ76B5U8lPbD
0D/kEHvthyS9UFF6iYdLoZYKGU6pS6IubXal7PFaZ1c5LgUgtDU8Y7ym7lUfr3bxGLvXlnHqwYV3
lHQmG5BlD08mPHRRB25JosU9XDmL2HhFDiKS2ORqaMMika0HYhErgM+PVv5o3krkj5SvsH48OurK
VcYjk2m8VFcs1umwlI5C/la5dfm7UuviRmC6Lup2JBvIjC4aMHETpOIDI+MsekjacxI9RO2ZCtqz
GZ074qO6E8eyOzXJUkw0uBPZw1HeKsXU4R5Yf1JJfYjqA4HRWghfcj/k+3TYE8iaxN/01awvGyZl
CHPpPjoKJoP7ucGbkaOn6lCyLzbC4iksEsfDcjd4I13wp2nq6rPfuPw6qfUEFx2O4/LwrIeug9wj
SdYgYFrkgFRvf3Q7QFAzT9I8RJPlEqOh6LchGwQB2s/XkKjWs9Z195WgyxVOmMtSpLd/pzaHS5Sd
SJy3uE7Ulm8m0VPLJGf5c5XB8piIQNpi6oj+/vt6ggrVbvYBS5h7InaRF6uyf7gdcuacD1Evg01r
NPbdVLzPspTn2qzSCxM0hgjJ77as0rdubOpdk11//cj8uqVSBrcPA70g7SBTdz8tTcIGaDrdsmJl
zdZznMTuwdRmAkyY30eDzy89oaud64oBUk7gWd9swoU/P4ExHLPxybCtF8eykivzwsgC02MmnSdL
Eso1E2MECTT+Aw84sO+F9+t3LpaH+b8WVbxzumnC4aYnTPvzYtRhq1F02YhMugOM2c71TMyq8ZLS
//ekpA+eZKV9AXKF+9wNXi3aeegYWfgrErEOWtlDTF9yCZTBIKwF71YtKJZfv0nj6wOU/oilyDa1
aNM6nzslsZon0y9Ri7cTHuzCZkJgBSSodTrCY4S96jyhk6bzQRtFz2O0n8W0ShZzPuJODdTru1Vl
9WYQnUSu2wOsGYhkdmnvEfD3gfL3oS3m75oTX9dRfLQ8+SWLfdb6X7ZxM4INELg4S8LOL1/AEwD/
G+p4U/b+4MnGZOEseV74NtBVxlhno4dwETdGdtc40w896rCj+SAZC2lnXoyYb+tazs9oGo1vdiTi
646TQYFgV6Jo6/IRf27NjfoMydXo+OLZSlszptj1g6UTfrNDLEWB8IsAE7FAXfYeS0FUCLKlRn8z
+9hgN4W5CQlEGDYMFTTmCtGGBOxWX8pu7+v8fqruTUiPa9u8l+Y9yrO/q0mR2MA4RY+3gTqs7E0V
bS228eUW9GaOmBlq9riNQnBES4Xlf6onb4HkFkar1s4O9+w/chm798OsYZowiIK8y8WOKsUOh1fS
7qJ2F7jbECQlv467TZA5tNtSbKd2q6VbWN/U5G9Sc5Obm4BfpFjKDzdIIKlGv7da0tbuUX1GgFDv
KYtfhF+LgHb/P9U1G2qel8JLlNJ/GNxnPFeh8+0l9uXLy/rX4auBhNy0dGm7/17/+hnwG79tilU0
A2nW6bsQhG3Q+GwK2OOwFVZlBhnm199G8bUdIOVys2OCxf8L49P+tcxbWU8QOPm3qo0/FyGTbuQU
sFU7SRwvnUd5b/RpCd0VtHw+T8ZOjtYHfGwCZBrNQA0BBuqbN/V1Uy2hZLNw4x1JXclPA6M+Lura
mEB1xna761TVnRJi+HYBchNvIqh0G4pu3JVp3GKolbth6l6+eQdfuzY0uF2+P5ZhOo7QP72DttVJ
3UDxtEpjBZKaLC1AOT6MUP4piUlrU0gLMVXS75Bk0IgPxzcm2NveJkCWvHLzm23c10e9TRi8Y+rO
0mYWPO//fXE4HR4bI41IaA27U2j31SZPuhjyS6o+0pqoPcw1Oz2PshPCqueu08UbwTLkocXSOiXa
rPZ2OL3ZWZ/umIoKxA1JeG+TU2sjv+f55oQohF0yhaxGdF4rIv8y9q/CCll+EcZg7rjXQM9HWm35
j62Va3851altZPga2eb7bIwAMZdMXEa6mjdZcXoch+69XERTt4OrAMlmtmXQkbXVY+00rhfP4SVF
i3A2Ceb+u806m5gotaYbDjcR3+2gRe2f0sn87WA2wfHX59n4Ly1IHvY6fQJlMc51Pp3nLJRlHZVo
/QeFt51tLSOCempfZx/pXEbEXzAVxhXNl7imccYsskjWit/qrk78J/btjK2LgmAxJ7EYs4PdlNO8
6wjHIG2Fg8WMCF2JRFDukgj56zdvftnm2IqdsrJpvS5WXv3THQP+QpJWdZauasP5c54tdRp8uOEM
jgSUQ6nBBXfL+xoQ2tUtDLnSEFK+CRt1kd9Z0aYoQ5StdfngV4uvqA+dJ82aEKZaH8SapqeEEeGq
0SLQqsvLISrUniiP7tEW2HxmPVPHzLFq9pm4goLGKJVHBpHHiCuU4qci+22Y9KPEU1lgWpPfTMTF
fzl1DJl40vG1MGgefLpzaZFmRDTCcCMjIyL7A49u143PravkEeLEH40JfoqGAp8/WeaMYMUpj6oJ
bAeYnf+PMyE4C9wspM4t8fNllMjEFbKFplufMryrd0XqTq9DgCCdnvxA6hLMGa1I940j0oc+cNSB
II1X3XcRvcSRcUwqx7q6nWC5qII/RvKid3ZeG6RUhbNniBS6d9UdbwHg+hzEq8KwPwgVOWY9E7ZQ
9dF72umEjptgHZPKGo9ZZn+Q6qFOXVkTAoJx614PXYDHaYNm79e/vvrauqFrY7PkuHWauG/+++40
cWWExFTlK7+DZT+XTBNU8A7ZIT3SIYG2abvOxreA9/Lmx5VRFu+QYduTPhfI3puU5n5IxFs7xtG7
2zdYFKz0FC4T/HRysTWTHmRpkFMSsulxp0dbrrvxIFt/BtMedS9DgX+lKUldNlZ1RU/Lr8kU800D
w15A2m8m3GuOOXptqVKdGy0o9+T5BZBsO/1JZmZzR57EeB8MVrCuWnb7gWwZu0Iv0wkE1JrAfAW5
8BElzXNv+oRYgs64q4qmwa4l6mukynLrYAAaumYBcjTPpp6oXQJs+d7oEms/AXFTRWh+lKZvb+yk
I05yyjLahCH6SMSKXhwmzc7KlmQOL2dE5/EBhpAHCYvwrcF+dSOnB0gn5iehlXINXsz+Zt34326F
y/2ENYAw0QHJZaXwj0FFNzF5pOFF/EdtIXP17Wve13/oOYyRHA/AJrEu2WyUmyYek/WAgDuTo3EF
7my+OGgGu7zeQ9HxH0fivAiNcS8p2amHwsFBNFQGuE5eoYGYv1nBmMv7+temh1sg82cHaI9pqC+P
Rsj/WYkLJluZZLHUWKPNsVp1UxN4iV5CiudUbHNY+jtRWLswZFneNAjMGvIxVrpmu4flpVrOY9L7
fzKcRV3eToQM10a5LeCPrOKpw2NhEBHX663a+CboCtRVAFm42lv4OgcROMkFWepwR/jtiGPZ+GFG
6YxwqrH2tcRM/+tvnP311o++Qy1DHGZ/ClDBv0/WaNl1OaJoxrICDR861ELd1vY8SLWLhLDk6aGS
qziX5IXUmHeZpjaHW4xWA8R640/gIjolgRTodAGmmBSSm/1qbqOLOV9SjaQDTfQRI1D7P5HNUWpn
x8zqD8Q1Nn+nOONo4SunEYJbcFc5/O9hMvOBhOprx7Tizsyy4aON2dNVKmIsNETOSxvPHoPv4UNF
AASJP2UrhJUUr3v6WA0kIBANBXMFPWsMLfZA3EW1SlHIbjTThdXYBy6tauc0YimLE9V6et2ZXmI4
0EDKML8PtdA4EULBQI9vcRMheJmqpxkyOmnscIa+uwa/LhdxLCjDRtdrsmT8svHWch+ZIZNMZ/H7
T2aMebozenpHY+/1ajKuyGKB5HidzXYDSlnZDRUbbvKHNE4XFEExb/0JI+SMKXjVDqR6KuEBZIMS
TfQ5OAxXP/LvZuuwLpv7YqKRrABYWfUcPzQGU0xMN8ETGUQAjjHsNIUCZzQD7Ibg/c2iSSxP1n9/
4xyT9RL/51j0wD/fKZKWnN4Myx1mGDe92k7zW5w56qNapI1h4qp9VkYLiCDZcZkBXa71bl9jstsr
825sOuw/ZhcS3NYp75uvxdc1AeIBlzfHQBmgt/XpQWQpE8QekYiraojpymBCblptfLT0eTpoPfhX
oLSPtz8KVAnwOrKJ3ksbBA1RcNJKW1wB+ZgPemA8jJB6SACLLsKRf5WofsHyp/Sq0JbcCWRXdzVz
531VKiDpsX+qklbcmbNGC1gXxWmEIbMK52z+yep8T5hq+moMmr5tyZq9853sJzny49VcDiqxfwCi
Dkl/Gl4TPfwdu0T+YBFUQxov06vUXxMuSWBf2SDzz52XmoChPdE8tRfaotjmQ19jd3CCUxG1tKca
fZOWxbKS6LofiHSiMwDMXRnbqKuDB00E3yx+WHB9uR5cYStL8kmgN/3SduJLODBehynXTHW/xZzL
c7kOJ+1UgzoMIuPkJG5+zPCoOeRjeXLWpp0aCxI/ZDRYdzrrS0Neun4ga6CqzO04r/EvA0zNe/te
kDL7h1mJn8yJR+7m+BbnMsA+4NTGBplq+TQka3eGgDfqnfmS25hxw87V/zCHBpsygxq301k62ehv
BVvJlb143LKqFRunlZmXGhjXyr4Sm6bKoKKMY/nY8PHtchfjbQDiimiorZh9lEzJTHpwLoEXtgSf
HFGELZFmw7XBgYE1T2Eq1P1mbXbu75WLiCQua3kdfORKlXnUAwizd12/fCMiYHdJCK9rjvSJVQmK
XL8v/FNBDB6ejt/sLLFJY7CsRxf3PKKmmRiKaVtYnQ6J2yl8Js2g1Dqkj6c0wWoI01bdDctLPNfu
pmCUjB/BWvycxipyYgnhQQc1CfYQA3wdeQ0I4gv9hOE+IwFxn4B3zxByA9PmYIc6VHodqZRoWsZo
0FdenS5/n1pfnGBJRMxXm26TcRdf2Y2KH4gixz5QGPzHamNvEfPCzauNydGI08VBi/IShhyI4TlZ
R6nI991MA7ht9Oq+LydrM+LO28hMRGcjr7ZcbO7RXA5RNLnHUXIpmGk+7aPa6p9zbWvrWN5G6M3P
bLV/Ux2rf9ltuw51y/D/Do0u3n99e2G69/lKp7WGzkZIw1qaNLc9yT/WSBiMEcRnAjQxGQX6JojB
+8PY2prVFrFRE+1aCMuYJKOdMy3lT7tS7RD5O/EeKfrY7Odmn/v7RuwB1hGf3g+HJmcohVZ0ncbH
eSBQ/UiVEODjY28cnWapKjjNxpEqq1MXLFWz/b5VX50GfanpVuYC4Tsp/2Tcjq4PUvqUlWdMyZpL
1uZ9VZ5j7UQ15TkSbA/OQ3kutRNV36rVTlTPZMYGvOw1/J1bDeJETcQdhCf2UjI82eHJrJdjKo/+
7cgXjXIFvru6tK9E65Yfk4r1VeU2xTUDjE441xQ/EYFi3AEqMC6zVb6VJj7nQ27yQDx2wdEtj4of
5qNVHkP3SO655hzdWxnZieBtahxOE3GNw1LtwDhmqcY+jcm54s+BJxMCbJ/a5BwPYD1IWzrlyTmy
T4GN7WypK1taxzrZt9Li85IHMqxEfzKs09yfxltN1slUSJZPXfqfGtWRqtITnMpWHSW0yvFI3isV
FsfJP1CDf0jFUn59cMANRQT2HGxrbzITYhR0q6zYz0ARtR3ZmHDbrG4HEDp6Q+dE1T52ke3cbcml
HLttCUGFpCJzI02Q5d+s+02xtAn+9TjnonZRYkh68oqV/6e1ZCXsXmpw3qGtEna0mrAEEVkFfSNY
Y6SgzGodsE8R62jgxryG7hcoUhLAVHgENw/wmxpvyjym4JSQ3th4plzKupUiLUB6ieZltypIwMEv
fCvg0h2XmOYpwFUaNkgPAD1VW15reYbm9dZSIy9bMH+MtzxCw6FLGPCXmGnkXogSEnc3gTIEB5lr
Kr7V2Kz/rj5aU5ilXbky3FWlo/qAtbQSWDRvFQBOC5bKeuymaydZt/pS9a1KDfj+2k+8nKiXBEXB
UnPlDYzZGOYAehw8sLGMOqnJ8WC/lPwh8B7Ha24lIgisLIa9ZS3neBRzOiq6VeB4SNkp81aEciHA
XIydHpgQAggoI/aIyNRjb4o9l0AXd10g1ZvWmVxjdjIn1FHrtFhH4PHjdeyvQp+4GyJYV/4CT13B
g0snVLgr1Mz+1oHVSF4A5zVYz+laVmtoXOxCY5BqYo1PEJYLQY6xWsvAA4BKzbcaOMeNl78mdBMa
pkkeaTE8eMzJsyYv5QxOfEReYIGsXQop+aIm55Rxuq2lqlvls9dY0MG8zvIa4ldbfHZEc3jATsSt
JgJ6EFJFXuuso8jD/RaYSwkg/uTkNWv8j22+7vM1cd4scIG5OBJx56rWl+OiW5yWY65Y0xEctHZZ
HiQkeKzjfqlGX1ewy62lCo3/ictyrRKPmjihw3IcKMOrB6Qmy3HkPBq8E0AKvKul6lsx5Iw46Yw6
HQ8vIxXzN3GskmkW3duCKEjPVZ7oPYWbuvd0QcIMoiFvKJfqbjXHnuOuITewrc/lOpVrOa0JEGvJ
sCZnqViHnFfOrk/rdSV2zMjQbnX6yu2/WcfdlIif7gOSuBj6iUjZllsC94l/PNzKqUwzKDUI/XwD
0ZTUwyck2OGTX5tePwzZFpRgiGbP0T2aqTzlGmG+a+oasKT0fet+TM35qhyz2Dh6uhtQH26SHjKP
i2GXdkv48L+HlC7XSql3V70n3XvW8Z95n4P3qnsXwbt5K1DbUEZuoJE3LX2z5Ws3v5n1qyOX8uWr
4mf/hQqnFyKqw2s8vTTpSzq9wIpR8plqGuQlz2HwHAdYEp/ojFv5k7qVozC+LRUPj6a8NsmjJa+F
CYQWnlBZZEQbRbbzlEwaRMrC/zO2o/yFeIFtjQTywnKbbV7XxqsU2djjr5cZX5v9ik0kMlt3UUQx
If3UTdT7Bn6Fv8xFc/VAamFzuB2mFKxrkbJtKcg3bsfJeNVLm+CK1hKHqoo/apcbNCxVcz3woNUF
BIcGODIA1yR+n/BXrR1A4DtiaO90oGG18T+knVdz3Fp2hf+Ka94xRgaOy56HDgA6MYhBlF5QEkUh
54xf7w+QZkakbomuctW+fRkkdUID5+y91rc0xTF8UGJxsUD6i0y+7dKZK7pITpkxyrfrjxq+3Vig
HQhPCQWSExt8qMTu1LIj+24aCetrwfqlfvxIkJlxgs39602k7PIlM22ulE2vDixnCJKh+RcQVijZ
93ZHPEna15xDMCfvoLd4RlNmDzUC+XcO8HVI8uYARwnHvlBBeYgg983rOpqqn8j1zAFeYYNeda5k
AU8HcjWoURzIA58FY9GlGJf+qAC4DvnGazExpRiX+ulyy7iU0u1dd8XMVOp/DkzpaESWw8CU0sHP
rgNTZqZxsoxNGZeG489xae87jEvbtX6MS5mYFvQ3I68bPa1cZqVUangxVR6CdWLqB4cfs1LGpZhR
xyifyAHsMEVa4Xm9KSSE2/6+6mgVkLd+3S25Xn8+Sq3fWlC0nxSxNDxoewtav69PFwkJVi0EhhL0
NE6flME7OeNNeJ7sm57uBo7ycnqK6hnBudW7AcxTAEn2fFpvujpFLBMT8lhhg/ZqOxoYQ7BnblJV
/9KqyraErbHT56Jz4UYlSOOU+JrPw7cwXdyn//rR+vO6rn1i/Jp0v/6CPIDvozrB7IwjpxE5aLsO
jKZNLtQp521jYDdhdngScI+2WTw+iiB+Lhoj3s/x5N91gwqoMprRpBiDfQwwU22n0bzp1SXZMpbz
BzWX9FPXL7E3dZ4/yLS1Lvaz2TAWKSqRfCYa6IvfTdnz2PrnHrXGQ+3nKHIwtpQ5+1NJzJYnIhWl
dKs+KI1a3Yomr78bckWmuD6Ol8QACUazoNmXbVbe//mtY7PydslnI2yhWWWrGFYWA8Hr967QgkkK
JsE4sbro8kWrLqa8lFVdFnpRdfHlZYvANCNQLuwSkrXKntapkzFHqWHkXsr6UrEhSI/lYSAUob70
9WVibxBexnrZJEj458JLqJ+77hwzk2ET3p0nvk6XShkRTqccXMh0YhwylT9LLummgno+UnF/TNea
siPplJSuHEw+pEyFucKspSqeAlHX4f9NtlSXeYKsNt9FNNYS21W6pQUg0c0tV408OfLSyrNHyEje
bCw1hIex5Lp6UMeDvJaojpZxsLitjkYFQ43t6rGZj0kKsHKpuFuKT1/KIvkstac+OLfB2SyXqgOi
c0FYn/O1bPtMI9i0z/paY3YhsLdnj5Jd2uxSZxcYY2V2KYYL6STJsI+gBgyXaLikGU7kS5hdAiBk
/cXuL1J6EcbFRmDszVakn5vU0ID1DwS5nJUQcdq57s6Bvty2EIv5Ol1KsXjMZ806DdPJ4JWeTghR
O3/Tl6dxLU07UnJwMrRj1B8BXSb9MfAP0VqachjawwRnJ11uB0E7wkO27nMWRDfCJsWndeWOmjuj
tWA+MLgaoOnGJe2U3NGMQUFFn4Ox1FLRc96DSfWooTy0ISEmh45EvvFQR0fTgN17NKujXh37+djO
x4xM2/lIEyFcS8K9rmHIP6XaiZ1irJ0YCbNNrIKzVi5VzOdsPs/sIO2zsVY0Mwa9KPaZ6njZJ1f+
2vCq85LjtMrWbg6Uadv582dsdSu9utjwEbNgrQmT8bgQb4ezWOKylrlpua2yMAE7Yal3eQYAm1Qx
64TdP76KjZwEpCQsvSodoXGpY7XpFiAwUwn9Giu2BkysBHqhTUUDa4e5ljym1yRtajscD4HTKaHB
EVekTmOY4noKYae0RVCj7FPqfSBgoRrAAE6WNLIrgId2EYgWy8SnKTAHJGZLGGzkvih2ZiaFj7Ml
GJa2cfGO1p/Lwu+nGwy5DJYAyDKgsZff/7KyHLWkruKWiDO53/2oydxRebAnR6F8IkJP1Ht/3Ev1
vqG3Ne07fykrccRa4eQM+B8mx9YdX3e43lmSI9byadKBkcrdlLwRoio6l6EPRdRy3UFScNW1aIqN
nZuimlbcXLg2CIG1auEanRuobi9cLG2J6maqa4L6X3afdk4T2aXjSBElHoZuRNpOSG4611u3Mp15
dqCrKrMTtUvNmaOsVRFGbO4DeZ+a+7DbR/K+KH6WzyLHZlC7VAbKqlnKkJeCz2pI0Aj2ynqLOJ8C
AUgVYo+eHQ9aHzstNTgmpMLSKWPnnh4epCJNOLZK6qczJZj33CFxu8QdIR6t1dYuVSObm5bqJrdZ
b6vJVQw3hgttuNnkjoabkJ2L/f6fFUyugTBodLVqKaVyp9idK5f+OoUEpbcdqrUB8ziT4gwsKTun
KBytc8D1U/joCM2lYmVP2nNY7v1uTzoyFX+EJtgKRGRL1XAr2x3wVVqoTbVT+h1rR2o2l8KlQPk1
GY57CUQkodf6Ur2/H9dqa4bbDr3wEe6z7uAcl3TAnUshGyS9lQpzNwrcmINlLSJq8tylk9mtRU4t
UuuBFYfiTp0rFBharqTAzHZD1dU7F8acvdakcuUnCs6lxFoSPFfugiNkrdxEukb8OtQkR2qcqzhw
Brh0mRO3Th44JYN4cx+Z+4SjpFsqWgvNo2XvuJVYU9LHmJbC2E6N/U6Xl0pB0Zq7GlXGWrBgonof
aXtp2ONKTgWZJQ7VxKzAlqoGR1LhozlCdVThWKojC2fkIBFOz3HCIVG7HccGRws8Hk4PLsYaSBWc
KYva1Q23nn5WObkUlqvBcFMOHw6caalwLWl0sVeJ0YXbSMmVO8buRCYsx0iMbdLtbMzaDmdaGw2x
DcQTTa2TF4zIccgvJYcEjOwpqduzZwjKvej2sMGQxFNY8g1tKYmMjobs9HdUDNpvfTCMcWh+gcFz
ZsTg8WZ7EE8ZVJcJwTJanaNF1/9chgFMXnnEYEUKQ1sl5/XHEWu8H18hwxyJp8vKD7NadFu7MTaq
MQSPVVP5l16FNZZCIHzSrWTat+YSdGhIZKRJFjskO68PI2/1pMHSr9PpQ1zrZIEF4dVKQDHCLjgW
wS5nOHokctfad01rbwxT+mQnanfTiTi/09JFpze/sz78i4kOwX+Ml1WBaRHR2dudEknrQRrD1N+a
KlG0iaVwidX8wTUN8yFavlt/pCJCYOxLJfoxDLHPHgv9aGdLgTqM1EO/YCQPVnsw06Us4eWdF+AD
7LwEr66xlAWlMjxYJZqDA8lGjsZKLIJMvJQ9H835ONtHfT4O6Ynq0lPfnWRtKRGcq+psBWcShqlO
nLPq3Iil0vwSjZc4vzQkNpdOMF784SKZSyXpVbRWkF7V/ZWfXNlJHQLCtSQ8iKOKbAqBxA7fqFSe
/OAUhEul+rHrj0N/tLKjyI6heuiwXyAciciWPNjtweAZCix2SxUMI6qlICDbxlImTy88SONShXlQ
omNmHkhrQmNNwcIE0NrzBO3j0J2In+i606wtVWKTqGC+nfX5LFfHmOnZOcuZrJ2pcLxQUX6RFqbh
Oxs8UCa/X7ZtLMU6V2w0cvLbxrAyEQxappCKs0yildZLCYuUTL8OfeLF+qLU7sZGKtDx9+kTS6BH
WNdkckYzsWADlE5sh1oABDdVy8bVcrbBRYdgYkBDuSeP27ruAvWYG1Zzj52nvW9IvOi0pr0y55wz
VoQYF9W8V1hz8dGuUifu9Je2jh4LUwT3eLRr/IoorhS/3ZtN9FJkff81p+k2mfBCRk0UXlNEpGcH
lULkG+oanZNaO6jVTYkDejv3tcTSlWiRSFpCQg29vudjarLuHh4Lq33AdNbsOhUSK6wsEg7CykQt
QZbjbOTlNsrJ/7T94irUHsOQXKFu7ggBSYNb1R4sF0YScWG5ZtxARCPnU4k+Qh23Lg0HSyBqzAyl
xOSWUJJpDnMGPYP8WIfqkdRoE5ZUxpR0IkAORLr5WZV84xBM2vUk98qpC+XxZr2JK6BW5cyyydZ9
THAJvu+uzk/hNMl3TaV85PUZjlOfEUwSGcwVGuWs6+YdzHuSDsoGPY9pE/XKqYueUL30g7vsqA0g
noIuqu/q7/2EKstmLnez3khT4B+1bTxU87YjaeUkt7r+sTRPrID1p6L1y+NkjESZyUH0eSrkj3KZ
pVdtOF5jzQcVZA3yXqV/BDEYw5zc13CbLKCqPtZzP6ngcIc+kVpcJVX4IOpQ5OT6wv23fEnalHph
PiEbfoHblj+PBYFHsR4gZTQuwmbC9Oflu/LbsY/eHzkHsmis6aZsvbkYAFoI5qbWsm0sr9MY8lZs
gyBZ3sDykhNQtEUWNhyM9pQ3HBwmCymj0jFQZtZ0zm3Jq6GewCjqKicZ8MH9+eFp2tuPJg9PLFpD
VV4E46vJ4pcVdZjpST3WxAyF02JUqjDEigY5r5UYNYAsvU43tsVytFZadRcq5NiznwAl2hOJNKuL
CwqV6MI3UHZt2YPfCnWmLmKyLsw+F7e8Dcm46zkCw0yR99kw4oXKNA0jBu1+lfcDELr9yLgeWZri
K3emztylnyApqFIkSOQ1cscKNf0dpc3vYBti8jia0CjTc9LJhXm9leBSOxWKTdo0miXgzEVsbyA3
I7KRN1mkPccdbGjoiMzs+r3h82ztFIr/n199c7mTV3s7HgTWIHyEKIcFptXXDyKVpMZOlWzh+rJq
UcnOJijTaw36P3NRBkcihpAfhfaiEWFwB5nOwekdP9Rt8BwqY/0N4C0NhaE+NzLxN0MOMg1Y30gr
V/9aEP18SwOzul6G5BsOT/k0skDYTnU23M3WHsMxAx+ZUUKpI3EIm+kMVLG8EkGXHMsMxOa0jMbb
siPalrC2JAXAElbgY4iNO9h2K99oqSbupaqMNxo+bGCNsX9vWXj7G86bh/W3utzG7ME2cZuLD6HF
LKmDT+nhMIo9wOjMxEbNup5D6RzIZfVoQe1RslBegq4ZuETKB6TJjKXpDE8yDQDEo+KDWZkTmv4q
eOcNgTvz+ztigAMATYt83NLfSpIIxeo4VSclCQwIUOdAXGy9Epf1q1LvbmkmDeR3ZEs/SaW5uzaT
xvZA0Umin9QLbxQex067dJIkTCQtgnOXTtKkLUUziegmYmMx/0L1KYfuSkG5Cf5VuaWjwho/+PSj
m8ItrRQaKnRTKFop9FRG+susiPwD3RTKUP7dTVkk+f9sqPyrm+L/0lAxm5/dlMJaGiq0Un40VMDu
GVhpfjZU6Kb8aKhwsfjRTbH/qptCQyWhuqWhEhHy3p2G4Ew3haKV8qOYuP/aTaGVksxLMXGnoCTH
hHK88xaurro3nykbYB3+NU5sC6Li9Wcqb2L6xYRhbUOtGa8FDOqrSjmGaK0hVAF2ipHN3aKKgqFV
2N+bXnOSjtTF0I+SM/i74hibaQg5oI3uYv+bHtLgQTuToVPgKylNp1OgWtjh/ORoFtEnLrH6nVnG
zNesVv4wT2wsKqKhvQpf3m15BqKWb8xW/TjAsb0pCqu6mRpReWGE+sdKh+omCPRbeeLKr4sZ94Td
mUz3muc4LufrNpLkmx6m/8YSpf4Jnla6K/MUhXCGK3mO5tHeFQCdNi1P1pFwZU6J7ll5+6BKmnUB
B2ldYqu1WNXpppPVApwspgNiP4wvsQnrTsXxvtNKLd+scCAFuuDGHvz2tidxx09ncRNnNS6FRZhU
QP6CgJczoeNuNk2v5p5+m8pdlEGAQ1nQ+FWzNduEoX5CMyKzwL42kao5sNgY/fQgBBOtL26UTHps
ZzN7juzyOZaAoUuqz0vyjgHzLxaejBaYRMKKo2OE0Gb5tP9ydZM5x0stPrvtoKgsnFud85SlFtdg
j7piP+NjFLuKDlK6x+BW1/tyrWwkUZtt4lI1uIZLVGHYcObBGVE5aUv17ILpkyRosF1LOOQ66gli
WFerXXtaKjXdeK0h9Lq1JAPfmEehk7UKbxg8o/C0tZrBQ39XweYqvGLwxsLrCy8Zltto8NrCCwZP
D7wSjV7hqYGXFkxyXPBiw1qh4aqjq5QTJGOYfqRlQINp0muDh1e7Gljr2hWTq9ZuZrrG5CamG63V
h167Vh16drFUGXr94MF5agfeDowAauHVg1cO3lQsxXGdEkRSLBXzR3gSgSf1nhZ4oveUwAP+OKIz
C7w+WL4IDJfy9aVmVHfs5UeXRai/K3AexW4au4SeUIntlMpSE3F2uTN0zhA6XYjD7j1p57Lgen1+
YG3KaFo2haWo4i1vMU2tNO8rFVx/i+JZzhKiZOKsvVMw4eawyT0W+vadacUs+ds5usPHSZ7QEGWe
gYrzGFcIyxKVALOay+dnOLGnxgRrErZkX07WrFyHwSdBshxw4OmqnPr2zKcruIQz09KyEOGTPAy8
QSHRxGgH262vADvtZVx6sI/NaxuV87FqWk5Lok8eAjt9Xv7rOZGRM61b1+h6Cf3L0QV1sgAY3utH
1SgJUOdzXWZyc5LNL8oSe5C2NmFJAXOqOZwID5sC7VNgSN9gOLVfsXvfDJn0HMbG/KFI+Lt6VyY3
4Lel6z8vcv7Cp4v3jQbA4geQVWNdgv7yIbQIyUrtTublTMze64wpPLaVSehDGd0ZMMhlmrJVLeaP
RRCVaNkw49UkvKPCjhJS7ES3qzRT83SoXo9F2EBiN+Ak9oaP0CTsL0YikTHaav57Z49l8fX6QKHj
jltOxwVL/321x/7yuEPezBKOUoQsxAKwOgX6dsywbEtaVR2BxUJ6GeNDHJn9B0yFwlWKB07H+i1Z
wNI7ne/fPRUopAU6aRVcGFPntxhGJRlnPRkSaZOUEJfSsCwuZhk9AzWwHSPVcieyYJVHoqVVkJJn
TQxERu8V4hINyiEops+xFqEq7RJit6x5A7dbhYzZmIfYNCKUQbP41Kb6rV2L8h1QFGqD315IOKOc
hWXdUjT1tytyG+Rpk49asB1mX662AZRlNJrStLPlSsEa04FgLhaew6CrCNu46TRkUaEZVD9+URgh
KIEMCyABs47SW+Zx7rUKqGIhdnGe5fC7A2y3C7BOW26aqm6uu2j+RpqV4VSN1Z7wWnSn9atOGZ6K
oWldsyX5rzDjj6hRp0NXJMjpaRRIEHxPVdH7p1bvMW36MU3yvKpZaaUCwDeqxM36ZS5nzVG2HNTJ
mX1XFGIs3KCU5D1LSIMkvNI4E1ufs99LcAg3gP7Xn01TXO7ok4S7eYHRj4WJoYGtyN4Oa+Uqtn3w
3JNJ5l2ohTcVwQvboO7JY0LIfLP+rFMLcc0gTmr++YMYSRscBYtYJLslTRwplm9zplV4nvR/NQs+
ODdmmWxQXJDtNY90Qq3yVs7sYEvYMhSKouHK1jVXdYy3ItSU6ob0CgJQR7/bpoxI2lbpPN0v2ntF
IxO2L2z4WcZLlCP1S+cgPdVRMnqDkK0Nphltl08MJoSh9FCg6Vhr2gJib91AawsSgEgRsVJyrjmJ
HUeII0Yw63eZryEXi9llpCZ6+UQi8HVhB5N5Sl5qp6rMNASjc7OJn8xhsHajilS2A00APJrLZGLJ
941dBze5JqmPuviiG2b2kJFKEES+5iV6Ex4HAFjH9SsWQj+/KrNKcPbtqx/2Eyubm23VlvahLOeB
XCEggK3a9qexsbpTh1n3lBFNQULYLJgWpZsGuMPnFNuG04t2OswJw384oB9h0l2yMMbG5PcaG7nG
p/mqT8mRrCgZ5j4M/Koc66+yYN/ZTPbVFMVgRrK8vbJZkKzfVVM27+wKyJSZSi17JOyBG9loFXIX
9X4T1mimpQz2TjDdWzI4CLB9N63APGSaM7FwZlNsGqaLmwJ1VK8VwxFY63BEkPXzK7Ubh2MuOIiR
VnHB5dne9m0539qd8izpjX7EOzTd/vh52mANLcR5/W79+YQc0o5awqxorVo+cqxWpNNNhPPkqKhc
xycTzwFXtlthWQRfKCY7HK3yj0nQE9g7yzM5Nimc9k20/DRaf0rsJBEMYGdWE51FNo5LG4j8cAKr
Lj9umn52cmkBmhVGA12GiTKyCAMiqLTYy5HFypza2JaOVbEpe2tkbmVeV33WXIQcZMdikD3aWjwf
9ePs67xwptouYRHWsaoO6zed/J0MLuMgT52ueIG+qFMGZXbjdPpUTWH2IDGB4UJuP9WA76oyGg6Z
RMsAwVMcVOKE/4jUwvVHM7bZ83rTRZ+rwYbTX+l9uFuzJIYlYqRhC5YveY4DcWWiK3/e2Mu3tiDn
rEr0we3GuTq1VfGtW7jbHJn5viGaeG8uRpihtgkly6rrNfuBZTXDyKjS4WNo8SGQyC4wA+C7rVkq
AEWI1rBDLTi09Hc2bAPKGzkgXi6llc1K+sUCIfuh0koOnDhszgnJkEf8vXdIsRswXxa4yxyAV9xI
YNk1dudZyLRTcIferJK+qU+ivYg8jtCNKstxLmvTBr5MwL5BQUSrBZAkq24+JcRNHmcyYA3NmIAo
xei1l6/Wm0AdWNVO2oyQ0/poS1HuESeNdkGqjYueq9oxL/oHW2lpshsWKE00RlssPfPJWmOI7bnY
ZIWpPpZZ9rEyRbUNWzVB3eujECp1mFhjeNKKpj7KbV9s9QyEM0Q5oqhbH0lma9O1JSOItUshY9+P
5Byzh1bBl6mqfdem3S7scE+VRoB/AvRcSywKebD4zhHTWbtinI5aRmSnTxjbVV/2xZWkJ8GVxX5f
2bbRtpulch/2A5NX0cDLGpCPAApotlqlWF4IUnjT64ogepsu/XrTkfa4oVtGzIkxb0c7qJcrRdh6
RZY968tnITYEiNyizD1y4ZvrwMjCrc7KAp14SHstiL9ao/6CZUL/1OsmY/NgCh+r6OCXvBuTbSGm
idP5x42U+bW0NTJ7a/EZOARBGRMuXhIVUCTQ8eaiZraw8WeDEYhKe3un05/34q2xiZPxi4jCkKDi
JrwJ0HeLSDKOpTH4H+iHnZUGuLoi9YYzh/N4NS5xJNM0jzu7E+OVPcsH36pI27DHYSsleu6ABqh2
k8W4Lh587ZLE2UHJugntbf8iJDZjehkDUV8aXPTuPihagLsi1n1mX/h+CDLcjzFWmqQjDlPRg+iO
5A8k89OIpjls/Du6nl/lJLa+GkEOOj4gwL4XpLsu2Va63dtnFf7zrhoJ3RxD+XPZiuJbU+vnAsLm
U+r3TBhNTIlIabYqDTbeYOKPGHjgv/nXTUkS6SkuGdHj+jT3RqA9z6Ze3umjrh0UjSzGgmgpF2al
feoiyeKgVj+MCkyvIrLAhGGi8VhvBpukYSL0zjr992WaoFnLx0ozwdOwUnu9WS6UubU5N2SsvuEz
+Fb6GYJ1hNWK2SE6ZUOr1ZtRqz52fV7y9s/NFa+scEMtV/dlmpLbPApl4+xrMwblBaP6EJqh5coA
AG8yMT0oOq5DI1AyeYNhJ7zq0iq8KtPKeqcD9BeIHfK0ZYZNlsrG/7ceHqGKpt12hAyGNNKvwlr1
ODbknQxS044KDAjdSWNesOXvEgQuiMoF6JCTTg5zWZkuVRx/JuO721a9uCsa9bMM/vWdBf1fCOcQ
FC6IZxmbp0rr9/WL3Vq9ZGZGAycjwNQZtWyy/Rm0lg1E8imXled5xn9XSrFBk0iS72I0JSm29T00
EwkLiXAjOwwwFt5SSobimBy9HhzM6d837fItmCiW/LC/XM2P7tJCsT4rCRbaQiIIDdK5uOVc+jKU
9iUwHkT66E+PVvoYBx/Dtar2o2bCeliqGUhfc7PiKSlIe/xECqumPPXjp3atevzEkDtldjo0xZXV
F/VdY4ibPx+kYBnebiaYUYgF8KgbGJdBJbx+4YaKxCVjomXey9J1bYa9Qwij6faGMnyyQTsTq4Yf
PukVML5jCqLOSmHn98cuvqlL+6qWa1LoFL3Y43zHPdgqMunuQDfCKPyq2U1wU8Y43QIElNdNZxEE
kuPJr2W8zoZhnU1VGz8Zg2ZucPFuyorXI7TwQZA/0n4ILOmzqFBRqR2CtljNWvJ5jBefCcd2NsEH
S3BYE6W50s2W6bVWIjcpas0zfLKl68y/m9tY+9ipk5dJufys2F9t2cJWbs8TMWnctEU1nbPUtIjn
UzPSUEG+T0n0gFY+fBDBLRHoKcIrouDUJCYVrs6vRYfQPyejZ9ubHaA+wxwucjRmZ5boW13NXkiH
Ge+bLKpcI2FizsWm8HRbCm4UxnMb3NA0lXSGVtCnT1pXzs+FXnzuW5zhfJRaxB8hqdFd07j1Mhfa
heS7dhJa7G2c5iQEQLDoyumzGQ0FxpxA9kYcC4jEV2nCemMqarxJBvS/7x0qb48UQHb468BXcS4g
wOQN14N/vCsHUXdbJlREfPrSo94P38MZszq5iN2F7VRBSoObCHPYlh27uj8/gN/5b5yGkIDwEDhY
beWtWi0gqqRRAN1ttcjHdxMYx9aqaPq2jQ+KEDtNbszeHJeoVSoGmrY17KIO6dxcQN4c1GDXk8fG
BtXe292nrKVHnbJV1VHfDMEz/vUM//pUfiB1+p1LwW+qXh40pySLpg3tGs6hrz9jIWrjXoF9tkW7
Qp/LnK8BApECDn4X5Z32ja3OdJE6hmJ/fsXW3vzrlougzwG6ykTqCGXuzR3PUaL5FiPTLU0Q7EVS
emUaOWsJH3gorbmHUY9DtA1d4pksavqTqpL1zohKGGNzzXRzP9EN5tiiVcs4m9xKnCS7JCUeOyIi
FGpvmO1K5UOAwii1kcrV9HSyrCDjNBp1FkLxN7BEwPG1YQM5ONozl/5mC58shn5xEVUxJipVBUY6
mI8iNc9hooQbGHr6rrJCbELltA1KwZs6DUsPGZEfrJTYtU3cslOjukM+THulRD88Iw4L86dQcHZC
fMmYsvWQWaNAqB4Uf3xOy0n2aMRrR90nuGiYckEXFko9lt+7d17132bANu1x6A/mQqNV6XW9fruV
PCX7KLHybTkq+v3wMM7a90gY2V2sEelq5VFyKSPppiue2Ywn5/VGVWgu5qWveOZg9zdV+z0Z8/hq
bIzLOCpki2JK9/HX1BN6FjGoO2vJEgX9g/cWFK1VRAjQtJYY0Zk4E7DX/qRmN4GqfCJiWL5nuE+T
BdbB16m7CW0WV0pKXuhM8tJdnJF2yNUVV2zafjdi3uymL5V9OYXqVdYQTanJP5j6WmXTZhjY82RW
FN0XQeoWxXTXZMm5lfoC8U00Ppp9vy/GwXrIhuSTZEg3URP096spuPe/kwPfvNOB5jr/9sxky1z5
GS9yAQZh+XbsW9qBHkjEhG9R15IJY2lLibUicmpgyNVLZbUz6U4vObLujBKiP3eWHI3TbUte+FIW
7ZTEy9CfYmXdz7abJB4cpSzxgAlQKnDAGom3p89e2HjsKDTLs2ewmp4ZHyzL43wsLM+PD5LlUaHt
RckhJsWFsMVdarPX8nLbK22vkbFWeJ3ssWvmwKSsBgq1Jxo0x57UeJZwu9QTwpXWUlU39N2+X6op
3G6tPnQpMTuq6QDCpNC2wBOaAqfFfcmJZt9Xk7qNR1ncKmn7EAZJdp6bclf0brVWXrgUWTIV/5bp
NOutCVEajWTSjZswMqJtb+vNt8kjT/iHkuk/n8f/Cl6Kmx9nouYf/833z0U51VEQtm++/Yf7Ulx9
yV6a/17+1r/+1Ou/84/7gmlY9sc/come66Ipvrdv/9Srf5d7//nodl/aL6++2edt1E633QukiZem
S9v1MfA8lj/5f/3lf7ys/8r9VL78z9+eSfBol38tgHf/t5+/WpKXlKXf/J+//vs/f7m8Ev/zt8uX
9FvUvzS//ZWXL01LbpP2d66+qBxoG3D65Z8aXtafq383mdHCoYMbyKV6wUHkRd2G/JW/K7JpIGzh
yr2MDhZQVFN0y68k+e9ckAx5gfoZuoHSUlb/9s+H9uot/Pdb+h8EeN4UUd42PJc38yBEaWJFXAqm
/oyEVkLOL23+JpwrdFKcjjR7dtviNm+6XVfcxWyEegTGcrGRE7iTaef88hr9fCCv7vjNfmu9Y0YL
ig0IgHPv+sB+ueM8scYq7zEId/oT+o+9LGdn1rabRBB6Six010i70jS2LSexsAk2EuxK4tk208iV
qw1Yt7zDAf7Ll4IuPZdfGeYJvp7XFwJ4uaiqGlytvDuoe1igCHM7hzRZfJ2psLRTMQPTMTlm7yzr
Vx3oLxf+H68FTsXlKoTsX11eq19eCxGVdGNmXgu1UNDOH7vM8sZW2qtT8SUd7AcfTqBiXJRAZ5Ld
73NVP5pm6nVleyrV4IncC/xDjJJK2F87BR/sn9+rN4re9eGxHlrQFrapmfabh8daq89DGF87GzTH
eKfJIzFY6kWuJMBw+bmTov0s3ls//uXbwZxymVZykMvGmz1imViDNfvca2KP2zoL9+1yqZpuUjRy
Na1f0ePXQFkyvjOxee+O3wqYTdopgEV6suZ7ZCIq0clm2l6n1hOzom0K9W4oxytZt+9Hon///Er/
9qFAj8WLTB7UsnI31TeyLDUu0l4OpXkX6fFWZdbVFoxIZ5AwheT8/+7qzdGODFu145a7qltw7RjF
1WTa0e5yYuU9rtObC76OeAfCoAkMzbbN5Wh6fXj3pTyPMp3iHZmmm6RPvDbLWP6k7wGV3myO397P
Wwol6yRNRPQiYQgTTSOibWykHmvN0xyxoiXeNk+7bR7U9B2nja6Ld1aSv31MlqepIqpjY77kFLx5
RQ3Q0KNV53xMYOKQ+URo86Yg7SIwx12OWIuT6Dazde/P7+NbgOOPZ/3L3b55deFgg8iMC04eTD/G
jWTNO1oeUGrqFEsxoBs4gRvSF8nUtLbdex+W5Um9OnUtT1pDv8fyGUWhsVxffjl1mbEmDYbGe+tb
TwEpfrQIvHYarwZ8PwGB9kwNiAj8Ymef45fAbL3/Je3MduNGgjX9RAS4L7csVqlKkrVZsi3dELbV
5r7vfPr5UudgxsUiRHQP0EBfCHAyszIjIyP+ZWrmK1trwLALjXmSJ6XD4WYrlK/+FLpFM5amsYFr
x+Kr2I5l1LITmuZXX8OYTUMwLvqxwUjaTdCbGk+KjIwQvsK7GV0iKoLXeAi7c1pcFUb20CNpEl9J
kYIS68vG77X6bdzgGhe4kDlb/F4OtmlBH3Ljil9Ke82K7yhveyaUEBUT7oiOqVFe+cjOSZjzdshB
oRG8m4rBdViyCNH/yYLv9V6r6kbwWbbZP3aSipc8H/Whf75YtQ73dGopXEOTbrsjonGyNV3187eg
VHeF3d0UqkNfwn5mUz8VE47pbqjmbg6Fx4lNL8igI6r5LcO8qDdT29/Pc3qb/du7iP0GjkJUD+me
Wsv9Zld48dDfQlREiGU0QKrs/tA6wb4uA1eskpWoXzR9a0MJ2Nxym8PkQH0UkyKRgC02lBFPARBh
2Qtq59SMXAcUrAqQLB3irjXuMypNzIAGa2c1J6Wa7/qBz3B8Sokbn7K2fUw4JbJsmI5BIXDxJYOB
Amjf06jx6+MI7T2ygyfTb28iW/kdRT8TDDMZd2PTivkt5w8eRAAKuZpwBDkfNZPhHjpzO3uK5Ozw
UaF694xMgptxM/qo2khR6NLOOIRNuwGgWY1vllCLJ/9AtNlaTLhPe0mJcfCCxR7+6Lvxhk7RHIMX
QOCmtJxTD8/KbE5mhe4JX6BP/sa5WP8CiuDwvCkMIY55PvnKTGy6HD6N6Ly/sex2V0Dtg1rxpJuo
FMeuOt7USv8x/+R+cqQfG4u/tvmwf0XAW7FIlD/Ex/+KsWkUpuCRGX+esiON3m8qHudt4SBjUe6t
bLxz7PHezwdvzLsdhJLbSOrcKq+3fom1TYC4EY8PHJBQVl/8EkBAeyXOY+hzcPRouV7Dwjpas3Rr
K+GTVPgwqVOsD7NbpLu31mBRpfmITQQfhTOvYUezJBKUljxQ0OSWkwp7ByrA9YOdpveeqsMgLyGA
+vXJsLo9TrP7UblRYQrFo7SxE9bOHohKtBFpFCFVuVgAOytrOS/4IeIhRLAp2pe2Ss8eaSeslhW+
xFZdPR+9z3//BUz+Y+o8BYXGABaFKDOebz85N8bBkcjUqtzfi5xURU8MvWokLQB0SNFGYrisz/zP
eBx1XqVwr9FjPh8vjJVQTSVKhxEdjahxEV49AiEq8LkzkBrpwwOV0KtcOQ4QeLjfkA0ABZ+Aki+3
PmUto7MN28IjGp0bbfk6zbWwMQpHwedON3cWjd0oe2hKVCKa4CkrKXoO412XPCddjmZYfPp83T8g
bsugh0AnohwA9xwoIucLoaSzNCKnMnsZOOOwj640Uz/Z2e+5yB4rdfwd6Akd+yl04crLtvRzivtf
Urfx618+RxCWEAx44h9+1aYtTsZfpx+vdmAPhj56aNvFJj1EGMJOhSZ3m7sNlmgWqaY8jVfgsTYK
0ks6gNgJZ0Mv9nudtECVMtJX6oXIKxm7uKCqDH3X9B/Qe/6izsZ1D7ozgohXj7/KtkM3HHZrpH2p
Y+errmxWDVZOIEsBDtAiEFDSXtxDia3mgTwk//tAGuPrxkmOda1/yfmZfMWmumkivBNcW0m766Pm
NFvJsdGlg4/Oqm+g8TvHj/hBftV73vbDZjK+EiJ1m84BZ4fPpJ68+LGkuJ/xLMUOD77wZBsuKAmP
jQTUOvxjBnuzf4hU4A7d5iWxOrLNkBqONdCtxN//2ibBpAVBXmMJmdXhk4kpa9L6B0VqbiDjXSNJ
sPetdvdnrJvfn5+StaxR50bgZ9Et2rkfFsd/DQyz1cQJHbUtCQdCUKu7mq7kAJs+MOLdGJtHyYgf
De5vo0IHX9gt9/fNBMtaR/ZRFo/4P2U13Elq+2vupSf0L7rJjXkWfP6da7c4UpNcHnghcYktAa2S
M/Di7XwE32pXq/H0yRFkAoL55sjJa4ISiFtbDK5MzwMS7LrV7SBMbAS0le2LKpglfELw6OUrzn8k
irlzkuqkUS1IG0NGljCJHvvch7aEAMhES8uHy2lHGznj+tw5M0xb1tWLm1tJsUcuTZLGCl69GpoH
+Wej6NepA1XSBCKlTVeUKXdzhTvahO5dvpnFrdzflNRE+uiQvF/c31rTDL4RlhzSOjhUFMuHLHl0
Kuk2HdLjBGBID7lL0LsE64wb+O00Rk9S0G2E9GVTUkQ0nl5kzoIWAfNvEdLVYlYw4DK4UCp7p1ex
i3cJigowzvrQGHe0mV+sSnZ7UDJJHPxsgO2mSMIqZX9j44kIePBKacCvR3i3h9ep7LxLeSu7qgqB
d5qgjFUbKcfabSzKvWD1LYql9KfOtwzoxihPNJntogVfcfC9bQxjb2Bj4JaD+W4mtCLnlzjJMVIK
YcYr6VUYzLtEz25i7S4FnrZxjMQKLS5FNEiwbcRYCUMXY/E9sZFEg+KwlZS83w315Npmdg82Q3V7
hYZtK1U/A2jXSq59yZwZ4uCYgyeZPDPl9ZriAJcjiRk1/2WHs7sEcIc76+KuHuKKJyN+UAhY+hoM
n1lGei85zrYNj5GMBa8rdLNUhJTLxzwdYQYk9H+yPxurI3Kxi9VxaBtTSxeg/0XulBTyMFWo83vQ
pY6Vlt3aWvlg5c6z6feH9Gs865k7S/1d75Q/48T+GjfzrZNoJ3RofozGVswToy2/ho4sss+WKdBN
i9so7SJfdRJuHyuqH8y432ez/R621g6lc1eEG3B9G9fB2pBIHfBcYb1JWhZDtg19/ESdJ28QxrAW
EqBUbTMUSWPlSp/oEhPgNtZ8JUkEDIMyjgAcEGMWbfO6dEqtC0YuIMX6EYbyHt++Y9CGV03JOz2o
UUSTUFf0Y3dg9Rs72DqiYssvlxlIDhYkopVMO4O//3UDVrY9K23NBzS5XbpJEnwf4fOCyoQIJt1a
RnLUzeix0FHP16HDocXWjZgmmMrj+Pr5WqzdL7SFsMoWBdeLw1kUitpPI9wCOtdlCbtL7m+AAD3O
9p0zHUfZ9igqbdxpSy7xR0yl4InHFA8z8aufT1+N1ElKLS7WiPzLmZt7BTMpaZe7WmX9sY3IxWPU
lUN8DtG/+Xy+axkqhQHr4znmmDDNz8euHLqE5tyAikRwNvgzGDARgKo37XDTo4gRSghj0CmhY0Im
Fu77troPW/1YSGhAavZNKT1sfNDaZoRVAVmFcpHw1Dn/oMAx63xwFErpfXwt9+HTDCFDV4OrMa3v
BSA1L/FPnrITXLWjEs0byLrLDcAzkU6SaBrC4LUXxy+OB3ksA9ajQKI9YB/MKeQC/6s/hK8/E9l3
o/K4MWPxT57vfoa0ZZW4K3SpljNOTYTUp1hIrRbNTxQHOrcJTk5u3tSTxkPtGi3Bg2qj/WJpN1SF
byN1M/dd+wSd08clCa0dBM35otuUgDofbiqFCe0oIq82IgHdeqJMlhYUnFn3UU/A2iKhanzD7svb
WITL9Ea8STCEt2mhcgktbsU50OrULqlDUI27Esmuhdjb/9R1gSPwctJLwB7XeflegfeCP+GG4eR+
/hGXdQJgn3SYaRvhwKUsa3S5bM2z7BSj12fZMakDujrJI6QotymnfUMY/ny4y0RAlUkKueUos5NO
i634V9TrkkFpSLXxUme6NlLIVTNeVYPpKpQn/r+GWvpC9XIR4NfBUEI6Et+DfVw+tHm0k41hK5it
/ZDwCBUDNxiBTl2c30LDZaZRGQqXAbZt/WgjgNnXqG7mFbcHJRF5Jzd4Mwf0QmMVZaHCeItr8w50
49vns147y47BClP8MDCoWcQ2qgkZeaFF8ygqbnOnOdWz/Rza6pfwqezfrCDYy8lmjW/lKJE8wbMj
ReeJvQwgDbIJ45yWKHREw6Ht2UjIk2t4OkPYQGXOP9RtdOyl7yXbVy5zBLH9l8+nLaa1iCdQJVXD
JFUnji4V/wpe6UqLbq7X7U0oZTE5Y5j8gKfScn3Z0+aMV35xMLUy+Rq1VRAQxvk+hlhZR8LC3fOB
x+VWeG0V/lcdIen+n5CWhoTQ7GTl8FHt59q0kRHMn9Rqq9u98lsTQHmPMGFaaR9FoL8OE0ITpjYU
SNxAPNnLWvCUYmmgp7GnAH9rqt41puiV3tqGONFKyCBgCp8V4fTC/87nnuNoPuKyM3gG5RCNPmFV
GvBZ0A1rBG1/S2BibZbURbgjWHHTWpYK+sLxYf+PgzfZqRfx4LQwuutMw0sUdlJ2U9CzxdFl64a6
vJNVkQGD46FpRClxcabnvKREEWeD19MzwtvOHOMdtjpXJGu55UJFdAP5KY8o5Df/IUiqvHtlGyVw
DN2W9SrHynS8SPUBqzGybTXFe651O9R59DDZaH+vLS5qKrht8u6gsSj+/tcWytXG0afMR4MeS61C
Sz2JkyPL0amZx0OM10kIYakLx42MY6VKqgJWwFUTDRehd77YQzUsJwVdzgFngH/8HnWFJjlU8IPC
sHiLaAYU1k8t6j3ojldh5nwdFPAsiv3874MGiAkRs2hMXCQhc9VEgV6ogxegKBkWBgRp7Utkt65f
97vZkYRs3Ma7Y3W9UdDBvAm8Bmf2fL3VWK/GPGPeA6lvQG+2NJpd0j0ip+QZFs1JzSvTbuMmXEm2
EVQSeDG8o8BWLy/5wQy1gUb84CkAoO3ej9xAaY6+2nkJ3nKiNo96SxA4t4iBB26kNqd/v9DCopCc
jy2GUeP5rLveasxEZaEnvz8CNOVamvLwkLeBZ96Mg7ZxdtcCFHVFJNxRUcc5enl0NaNpa7sjQFXh
vgo7hKPVL5b8EiI3IBoun09updbO6hqsrcnVR9N/kUiaRmjLsAU4riM6FpV1rP5RZvMnNdxuGpEE
JclxHgdT3bjpL648R5xX4LC80mXhX7xY1AjTW78AcVQD/K4ic5fH6OLr7Y2J0VpbDHv6Xv92ph9D
2jpQd6omPBjPh0RdMeq0apI9YBGlq+IELhXjjVOkdxk9htI2b/1qriF8obM9jVtQmaXFuvhFNaKh
ILGIhv4yzZCrSA7NgfKAJFe7QY1fqzvHwfqx4jLelWb2ZxqbX4iaPNjAejPpuy8n73ql7HAmUylR
Gkgxj9/V3t9IoT8eK2fJh/guUg8oCwqIt2X5AjpnMhBHwPCoDhrp0lcJCdyuPRqhL+90SVgEq+3k
KVFpuo4NhBkrXzW+zy3Tdr+H6RUUorRPb+0hfER847cl+xns9hYVGu0Y0cLzZW662dGQAEfsUYtn
gMLWdZ4Fe+7Lrf7NxeFhMo4s8yMLYDsg9/PfuAtifUjxYPaaeNh1CaiRbPZyeEyjjIdnOWzFpvXx
oP6QQIry12JPYYGNJJ6M4Uvc6l+qejhE80+ML0S3XDRJc6U5af14l6fPaRRjB+LsB6ADNVS1dAwg
bNvfUlPZyHAu66diEUCZkt0IoNLSxj2IpsbqRhYhkZ8rN0S0VY2zW77+JkrcVEXcPEBBtUAoHVpl
LuxoQNuDsdxtHLiLNFN8h0YDn8e5EGARifdf1zNUz6ltfZrnZaTcKgP0KeSzfb/5RTDd+9WEOG9/
4xjRa9PZLz3am0aKxUq2Eb4/jMiXGxwMgwwGH1aFuTz3Wtv1g2IILKeW3tjFvKvwXTamQ4mEEbSC
4KUbgqfIqa9bdGOzUnosTe5tCvEIq+3bkT4ND5AOPiG+Yk89r/5RNp+GYPryM579l9qgjQJZ9PO1
U0UKsfhogX3gjmX5LtEnxpiVpRSxdtQRbgL2kGtExgsWgt9rlBXDKkFcwdJo+NGk3Zl0xqPYKV1D
bzAqzWheAgsYbcS4sjeDP9ZF9yvtxshLJQsLHbw3/VR6cHouT6rqn3/6ZecFqIAgP3FhUjMn3p3/
7IFWlrae0hDEe3uXVfYrjh+SUn4xWtPFpfu1yNUTvFgk8DBPjOTnWt/E7lw86Qhkgs7E84LyBA+M
80+YqsQxLPwrqM9JL2rLhZ1hntjVp2wYfjWp7XbJ7aDdjnl0Q+sjacONROnyVuUDBFydcAp58aL7
ZPaocWUaHcJo0r/aoO3m/Nbwh7tk+I7Fzb7B0BhBUz023z9f/MtrlXE5/CRoitjsy3gUWo0u90w8
VHUcLOlEIrOXmL9a/IlF9VubNiGoYi3PdypDCnYm58u8hKm0Q1L1uR7T4AvV3y2eZnYlP+p+/hBO
xWsp74p5uB8M/TiZUKc+n+1l9EVOUdxeVPxV6heLnaaPRt5H6TSiFwQZe8b5qZuvlBjSed+6EbC0
z4db2dlMlWmyu7ljUBY431Z+UPoTUMTZUwP/veWq1OVmV1QJDrMmIDFw0gjBnHBkftQGLu22feft
/XPjI1bXm1SYwICEGynU+UdUcdINNvRqr0T130RgpPLT26l1njCnQzG+SdpTcWOUydPn44qds/yZ
uVPB4igWkLBlU26SFMmAqzd5XU3QpovZqri2Wz9BHhw+H2n18AB9Ae/I04rxFrnhNPoVGnM8MQYf
7KrVADdBDO9Xrt/D4AXY6kY9lmpF+Mqv//r52Cs7CpkwEn1yRHbWsrAf+Ek7tjPnNjAwOtNo2bdk
McofGQicUpnHz0dz1tbUIXkA5MRFvXxHwvV3JDRCKeICphLsh4oKedZ0N87o34rOIZnkl24L07YW
IwiPtBDYwpcPRy2PR2xBiRGxX9DqVX7nkvrTTl3C+jf4fV5THuKh+RGO6dEcJS9AJL8dQL+NPfnc
o6o093BY0PGVnX9/nGn7orslQMIQPhc7O5GavEP0CrgC/YxhaO8H/HTS6s4gXe+6rSrY2uID4uBu
NalVkJSfn6Ow16ZozGnbWcVwAmjEq+BL6ZeHwpGOYKOwmwxxBde3kjMRIxbniB4yDxCotiJHXcSs
kd0syxI7DN3b6zlqT1IReuM0xm5kCK6J/X2M/aOONJxbzdWD3Ca0D6KNw7x2xADMCLM2niOctMXk
M1qCld/iINvW4VcjC/6pgzdlCh+zKT5Y2kHOw30Sm73bmurvz/f80jSSd5AoOhpELxoH2kW5dcIP
LWti3An0KMENNjho6FaNkK4a6y5w8FEzR1S3/e8CWu9n6VtRtf+McuuZ2D1Y0nwbNmjbDNiXIGYN
G2jj6y4KZ3yd6PWDllAc4b5yvisKYE5z7rAHwZsdayzz+uSfngvVnQCIjFZ5naEMrpoSLT60A13Z
ibzPv2AlAgEW0XiT09sDArm4weVaxWC3QOakyeS7zLLfB7y/YE5yre+TWdrYCCtRnUSBugooUxmA
/mI3Vr2PEAkR1gt088Uw2lOajHdSrLypsbJVNVvb+Si0QnAivEJUWIwVgqceGoWxWuWh1MJbgesM
EOwvERsosJgmJqGIb+3C+gWUp51sJWUrB54gy69KVkqGunzoxmVUZE3AU7ap9GNIVX2s0ajEYtCf
Ki9pxrsW7xHaGp//niujqiDoqRRSvBKeWecbarTxupNK+GNj1twbGGUaXzUpODjBcDOqr36X7MbZ
2Xg9rB3vD2odTRT+u9hEUtAAY6y6EQtIPH8V/zYIpWcJx9s6u26Vk688mSnQyhwllP8wW9gCVLqJ
34hznc/WxFK8r0N6SRoqO3P3YyyxR1DwutKPZY6FEaSJ/5aCUu2GjQOPg3R/mTD4eqfNksYvG6Su
lMwnvwmf+67fK3p9SvDE/Y7qEh6E7enzya5cpCp1JEBmbGgukcVRHZS61cq8IJQP8XUovLAoppez
/VWZO9dJElfSjY31Xf9lAVzYgktDgWPRulHMLItwOJy8RI2vfTm4YrznKNd2GtDDuoW4F+sHLXpP
tC1x3dXZ/jXyYrajJmf43BMZYx6g8fzdpkNXVKjDY8I9yW7hb4FMViIh1V52ERxROrzLeDEGFhr+
Ay1uox+oonTXRtEcDNx5YpObQtvIq1ciITV9GxABoAogk4tzinSmEsmWQLQYxq4YQeyB6RylBx+T
n8+3zcd2XKQAlAExyDBtmx9y2ROKxtDIVdhEXotZOmKo8w6u27zX4xjbJYw45Rr9MEUV9Lnx1rDG
nSmp15VhCPE/NHe78s9Y4i1aoqeVTCV60PO/bpKRlIIYBO3G24r31SJUo62T5AZCWV6M4BoJ8RXo
c1yKUO8LtQNc0f/wXMZqUFCjcY0Bf75Y/D6eozQVcKIAu6PIQANAzt/iIX9T6tvRpDEbHpr52zzy
qPr8t1jb1HSbuQx4SqkAZc/jlWpnlVWEESmnZXyUoUfCRjQDZjCrfSQhNAHP6vMh1y4EpF25CXWE
Zg1nOdfZ1gffgXmq9YOrTkBiSsyg6MNOb+OIY0o1HzPImp8PujZPE9o5VE2FUu+yLhBUYTUhI8yg
AQpndoo0ZnmfarKXq/7O7kYE6oKtbS7WbrnNBVCJKpApVC/U87Wtq7b2K4Pz26JNNCbQEamzSB3F
mPG7EuA/gAGUkFs1Sntj6LUlBpwF7pc6Ow+dxa86510c6LMzEqZQxG7BqRqiPaa7oY68XvxjRl7d
NzY6GmsBhB4KfDlkBSg2LuNj2fRotTBoX0bXovBLuuMmheb9hxYr24enA9TTD9Lisu4xzl3c4cOA
I04BthlEFbpCbkCtRW22RJFXl5KBePFDkQRxeP4jpvUwxOPEARFQARneaInUoXgaoim9Y/H59YIf
k7aVl66VWlRegf933MXmCRC2nlOJV4IW36bFq2S27iTbrhbfTzrHJgNamt9M0H2ze8E//A+nRaN6
jkuKc8k+Q5RLjpEqxkCtz26deNgjw3ebxMVt2D2pM40FOq2fj7h6rwsQnWCarcAS+j7x577jdkXg
CSa3El1JSYAmRX2fDsEptLQTDH0sDvM3rfxP6SLFa/AC4h1AVDr/kTELUSXE+qkaDnCo40MRmnhW
zFfJKUPJDFEtN/4C0XTjrXVJoxDbmG4NwGF4TheFYk1K+y7MQZCVmuraPa/Rabbmva/lnlZ9kXyJ
znqnfjEy9bdBtyIIu9OYZp7oXExdXrvNhOLMkH4ZxtCzhyZ2ebzUaD7hbaIp/kHvtpi4a1EUXhKF
VbYFnJfFOuFZM6nYp4weZm5XZSBfGXPmoT11FdX5g2F5qFNtXBarI9I1FLhq4Su0PAag2R2nU0dP
7gLcIv19Dpu+JRMw+jedwfNoi7awlnVRMXf4YWi2c2Gc74VGGxs/NBtiJ8xLvZbvlCbzrMl6DiOc
Wzc3weoEEWSRQX2BIlxeErauzcOgD9TCI+O6a7sTJuC3fVrdG1dGnuwDs9rI81bnxwljLFpj8HfO
51e3s2NFKfOrnS+17+yEsL8QZ8jn+3TeAkmuRU8SSmE7gAbEBUSfanIMFYgNE4bwF5X2VBPHYvNn
gzSYXd7LiJsbytbFuzao2Jyi0U0DaXk7+H6bxkFX8wsa0NLV4CmsI09OZFfxcRPN0S6v1UcJGtLn
IWx1WMp3/Iq0PQhi5wtr+LQdm5BhsynCjiJ5lIC8hFiGCpZ8niAuGtCo8jdC9epFAZSNUEKvhSbf
4tqdpzgwEoVho07dlc0+Dn6l81cFa0gHljrkRboefWq5vlnv2tH9fM5ru9chodJ1iie87xdzzqs8
iXOZi7j8PczGYdADQoFD0RjsJA7l+bjFyl9bZAdQCK16WrsX/WZc0XScnnATE6DbGi+9Mj5S3PlS
ydp1Jr2MieWOxn9Kz6kNybyK2FfmMnsEvgEPOgCWqSC6HatQXEAZZzgmy2HqzXJ3itP0TbH/yeb0
3/eQyZT/Gloc5796yEnWtNKEFwbDwCic3IajOuEaSqTFuoJfG18JdHLIg1C2TqRgH0O9+/xHvgQg
iWydZB3UIOyfC8Eo2+hVOQixh1LkmWEwZ/KzE89t6y0RDAsy2/qlnYMHaZN9vZoWUBEX9CMhVbVM
Kie9bqGJgQwtrLuk6FA3Gb/Vnfy9qqsTgIxrjKV2DtYULuHz+8a0RaRf5u8OmHq6iViFXSKDSoXE
YA6AfqBun0/5g2AXidQvkP0XpfxOP/c+Dne+9j7OiH7L5vsUNfAR6o09sHLIiNQCe/VRQ1tmJ1MT
GonfjkChDdoCuA+PWX6bB/6xwsUuokdfVlsYrJVcniFJiUSzC+qk+KS/dh0CflUFdoUEm3xjTPxb
p8vd9i7Om+PGIovrZrHIVCOhkIgWkHwhtJAGneNkNZU6TGd2jZ/y+J9dvZHcGcmTQEI5cqw8E3GD
tIs31vUSxkjehTcnExWE8wuRhciRIGeVCrPUfczGjWugZ+7YXg+l/M842s/O9I4D1An99SfQUo8t
nhS+/evzBVhdaYogAhUlNE4W59sxY2WmygX4Wgl/IKiDPGbRJ3e6pP35fKDVXSSapuhq6NyNi3ui
zWxFGk1iWKFjritRkJV7J3WVKfGaFu1cEmBXMwEQfj7sMt0g0xCdaSgDKj2PC1meXs7VoFeHzivw
jht9Hr0/GiTnsvs628I+LWcohkJ7gGhJuYiCxqI0iCSLD83TabnrnZ01vqNDj6KmhL/YMcoqnk7z
xtzWBqQjTOZOzwQK9mJJi0FTmzlhwDF5s4P70XwNQi8wjyLHib99vo4XkVDMjq4l0+Ldy6+4eIhq
zqyT/Nst4l0/3mr/0enekVtOAN5SQe+8vHv9fMDlTfsxHq0gwbmnaqItNmYIv0s3Uqv19Oo9Gp86
rDtk9gu85RxHhfBP4288h1Z2CixCQ6DSkZYiHpzHnNjo2zQzg97L4waTWPwTMYieOv9Km0/J/PT5
7C7OPtMTfDkBUQFFcFFxqybJKcs66dHOw6XBSa5yM3LjrkZnN9o78cHHfSqEdjsb9k0WdXfjl15/
+C/fQPDhCQPS6aIo1WaynalB3Hth9DS0t/3oA5eWr6zIvzJUSKNOcpBL6yBPyQ2mPDgo/q+855m6
59+KjGKD/h18xSKgb4PyMewL7vbFBtYlqlJ1HHdenedulf5qy29h9TSjuvv5TNd+WpI20geQI0CS
Fns312tNQcWpw9zG3gVNdqq1F8VMDhke5kXz9fPBLhqsH7PiR6UJQ4J48Ur1QTWNRqbholVDe20g
xcG69Ed3bh7N6iHDvkHxXwFH7erg1dDfkJbaI1OMHPVvlV9gwNHnVVe32poXSdTHVyGuQclbpw22
vMWTwci7hAe/NxrvuBQ9TY51yIJ3O7FufHyDy65Bs66GrPltUqKN9V8JVPy+/2/sxfqD1WtKZSII
p7l0NOX2yuobL1VflLbE2bB+C9Lq34dGRgS7Aa9KR35SOz/MvjWXVefXnUcV3RV6KRgdu+in753+
1mjoq2/Cm9fnCIybG11c6Yt4pdVYVjg0Kzw9HK74gefuhc7CVS+hWBU7nOd/Pt9mK/GRGf6/8cT3
/JUiTXFcN2bddXg/Eyl6bUdBwXXAhchKvC/ew6Q7jPnPz8dcuwRA5lBk5Q2iULRfxEis4dK5LibC
vcqbUvuVldpJ9pOdUSOPrh0GHDbk2cWB8rgxsLg7l5FCKDgD1aEsCZr0fLZ53dtWruYdD657p8bY
TCJbU95CbZ8Wp2y88nN8f8xwp/Y/hCobHox3k3ba+Ii1JWf6goPAGbpg/g6JFstFmXWeNT7UqoJQ
UURDpnDNb4mKv6Kle3L5ZJr7kFQm9bE1pqmejYqbg58xj3ZXuwHWSNm0sRPWoihQEgp5fBv9s8Xa
pJRpA7/kZo6U5xQjkSTudmS8uyDbUtVcDSLoBqM1IBQ9LjTplFAK8j71Wwrfv6M/4HfcSr2Pk8Gl
I1nEOEO1XiY/jcPz5yu/dDSkkiIyVGopsKpovH6E3L82O+YLTTQGXBQhZsYFZT/Ok5caR3U45eZ1
99r9Nia8Hq8k+W3q74rowNXtPDvZTpevQ9OzN+LZBwjkYjtS/adEJ/KTZTKL8Zph5nrUAXO/znvF
VYIHipauJD0P/rdGvZ1M1U211zk+9u3LPLwF0qGrfvgYos9XnfxYdo/f+iJzx/FgZldy2eKadafj
Wvb5sl00Oj+WDXcZmk6UaMg1zk+NhI4moIOgQ0b4BlMZQ3Y74NelEt6muXyMrAcVXb3G+WUiEd5j
jpTaN7hiJj6VE2nvlAcwahtftHzTfnyREDsGZYbxwLKC2xbcEim+R15dBbsGCDBOEbcjEYzHbuPm
WAzJ8l2gvGD/SfkMn1AJ4+c0dc3Z2fgNVzMwtjC5B88CB9jC+eI0oWpiOqazOGiOjUHjybi0RflT
EqKzXzQuHSzPkJKdze0hvCq06zLYOLkXeQkNDuquXE/AlZF6XMRw2tDZPGR4glPgcmtoLzkYDQzi
d3Bkuq0Oh7jyzvasGIwOKw1eggWUgPP5TkHbBFU6t14eoutFNfK70/yDAZwzoeCybyKvAeZJxwzK
sSxvLPbSdx160/ng4uP+OsDI/odBazG4rVx30eOzBXTL3I21N4QYo3+Zw11l9Lua1ZYw29hH8pfB
xuPI1dJH2d7NqHzGlOBfW1glVuBaKm8OfyfRWcx/qQkSH3a8p7dyBJpyUMMHfJyr9jlxHjFtczu9
AyOMVkzxLGtokMjFjt4WFlTpTpvLnTLh5rMPrH1qv+qd7FZkn0bbe4PmBrzA3dAG5Rseavk66N+j
VnWNxNr3/jGZ3S6+LugGZPdNkmws2MVVw3oRYwUE1yDOLMGRsZJmWK+1rddi+0Z5KS2kfQ5kD+8/
JFZ2FnEuM/cbh1PsgMUO4X7lJFAPEEKfix2SSlIXxxIGlo6C4ZWSuwICaEHJLa3U0zssqN5iJNGn
4DU0Nt4iK/NFSYAZCykBk7ztfH/kWeJMTmE3gjKDkZjbmM+680fSdNfC/OvUJVsg3GXdhw15NuBi
Q8p5zVs2wjO7IJOIZG7M1tgRLdGWjXfYz0kRx4JOJ1SdjZ/2A2F6scwOWSKqQWQRsvi0v86CkwY5
9yhzLREqsYIb7PJcBaEyw85geaFbov5JWXzDRMZtyF2hsFmPw77aymdW1/yv71hk5TWyHU6BA5OH
D5ZXUtsUgIhy6PeTbLgN9IhkQvJ1I+RdCM+LhVeQzBFBj8tzGfNwQZKrPDJRyqhe2+Zr7Rzb5NlP
d/A0JPvK7v7pI1c8SOI28gwMzl2/Ql3nkFRXA/L4+U95k7N2eZuLT0LllXIcZRRuyvMfRHXK2RlS
Pon7WMHHwzo6041ZH2zlR4k5LZe8m+AGkHtwkpD40ISplVdErv290G6NKwvP32JXvRvDzvGftPT0
+bH8eJkt98tfn/eRlP+1X4oai78+ohISh141743sgG9u/RCnu/q+nnY2b6hqH9ucy9vsVgb2hmNz
ad1gbT7np9u8cRMNOx2vlfeh4s3F7qgI599HxdqIHx/gwosPJVbBvNGgZ8uL6yyL49SfFdZRmfS9
zaqFlOedNPo2J9l7HGAsaY/ZyZHD/WwpHoYz+3FQT6nTFbthqH8kuA/nOFd2/p8aqvxcfk+SZl/1
ZPqGdJ+Yf1Cv+5FYxxQ2mIlBToXvEJR+G9eeArsIhMj9BJRUnu061Tnkfn4E4XKyjEdygJ2kvrX4
zVH+q9OfTfmSVPpDJMuHii47Fd8IebhWUn5SC3bl/FnlE9tvceJVk3kTdi9xDlcQYglpHC6YGQbP
4NOl21DCk1IOXF9+COQ/nfYQsZGd3kvoMKZiIthW8zAprPklLJJDqtUnLU13uQnKaAtJtbRyElcs
kBSRJCMjwiN/EUINxw/GsVC5MsRXHpqfwU31iFpJWXoTt+NN3GFLfoVFcKAeFfMq17xu2g/jDu74
EOwQjq/Ua6XZOd3DyVDxck3cUGndOX9ng+8xdY5IuusTp097VL60b7jItMSmvcP1/Afq7q0k3VHY
jTFO0D0KgtQ/VOOqjG9QxPLtgynt0iflrjo4DyF642b3bSq8Pr76/KyYYotdbEG4OWS2qLdeUBj0
ShoCrdJbb+qKff6jyx/sxC1+BffSa8Mp6Sjymz99ii0jm+oxs2+U+qToex0T+po0785qT4b5LSx+
pM6hilq3/D+cnddy3EgWpp8IEfDmFkBVkUUrkpJavEG0Wt3w3uPp90vO7I4KhSB2pi8UrdBFooDM
k8f8JvBAW+pT5VbxIapPUnGYcatD9PI0dI+KfutET6p5QOPPJ59Z9KOE2paqfIuMo9WiuBN74Sug
OePJSn6N413RA7H3cEiufqjO6KVKfazDR+S1vSglBAZui9PIkxaAQ6xQTEPppf8Fze0+DsudTHzr
RQnwLLNDCHJXFcwsq2VgqyPZIB6RNKk4kuEBnfrQLdp3iQry8w+ztRxdY3Jt5NIomlaVSJprSiJZ
Bd3caDpwuZe9eSOU3FPrHy1h+J+qOwsaGxvBsBlqYOLO+TZW2b0zpJE0YtnrVwu89urdGcNDl+/V
M3urrCIetklKXS6sokZEH925X6b3WdljylxJjomjTWYEx48p3nXjIQeYElZZxGSh/1plCcxN4hNh
dKJbi1P9Xb68OeHTAI9djCiVOTwM0GarLjzoDYUcapGff82roT8PBIWADBHmFIPRNeDbmbGUB0Pb
+lThBJdRtc9SRFfI/pklf0QDtuHOzxAqU+0oXtB92Vl9I3djdVQwPuRfiXWX93VA0mxGiUbPAcNE
kbt1KOLPGA+rwT8BCKosWnyhLYoh5ucrb2RM9H+AmsO0ZGK33lT96ORDktC7tGOh/B+6Kqz2FJ91
U6u98pfjG/2w96q3fqwg0zIIBX509arTuc/Jo5LWbxv0J6KvyH64TshXJleVYrxUaHdxBDA873ZC
xNZXFnBV2DgAkQUU8PI9x3C15TxnaTv9Xhm/Msmd26/iPVvJm9w92YAPCinzhYSOlO7JRWzUxnS0
GPnzHy2/NYrGnA1zomfd+JGDh+eA3iddpnoUwCvDqvd+6sZbBkfC5QnJDurhWlmlmjvJThOn+QBc
W01+o9YggxA1LZ4CSzq26IyRgXnCC+PzLXXdUoV3yI8k9QQBzQBxlYVnqeWMvWM1vlYOnjm8Dy0G
tKh+tBF463e9kvBlfw+Rl9lZV70OkBfrin//PavUG7WXFZsK3Mn8sfnV6UgEnBzjvVfYTML/h/ce
IyUBxjPM9jRdNwIn3DeybqC6XEFXfSC4GyP+Hg1jWfO2m2GnjD+CKd77kWKHrtIBgibuHVgdc0+u
6TBFGhdEkY5IoX+b+xeDjigau9BgCn/QQSglNOB6V1O7J3My3CLEF2+yXVN+2XnZ2tVzKIyeaHtB
LcNRQl9/ZAn8kjKbFUwVjZ5W7OkY8xjN95Js3W6/iKbbAPLT0eEfUocZkj9aO+/iOnbxCAivgMqG
2Mb7uPzeRlCWVmbrFfInk6uB3xVKqTXaBENM3icZwEzj85LtsK+uT/HlqqsJX2oqTRrX/HDsJG7a
RUjy+jFqmGA87+uqeN55z9fHWJCeIKILLUpGP6v3rNhpnkdpUPtBHHlWTJnUKN7Qqq7QHEjQCW8F
/hweFOnVztIbn1gw+ASKV/Dr7FURafRTS7RigrY4ZxMH1cSgRZX7vZrfF4jzWs1wmJT+oLMFEwRR
HegnJgDSz5/iOs0i5f3PQ6yPVVrFVZQYUePLcujXEOWH2LiRI1LSJYKgL8Ed2dva1ycZAiMjerCU
qKyRbV3uq3qou0JTYPDVSnlIw9wfTdRYtO5WyMqpeuFWCAtVkuGSprmlKvn9WDx3WXYTQZ7Skp0X
sFHL8zjCBJidLiZ/6uXjkPeMaROB2RmMiHkEPkxD4v/M8LQtcgJZiywm5XGINqsxHE00s8Q9OnCV
m1Z3wAnVz/OnsTK93iyoVjH2MHGXN55KUPewg6Oi8OkTff7RPizWLqMUj6rRkQXfR5RaKwrko23P
IPtqrPQSWEimi1yMv9B4KPmCji2k27FNN5E9sPtDuIBFkp8t6oz4tuj/1JfHnivD7t6mQffq/pyE
qZeibyG6N00UnZEXOoRqfSth8Pr5g1+PgzQenGGcABBQR6zv6LpvG3Ww0pr8/T0gmzfx9B0RRenj
d+GPZLanZUngGIum5X/fwAO0Bc2DOYJMDrq+N5Vu6k1Jq9l3xDGRBApjinQxECE+CdfEBBFJiChH
s90JadeDA3717yuvtpg1LD0TzqZGW8RiR5EFIhEqJLTE6pZ+xnisc8hC+VvcDkc1hnnz679+80xP
OHdMRLnZwI9dbvPe1Bqpa4bK10ZcukQ5gG89vOljiVWzTDNRp5fepfMp1YOD8baz+nWYZXUaDiBH
OPKaJWLhb7nDkJZFaSUqUV0yIYbdGM/SorgiC0/Shz64senDtNUewPk6uF2uql+umrVLEpszFuyQ
KLyqf2j/5ogoRnublanfWzt0oo3s93K51SseY3XSIEZU/qJGLggSd46O8hh7M34Sg463XXUqQhy4
sLKPkSECyrPzlsVldRkWeICPtAWssQlY6PL31kmxSGzEyg+pXdvkTQ2PcoqLYYaNgHaMEMiwheog
7GKZrvHO4uJlfrb4qsbq4jkJEJVhgzFtUQAYxCdhv+IEzLZziS4J0Vx85lDSzlkLnztXz3aD1le9
Fx43MmTeAwgp5K1B1ZAuX74HK4zTeOjmyo+W1FOxaV2+lsuAIEBxg721G3ZvUd4SCvdQQ1dzdUFL
FEoAug0Xg67m5boi8EELLUp/CetTs/y9RA6SEI5ravPt5297Y2dT2olyWgO8T756uVJklWXXJ13p
N9bsqnHjzbWOXBJTr+pEY/OcLj8/X3AjcnNBmny5f2mtaKu9ZVZWWFfZVMI4muD05n5uyqdpeJwQ
CjJnOIETfTAG6dGxHOyvny++8WsRnhD0W6H0wK13+WvzJlByQAuQjILwBr3KhyiAOeRFzuKOZYxf
zN+fr7exlYVMNvAR4H3IX6zX09Us1HK78GWyX3k2/A4/zs+X+PhCq+MCgg6YOuh0AHXred3IlZDY
RVP6ko5oI7o1XWI8RIXxYFXlcc6+dxqyxsqIULX9tZtH18zt13hCXacsfzr68KtOQ9xhJFP3gxRf
Q8d6HezH0MYlxujcvF+Oc+S8BePwszfy1Gvr5AY6cuPaelhAsrSPcSKFXqyqX4bor89/2sa4CtKB
oLNYBn27K8HeSEqK3hrzwo8jE1394YBVSlXRxudWp28q8qcWy0i41PTdM+gPz4Df3FH9c+c5No4j
rs2inBPDEGCTl9sGOa/ByfH88qUKaQOM7KMgfG3q+GyOw12TPc3j4NpK70lTft+HBq6rw0GYp7Qm
lsXUOZba7nz1zVcDJsUmPuCWQmvz8pESOHpg5qrSn9FXEN6r2UTGP2NDMJINYJaVIvsuL0zTksIV
sSqiK5XP6imU072AvXEnM7j9z7OsSp9Aj9RIqcrSF0VuNZE4ItDUNiRlUXYvzBpDonMMb8QOd2FB
WyeMgsukOSZ0H/XVpyF9hkGSxeUH03jOw6NejMdxaMn7b8TkutSlg/6jDA2ybdTyuSqKqToucrj3
QcRRXh9DBotCek0Y4hqrkF1Olq0v81yA0Oq83Lhj1EoLH4T5ZDBiImtAUmcx8WnJZeTUye6nm51d
uvUExFQdiwiB6Vgz6cMlU5apLQt/lJ8segpCM1eoI89G4Uq0UYJ0OBpTCHkmPKk3hrTX1986JRCU
EIAGUwuoUXyq31IzJYeIoqUGUSFiiK3Nbt0bNwk1S5dU/ue/9XopWjjAV3Sds45f9iqujo1UdXJQ
F36gyreWHZ2ccjxqbcgttvNdr3sXWNfSOdGY6eAVu243L5WcWF2i41Wly24224/QCx4c61cW3LV5
4cpa8jwO+X8PmGFVIQQE/QcmyloJiOuacVun5GBiJ9/Rp9MS1XcMkXIJt/T47BQNdu3DKSnyQ9DF
D5pk3Mb9uPPTN3r/fEVQ6bjN0FmAGXr5Qcs0tIoBF070ChW/L34lrXFLOeRrDCMLuD4wCyppfrGV
7FZb0gO605Iin3p7ce1suSnj/PvnX30jHUPlhZ0NJYsBEviBywcqkFSQMK7PfaftzyQZfp2UaJfp
Hx3pttHZdQUd6dFdZvn0+dpbO044BFBx6CY3wCrGoRFSWtWiApPgwhkVshTn2RJaAmH8/PlK1zU5
CYNQUVeobYFLrUvbom36VJqrBAPU5n6Opi9zIN01Y5EyR8/sw1Itz7Za28e6kf/UQ+dJA3epGW6a
pce+nG4crXrRInKOAgXFQz1bXyKrjlE+xbNXLtVT05bfmvMAminxs9HV4NB9/gMukyzRR9bwjgXr
jhilODSrr1QW8zzXnRT7MQD011h67UHRKcgZEzU9O7F2YoGhXUTe6/VWSTqGckY12UHsj3nLEHj5
KiRvx7Bq3Im8TkXfbVGXO3lB8cgJaLcU5fBiVkA7AmAdaLb7oRy+YET/Rau1ypvaUxJ+HVHhmkB8
LnZwEDaUfUTihHx/iXobjrzWMsBVxyWtMs4W+pf5onLJ26/h9H22mu/mFP1IHjtkeHsJhniY/Rj1
DqnpTvFxnEjp8g5vA8wrV4lhHbVF82dPs6xvTA9oFTJj9d3Q8rRDv0el0a++jbA9EMp3iGApnCGx
zX+L0QtAPNATKJc5hXOs6uhoITpDSwwIsVdYT7yow7QMYA+auypS7iNNf3zriCz9WD2NsgVKwuq/
GvLsOnn+ZQoH8AfwxxKaERE+ZIr5WoXzUwJJNG5c/WgBr+gVQcnPvXn6B7s4I5fuIql4iLrmTgmK
Bw3/apzk7joah0qNdnNlnerydrDKI3O2m3FWjrN6M2nzTmy7PM7sGbhL8N4+IgmxdM0906dE7x2J
PRMulDshvIj5Sy7/svtfn5+FldDBvxbiNhZcQrwqaVZdvnDNHvQBm0gOc0sb9KwriJyNoB2LFhHi
+MWZ72fVfurwq2ls59WU0neH8f/7ZD9KuAjkmTfG2rkObM0tNeCDo0JymX75/CFXyeT/fUhGfTBH
AEitr5s67XRzmdLEj+icyEn33Wzr1zxbIiiBs6tjAVyamav3j2jh9RTaRXoM5OoxkOqd1toKbf3v
J0FXi5IXCsXV3K8p1Zy2VpFgLha4fT8+5EXzukjN9zoZH0Zox2pvnafQOUt29TyM9YuhqE+aisyL
9hoNVLCjepSDAvGK6iHR1XsVOTlFoRu/88YuU95/P6dQxELTjgJvrV1gGqgpp3qZ0Op8iPWzYv9s
mnNt3fbG3z1pQRABF3/7fM2VmPX1miIO/nZ2tSqUpl6sKReJW8fVY1EaJ+evrCyPsjQ80CEwq3Ol
FncZIT3OaqG8/BgtL4vyMM2kfFmEiIhyxLXvpMQPEOSxiv3HSFXIN9MzDdPPH9faeEUADKmZ0MCD
4/Xx778/botDaxnwKet6epb0+tgqmKNWr6Ne/Z3Lxl3l6I96Ed5a9O/mWXNFE5Xxykkb7du81x76
7j1bvpVjA9rHetRm5ftce/2segp6YIPegWlX78B9eE3TAX/pQeemPoB3uTR+qFr/LKeIDoS5p00O
7dHwZIfzjYrGnx5n7jLwBiW/tH80o9dKjJUV6WD0+rlKq7MxYzPM3ykWDkr+TbKlwxIpB3VMfAvJ
yqYCUN/7CoSDSmOO0KZf5KZ5qfv6i5jvLKP1Q12G5xAPsnDOXssE2JI2vjvDTudm1Qz+2A8oKyHa
guMhaJN14W/rKXbMJvuhHhc3ie4dyVso+Mb+oNX3MWCEcnlOEFgM3uQSGOuexvtVZozKt1Dv4E+h
6rked2SNotrBrA6+FMsnId4VmMi6Z8NBt1Iw9clpZnQgoyDy+b66bo5+rMucja4cGfnVyEI2eltP
ZMzQu/gQCjtoBm5hHbt6zQYyWzpYb9KpbStkoDsvYuyy8wD6Rb6BCAwPQFsQpAfOJNf5WSOP2H4O
AADNHLei8rEMJ+gXMQN7EFTJm3lb1Cn5DjMAWqazwpg1+2KSJHz+GJc3+b+fgiegicXHv1KSa2JZ
lewYT/jaHA8SZV6GAkIjt7dtO94qtXGsERb7fMnr/Fv8chpa5A7MXAARX0agUUtap2zswU/S+CzK
yxngchreoVvqZfKNnXzlu3CW9trvW1uNThAqbfRfQAasyj3yYERxVd74hE+7xjxx6RBE0hTXCoJH
e0QRWmtvkQLaCWGXScK/XzEdNTY5xQQSBKufG9RhYWFI4quNcTYi7K2L9qlrf0a9uqfaeVW782aZ
zQsqLPXslYKYmsSlVmfz6E+UGI4CA7ivTriKv9k4qpbqr3KU7/K0vyv15kkb2/u03pUmvIzX//q1
H77WCntbAKwuf63UpU2jzePoF7/CdLwRCzcqoiKK/Kb2r2pltm6pP2jRt51NdZm+/3tdFPiI7RoI
UmOVkrJN9bhoML0JQTon4IvHrEYYNruXO1hMzglSliernWeg12yKUXamesjf7JzqrS2G8NH/ewrr
8tenqj1EidqOH57RH2ZdwHPLdLwtCbAhEuBtKR2FM8TOr99866hvoXQC0+YqIU+xNK60qRl9ET1T
fFbUHk+yiQan2R3LPL1DwtWNpOkkZ8XOptv4yZqAk0FCwl/+SvpLrqR2TA08SQxgGU13LoLYA4Gs
3Tjmm8FNhi7HTl9DvMSLHhnqxigRYlPApUVjd1UZLlYLKsOIRpB7TJYX/QFebj5zvVrOAcjETrja
XE1BX4yUFhTbOkcDTKRJQUV903SGO41gb3QGw8V9LX+rnD1v1s2XyRxdAH4wX1hriPaxWkVhSGjs
1f5WKPTUQCAni5kdnvATRBYlqP+wqbc/3z+iBXP1RqGtIOyIxtQVjV0pwaEaNaWCMKBJFeO2LRU+
3B6Gdivyg7ukOAB0adAEWbWCEkmBQiWbg6+n4fHDdYypXG3F5zRBd8nAicDovEaS+MnSzmfcfLN0
NXU0qoHHreNSMCdLWaVA20XwD/r3FNW4rMzvsWTM+bGpjU1WLB0/f68btysNRm55+pmIXKzbfpIT
SgPeFqMvoErY7p67+M0y+1ts+4Q1jPM/ZRUQ5PiILMroVVsVijliLWXQpFTj2nAQ6JGw027quHxO
pvtOP1GNn1SUQ2NueivtSbBqpLNvitraEWTd/OW/PcfqGpjsKE6RuvuXKVhR/KFN3yIlPCbdt4nO
MqP+z1/0Kov9CP9oX4g7jwHZtcxdUjTo0JicUiOZ7oTM3YAutnAqSj1G0M+lFHldlJ8SHduUtHwO
muxrau5BtreSSpoAyCrTFxHIAhGmfytWhmoMjd4gqeyS+FQYdHdsgPGFeVBLyV9ooAeJdIiBvQLh
q/HZ68Od97C1y2kv2oj9AWlC7ejyAUhpwYfSK6DEECSwkeE62lKtJyvfYxCRGbPvwt6LHluLCqco
ijMxPlyP+e0q1Oti6QdfU2hqoncUIYhjnyjGBiXHG+chHZednOqaGMwdAI8bop+o8MkkL3/ootat
nAzcOqjvPs8lUkPNTZ2oAIpHgMRvU/PKSNDLqoOVWbdiwieb06nC5CWybDdsHsSkHw++nV1/PZUW
j0VbjGwalxc6NZePZec5th+xgQRLj2+WfQu5vE/u9GFwqwpnVioa+V2gjenl7GQeWwfut5XXdr9y
CePSjEluBQdOeDjX4d9B/DNS30PRem9265eNlIMPIGRmqBnRJ1pttQiiUxqP0LLMWL/RxjtRePcj
5RMSFV30Eszfc/qmfb7nDrp1H6Omw+wCVLUww7t8xXoWxmOTD2i+9BgU1SM9JDTzSKmaoHtR0mAn
hG8uR6te43YkjF/dG30yqeMEnTbmKGsSTFydWYr6xSgyJEf25B43V8PR1sC+hFR+XZWmYZOrfcmP
y5PoJHUQcmAyLTijC6DMpOxhH7dOrtir0FXFH+tvaM11qc6Mpf1iAOJFY1pIdc7dD6ZzroQtWGgE
h6rak5fcPCUCzEyYIkgSNy4/YQLqTjJGBYqycQy1tyDy5OiXExmUudKBW2nKypOsn6bW2ZkpbCYg
BjkqXnJIFsFFuVy5D5xGVwBOMtxEVlLRb5KgvRXdhiUJ7rX3qW18vQOEaO95ZG8cT9JyhnB0WMDj
rKE45DdwIFuph7vGUN1gxtVG51au0e8WuDP9PIJb+fxO3NhLfFMxQ2VDgTwSFdNvl5FddzEDHlxk
DYWOF8Z4apMcou4+lUzGkHt338ZWAtrEzQv7Gk+WdUAuQn1qu8KAQiOhMRuB2BTpRWJ6SjXcaSe0
YOnhZzs/cXNRE/6XUMPn5l39RKtP89nBzMB/sAC/qjHNkmwBbSb5DfPyRKqPvz5/p1sbCM7zh1Qn
g2M6CZcvtQE7OZHZDEjm3w7mT8Evj7hKtAjYgvaWyG8gTU6YGfwvy+JlAMoeX6urYBuE+qBNISdG
HohAiDwLze5gzO6n5LuU3aHF6gplXcv8r6UraVPpTN8+KB7UJesxopPYndTZRCRFBYzdlKg8+Oo4
0F9Fhj25tx10Sn50Q33q0j1zq604ITA7eBRzy6MytkoiZ7Wwl0Lm85Y1ZAOS2SE1KEu+O1J+YPTJ
pGgSXNcEkww128vdt46PQEQxsQajesW8kDptUhsdUGTepAdFK87csHdx/OeggsBPlz1M7sZ1KjAf
gvgpgBfraw0kIlwOBidI4WV+FTqgXHAIwvBPWdCn+QUgS4nn0zLu2veKHbuq/YQgtSVuHJDb+iok
GjP6KljYMiYC5yJ4WaLLneLQgHK3a1j4ADLwBPUjgpTV7y6/+btBulBcwyAiOl4eKHoWkyk1DTtb
M9DDML14xNCABN6IviOhDtsFGkISHvAC3WkjbNUMoMH+s/Qqg1ELBqwVjit+ATI9ov3v2D/GvnQN
aB5LV58n+dbERMIujz0Zjtbf6VhS7hxska1cvX0D+IkGPA2FkVXFMDt9Xet6zi5TdRD8II2k4jTE
Rz3rnvQ4Rrbej/KzEFA3E/Ns1vbXvgxu7XJPh3grksLQoz4WOBg6lZefQcFucKj0EoGzZPhSWsPR
pm6c5hvbWTwHQ/K47rxA2gPgbIZTgcMWeh107dYF8qRpaVY4XQ+tBsb2h4xFNv1TtoWvO4glcOzl
qLtd0r0wLiLH6rWz1Wn+C1wKc7fVroPFkAJOR3ssAVwkoI0N/qi1+RoiPhnHbsee/5NBO2P87CaX
9zrCWz/7YvnVztO6ErkME6m1OTXOcoX3D7ZlIO4HuTk645OYjoZ968Lm2LtINvYbKyPvho0tFco1
v8axqrGlYRajq10VeJlyUS5AkeuDZeIBC7hrlKQjngyHuHobX3Ppi7TsmR6LzbR++2LWQzMc4U92
/eVmy+IhXpokQMkv+dO2/4lAlcHS9Paji3iPVwupzA1pFpKSrLeXHY8omTLu9CU+s02LMAjic1uG
vmrBledQGRyznRO9tbUUzPkAMtIJAO55+eOkopHJSNCkdKroYACgMyd+mqrfDLP9Nv4xeRY8/QKa
SZLckL+97iy/EU/B+0BjEjUL2KbVQbbTdDazjIOcSuOhaJ7C2XkpyxYD37pCkgROUMP/gKvzRnN3
8Y0ogn472QKoI8rydT3RZFDJ04HF6yH6I4I60kvJjykuvli18yIIJl1aHIYlcGWpeA6c7i7PnXsF
WnC4KLSrDW8uu7vI0RtP619Kiq6dl3N9p9ODA4UHAVpUdFf7oQ71cWiC1jf5DLbuAUzz0jY6BXb4
0kdMXXXjdeiK9yDAy820X9O54N/+qrLlsQulbyL8MmLZKUquNylpM7mzGBEhKra+AmScjPMJIVy/
KX/0BIExGo/99Bbm76qVnpN8F2i7uSDWKAC9RVNy7QA2zuxRR5k+pIpi5QdIbehXwrjDKL4MqleM
uUg+/MXFSspF4hgImNA7RhojvukB6+jcjzsf5josidLhP4+02rUKas1xMCLcVLU6JrSmq6s9tS+0
vxpmmDUc8ra+pfR/AQzgmn8kyFIIze7MzG92nuT6/KBWBbEXkTGaGqggXx7fMF2UCoRV4xsVHMgc
dbmq9xLYd3Y7Hsp4OFZlddsG8YEgetxZ+zoVE2tDRKQqJhVaN2+7YjGlrlMbVEafDPm5H+4x3EYQ
rIkVcoPZlaP7Iv5bcvZckK+PrQHglxsYFwSB+129/XCGC4OuWuM7TuIKXl5T0h1r+P3Dk2BPCwmp
avyy82uvtyGrMq7jOmLsAAhm9aa70lRaPW/QIjDdhdGcULeocD0atWOq3RjB4lp6/LEL/q+nlqDm
aU7r2QPhvMZnK4wOWrd3PW20cWkPCJdmiN2QQteYE12WoIsGIVqyJJ91TjMZ3F4nw20ewrMofATX
WqxrlenNx5TG+rHzcq4PBAUMgsIfVP7ruTxsfmNWYwdTWVwL4g4bsTMarGr5Lh4lx9V9UNIPrS2g
MR95knAukIp07ziICvryBoUoCHJZBCaS87VghJM23djWGrICqAQl7RvaQ1ASGLAiYR14UxG6gin4
mqQH3fnB7vn8NVzHa1YnIlJpAwC6NleTe6QWUyj+kYlvAo3N9k91ah4t8LkxUInPF1vh18QMgdVM
3D25uZhef5SjvzVMMqA+1RzHLVu/+bAbE6h/YTsG5uckPr+jnKUHtFurpPFSwRyxsnslU/eCoThu
q3eO96YAKdCUY8a56jHYxqyX5Yy95nuULs8SNrKCRttYKPUB8Gun7kmgCAT/WqQwVjKg5icdhoxh
Vu//s/NSRC529TCifyS0HQDkrjJlG3WdFFWqGjmkGlQSn+AR5qqbZ9/s8G+rgv9T125GtVjdhggR
NL2rukm1FxmvkyqDd/Gfp1jFinGQuH9n6o+2v5+zFAOa92F+YWe+NslZLr40Nk4mkgF5KfFzaBuf
v4SN+CigngA4NKZLtLwvI9VcBMoyKBbiB13jiZaPHs0fY7Q8Njy149tMwzFQv/4PqyL8Y5gK3j8w
+S5XzecwKcrOgDUYn7JpOIiPX0BF/5DTw79TgprTmDvT/I2imHYLjS0WFHOsdb/HrgYJfAKxz7b+
qG/Cn3EKbersAIqEJ+R15a+5QjnyJUVHpFesnRe9dQRBg9GK4D7CaHddnnD/GPAxK25faFpY7c3T
GwLjIhEQ9eDcMr2rch8roJFB/GzGnky/z6Jo+/zVb74F9jrYXqLw9Q0wwuOMtSRrPoA0YojXDV7B
LVyhLE6SexIgMXFBikGeXed+VdFubPYa5Ssc60dEQjBHDJJ0biSSg8stkDhZYToTkgylAivBAZbZ
efj0FM9V8mRhHm0GN9b4V5lKrsG3KOpv6M1Bz3rs3lErGzULfOcbJEmAL3tfShy4VVggleaCtDC1
IUit+haTnmeSjUMwJC3IYcu7elpswI3lO2lro+wRWT+A1OvlSBAJh3RKyBNXUYgRujRWSln741A/
pc7CeEJGmi9rrJ/qrP8lAIuh+q87WuQIOTdRqxaUG9NBSq37vJxJqgK6JiCfd7bKRsIo6glKamTB
AMKsHq2wu0rOJ7X2G205jWPviTMqGt9C20joMujdaRgHd0SPYWfpjdgshqBgwlEBltmsl9tD6Wtr
mdSlprOPzt1bUuJPWXET0KWd0XUSheekQ27EPdOhoyE2a4I+Gwf8tqhedh5m4z2INq3IEwA7XJFi
J2cGaQl2GCrhdBiz16Wd3EyBU63Pj4LNKIE+iuvi3jT2/FBX6PiPYyImDrij0Klmwr16D+i5twh3
E59VZF5RsEdA/JwVbhuFuKXQG54TTwanWzOuE+AdDBY8qwRXM71oZnowSTKtieHlTyk0/TyDi1mP
Lt2jvaCyca8TUYTtHymlg8LH5ecivW1VfCAr38HLjRmXq7WjG4UgAuznrpcOs46mDXw6OX4czOYW
NPOZquhgoLSTMDGadW2vA7qRZV48kbj4fst4zHga8ny2BTEduiW9H6n07OxcOO8m1U9nMLYm4Il3
xbGezfeW5FMp/5d9jMwdeEHwXJTd633cyEmuBTG3e9f8sVRfpM5Ph3cVFeWWSDINnSd2svhqAopb
S9mNAM+0EW0MZS/R2PpGdKXgdbOPgSqttpI8BnmayBFKJnrKret8bUh6k6x4LPunQnVu5Sn+Lp5k
HtAbit8FjsYOIPAhoi8sRcPd/rgI8avIBxGSu5hAS3a6FvmejXiMlhKFEjXydBTOcxuTtkwNmIOc
Gj14qTAYLc1/BtOJ3Sr0sp0qbSPO0yKnOiP0Uoasu1k96beCsmz1QQEVohEhSm01TmaJXh/0VPOj
XRvArcuXi0WI2bIZkGYRNclvu7JF/klaNK3yY53AZf1pha0nUFsjuhUV7Ca7yrAQvx+jEoHb+pa3
CXh/Tzxj44djXSZCCkf1OrYO+dKMauKUfiVkvpNT1IOQd2fUYBzgdwhANhjIMRTwUpO0TO8PAkAs
LMyDpGBU8wuXhVsl6PZum40Ty2MJQzXIg9g4rGJIy2wTznbIiS262876SrfxXI+mLynchg7dPboU
XRWjX/p10NUPVz8hibkfdLe+ksDdsCkFgsBZW/o1bdhNUtog7jHHntZ1nmTlp/Y0N+lNqXeHqn+p
gNoU83hIHfUcM2t39gqljbPBIzCeZLNAi1qrTqhLOZHsZ5Wvq4PbFPmNyNSWAHAvLhU1FopmDG3b
kY5x0z8WIN0qfLo+v/Y24gVtTkxGydPFPEH8+2971Slpd1ZFjCwD1OEAEZ8IOZ1Jaj113sO4be3I
35daJRqo61mBlbGU039vwvBBAG7qqPeEMKiQCmiX7//tbzNlZoIC3gOkkJ7Y5W9LIUnhsaOUvmiD
CZdTVZGOpZbd7J6267coVhLxX8xAAdpcrhQPupwPloGebs5H7N/F/A8zY09K9g7Q5kr0xcWMCwnO
NWJAlao0Raqk9AuCSKSq53kB9093Xh/3mhcbUx5+leggMd9CyW0tWJfplZ61BSrBI9Kq5GPtBH3I
yM4VcLSAS0MMdJnlo64suZ9/ud2lV9vSnOJplvux9Nu2+TCoXUqa7w34OPlPA42rVsvcUnG8kJCx
s7TYhpcXFr9aWEGgtYE4ygfP9rcTUVdGogw1khIcwfYopEJyCJ/5BJz5zkocXA4ex+6UNsOjgd6E
wDXZcX6To22WlNFh5/raaOUxzxSwbe4wIOqmSKF/expZAt80ykjgANboptobu/xeik/9qN2IivJD
ndKYfSFPOdWFW+yOg0SzZv06aCYLpBp0Ao7T5QOgY9bZQR9wiKZXh+Z1PXNiuUGS9A0KGVBYhkMI
olZEq7HfldTeWhweJFep2IZrUI4R6bj9ODayPCknGCm7ljqVbqIrc8B2vru4ldc/FNQ6iZMAyzPO
X/3QNHJGFTSmHwiwALteas+Cz9SqdzNdGZFIBiEdC4VoZXsKFdGU7BjgXR1uGO+McwFR0K2iPF2F
kZkrAFIVUJx0CA8RL1k0DhjhKxQAn//aq8pLrCQ0lai7QLSvW3RmBidZS8zCbw1okF3+rIfdLZZS
Own6VeOJZdACNEGFCOeTdWEjTwzrppxlpolZZVTcxqbtZVr0ZZCdewGKqQsFf/s9zOPHAPbiW4p1
6QMhh6KpQpzu8luObVhFdWsVfi7pZ8TBK3wEMXGITeiMpN4SbXdVlg41Ss6KGp7HqL8jgz9Ean/X
znvT8qt7TzwMptCW6D5y1a/aoVIEjcxEldwvwmcHllhBsA6LP0uMZvIv/x8p1ta3/X291bU35BQq
oRPw49sXYRAl3Eu4Tfw6mE9yyq/mqFptB3cddR7qWjEYi7A8TA9aubPNrpMsfjvtb9AR8AfYBas7
v9bKMu0m4riR6K5WYQpdsLrWJV8UIWPcd6gCzdkNAt4kN4PyPA/RXSYLGe3E2QnsW4dL6CfRiGXf
szMu90STNAXtKG7OhIq1LeIDi5P9G95Q6js/e2epNYwe7Mus981QsrWlgxDl6xlAiV53spsPXKuT
iDcMWpufRH/7alxfF3Y/JS26VyrK+k0uHXo2VidsOmb8vvXiNU7rFwKLL+XaN9w8bS/4I53nP3LQ
/UskeZYZ7aS1VxeoeCKHO5T+Gs3ftTJipASOsRRcWTKatgKa1PfJj7m3fi1wra1wr3uyvceYeohO
Jy1uY3VD9VFbJP2QcEmowi40PlRdd1tW4RHL7kPNxTGWdLnZe47zWvQos5ujq+7BR68van61KQOC
otoCCrYOdTEEHDMwSRsk6V0wrYLm2E6LK6K4XUPZk8EfQYkPjXtjQhhCef08oF9nTCpvQKXgJ4kH
v7Du8bdpXBrWiDjXrPS3ldLdTq0VuIvwhIMdqgdPPUOwJsB8Ilq+fb72dZsXXKXKf7x+cI5X7D2V
MYpUDmjtts1fQh39I7MHLYFI/VGVhmMiuEJyf8z+D3PntWNHcq3pVzno++xJbwandZHbm/KO5E2C
LFal9z6ffr6obknc5tSeFjDAQBKF7iIZaSIjVvzrN4iUhEIKMAbq/UJIGbOuhQ1GN4gPEfRr3ZXf
Ut908/7t82s85WJ+XCMW/tCnxcQUB9NfCqkYgHrIZMzaBMTpTeFCdlAawieROPCMkj7DGHkpdLu6
gXtre2lJODc/MJpRweKhv4rv43D8ZMpLu254RkP4JJKdBMgpbEujqV3GqBvUD6MsSN1esJLtO6lK
l58/gTPbAn0RNLU4YOOlpGuHF9AE8RgXhsUFYJVPT/JOlz1XU5NLDRixvRztvQfjHD1odQx9uRHj
gDGI6AdNiGpw/op63L5wGaydSFDUSKWZfcANyqX99uyrFtAHLVAMFlkXD+9Ug/EQBAVmVTHtvXKR
J4tWWwo73MamnANMDtKfvTlhAXjJVP3Mwk+nC4k0QlJhNC5+/sskKxtD74ySkctAWcp9sE5izA6p
Q7LqUnLvmaqC/jq2/IZMg+WE9qqrBhGHmsG6Hso3ArL3QU44ofG5s90DZ4TZhWLutInBJ4TVry2o
b7hkqkdvdvKm0QpKbIDUMp915D8KO1Cr07apxeuF+qoCrYo+s65M7LIewEm4FZRyWM+CChnihNtc
su8/U2IeXNTR6j/pQZ4YI9PNA0WqB1yIx8cPDCNl42HLNR1/6VwKtz232h6MevSitbhIjUk8ilwm
J4zYMIHpTS8K8UgeOZgA9zi3Ygn9t1nW4hVQScrs9MKR7Ki2i7NYaf0By4FS/pYpxofloZAL6L2x
tmhMePpzZwdoXi5xSs6u8ehdRPqr8B7Qjp6zWemt6UuMPNFDF57LJLgnIUsptbRIqwtYxBucpKwx
WDQyh4lKwfFuYyKp+jg2oQPuAn1tQH2ow26WYw8oGhefr3GqWMSOF59fr/Lovah6E8W6JpFnY32n
q5fLa3VQQQk618AE2qaJ5BnqvNmoIzGwsUzP83nmY94sZquImYC8OkjveboTc1bolKfoQnV0rmBj
cRJWJWDE9IiPVqdiRPbYGiGBbxXGWjzMCbasjQGUOUkLcZwOYargFTYXRKEAXy7BYBoHviyNL48G
URZKF86d/8NjA6fH+YiLOz4vpXoaBLkdZ3P7iXDDlW7StoB6SRCjYFKJCxSftqx1S1JtcRwkOhpi
k8x2bQYrYUQsNHp+ac4q47o04q+NDVjZy95Cbf52FU/aK6cbiF6AticyA7nQSis2NbIyqz3w8lzX
86Wu/dSdS9Kc0/WVgSydbpdKkNWJn2wpZcNgOFM4txKZtIJ2LmPsF0TJeqxoGkyz3rvksXhmZoCy
KbSPgFq4u2PxpRGZdkunJJxDC7wKoe2FqjnvyLzyy5FIPst7jgr92g7bh7jK7hzgkCbr8RoPZtLj
mCmLarok5zuz5AvgD5NiQBFcZo7jO9SsDoYgTrkki2beKC/iIliNU/GModddMogs8XidBNkeNHBU
SHlQqu9e4D9gr/bqq643AtHZl2rtM68GOEG4ntPERGZ4tAiWWO7kvUY+rUZWXeAR8yanM2W4b8oG
79WFLl0a8OybAXEVh1heD9zzw3297ayhjboonLO4oPib3NSWA4H7RYvBjGATRR4QB9lu8Jway1jo
Ah41je4nDHKAD19bKv6V1XeXaq3Tms4CkTMouun4CaPyo+viKCGphhRgm1Fs5Vp/iRT5tStfGj9b
5FHzGJblUk7zbc3BY+zf4ON+dUT6SN+95uPfX9iQGcmi3sISR1zP4cXABKo1DFYD/HaZmUF1nUr1
igmNffJMn4Jiphc2+yJJraby8oRn5WZSIxlnXroNGDWuODheIoaeWdi4JkzCAWAMMMSPLMxfCrKW
DkuPjWWA/rTbJHLjjpWz8Ev1pYoxcmlin287rSCNNqobjHu9m77oDnHDuZItyGDb9JV3U+ubWrOf
TY7TlQyZWtI4V6N+APOMVdjOlwj4Z6Y3fAyO9CpnWUiLR8+x6+RB7nybay60feuMnImmp1Hxtr0K
IT3UXjGz3Cqp9u7owV1SJmvtLgiVXVNlNOPHn01dJbN8xF2v8ozV5/vrGWAN9ScOFMCGtB+AUw7f
cdg2TRpjjjDvPGWfh+rVfSmr17E/PCFSedEcpE+4QYXEOKmDviIu4Guqb3q5fOusv6/sA98TlkSO
0AtosNsOr4UQ9CSU6mHAbct5CuvgHhe0Z0MX1k83VqXt5Yg4ClXbGrJ3L6hWFx6F+OsPSw2GF3Ij
zv2IQI51Z6qROHJWRMNcw4kVUyIskaJZpwb7guZhHL5bOOeEBL/ISrQcRda2E+8ru/nRGsEl1b44
O55cCiiiZXDu4ABytCACrqIgafzhwzXBQ+3U2c2mNoP7aMpuZR0IwAmu7QDkLRul5wvPQfzlJ4M7
9IgEx5UC4uhc6UOlkulQDB/2UFYP8ADjtFZxCI/bJZVYUOrsmY+hQeClduElnPlUYH2TrY4ZAvvU
8RSQyzAypdTq0ANzqvOT/ZQTxpF1izgiWVNkeME5vHC/Jw0Rph0EIeGSBKarH+OIoNyFnIcSHlWA
BsIXJc7GVThgj+Xj9eygY7WWAs1gVq5T6cINn4ERGB2CkihyMWM/Ptu2OjEBrSH3qHM0diCvqFA5
WATotOlab7EGTFpzroekWily+V1OhVlERv9/vLASnB67BI6hAKOKiDgccQ4/vq6OBslIzX5ue/kt
VJe7XoQjetnCt6utCvoGzRPCv1Fd2GVOuVI8fhoXtBMExYUj7uHAIDhaJUt2/0F0Er60apwvivQq
BtX1NY38+Oi9DsIHtaUqNZ37ZpqQgdK8CZq3rFBnkk/8a62GfArdSsqj5zLpfhjacC1MtT6fKudm
pyOc4gB8hF3Q0UKuSGU72ZLTz5WKMxGrQx9G2w5DicRkkoYzI7pkYXoKvfJwfhnxqE7h6KhV0C6w
0dIh+IK8EYow881XG1K4KMf/9v2xd0LkAE4TxvdHo5mNKQ34uMOlIewoV3Wy2J37jvD6rl3h6rzX
WYs/H/Hc9P9gltPR5rACpefw7TdROvVKMw1zv/6hYYbUxQpbe4i8s9um3xSfsitRb4h82HV6fk/f
7P3zCxC3dLTYQeOmNYxrC87bsngBv9QTtoSeW80U9pw83FKb7XwD8o5VrBOsej8f6szs4ZAIcwrF
F5zi405/Wmb1lIwqi3qOszX8uZy0YBKX5nFV3lY9n/0l1vCZMz4CWvJNqd1ACal1D+9OVocp6Aae
roNiKaElZJWbLLazWefj6ZhrW8U31jlhvnHcUGJIzwPWbGRAty4z3B1Ae6eCrN2QfJZ53LpeqhuL
Kvcb17ff/v7DwbCHQkRAqicNviAb2wJnl35utQMhwPpa6bSrEujBr+OtBdaeOsqlYvLMx8V+j6YB
K1dLPWkQ+yL8QjJZeQp9WnFk3pcNTqlD7MZesgx0/dKuLpaH47mGx4hwL6ByhVl4+DYCuRkaOeso
MLTnLLKWmdpserVZajhD5WN3HW6M/slMZ3kmz5IJ42hJdseQgzcK9Aur7hlIleAfhNUg58L08zhU
oSlsOSNKY5iPY7RNpfw60Z5rP7kb7I1ae7BT1UWpWytHan7EaM0+f9nnPjqsAfH//wA7j0GvrqsM
P7eoMHIl2gpbjkkigLza6PUlocSHl+XxMydDBqIgXlwU30dNwmLowrxuqCmtOLt1ymFXmTqW1NWT
ADskUgNVJ7qPlHCtDcFGzbsrIn5vDHZYPV7mSf5o1d51jQCtiX4WcnKB03duAv5yccdhJ1A7Sb/z
+mFe90Rh2+3SC0NYtRKM+XRuZdGFCXhu/olwMfBlRH0nuk6STMCpSrxmUon0DPiinqXPEJ1fAJ/O
vV3gDjgXmMgiGTpa0qMqKcp6wDIQ1G20dHoxxNfRl25oz/79efTrSEcvF/uGII0aqkWhFRUqMMds
F6oRzlTjwqM7t3b/MtJxAzj2ORP0BSN1OXp0HMV6BVNerYPMAbKGJn/EufXzmzvTBoVILoAqcfxG
d3e0eOtpQWcyxrtN8FcEgpeT1GUo7TJSnVWJhsB+H8YPf8lshETD3lxesnk5O2PAR4QVL/DmsS8S
gW2K4kTYMYkV2IeSPpC3KdEE+PxWz30HiAX+NczRjGnbPGtSDZM4gTu3wVsbP8OHAkNdhhebSWfq
XOEtgrQUd1II1Ud1bpX6QddY+OWIHocg41s0jZKSHE/tqsEVXjhMOf+BHypMEYpGvGsU9LQn2imn
xWNg6HCtCdNup5u0BQXBf2x3Wph9k8Jm7vjZTOr0rdrZj58/3XOYH9Rx1j+IEvznuApAAu9VXmhy
y8JUAi0BTUohce2SqnDbJ3yS7qPivYqTu9rpX1JLb5HpEK40vEnSuAOReg70+Eug2hfOPmdeBWUm
6JKgwjmUYYf7IT7XVpkNHLgTGmyZM97Z0j7BdqGMjMe4f7Eij3jqS+nfp1NakKcpqckFI3LlWLgT
ey0oTIQJlep0S916Vlnrx+zv9w3pq6FW41yIYg0fk8NbMyJ58CRdb6E73rf9vdNgOyi/xPqFDt7p
h8MwMGGZT+L8egzzj5IG21dV2jmMBLeWKrfIX2nFFsNVSeDqhWl0CkoIGJA1xxTHVEhth/eU20rR
21OJS/YYXcsJMSR+ux8cD1PDn60FcJY7bhM+qxA3Ph/5dENhYJB7zAGAanEsOxw406xy8DoMgdrC
c00JmhWRgXqyTC7Ci2fKIuzfxEcqrK0EA+dwKD2BNCjhLzVXmXwyzcehkCFtvyc9eD0haZjSABWH
uDtZcw/N6+c3errLiNHFSUSstyfdZrVOapLnxOhF5JrJc6Y8Bc4LBJgmuY60Sz3Pk8+PUoBDNxs1
MCpi1iOQqcblH8sCGs5hUG842L5k1viO9828rTvJbSw7XPRTfokBetppPRr26LyvAHLKsWjmpzFt
XF8vtqkaX/d2FbvYQMw7p95joLjrbUy5pWH5+RM+XQs/Rmc+ieJT+AsdvuDIUCPVqGi8Fc2mbIpN
OuY/snBYSl72StDG2iB1KrqK1eCrgrSWpO1dlVf7ySTLwU2Kb22e3n9+RSfvXFwQ7SGgNhBPPFqO
LiipK2UMacMGQ7VVxp3TgvMmyFrIiu/knKw148LndPa9/zKi+PkvR968rw2zLGhxq+U1NJ9HyUqe
peq195jxSXTlVw9Vab18fpfn3/q/Bz1my7SjkqT5xG3W5jzkXBOm42qM/XlOgodkFbMuDJdNFFzZ
jn/hds+/ciY6zml8V5w4Du+3i2PD8rqA/mwyrMw8XfR1sy/TaWGENoItcxun2TJRq1ld5LhL2K5l
jXOteHba/Cc2ZNfEiD5o+SUm7Qe54uBkwosHaxalCH1N9Th5yzaG2JM8FsvBkPZ+2AVujJTXM2/9
wilmRVZnqymkH5ZDU4aXHpbOpvT2lR9g9unPp8p/CX0Tnyovb8iTzZ/qqTWR5SUb2jY/p0iajWp9
E7aXCAviAzm9bFHXY9Yi6PSHT9MuiYeRMj+fO14zH+ynonWx1vXx57TSbmb2P4qhubYUmu+7GJeC
CJpAEjg/LkynE8z24+H9+yqOSocgbnJqCii4JjoT3pf7pb7z8Hqs49HNIAlZ4bTAWvla9qNLK8jJ
biSGJjqYgoqeCcS8wwcQW4OdlDmc7pKQjGqV+MZ7K4++a/n5jd8mm15zlr1sL2S/JkV4ePFkZxkQ
EVM/KSzhTXZh/Tj7ZQnmCA5Cgpt50itQsjqsQyhJVYJbDYMlMao8NQ1Wpc/q5RSPSeXc9q0duJoR
XDjrnRQgPAwqKdJaOKSwoh6tXqMeOmbQko3oY19a2bLk6kW9nYxm6cT1tWbnwYUq5NxyyWvH1Rjc
gvXy6GNW5d7SKlvL5t2g3aC4XOZm++AZxhXi77U0jvekLG0+n2zn7/HfQx61yFCradaIVgGiDN9e
FCxbYr9I0FgASS2Bry880lNIVDxTegLCFV5BGHS0ReF4OBS1o2SE6hob2JnuBBNL7pRdQMKlm+EE
FNe5i8znvcKrJh6TyA2CvrrwoD/8mY8+dNGMEyJmZvqJ3WRDZkaqIkGZG5AXEq1dWVJ01eU1eXRm
uE40hPZtSlBi8tw24Toqgq+j1r5gZ4IRACqLQFJeSxllT0jh5lV6OY/LpMbse3q2knJpaY0NQTz8
EhlfBtVYWkW77Mb+S0ZohDukdg/8NO4LS09XVh08Jkmkzeo68+flUO2jSF8laT/TimSNK9It9LTB
/fyln7YlNOp3wSzl1qEIHB9OPGTdfT8kIqM3+HYVTtazHaUrs3bgssp2S0RLqbr2+DXqmp3i9+u4
VRed6m/qIJlcnms9i+6LJgXNo6ryMLxdp72/lod+9fmFnpxnqItBc1iPIHOcnjQ6qGllWMJq0tRn
HaPMoG1cKa8Xn49yusqIYXCBAqEX2sKPn/9SNNS4I+MjXsTz0aq3cdOgEavnw0gGXtLdZ8K3WG0F
ffCqVpSHC2OfrLhCtkXUtGgJs9IcY5VV0MhlOkbxPNBwOonGXaTG2yGxvoSZcmMY6ZXNQYsUyx22
6zPJTOaKFl+VQ3dDuug6sDyMQYKLsTIn+yAXJdPMJ1mFKzrxyfTCqVClWInmozauarmmKxPfT4F2
k2RV6Wpy/SX7ISklaVvxuz+WP0zN/z4iVZzCS+KYkyVRXAnIArsxHQx8NQ43pDBpG90mmGpu9Q55
Ge2m0dQbeIWu3Jazcoq3tef93XOnGNKGSmUB10PJPdp+Vc8Lui4jaNMb/Dm5qF5eLdOuWcZ2tDad
S1P83A3itcEWo0MLIIbk8AYjFdPdsJMJpVO+pabQxTWuOj07zU33vW/e/pPZBimSzgBqB6qzw9HU
LvUrvLBjjEeTbVhfj5hUyB20ktZeRJ6xVifiMrxyP+qO6xBokDgInMfhNpHJFbTGYuYMl7IrTo+l
4gsAP+JZc1hjvz28JqtOkwDFEVZCMrEkZrWX1GFla81jEJi3U9CvLE9GjK9AwJ52tBIuOfSdLjLk
d9C64lRMH4n993D8rFAMjopEtw6oIvOpWEjerdHLFxaZ0+8caReKB6KiMO2GGHs4yjA6RqHiVDmX
i+e2uC9sTqHTFcqm5YVXfIJkQIDDMptVGDkslmpHVYtcSXpAezlEs459NOh+Kj1XvefaaEoq12sW
1m3jBRdGPZ3FDCpYbgZ7upAkHt5drnSRkctWiLnviCq+FnQGV5bSNS2eXapbLomjn9+neF4HO7i4
TSATEBNcuk8UEmOmhXLuk9EJc2UjzC4ltbhTvWmZmuFV2nkXtswzewRwMHXHn2TOE8VMTVM6NxIv
msOK4UgCZdgk3auXb8veWox8Qo1TLhydaNhcNZ4/v9fTqombhRQj2MwsSezYh493gkbQxpVJqFXt
0eDAC8KTb+QYJ89y2ge2eqOaNcTSaReqsTuVuCqrbXwBxz45WYtrAF4kvo65dYIeyWGX+ZnMNQRj
6VasvKPdPtiJeW2F9gLZ1o/YGe7i6kLBeG5UG+YxxoB0Tk+g5aTiB3LFYgxIOC9w6C0H9QVV70MT
2PMikG/TdHruvPfPH/jZUYX0Rtjwnbot5K2qBawZItH03fCqRZgNz4o63EWpjXHLcI+vzXVgXVgh
zn1DwMUsDRQiwt/o8CUHplYatscDbit7qSTOfOimZ5uDaCrxYvX2yYp+fH6bp10YKg9BR0IjYarC
CuBoSCem7C61aI46ZBu3zhUEvUgUFAPmrBut6R5HuV71zrrx4/dOZjNUgv4uq/6DPQBirMLNYwRJ
TMUxcgUnIQ2aSGUPEJmQ8nBXTeZPM4+vJK2/CzoZTxr9msn+NCjR98G5pLY8swcxvog2AKjHfuEY
hVXtmg26p8yY4mJmGBP+9+vMs5edW3reqiiwDoAnZiLzRONyaWk5rbYwW9SE8QPWnHikH52JUnzY
qkKhyo0pP/t4uCvivYOaPzSTK8XXbpTQXqZqMG9aa8F3eSV7mFVX1lIKwvl/MCHgCUI/xUVBIPyH
E8Ig69UK8pHCTx7XNI+zIlgDO12rsMYq8hrjVp6J7z3Iyr2fO88TstiC0+Lnl3FK7WBeEm9HLUB/
AXHm0ROpA2jAfiCIm1O10JLxFr3zvKC5LUxX4nBc1+n0EHvmV43sELfuymVl7gp7ppX+XM/RS8iv
RiJ/09UMyrWhzWL+inaaLqxNZy8TXh09L06Solw+fFqqFCTVgC5kXof9Viq8d5heM71Ov3SpWS2M
fvzWwr5WB3Nb2emy8QZSscxFCrnYb9q1+J8W4xiWlKqJb7W+LwpEZzlSr0txbJr4kI92S5V6FuMy
oQ5gnz680rEMU9qFJBybpXNThsZdmPa3tWped/5wHdSqG/eq7yZBMDcyRcYbwsBJzWoiN3eqV7uW
Xb3Kd5xfsJYo6ptOKq77sLiP0uwqc2qko/5iHJiXN07j3UtK/qa3nkVAcLpTTAzCbLN100B/NKkO
FlIbX2cq3VwrR8EROpdU3GeWUdZOqK5CZnzqZ6SAAGMpDPs9KbDy7NNZ6RNhjoyyqpbegNu8cqmz
caYUgfJEt48GJN6RxxoZH5J6ltlgB23+NubxnckaWlbRPQfa236yLiA2p/R+8XGI5EAaVYB1x4t2
ovdxjCYTrYev3XVJ/d1yBoIZ23WukZDMBzWLWn3VIEv3UU3nY/Y4NGoJxqokpHMjF+UbqpBnfP7N
ntkywfe5Goe+I+SIo90rzL08si0UKLEiMX++xWmxldJqIWKX864im61YVtHq80E18YUdz2sQS2F8
gpEzDomH87rPmjoAOAzn3XgtW/2tjTLKibxq5o2KvNOSbyCYT2Tz1FdN6WnuUDlPowWzoTLkYNE6
zuD6EoSguJhbzuMwtcEiaCVvjj8av0dGD5pb8eSGWt+IUK9tZgvGAmT62NPSrTNFkes0008rHZdj
pq7z8uXz+zs3l3HFdgRvjBa3fLQcl2FcKZDcmFncW8DWMDfi6UVP0+e4zXdSX7NZ9uby80HPlboQ
Mv496tGRFB+uUqtzzLDp/6KSvIVBvJWIcRyKWS8CaJDoW8WFtfTcHvjrmEdLaSRNEWovVDJYKV6F
sQSU4F8oYM+tgXylnLUpY6l4jjYViMF1afvC45s2vK8q3/ImFXZy915T/bmB/a/X4X/7b/ntnzOw
/sd/88+veTFWOF83R//4j6vwtcrr/L35b/HH/vXbDv/QP1Zv+fX39K3+9Dc95in/Pf4tB38to/91
dfPvzfeDf1hkTdiMd+1bNd6/1W3SfFwC9yF+5//tD//r7eNveRyLtz9+e83brBF/mx/m2W9//Wjz
84/fBCkKaPeX+SbG+Os3iPv847cHoijz5nv2X5s6+Z79PPun377XzR+/cXr9nVUOSEQYkcAS4oX2
b//8CZxyZB04PdFPFmfcLK+a4I/fdO13UUSB30ALFdGU/KE6b//6ETQc1MAo8nRMH3Trt38+iYM3
+u83/F9Zm97mIYvIH79RFR2uPZx1sUcRh3oWHw4hxyd6U/WS3M9C1C5FeeOob/qobqsgu4sq5TWS
5Jfeml4jQ9sptr+E5rBj5bTgwI8vdcIGOY4PKqlzea6g9zaulBRYOarVfSeBxxLoN2Fv2PDBZf0K
bPI5zies+OTcniuBOjO9aG100bAg/cEh5djfoLx5wAzuzumzZzmq+EiTueNa5fgNv4JdZnuPYxiB
BZjS6DoTmkC7fmltE5w7f+ti1PxRVMA8b5xHLVLIISkX2M+sEfYQII2EzW26r5Ktvii9fdM22n5Q
rQ2+QI+YaT3KtnPjpS3od7jG9HPd2tK6GtKvhIz8yHInmxXJa1bDAQ5UworTmE2yD2LCQJZjc106
FTi7WT3Gg7fUM8RNBsQZ4AJ123cJ/pPVfWMpD3kWkqg8xF/TPlogY7kbwmAzeoHmNimpCSmNRWV4
oFLlaKoY3cyotXnfsR2avfSUunaPAK5o7Rudf18bkG1jtbmXamkdKfWyT63nPJx+xJG+rvXirvWR
Iw1luZICdanr3top+HvrqtbcXu8fyrpaqVH7LE3q1hm9d7XP7xNFGCIM3kPad1dmMuJlIQClbkwX
RAyWMzuXl7EefdPlciZX1FVYB/NvvTCZtXmJw0aU3qlWg9ljmc6GsXzuEi91wSjXo2kxSq4RFFNs
G3AHA1sGF1Qf0kS3VlXKKy8cnBlWhLHbS9MqCpSbEnGr0yUIcsnAHFIIED/MRFPdLkgTV7Nq9sl8
P/hqgKcvb3iqy+fIn156XIVGWboxE3mXRF7u0udYt4bjSj0FdQ5vwx700sVMHYl8Xd0rrfkoO+21
ZDwmTXGVTzUCULcu7NvQD79mSqyItsabX3KHjr2MHGN0PTt9m9LKhxc1fa+ofk0rbNwh35FSn8zU
pEhmBo5lfaOPS4QgLzD09k2qb2NJnRutf8vDddEJrBJLclzCot9xVFlhEv3g6wbxEWNdzJNaChel
/T1Tx7kuZZ5b0PieG7i2l0Tkdnm2LBUJDrb80iWYOBPAbFj5M3q7O29qr0Y1uyeiOZwRFIIFDTb0
w53qJD5WKdND0KWrxk5u/VybT2GTzJIRLo1VPORdQYMY4BjPWzjHSTvv7CpxAZPXwsUIbzAEwAFg
cp0V81KqUIN21zGGvU6l7qQgvuscb2GPWOVqwdpjZrVl9dbZ8TrG6DlcBqO6V0JenuXZd6GCL7d4
GZRVUHgXMH2xc6swPrbK1RMq233Q9N2sbb0bLUKWzZf/FW+/FdfrDsb4rir1qlOlNZKztYzIJKyj
rx5RqX1b4Kup7ts+wfBoSDDCSDRXNMKystqXvf5aYJ9Qh/6ycYwN/Z+PC/VzOGa9taHV9B4HpJYR
AVsl7T4t/C96r+x1J/gxysYjTma7rNN/dOH45AXJQscUjxCAtaMV93U8POAZvDYiEEObKQaG+UPq
7W3JOQSi/7e8t9+7TLrpS20L1XKHOW/bCA9mcxMb47fCD1bVmG6HQt0ZmNOPMCstdvdfNqq/toBf
l/xjv/Q/V3yEqx9kWUH/Paw20feFRK8P01MrxPaEXd14ZfGFKNhiZmdgF4X/2g/ZPrLM5eRle68P
tgby84jAsfxymXZ07Pi4GhE7jX2HOCtbRyVT6pR9WVaV/CRHYz7Dm3MGtDHTfE9yi9hYlx0SIwxT
6nwZ1N5NVKTfUsXfFaO3zSvtLvXa217G9SBL/58VP/9jifT/YWkDbe6X2XJS1jzF1fcwe/u1nPn4
E3+WMrr8O7aIJl0+LFxVChpqiT9LGVX9XaRymfCgYZWD/FGV/lXKGOrvSPc41sBAgAPxgc79s5TR
fycwh2MgfyNMdOxb/k4pc1QYE/ch/P8d9SNMCo7e0bQuyWhy0nqE5+DlK09SX8u8uo20cVFp6usv
D+XcJ0S7XxwffjmzqcR+gGUj/qT/T6dNPqrDsaIpk8SApGpmYX2HKhbfBdW+s4LQubMDv15nTtS4
NrQTKC/JZK1sQ3p2Jt3bweFrl5DvG+xn9equ0n4aCbueZDnZ2g7q4NYTvySaZ85NDTl0gblMMTXV
lZZINyrxZDcZ1LBlVnTqus2UlEpp63VNhPmNU0HxVPX9+K9fHHB+8Ph+rRWy+gxlCW8AOdpklHVI
yBR760GvWwVx5FBReN+bSPpaBWZ0q1TNuzXpA24ZVbyCZuSvRz9UZlovP+lWmq97D0MGpZWLqza2
KCmMONhGBB8vdTPZGWWnPAaVZu48p3BmwdhPa+E7T96G0hARaCQ4wJXKfVx78r3Fkl/Yscs2Wm9Q
7tZ3cZJc+VY+7acul90qjvp1qQNJYE1wq8ShuoOOIM9r30oX2dSrt7WppjO2ZW2uAt9vJzsZt4r4
BWVVv8UZPJGKO03aaF5S3+hylmzU3nTccKLVb1RFu43dMfHivTXJ6spSpQcTw8B9prTOujKyJ5KE
wg2ZkuksAZZLqzFZKb36mA2x/JBWOgkiD5h4Sk9wjZSHdqFITb5T0qfOymtKjb7dm543biKjttaI
Rtp+NJedMhgPRDfBbfenZiXJ8qNSeeVGXpSt4++VwZL3NSrQGY6SwcyKfUQTabju8mC6LdTKm2EB
2a/tQcFoPN83hdk9SJ63K1qjcqOe7rZZyu0zZcvXyNG6Xdza7U6RpQKxrLnuu76/p9Aq7vuoM9fY
NWLnVrBXe+OMro2xQYf1JTdifV+HcrYaW8O6xqJ1W8pTsR4Hk900mrrHoqSzqWB5rma73inTm9p3
rJsmGq0bDHNbvBj6YNlXVGG+qck7J/ekdVwh7Af7uf34pa3LbRtm4/7f/yrsNGWOyStZdzEAlAJk
+1TgHkiqaBF+YQQ6ZVq+9pL4dUCDqKljfW371drGfy41UCYSv+SA79sPdZi/6jHoq0O83MJUcufG
aJRonXQtn14cQaIFjbluDQNay2R/MyzpygAj/+KV0ltUhsk6SkYDJWAiueTp5PsOldWcTyzEoEU3
9l0SX0WT56ztejB3TfvoT3G47xst3OutJi+VIXoKbO9BSvz+OSRm3tPxytBHGc1umAfJXMWsf8n3
UblZbijIzBRcGm049mE9jndpMC1yq1doFTXqVVXOy8yfUtwbe3mb5V2MoabUEhffDduu827Nvhy2
Hue4WWlVS3saUnfUog1mFQ8EKw8zIzG/jqEORdrXVzDURleZwn4WGBKFetytZT1+r4By9QRT8LSN
m1vfkeNlkMr3xKjJc4TuwaDEbt0YGHTb+BDnzayOPBp5rbqrgvpHKaXhIo/7B3L+OJ2pvrTq7GmZ
x+NTTmjAV0WogLuujDmUGNOtVtaPqaWVS7oKCLdTaXiYqJ1Cs46+xPYcgos0n0q/wQVcq3/55ePf
RZVRYqrXEDor6fImk5txIYO23w907yQNjUgctsk+s7xon7fhG/d7l3RyvOs6I5xHBMCbJbmsGBUm
y47GxbLox+quSPxdRUcWNb3yEElB8NgE6YqVp15pMZGvA53/20qX96qZrepiCAjAq+JZlufN3ooV
3OVVr97rU27tCnlV9/x/lkrmn79o0TSrybdYUFNFC7Uz1aeURW9o9ZeuC6L14Bhf/g9RV7IkJ85u
n4gI5mELCTln1lx2bYjyBEhICAmBpKf/T/Zd3E2F7W7b3UUifd8ZuyknZ4rfUvtrnn3z3BoM+8AB
882R0svFfBTb/JLHhtwyHaTVtLSIXJSjfUmSFmmeCF/s27U4d9k2vwYxuSvdDjfnZVB4Sn3ZbAZY
VZnv2DFEA6ygWae58Gt4PHRpt1jC27F86HzaEM4EliiJ5vW8ZEOym1O0KAwK0bg9Cfv3aV2OUa+K
n2i/wsXn4ian2XRAB+snTPT6sMUAFreVy0uLhWJZsu0yweR69Xz63AZpfyzQW3fthuTN9hqkAzCQ
JyCyfUVdqPbT40zvoWl5cnajexIlDRvCanXJ79FP1o9Eb+y8Gn+ogsxtH2wx0wFkSbwbx35CpuoY
HHvf+x7DcHwbOrkcYrw0+6jz9XuYTG/jaoffOYMUhG3T9DolcqsdL04aDY6XOVwKJHoR9iYtSJl4
iOPfZumrpDXm32Dm/Uwi5Kn45jdKiL9wr2FpdCgaQxdecGDAs1/9TrByWvOyaMccirS4qyYxeq/W
Olpna+HdiItxm/IMTlalsE4oHzUNLPzJsoF+rpMhUNep+baCJfyczVSOiXukiib63ObI8/WWkTTL
aKdvVLJSzYKvFUrAXQDBSx/iH03JpN+Z4Yiw3wZE8T1+6k9pvt8IHGrE5rX2Rvr835ctmmi9wYdV
ZflYpTQUpqRaz1f2+OJQXgy9MOSMQ9QFe+xKzza8holBtGfUXQ3olN0E+eo1xfHGAk2/gnCccCyg
dCEN7O8sIdk1SA8J+nauRcGS638/gs1qvIbD0ccBQ6O1PYdWxzeIV9qSTqE4bmk6VSNTwQk8arJz
sAzu5kB5T9ghdn7Gk9cIoj1lgqgeYr9/dZsOroTwJzVlNzMXwwtWf3pMCvmZsZ7+Ea07tQFNPxgy
4qjyfmzGC+sWANY1JnypyED9AyBVVeOerCxQl6OJl7FuKUqVR8OTJufpehIZGKYOJ+eALeU0TUji
RljDuM8SdE+NRon7lLCTK6ICAodEVhbf7dCYpp8W6Omh+C2ZOiZDOPdlQtAHOKdgJU3v9viTXOmt
Knj1V6saoR6gv5yXS7jFWS09J1Eoisq42UOCmlU0+TsdI+EAwXTsrnvfPP33JSP0Y43Q9jQEQV/5
riuuqw7z62KkulJzHlpcjzIQ8pSmyCsaWVvymEU/IdP8gtUXUr2Hdg+XaIMPJHD5diBPxePLoLms
43jjuLJo2mgCKCjI5vEZncT61Kfp7/9+xmL67IhpL8ZBd+nHQfYVDuZJ9T3cW1vyoTnSUCfL5hsp
aHFKZrQErEqeRlHo11hDhxqvPPw1+rxumQj+6Xi7tHE27vtFJ/tpRjME69j85gW8q6ei5/c+p7BZ
gpI+FTkkQnpJB6yosEjPYWhKfIuiX0psN0JIjrFtRnyaF6c36FC+I7m6vb+uG9R3E9pDlR9ds3Gd
ahhWb/6Grii1Rf3HUgz2BBkar6Sl20uQ0yN059iDEXx0jyPuYXJjy8nR1L+g9GJqPCXsLe3ZD63S
q8VE+8IZfiOxCuFQBrYhKaIqwGf0LVVRdnICdA5J++lVyV8D78Y7WNRpj64WC4BrHu+Pb+wdCl+s
5pGgGA61uXh9bC5O2i+8xWLvsnw6xi67jB2AK0g8thr66+hpI/41i21+NLw31/++2MggdjVKXd3P
FFrX5eQhf/0eeKl7lh2FRA6yBY4s1o/Y4kO6su3UTTCzFqgYxevd4UizibwK3Fd1y/l69Yu+Pxdj
ONVB1n1Bg1lUYS/Jnc7JLS/QzGmnIr4Dd65zrsUJD3M4Mr2HpRwDfS7T2nYRLOXB8mvNI3s3HX8a
XFK8AtXkHGO5VPC3G0nPOhH2H/6Vpujl8CtY8dHN1zB7Gdfeb8As2XOfrFHZB0zt/JRLvB5qPRVD
YE9tx6bjCGC5Zl1hKpUkXdWPM/sUoUKuGENmMBkZLEX98i9eAw4QGPBegOspB6B8F+nM7/zxhSXm
Hprcnv7/l/pilDhzkYyRyPjE2yE+OSnZkXtYlEKZYjzFFxH6qNmMWm83yHg7Mx9HzjSO3Q+eKqQI
kD9dr9lLz4Inyr3hR/SYh5YeT0fDd9OH0VWSzmBFozu5TF2jeCgaOwmInFfMB4vskxfGusaGSMrn
oCBeBZRFpbDz9vfHoNwviHPHZz63/YlFZIZld5A/YDQXVa9dd0Enm9qngtlKxT5+zVf0pcMjawYx
w97Ujq6Kzaw+IMgDyBuNPycLQtFES3jg8sDFYO/5Gpk77pqi3FCidtim2WGo7NBs9ngBeqPWFyne
MNDCyyMLHIhI8LlRLaYqisW210qgujx8Swed742/pVexoVe59SXaXOk8kzpddYT5F6OAb+ibzRF3
pSw8wUMogiOPU12tti3Ogupfa2bf1sfq3OIgKwN1girX/wtt5j6Ix+1XPCFZMFmFe+SkBg1PID6B
OMl76fkY7MQcuudtTCCehFLp3tE29kEE+EOztuFwh4UnKyHddGWec3cICBpiCELCsLqj7lwqwHVj
a9BUYJ/xTsV3hiDomIjsErXEHaIh/iE2pJcNFm9ysgbDWZHA248FqhI1J2cdBmeZ2ddRbeved0hn
TzcRnTLg2zCrxk/+pgDRR2289yhyiAgapUIHyNBzqB7LVluPauG3AeT48yQTXBFZPMHElWRPekhO
esnzM0nDHrNp+zMhLft2yFLF4fYHlxX+zFyfXBebY6h5E6JbG3MVHys6DWIPDQuFq2GO4JgZjsEQ
YdQRg4ZBWo43iaTPE+oU53dY5Q/YbsnzppHXKMSI7JTeeiCXe/s+bzSpgpG7Y5Ax4KbLIMo0nrfD
ZMJd6r63VLqK+8mHyuJXLlNkW204dvpRn4kLCuh7JWLUQTRByTxmSCvwfqzJchxHH1oem4dY/KK+
WrwA3Sj/TCQ/8zlF2SzFJjmhcYloJHzyqfvjaf2MFSamHdxkyQTU/8KUyk/xdaELK5FpNoEfzky1
sqHdbdvsITJaN4kMEA8Z0zI2IqhFGH/Cv3iKAAHtY4RgVTKFuD7DSX0AlPIuWpOdxxiCRh86mPEj
XFLM7yIIq7l1UdnhBymKmNIhMiUXYGL8JXhu8+2CEhuLkFRA5C3d9ig7vrc4qxCN9+aCFMfGdoHu
DFUsBC5x2tuf+ha12xu4lyu88jUDh1VQ+xeCobYB2C9wInrw/Sz50YIO2sm5yyoZfw+xpdXsx31l
ljgtyeifoqhHGitcniYV47GbqESuSTXbCLwW82WpANpPD15AMoEmVYdoaejKySPSGc0CuOjpLho8
h9SxX6i3wHfQZfjL7byzKQIb59H/Idz4OjgWVqrrqzkywEYyEcJ9fVvGsTiHOrynZkLKj9OXqLPh
TvaokIDLyJYxLyDr2R5BQ5juKoabphTAPEr/8SwKWgolZINkQDLiu5yC5398iYtBnKZNFscEDINL
TBlSqIc9EbJaZeJiFGQU/ogjeM2+N5G+5EX409N4mGLtGxYXF/iKTIVqBBTVdrZekvZpMOFHuBbH
gHr0yB6hZ+hvOrXYb9E+PqPo25ubgaM8xQrY+6Zax8sfuQwoBgBH5AKJKvjtnpvsraD6FX4NSJKK
+dV4PsgzmJfC7xTFMinPYDOEBmcnXXI0BpxqTAhKOufoSDqfHKIFIQybOVjsRxCBoDQxo/mPDHBK
2Y3/ljnnmK0TIBCv4zY3gMiOwmwvwNm/3JAjuJo891a8FhjuLnKJL1tHcDx4Z7qgmCtfUBISgnBr
vddEr3tE2n8nYvsTuvADZerlKvu/Zun+IliuLzXZbmFgJaoi+4NGkdmGBaXKUf9bkmicyxZ8ZxY4
xLnI6S2dcGL1OaLew9YnZ39SpvFF9N6vqTsVWybrAFwOXhewVmGsHghHiJVOC7i8ybmDY2IUA7hn
nAq+Bd/qMR9xz6leUdAzvVL7K4PxCsZcrRCMgKt+tYhxNTG+tSxyr1uyQfko2kqalletkg6N6cjo
jOdfJIeuW8ns3+T112IeT4gbfwNG4UP7reHc8omuNiGRNDeTeOc4dqjou4BbdheM/W9n9XrSvPu3
QURXcShAK4z6jmzdTs1zUPUUCI0cf44o1qlwsX3m/viMAuYAEao0LluzBLuueF774pu2hW6UymQV
efHeWvrPdxTBkmBhSzLkP5xLX92grz0y1HbcxuC6mnntH657D+cBCb5RKzbdNh6/eX4cXkKThdXY
DcCv4JftFYRvHpnKFQahcozSGfevfKKA7vHRHCJU88WvGdjt3TY4WobDnNcPxUgli2WowzH+iXa4
HzFnsNmRAQ8qGxrCvbacUy8ppVCHUYQakcqwHxRjE8l0KOmKPlkNLxoXh0nDgpNJGAM7qV/aQF1n
jozd1QNjmqTvyeZkOaXJXxqJvzJ6GileQGOKQ9Sd0Wv+R2QZA5Tgwfxrk4O27BKxJYBEfNbPvoK7
E+Hsfh1nMDwFci2pyXDqr26raAwwbkBstpcHex9oYMlHb9mzSG2NZ7IjZ/6MA4HZQ8q659GsDwmh
5js0OO6AIsNwnLc7a9r2GPpzeGbrrOpwLpCya6ExBBCq1z48OdAT5cSJt6dkj0kXG1B4mor1OqnM
vQ4cPU3LVqDmbRZfRex2adCCfvZ0jysd3yjkf0OjgGZ3ILtbfkw3DKQZ33ueikuxtBrpMhhcJyMh
xrwCkcISl0CVOc1oGmzRFpuzOdwVa5KB5V77h2pg3k0mB5bX+t1u8EesTUuM5wH21qAlfkfZx9rN
RdNKFB/0KGhctY0bGFVUAyO4f0DSIEJ0198oSw4vuZ2TJzl8IrIoPeIlOgzFFpUqKty5GHpQ1ROy
eJM2Bd8hQczF288WaTyVwv815HvCNBMjebVgLYg0hKymV+td+uuyW5MxqNHTkO29wiGwN+H1mIHL
g1L75tu8EXmmKu1P9xXupf/MPkiXR+WpXrexDCL5bwnXN7p4ty7DzYIp/y/KP/7mcL9VuFwebRjD
q+7ZSUjVVX4mEYv2aHjFMAxtOqjfINmaLMVbDakH3ccKuhIXfst2acEUv9jC/1ss8b80j5+FAeU8
iL70oExFm+VykZkILonHgRc526Kry3N1biTUKDY8p5JNGMj0M1j844w6VqgasvbGAHxBAGMC3Cbx
t0GKc5NhWN1CZkrjuIM3ECsYB6BsUhSVgu0ZIV8wVS6F2KuU5LsoV0j741tYtZTtdSBQjguUGJuw
qYKuy+rOtbu0sBEyMYp97KgqVxqx2oVclppBPYOMItGIkdcxib9b4stdP/XfLeZhdLKrQ6x0cVoK
hqQSgMM90ZiqZoC5ELYjhH7dntdMxdUmw4oB/TqkC6BsjXVPVATJr++9IXnD+3TCEpW94aOYBnj0
U8cyZBR7OHJoEpZcsgM+1O0h6Jc7bymMpijHIk/RJrCCxMRv/u8XO9aFtxAtexIIiUP2YB/ysdl4
qHbKMXN2OlL7sPWK+xx7/o7T/oxVHnxOG6J+NlOXxaTQakh2CkiRVe0W4RIIt8+124KnOVp/+jnd
+3MSfwqGFHgbArbsAi0/PSwyd+faQw/lL17+LTjFbrHXwvpHo7vpihkWtVI9OiOJkvcxD0XFQvUL
TE27C/nSwPBB67ztf5GxfUYVrS2JP3wslp9R0HLKjS9/biz6PY0sOxaPhw74CwqWsGg4fe0Rh3y0
COgCYiT6Z+ik6sEPPhKCSKkYU1GdbP8C/5OGQy0BzMJhjw17tR0c1+k3o3bvFqDiy9KO9dT7eifh
0tJzeBuAJZV6WF+GRBQ7FygkG6ikA98ChBMolL/3H3+XskWBwucLjdoFLPuynOKxzpMBXQ+QpmHE
CPN6pLh804wdO0wtZybZuZ8Tgtm8zRCaGCL1diHoozBhqUM0AORDeI9Yd+3DcPg70xS1s9YelmCk
B5iYKRoCBoh1shWXTfSQbLhNvaktiKAce8rYsl0HUrBzws0hsfG297g/7hesXlUKTWmNkfgKN1hW
JRli0R0BqOLFEiNZbD5Ij6VtbJFOGTOVY79FoBzGy+SxGWFhpS0/5RDAzqy/umA2oNnggNLT406M
eI1u3Qb/nt7xZM3uCij3HWmwu5YaPBIl26MJ3rVwKzDwDedom27V2kegdYLsVYH++M4CwNTEagg+
LJbocOyblhXf4Rp7+y0jc9kvcwBTQvYnVm5p1hiPMuGJf4eccB8mTL1mhVWvkQVViGKx4PjfT6cg
Qqo32X5mmJoE0s8foz3mN5M/Y4dr4O7+HkBmPis//kEBBhmI9sOMj9d+LKlIw1ueghpqg32ECMcc
8bWnAHnCSAzP5A7rX+Jre+o8nHO5gotc5bhFvdAfjwlbdgJaP0dD/jqF1l23DPQYoGMQFAgfb+lu
mebtmMpCVnMPL7KaovDy2/WZvs0DWiByIK/I4l/qGBUQH1DS7JGmhUypgV27XLBTiudYQpweXBMA
tTBqx0h4Qdr7Egn+HCEECk3vw3GSCDFfExQ1QBHkdjF8HUiqyV77yKDQO0JkYR77OPwWMJNOgz/F
EsF4O1bDMNzieMV+vc4xDkCYC4G55mcfPviHeBAoHcj1fVJsP3SS6hcnfcwMGwjDjg57z6TJWYSD
u690E7ccUzhIvWcu+HgmesP2WAzeHvpGdDhwtEcwNNCXuM77J4Ok+qegUz+KdcrqUHTDIxS3DiKz
/sx6+zRgMcYxDEtS4CEvFy9C42dPPd92+HM/Fg1XiOeFd2inviCPmspkbrNbMlPvyHy/RgwA/uuX
2+KBkPbxHqS/ydSltd7ko5hFqlKnPrLLUuLuW0bBfvsfakojLJN9Vy1iVYelB6xpTolRY4VsgHJT
9wLP/pqhgabikfAaX/Kz2xC27GkPy16Py0qI5LXoerNj6VxmbnqoxEYQNflXCFIc0qOTAofC8FdV
vg+sS3QeLddAumYw7RvSA8RZB+F2xJuMU9UCjI2H8LRO7V0OEP3LAHoG09Hjkixqx3NPNO30TiPE
EKkBXI0B3/viQ8QFYVfZp2y6Dr4PiwBSkGuzrPeugOG/d4lt5pSSm2qjEeJMb8FEyo+Fm26usA0N
sl9r50Xg2Ey8s15jkCHR5Jv+182cQcqxtrAkpGO5oAIGcRmohZRRPEC55wc7K8EQj8AZNmcXhD84
CL8lyEVs8JWZesC0CJkte6W+JoubDchbVvlksrfJynLB6JMAt0S/qkAV1oOCG5BODFldd1vJAjzI
pei5ORSmxVK5/rJtdkrt+uUh7JMhjvmGXrTprmO/jlKbVQCwysV6W9PnE0JMyrbg+V2IPN8j3w1L
PP0uBD6i6ACAVleFNw4MqMwTLEPy8YzD3NIdIcWZcd2WQcsMZmK+1H25ge68dXIqajfG+GylkM9B
hLeWNstVQ4f0EzcfKVeFSymXdt8abIYr9f4kpJcVXYtklw70nNn0PRNiF2UrvO84xGGVRxaCjSGP
Dc1h3qBTQLGRua9Fb+4LoG4wUdXgurVZQgRhqliX/kQ/3XifAHwj4gLEAiXeSfnc37G+OMIFFP7r
irBhG7jFNa7QzGCbNZS7wsTRE2IJGkZr3+HPLBPBICWBWsJnWHSndMUc5qXVNmPEkpCqlbrdaBNw
lpWYI8Vuot3TxvDZgX9gfLNjoJ4jB14Hru5TBCqpdIPNb2kCkzcRElFRPmBkD1KRPxOAJjfiqELI
5niBqGHa5YnNr0RH40UgYLReOQlq0oPOR2DBngGOPOJQ/N1CethDuV0aXFpI1U/RKx7YGIwbSLp0
Tr6DfKmDLUTFPTUYYxOrasjA+x0LkNZEVn4qihkPHfshqmP+5FsM5U7bHyGOeAeq5I4UlLE1SfwU
ZynmvpA/9tM0aP77MrEQgVpcrmc7bF6JCBMFf/0aNmD4rhGPgyab+78pXh0APz0/ZMVSm0f2eU7N
z1Hbc5gjjG0CPoo0ysA+EXRdJ1gHkKWqr5vmdbjhEiYaHz04s4CSDW5uklb/yla6NB7aiCutZIqx
E2Kjrp/WalY9K41P9oMoludkg3gRnEd7WPAQCxy8ZQp51ZPHvK+5i5YTvPDHJOXmpH73EHqfOwx3
iHqAegW+mPwASfeFW7hiWxVRDANrcPrvC0eedTNZ/TVnaFSYsOBCLi31CaH3JerV4dLGb3Som8R2
BP2RLZbsCVfIf+MuPQ7FqD2sF2u4izU4H2mWFBimt+3BpHj3NsOanWvEWoIXhWQFchsN3a4R8dMU
8X9rJt5gi0l+oA7ebol8TpcUO/HU+sAEEVRhwlHXPumCEnAVvWCxwgyWuhBVGrKMpm0Fl2J+ikXU
cL7wJvL0E+mgY8/hbBtSxEk7B2xkg9i67yi7JIlJm997oDn/hoyeZxXbc9JGjQZg+1YsFNX1PJ7P
Ep/K1+BrSDyLIGr/3bbafkQ82ONW2l5Ct3z5Mhvh9exNqSEapVNf7IhDYkwfdWM5O/FFtr5yaRo9
wXkVPYG0kVUSrEgqCYnFZMGKWlqX3qAmfzVsnPaeXuEwdHsuZgZA2v+SAJB2nKGKfSUjDtjHOsBR
MwlpVgZfJKjd+PEUvbU/9RPzn0c/WnZR5947PAHE4qfBJZ2kV9MMDT4YwLqKzB5izGHBuEzgEqoJ
0f8YdFYGYVvwmqygUVe86bvNZNsZxKg5//cjDf60YYX3K85EetL6MEAuDknHqkFI4WBtRxjX1GIa
pzEpMwxGofUQdS8b2y/9A2XbLSwbG+w+w0duW1GvBRTE+dJFGFCS5BFDeaFM9icvd3+jLA2bLWv3
lIXdxZ/BGsfe8K7l3Dc+CVip8jpPgZK2YRL9RoZ6pT31EuE7DSFhce/xTiHd67MwOtwNBLkXrMM+
SQIgrBraAaxucOtqOjSzv5G7hwsAmW/ebfEtyg3O6zZFP2wyHMcARIAlItqDWE7feNdZCHmKc4qV
o+Ed1Ask43PFUc7QxJJDbiFRUL0CeAMOj4OfXgJE8nYjIml0AjnEFvhwjMCGPY9GvnWt8Us9Fwc4
30BbLyg9hxzrkoXanGOk6zFFfFxbuV0QM78Da4lOS21Y5StvalDedEx72C3gtMWOw+0xWJFyNKXs
IKnwr0UXfKwYoxuRkVfPQwZxnz0+k1BKVT6C1G9x+MlQd/SKIhfK2rkSQ/89RRQ/mJk6mC37OzIR
YWxDFquXNzTbvAOftg+bLuNpHfBXb2yaj5KNUbVk6kjuI3Hbc7L6Es9xAHo4oIF5PGejwj0WiwwZ
lY9CSonRDSUSMDuk0+8UGh98pjGL4ZuZ7BJ/QdefifxjtsbX9XeBxRpk1AmSJV5HAsDMkuN/V1ur
dwWAMEjEOHibCNFTjhZiDx0uDgAiTik4v0Qs5TrB89fRg0vhPw7RQSyWFBKuU0K12SPxiS4zvwGY
LXEe3smgbWmEJYfQkN1g+TPXG9yFcTbVOemzMuwNoIaoQJUwWRF9NXF9G2b61NkRFiF/wHMt8OhC
Me4T4R4Kx7Z7ABgNuOlvXFcnxkGCI8RTlqnG77cr2RvW/0sE7qYEA3+vfHmL4uxvtjl6999THPOl
nXHJ8h7wyQJ+vUwCyCHJdLBk361DhCUfaJFJ1XZxOcCOwSxoxTkgrDu/xHK+8hhO3a075RFeZAXn
MpXyrGLkIznoE51vvAtOaGwjnC4/bRz4b/gW7bnDkdb1nbushl1iDtlXGrDvKV3yM+DvrQbRe4bD
Faizv3Ug1bZ/RrXrcRmcvBFvKt0qYSjukQVG1xigQKsDaAcw4Y/g1WveIcHcM5F3GDcDJ0FRNOhG
JeuI8kxopiuPEoh0EQbOde92Qde/CDclzezSJ77E5DKD9wvR/1DJIBa4MFY8lYBWRYA2wrntcCWx
dm1S8PbjuqLWqH/XIFPXDqQjMeBn0h4Bx2LMXtAngr0v3z5GBZwJ5Ix6ERNO4CQCEZUX+TVfxp+D
8+Ma5tlaWE4/ESiWX5QmaPrsnvzwk/ZRfhw8iYkf4jlWbC9sgdqQTFmH+CX/0dSVHY2jEVwufMFj
e+DQi7rnwSTrEVbsGgrE9dME5nuYpgmQ2ibrHA/Iw/tUSoK/ENo5acYZ3JLZsxlhbyTBRWam/NAR
/6nNfHOKCCO7eEVZ1LKpV03IR+qzR/vqsu5FjPBxhNrvSAsOZi3Wj65dfyQYZHdYfhUAVgqhM6Ve
xXXRwIkbQIWKqXCGSsVzd/B2gOiyf0im1HDTbPOOp8avWhRS3vI1/ZgI/fS2LXt+kGgC18OuFUWd
xNEEVa4q2eDyM8RcnyR67+auOBA6Y6s1EG6RFElpiOKgLHtgch3gnLneRAxOLNmwt8YSCscC+sTR
ixos68h8nWN5tAg/RUKObTBjTSA+O1uCxicAUqGz+u8LXtTkio7Bv5FZWDMmmzzJ7JiUoZL0tqgA
tmCS3DASBdD5xB+Zmpaaj8kNqSvdvu3mOwRj0QlqkuVIQ5BtoP9PaDh7R7oHuYlFnjQRN9HnB/iJ
wzrl/RURcPcYO6HgCQ419bPgaS3U3O9dCJ1PYZc6pWLZFwR+ecywODlwCQ3IJfam0+Al/4aZ5UcV
meIWTuqPzuVTMofIgeZgcTtCcdwRSMNU6A9Q9WpUnHGD7fw5scZWdrYIlUQZJaLC6d0o0qQtOGYa
IIqg6Ma+2kJgyT1xmGA7doWd5XNtQSPBgwcwrR/O0Bfm1YCxQ03PaeEdaSYVDqbwyxUxEiztdp0X
jnVofrj+82G9ous5G3RQrq4AJzpjaPNwMjRr170mnUaaA3EeBFXbXhpDAbKF7WnIgzLhP4IxjO95
NL1MZLq1YI47ov+YKKjgWIXkfGzRmTZhsPHbXy7AU4Eq9cvikkWaXfs3UfIw5Sy6Y9to4oKyGlZn
/tg49hkfnvxIJVd/5OCfs4cMhHg4wjRGX6s8GOX4IwtfHTLldv7iFQePClAkHJ/VDHd6PUR+8ohH
KQMWRuf+FWVfn2YgTcs9b3eEna8/4G0Y6sFg7ECQjH1SaEbTaEfAzcpUDUYJLXx28LDnzqpCCChQ
5wwtWAGbXk3ShRhcQLML/xm48LBXSypK7BDQy7g4quf+wCPA/44N6NPpFTkIGu6twD4GJs5gwPNI
qbIRkRocsccuRCQTKlhPaxSN9boALuhwrkhEF1xQz4vYa5q3OA83UUqbAsOEmvoRHL+1iGwEcjOd
wMC9uNx/RnMRLgVnQMUtPY5zCApqPUI+AZzyHZqVe0Kg84fRFrG4/+PoPJYcRbYw/ERE4M1WGPmS
ypsNUWYaT+JJePr7cZfd0xNdLZHJOb81qk+dgdKfNLOHfY0KXfPRAYSMEU1ABwGm0NTGdaEsFShB
f6YfQA15gZxlknhHPVcZCmLlyUQpfmI9J2XKWqU/GtktNSFmXKn0YZfG5V5vkMGoG72YiPxd04Y2
MB3IgGH76Ybq6Hr8p9JM966s4mDQjZWbKvn21hEzhabCwcZTjMpH/FUw8fRm9QxjdKmoLQsI7vTZ
j2tPvbjoufxVGzU+/sTjcmEP7EiKeKjMBZq/595282NF6y4jnnbrdWgsz27hXtUNr/UmLSoFhg1Q
l9RRvnqEWfBmA/domn44cXG3Xe15UlCR6vEXyVQF6OikBXObGi9NvfpMRpTYbDt+lWWE/Hfer6Km
2n6Y4X918u91nLpJ0twzpnL0abl2LTL2Z9Qmqie7U1IK49mhJOhg8Bxy04600yUk3zo9APqyftjG
zLQEQpX3XIM181MP7oLHjB9CGE7AW3rvuOt73ZmuD99FjVpz1+V5QjAPTjnIMNf1T7stm51JR3io
1HMTWJYA653L78EeJj6F+ldhSlbjdNxPmWZjzcWo2jMWO5ymAAvLPUvRvpG5+iEXhpxkSLpX2+Oj
HzqZ8p7R0OA7eZjKhh1Pq8UzRlMF3SFR423hEY3hJHcn68JVs6p935shTUvUkDhVE0pgRqm5jR/r
+WMW4xWVdf1VQObtltwF6jbN/JDo9WvnzP11Jb+ZFKz1hGgeQeRwXAl9CXU1f7Ldn6bXNbrMYETL
r25ZEFbbM4Mjv4sIJXXZ2nntDI485jN2YxUnQCzSeN+2aA9G5FQHxVvQCZJBysWq/1t1kVBbDaii
M99GorU1bJjIELWkiVRE4NEi3Y+apHo9K/c2juM8B1rPS7vfO3MDWV88sEffic2z7Gc8B0bUj2kW
VS3CLcWqqyA3P1Zb8hUhMN9Jk5SQLPHtxbro3CQYNGD41/qotzkCb6mOhxZnx06BoMZw3GQHO1nv
OYFFXqYy+HSo1fuSgRqx+H6cqjctcV4ZR5MDkeiJXyzmP1JlUfvq0+aGCVaDbOx8FRzTXP9eIcKj
1VthdZpiP6Xl5sK1rsbaWBH2tzqIs+4VhFrZjVPT+tItjIPj5s/So7E8i9U+YjSiB7Nc84c07c6G
ajxaVl/fRmW+k1H0JZoCjLkEjqnkaR5ogV5LoaNNd9A+AqDuyTntrecU59IJs4++jwUmBdSYSeCl
gwW+D4UnqEAL6fMi2CZPLmndRJONeQecSJzA/x41xmTN65Ebj1DlJRc672i0nGuOepjZ69QDTl4Q
Kx1HY3QPejorZ2yB9J5YRh8gYLLOQCT2udTnD9NUrMCzijBfV+tkCetnHdqtN8d9XdGuvGz5gUmy
EiXfj1uygIqfy3yPZbcD+LceVmdlxtS822j9V48sP4sV4l0Fo3RoAZGTcXN3s2o/55ljgut18x6T
/wtZ7Xk0DaxWNZSni0tUKq700RAJ38uUyp+Nut+O2KM5SO3S1JpvTTMpad2CYMfOxN1Ko1p1APZT
yo7Rt/hNjqFDEyfGPgacdQ2oQvGibFTx01Sl/tANVejoYE30RhuX9sPSEApkpeOcsV/9zoWqR/aY
9TuU1GlkKsoPgShr0AkwgoK0v3Cwq4xDA68FCavojblXsY/TOPWmuTO3MRCJ72rdAWfZ+NhgH2Id
SiMriYGlY14eymTx/iZnnE8Ik1Dn2peeTd5X0wGbW529GFM67kozeV26BCTNTf6q4djnv7oKA+Lm
9Xc9lrtlnNnuFqYeM3Y/itT6JJ0Cq5SbqgTKvEmlAN1bWFEKs/Q9L3V3QyU8v3FgM2YBFTH0+yHl
+FXIPi5Dl4Q5ndSUUXJdjq1Dl9QMM2KndxImobW1/Ec3+YNxNTEEp8pDPM4/Esc2bxcnVIfk184s
Z68heCVf2UsDYdMFsz440nH3bFFXUkDvFjprmg/BK7zYOpWbRCJBFKRmfB+toE/Wu8MtzTtm8MnX
jeGcLxYjWNeeSnoUDq6jf3skUDgG7h1mo0oxXuZlZjcBBNuRysegJF8MdcXFUscej7d7Hs36CRXh
e6uW5HXbuI/jVA7B9yI78GrVe0Hsj8676/2aDSe8D20jzxC9O2QACHBo096LEQl2e7HaKqahfZij
srtPMJ+bGJAc8O6mStyG+jj8U2UZOjzFFbm5fcVCguxg/hdPbyTBqZQ/nEU7fikpUt3RzE64usFC
MJhCEDn/tDw+TI14Jz3iYHEudyu6YvyBam36C5YU+HL7v0Kwx6+8vMg/NvLlBOG1+edXItyMEpIK
mhcWcV+3Tsigc2l45iOsb2/OQrJBOZ/qFhiPDxd1i3HoJonnYUZr0wvvlBhaKFcv3pWyCVeEC2Ge
8akSbjTZ29hc/+BMuDdW/mrn3R9J4W0gdXR8NG1JBJtNvDdltodv0w9dL46LCZ3QPBbO9KePtEhV
cFF68oU09tYuCwqutgbqqIYWBS7ym6qz3lJuAWPLA3e1/t2ZQDhKSBeSllAF5Ii+ZmyKeG1yv9aN
GFkmqO7SUrvQMY6Eq3SerV4In6HbCSqBZmheWRZHjUion8HoBk6b8sN2C1A+VEhtUMMjPADk2hgU
w518x3sqYG6DPh7ujqs8b9/Imq7OeTWm5+HfWHVDxKIOfLGgybUbn7VaJ7SC8dHqM21fWMVZQqz5
asbQVc98T3H96KgruOKMiahYId5iiYa/cDkH1hOUpAw/7XVC2t6K85CU3q6ZfgHYwRwW4gDpdEjS
Lo7wHFDo0ejQhtk5XkBVrEIPO7w/vMowdXjThMZ3ChJtIWtjZX+Bjfpn2P1xGNdsB2R9AdBGieJA
ncAdXr215pBb12lO3sTKwO8BYki6iqzVjcrEDB0z7aOYMOxHDc6glbDhBs3qMDmJNeyHXjnWPS9k
I09l2BKG5zdF+o/FD0QEDc2OKF0Hvi3/VuvqeRw08xU+pdnFR0MhuAPf5L2AmYhKr+1422QPqTE0
n0t+3jH484VKfUUxVwSCRqOb2yIto89wb1hdvCOc4M9wOmYzWaCzW2eT38pgoRFzEynpan6tZc9C
ODdc4JIXAs8oK+ZPY4BIjZ5i7Fr9GcNoVHW4h0euarNxzSBNV8x2uanxoKbLobORABvjnJ9NQVdn
PqVXNID1AREzYa9yuGQOxqfkuY5X92BDzEap0oDM8AAvE4qDFpHYqE7Crxb5x/o3E2wIBlvU83G1
Gblag8WDAg/uMGN+MxTd8LNOWw6twpGnv97PRkIYRUWiyeguO11NyyPPicZyWHe+qKgByKurMcQu
pNZIha06sNctWtDS23dTDfk8WPy4qG6/8MEeHcEAMLljCCkWX3WV8tks4RrWK8C+nISlQI4xxAQI
/w7lUIuxM9vDnr6Csn4ahuKdBDu9WiGGSxBN6L1Dpp3et5eB560FcMaUmJqBY+hvZGMD+ysmOs56
/DdZdnbqBteAADCtA7OQm52Fqlj7vp7/sjbWkS94x7QaEPeoQ+gUJo9q97JwKU+mNSIGRllfFB5B
LBVVubbjHsF7TZ+w+eQUL48SSu5SZ8mnu9Krus5NdsdSyX4ljjkWnfvsEfIse1JIVDuZwyKJvLFw
j+gwvwDjfK80QR8K42yUurpr+4KPSEEN1SbqERsZ/27akVygiedO5Q1Q4+9Djf0EyIOyrRjWKLGV
V+ZQCgMARxVJULSuKp821deMWfE5l9k1jdv8ogv7RbdRMdhAtJyO/myrCea8ytjkP/6K+uRarusf
RTrko2/Oo9q+luW73slvZSmNrzRxHWALByq41rTAHhXhKyNiAUyBWGf766wBa9lOv6djWNl8NX1E
DXo0F/jIY1CIsIMz3sm8eF1cZURV4zx4UGQPk5qcyFE3b0pjPotefUu9Qd8rc9We1JGr19l8WmxG
GFTlp1t+tXwSH21ssfw4HQ5uek3btjFf1fJWJHYVZSVbP8NlttNwid1MkmznVvcdGXv7ubIpbc+y
dlcOY+9j9M/C2tHIF6od0mmYXgaR7itLu9QrCgdlq5HDHTiHimyVwB2BCs0sEfssZ6hiWjrpMd+Y
TIbjwMl8Qs6Ad8fNeJq3bHELlMG2xl02IE0yEsx9E4hAa89dVMjlkEzsBJqHwVCnKrcxH9RiBR9o
2DhS2mB4Tdl+PdtllLv5GwqO7cNbhoOl6sm+VYbYL9JivqBCfaowhp2HXDuYKxpNI/Ueh83Kx3Dj
7Nj91GNlaj9mMwnKMcmBUzc7sZlpVwHlpyA233m8gqysQlOa7weCVEij01+IxiE/p5jvfaW1DyPg
wFo49Ghb1W8MV7DrPKcJ+QhNzA8IinWZWIeyRJynpwnJFu0fryHsqKUDLZtmrZ+RE+LPhGlDgiBf
dxsKfGigltJcDobLB6pjj+i8hVFZM5zQ0fh9j9K1TaT/JMt1PnfWx+LaAE10ZOD48XISHHR3H8fg
dRufhmHhXTPs/0zXThg3GlRmuMxHJzfCHg0siCWjxvqQNJbOPgyzo9f9QVsXL2hGjYSftf1nJN2X
MQs8Qtr6nZEyE8Tb0+M5QOn6lHwCsignWyGtVJhoVl2c7YHpAi93LncXxUcPVGNMoSXqcGwc8zp+
VZ7Zn8Cb8UAnDUFScJB7LGWp35vsw1kXi6PEPBXaUOJ14rCE8z/sATgey1q4oSWJFxLeu4f1M8sq
ZJRpe15oVIfkmmGKlpsHsQL6rxRXb0g8kDQW4cr9nDI3vpjuvlaLJdqAnE4x2EyfUInFQQL5uakO
aQNHeviQYYDIC/5qVwJtFwWOBOzeQZOnh7T04FIT24sq6fiDUCcCuNXpJB0LF66njTviDcJBX61g
zPveRwLNymQNodK0dHi24sHTMNQSo4FWzFLDxlpOTNY8E2PFcCGVc2ewnHtdHBao7gMDMAE5CTy4
NOrdNMP7qIlt3tdEP8TtVyFL89FRlqcSCXSABn3CtROkhfVMedyXOgD69nZzNBPS35NGO7mq+dtq
659nav4qPXdn/aAMcEERjXXvDoWfIJo8xvXyvJjudr8fSXCF/WiNc1mhTZMgaHM+IQ4HBDisBgId
SleNcLUaxhqQQ5xQgS4L+LbVuY9Na4NXC/dUl//+r/w0pV5fQdT/eAIcsnqJd5vzlLz4Dk2iN47f
ji3OhOOAe6Be9rs0gyUwBQY6njqTHRebPttyHl9XggVqD50ic4e8GoW6R/76aorBDvWMDclW5R9V
5lu6J13qSam+yo6zNGmcIFEQo57AChcnsDiJKpkMFrfpjpW+OqFdKh8lwX8nJl0M1C1vItWgdLXR
ZwvSvVVwYil/sVsreH6MEc21g6bMWzOE2tO00xAymSSKQXHUEK3joZjUQ1dOiDXN8Y/cGzuUmfO2
InGxplT6rWI8IcwFU4WxC0qUyC0pK6+6Zh36ZGh3AlIo7CdQ+w6rf4A3Re4oNs6wTqEGBWxi9XvB
36dy0+V2qAllfredlDjCTfqbQqdbrFqYjfLIKIq3vshfEOYhzxF56rvw6X6VYzmRpZr4ZaoR35K4
51i4v0zTCGrXhgWv6jlIHW6Fzi3vuZLlZzf7qYH4ghpVZtAmtX5FwQ9Dmx9jvf2lLWe6AX6MAJ4s
7Q6SgVErJKH5lXjgIWbWykb0KxPwW9Z2vgZxiyg4I04l7t47sUZWNlv+omkxOhM0cnqbmKzgBFmp
yDacMfmG/1P91ayxo6wS8GcEuEsTVG7SVb9hsZyg3fREFd1VhyYxr53A4NEMYUO5Fckf5bR3JJOz
W+FKrl/BH8xL0kg1mJVy9EmuvWFFTyOI01cM68beVtoktNb2hetl61tpobCcT1eHUqWgRhw084Ze
Kn5A2rMKuaJ7YuLy8K6aK3XkuieJ3OBR8g25JaZkx3EILGYmFj/kuUZNE0dXHhtXyLCst6BViHYg
4HlfmGmMeIcISWyFZO5bbTQL8zwqdQghGh96gkLGxQsZ+shutMRCDC7kR2zEbzUs8mF2aj+bkHZn
qrNyFooiGovmQrDd84gRP8cGvcf3DuwBUw+ARCpAUYrQVpQtqJKBy8NqifLllHQ4DpKs+k/OOSbd
xTssZlZfV6v8ykzE9F7azCcdAmlRG3kptfiXdDaEj/cmXpwrKZ6IMXX3YMaJEwwWlq9sVe6Tlq5H
KZpPKKMFePefTFEjV+RCrgAFvmQ78ade7Jcs644aUjBSNM7q+Ki1pOB4OAt8K8k6nybVOhApJuls
6hE6oxhciypabTBgkYBst+2xj1dAdy0b/DQbzZAx3uKBkkQDjVZ+ZkkAEm/Y0N/sedXOKF0rVU8B
0KC14ZjoHK1R/7dF4p46QpZv7azvebTH46Lw/ZaMQvexm8mjlNZ5IS5kZ9Rv5PbZZwaKIC1r+1AN
hINqbr+E2YgIM08TeakJRoGxE7zip0dSI5RT3RvKiVwbCGbilANjRPzXrTnx1SvYTtwtpPF2+XEV
3BO6YnmRnMjESYFEzyCh9wUXy0EuKZXj+tofyGEEskg9eegXELRtPQsnqCN/GNUKWZ6BoFqM/xjB
1zN2VPWMy+SH0p8i6lakRLsSE5/vAkQFatcpZ/gmGGyPqAkScb7soXHOCDt/s3ixWMysxl+G1d0b
ttACNtcaLc9KsFaOx1AzY+tGi9vpGzN7cZwwVQ8lW7ehNe1+0vBZqKDBYVONhLjrprxhwsQ/m8bJ
b+vMMCrwbW75IqvKeMrM7pDrWfK+1Il+KQSeqf//Mu40d+95jYBx4L9arJpMVEV5HLh2kFkr4po2
k7XDsTKdM8M+pSjjTmPqXhUlRfEg2AsqEScnERvBhKn4utbKt5Ia1Fsh8xmso6FRLtLE4kMiHNuV
S/+dKUS/Awzy8p3sZbktWvIwAKCc9I61hSqdIdKafTsM6qsD0+lXq3GKey5ShHL4+n2K3cWZgOo+
GDQUWcuyTH7DAIXxjQz20sm8sDIRoI2ZWFAQ2sE0JepjPWGuV8c0MKSmnGVbvhQCCmSgxsIfHe5q
SfakWShXTF4OG9J5ncrhzXUg86HabCgQQRqqX3lxdW29Sd/WJToflk4/9ezYi6zJjcXB6jab38yq
kwdd7RAKfA1t199UocQoC+3Xon3P3M8lTaLKfUnAJVawEWrvwTMx4LEomvZj0lWXyXGvfZcdTC2L
GvEpRXVQpxW5TnVmHtknSHJb94V+TiQPtPtCgvgtTqqeedDh28wK4mRIqp/3lZz9qiLdCnHE3Hs7
jFGvDSKAVboBNX1hrZ8G7l5V8140KL5+JDVAtkfZ4dgysPLIDvc3HIF81/otQnTwXTd5i4ezNSGZ
So7K6qDUzk5a+aANM/10OjpNbJEVjIUcjHM/4ShAKgAAdanxsIk1IfFRfOo5wbztuwcC1hLAgdD8
1CLiljIAXTJy9E5bWP6PO5hhS+hmW7MCQn8qRFppC6G6wEyJC63UH6S1YOcTEfjxYVZXgMLuM7U4
iUvahEREV7YOQQwvMbJCIZ5TyVEZybuou/7SeN6Z1QNbxrfS2k9894E1OOFkvqtyPant4JdE4BOq
d4ewJ8RueNUUVM9mwr/5prwluf48Jq+WVe/JxQrtahcrP7SErgesB3X2ri8fCfE+TkLsZcsaobAv
tHD97FRGe5EtNKFownj4V2HVROVMDIK/dDOqKhkUVGrMrUCs+eO4z2VLWAPGnDjoJ/K7POXV0VBv
FVeCDsocK37+5cJtmEWzSwa0Davrs94naKrQHnvtuFNEE63AIaXLejGe+I79YWpYueU577qASBof
BuKd4MDdhHxbUbv9YKAkqO9bmGhePiCvjQq88UxAUv3E5+abmxyMSc/znhvsEw21BUBp5EvAJwG9
p+g+5l1tU9tnXDB9jfSD6KYABYGQHcJM3Cqzusr1a5wjVIi+YiFyl5qv8jGudqRUzTF3rJMEC3Ni
RmWMqQBgdNHK/Uogw4oEfW1LP+9/Y6AW0pnRNT+XJl8PssAKtZ8Z752i+0LBEeIqi1IZvzb6tJ+I
8hrmnRKzcJp2RGjZqn2bUM8NeGix/pcJ+6wT+p9YVxh9ZbEQSVCMO2Eu7VLOPT/LMj+PMEBuUjG/
bZCdX7jJTsZ6aNTxJSULLTdI/QBDLmwzatJTk51xmR1sg/lLfqA6PyRM/4RnMOsYR4FkY7J/kva5
0L4Ha90P1ZMKyFt4L/rwX29lfwbPbJ3/WhiZ1OZE2JvFimYP3416VmbK7bhqRj4q+5nllwo+ptKr
RFEiCJghsWunYRyBYYRbOHY8cGr8ULfEIlwynqXCdiDv8/2MsS3JQwWPqe49jv34WdZsRoAE0NmH
ZV6ORvY2lL8ovnc4fFUI4ay5qdW1GSZuPgwROqx+RjovgQgTB9366uuXCs2KYg0kdd3K7o34sAOq
jwfVOqlIVOP67opmr5ULVMu1VU4cEL8oLlgg/EmXfvViNnDrSxdOmfDjklxk++iWtzo51BswKgsU
+x8bDZ4UFwWGEvWmal37eA+TjOT1VMji5KCErzzedz0wGD9bilm6xWKZTUhMv5GhZtlwnZEgVHM0
QWlPq+prygX1376u+50+Ip4F62vf9VLxy32FzKHGV6nxfRxcZJ8516KC0XjUsa33h7zzwnb53ejA
Yfpsh/FtwIHkzQsJ5B1TeIDv8aCgEUa8GWDojCA3gyFdCfF9x4vcmsPOADOXY7uf9SmUI5tUTaxH
918GG+EByibew+iizBGEEM4FbQNnBXt1Q6aeLAYsaNe5c3aUIu16OAuQByBjzKB2WM6YORE+Fw+E
l5yc8dbFHLoyvTrtUSkuA25afbmRy4NXYdxpTJBTHnakIVndaSgBE/XMF4PuCy+LxgpGOGEd76OR
EE1clVzwUT+ZwBbEXhRh/R8TkG/DBqgpJV8uFTwz33cflapzZsYheWtT2JC6FZMoQeAIksV2Hp7q
VBDUXKD9Qj+VoSQwkF8Vt1Fyk8T9iTHX93DEJEYHVMlSArG6lOnxUS75I27mPZUifK0IEIloXEjT
QdiKmCSw0CslHkgdRmj6bxZp+JhfdwlsPUlJO5E+Vh377BSHJjLTHGm2znyFYQK+YfC77D9NvmzR
Ezm6bMg1GJCoJkyv75j+nJAnTUIyNUhKS+1Xjfl76vdWy6OacHizxzUyYPht4UDxreexZJ14JNRn
ZxskmnJv1ekjGQYsJcGaxFHZxz4ikECtNw0M+MUCZi/ofIYYMzVyUxRisf42bwLG8KugXshF7TwU
2tFFPjJr7youmVU/T8mz4uS+0jU48e2r5z5XGT2gnPOnzRxuL/eu5t1gKK8kScBK8RJxd0jCZl61
66bLOqWVRWNyeu02VmuTWY3zQaL1QbI3E7onMlQgVXUghGQHRL/vCOwqCpPc6+o5KccTO7Kf69cK
2wErMV/xzbhb4qpu1D2NK1oEk8EKbj1OXOOSQ730J0jbserxRJWBogtUKhNzKwuajt4szzYW+l1V
PhBrOVihx3rfLseyhh8jOBb+HwTsJRkexvY37n+N+T3rwO9eHak+I1aL0gTuhbV9SGM6ZzDDp8uP
uXj8+tB5/6wJMTnHlNYVrFTzS2f/zCoSRwH2oT6V/BtNTmrag6ef9VU8a9a9nk9zD+JsVefeuKGZ
29Kowiq+d03+6FKiJOJz5mYhiV9BnTaXInb2jPanOjs0lvqR2X+ZbfqDTzi52z/YCJJqx0O9Jsn6
nH1Xb0+5xqmBYikoj6tThv2xPRgDADV9NAYJceJVH86oKg+JWyKqBzIjY9P9NeurVo9Hh/QVuywj
bazJVEqZA/IdUQad+dA3WFCznETYIUw4boUT33Wu+7RyHkgM+0x10jkKD/vKz1iCQ2+ppguim2sF
4IwVXXHTqCiWx97UTwoAjiVPnTzGIMONgbYqfuhNGvXEP2U1fLilc9l96P1/JtE+CfjmlCqINz5K
vY6kMT/eK/xUhMI6egEQvvl9cQiLB4uSzRWT6MJrvH9yPDvQJudoWEnouAAiSAC41d053S/WXtUL
1p+PtmNuQn4AwDbcehNcQyKYk+9JwT2FHmxjJ0kPubJshprLJVz1VdjmmBG7SAydxntMHEVuhjxP
v15HHENiHNl/InX5xyp+rkfxqLcZO4g3RPW8mUo8Toh5LjicVvzPVV8zkKc2N07d+jHbL6X5N8eI
FBXCdsi9I+5NkKHqrI80Hz3ONApJl7jxWPkzEwofV7hV5RWN+ssMFAKx8qcoCLusCuwHEfAMoEZw
wquNsdHDDmzCRmDBYs/hHblcK8UZADrNyM60S5sqVxKhSleeU8f8WtnGmJjIJ+Jet9WLEDpOw5m+
C7RfGSM+cxemvyLtbm6enOVSfKCmYjolsdNk5jedF/NpQbK4LMw7RPshH1HyN05FoLvtRaCHMuzu
cU0TwM8SWTdIQqwFnsP+3fbP8VoAC4lnonCRhRqoCxDr6YqvzOnFNddTa3d7HJmWdems9CjkcsT2
MxhYIFaFs39hUdkvgsJ0EgvzW5eWUXloSVddGutCjmmYVAyEsZv8ZLl6c0AKoKiOhI/uO/Nj8B68
tN+RZLZz2PYFI4bXKLwDoXAm14rKQexH/qRFpv6AiM9rDwMEZdt7QZps7HRPwJ3yu25CqRzMeISY
O2tNHJRGureWw2r1YaODCm+DhdLDt4s32xV+LsCAtChGh8HDYlSHcjJI4vxRcEE3pv5S1vUzUaeh
yvJXmTgst05ZUo3siegy/STNoyo89J78LHmRHZzl4FpkIilj6BFxZTgv+TS9xIQCbfumSvpr7wvV
Bi4n5cREtAaavAWBjkdTT28A+QyBczDXt8kxIstcdwPC6qH8yLcfdbgTZwatnJLe1xL21iS+Nb4a
KvaKzmHLtW/r+LQpQrTp23aMs7Vxi8nXYrB9jjJonEdrxau94FVD5/xRVzl3+eK7IHiZjQiEdam/
Nlht49w+GRkD6XpchwdqkcPCvk8LSbVQ+57yTnM1LoE84vpZxdlTxF53u/ceIsrEydcT1oTVoG6q
I5B7GKs075IenHMPL8p1VaZnegSesiJmzyAKfa0jk7jctO0PwpmjMcEzBYqdxV8dNhKnGne6jnre
4bsmfOOvIwWYhJxgJta7b7OT7ImOmvdr1kUa9h83+ySw8pKA7/XrcZyhFc173z913eMW/0LCsGLe
HeNhZUFCtUCVRU9tmkpzXS5JjktwAkH0t1tPiCBj3Q3rmA2YQKZiC2ylw1FHha3mdBib6G9GJFkl
scYqKl3VFEQSIaDLHffADR1KpgnGuJpJuokHiipIioPLo9U107VjtWi7lDPQcDcABkW6ngRz/iY0
a58YiPHT19hiKNdIGHlkU/e7fW6/T9reTeqrQzcH9YmpeykYVbzmEQvrPH7zHs03bwGOR7ydCTrU
lluOz3NArZOM/3WNxaAELZjaGDz/VEVi7CIClF1dA4geZZgUUd39VuidpzHdaUUT9s0j8tuja2wc
Kqq2mUiEHaHFu5LUBIRZc35iYww9ANlR3DJKfWoCJuMlsGSFKK/2k667a+oBupJU+hO2lnPLm6zP
qogRZ2tsg4X5YOBHr6wZaM0iEkqPdnzJNt+rOj8gMSA0wj0xeWVWTDoFluymCnrz0wYcVpUHDceC
TAQjoXeH2YUS1gTSrLOhqOfJ0RnymFPXp0Q7GSROqTA5GcAKMGE0pHeIN3PX9WFPrLGeKoHDvwz1
GkRzHXXxYSYNOCG4chmeWBP01ibY67hQaJipi981xYue3AmJKDrYlgdBTERsf+HdQCZI0kXZvI8S
BcjTKJKzDQMF1ePX7bl3sR7iqi+LqM3wQrzHxsCy7vim1UfVNsiYBPkmUYf8tRqqbyJiv6R5ttno
yjo+6Dh/nNY8zAnJ3kCfjXC+V1a9qa4PHjysI0gRA2cRJ4FzqgFLI3tnsO8eqWo8b6mXYqzhoCw1
7+4HR/3XKMlBqQgKPaKBqSst6j3GJO5c135K+ueiwondAC47ERxkXv1nK4Sh/Bbpl/COcyduhKkE
MYB/twJQzaA8423SuPTDxv1ONPVIuBDVTCwAPV6LQCRBoYy+1m10m+sDThG5dCy6yzAcnOyiMU5O
xAoKIVG8EgYHn0nKSmofUkgCqKnImrpg7TUi5qd9O7rEuHrfZba8rPoQjXjumiIer0U9XUyFGcy2
usv/ODqP5caxLIh+ESLgzZYgSNBTpChK2iBkSvAeD+7r+6AXY2KiekoigWfyZp4sgXi6g94DURLy
XWt+DcqTNpAB9oEKN0obxtpzZKXf9BXkDWcw2jOohRVTe3rRF5nF2MdAJShMcB6poQvws4yLoekh
zgRpuDOqwe87vmBz0nQuMhFYxZa8hNASeV0tkazcitIjPCvU/XPvtPgUIy3djqF+T6s63tVEomMM
GN6U5MUqTm2qmiL1PjbtcMF3WXj4uUI0SNhWiR6youLhxMgz4ONYOUUpe22e/8JV6FnL86+4LlGG
NCQWjQlawvQ2wK5wCevkbGvJOexHfasIFLq8t9EjNTw6w7qCAeoLDKu7mXGTnmv22nGmZ8YveEK2
e2sXP0HerPNUivcpgxiG+MtdkER17dQ/osTGE5O61sMpOkHAeisGwoudXYuDlCAaw3bd6fQ4WzPX
PiuL7UeCSrkVegIKqGzXpsmdwek0j1j5ZYzN0QcnQ2a97ws/5skxWodwg/Nk3nCjK0dey4r8QM5/
o3ACKxRtEJC1RIlJtMtfFZPrOF93OVNZStE98E2r+67qAfUtqODkWw9uCcIDUr2pkEC9OO4Vt2qD
cWtho9Hlfqt2sbgsaYYqk0lhQFaHi2DeWMhv6dgDey6BBwuZNTEf9D8FU/oZaLxmBrDxWftpx9l0
1jydGeQryQw6dhj/4f8We/yLkVsEmtiOIwEtJVO0FyTu7yBqXjrTqn4yEM4QtnaGUPJdn3G26ZOI
eZIReRN7ePlbAtT1B4eLbT4lVxuY16Bo6qoNPhoDYNF2qvmpmgGVu1zGNWYQ+ibI+FW7nuLon2JJ
DKZm4rQ0NlUeRApnkP4pAamHgt8UVC52AJX+R+TXEkKifkkMqMmzVHB7TSD4NCJBpFUL14zDZP0V
aRxeBp3rudUDeKXhZDbLa57iuZ3BWvyUaetQRyX9w+rN/ZRpDTVPwXs1JOxJcGcArpvvsjGxQRLk
Yml4MY2QRUeLkWMwkw2qPLjVzHSjTdt/UeQsB5+ebWWcvEpWpTUjHuY/U7xJbYnvUOt5hCRQkvPd
xsu2PBd17+j+rAOoyxWn3jZm8BgkWFxGmO3tyDzEoQSqGllCMeI3POHWXifTK2KGy3Md/1jquzJy
5HcLNiGpOSmTOW61OVNXEzaqHj8nWGqgmE2600sk6GA5EY+AuTTDfNWdIT9PinXKqnavOimrH3nc
slLQDaGQr/oYVw4oRIy6XSo2CVXJ5PHZN8fIVJAcUjrECoJ/OBGGLvoCB86CNQ7lUe3eewjigTZ8
Z1rt2zE7X62G7OzSAe/pSkub3Yyo6LTWRszaSaLyTQMmohnZfhIzHmEIayYWWO2iRTWi6Uuetmui
d/syfnSJvVdU4aWYXsM+2zSWBr/iuzE1SJMKpqbEU7BtwQ6wVIm/9p+xdFSp1d4uiJVydUvOVKgR
q1tq1digfWJHHuf1jY7gm4R3pBtS0tOmYl+rswn/Pdt2+SA4ssFADgqXghnG4lTP3oz4VsbON/fj
HEyJKZfksb5H/Yf2B1TUz2JRL3iwnISmvHab4tOeK+ILX5Z9URqsq86ehgeGEvkqLMTTjNItJCly
PfXa6p/hPPlqCzI5+EFNe02D0q9j69AoFId4U1O7BIk2cRvw0TLZggmapuSvTO0QR/LWadNNT0mA
6VzNrtuq6qOe/1L1a8TvOYClqrhEBujHAYK1Uk8ugeez8pFXnB7OkmN7mvKmE5oZwb0vH1OBzlLZ
b63MoUycmq1BCFLbyuIrRXeBxogMzrw1pZYh7V3YINcZkUGLuFmAHEwaL2Lxmwn/y9ofaAjs6OxO
I1Yu7hcxF7+4wXectntFf00jQDjYqQY+bmJ3JPycW49sk6ZMBzGJi2JcQdvca8lKtT+tfFskO9Og
ntqNgxeteRvto8lDFS3Y7d/CnncVJDG6bLisJMcMtUri4hbnXsipoYDeaMfjNVOOs7iAZHHDitLE
oXYnDUi9eKGA8jpoD9tZx/br/6qv5cPKQIthxNxw2Fz8FLag8i+49eRUjJSmWxaXhE7mNJ/XcRi4
lnm3y7Oa15gi5r3eQb1JKW8Gdz8p8F94okbtLvwCiTGNauBQGO80jNOFuqsxd3A1y4KBGBozOF4D
OTlx0ebKAxie9xIRBQ8ZfUNRjMhhuVUk7WYH9w02MJ2+9KnBfi7tgHlcpnL2iccwecrXqc7VhCN+
/pPoT6pFuAuCOevgn2zMwcEi4fEyCaN1+/QzwaeUaU/S8luNK0aLSXnVSDKjHw3KOpBR9MW+25ZM
L2ZKFxMDmZVjQM7lRjmOolxxyPZC/SgmFA1buc2pvXEG8a/iEl9gZspIBuwFzN4ePQkKpzsya04x
SI6HNv+AsTAPOJLsPZYLQnWLQw8bvIs2RUjELUsMddA/HYH4vdEzEp3VF7CaRToSN0VcStyeQwec
hHoXOm6lpFrbDO7y7ITryTbIF1AuT7hML/05uEYxbQ8JD3JDXeDArGhL5woUX0Sec0n9n0lHBCks
KgVWfFpxuOUMbY0nRUJ1me9n5gM3moit6qZiswRC6UraRwPeq9GIP2EwswNM1DspaY+A75n8viVM
6gBVeYyqIQb/JiygYwtBOuaNwuwqf0mc8DLRsVF+SviduoyNE/vm2JPMZ5jh4GQvlbOpfNXZZ84r
IgdbbEauqpZUnyhuDeSDBhZp4Gc/ieyjVoyNw/llLEGKIAolKq6uGuhMxonL/pFDsi5oEnIaeYxv
V0HWQCPmdTIIwkCLaJKlxEK5p7bMl1NyC2kOddRe5knnOuCcusQ6d9yXZjk86vkd7t+GfQbdGYRR
TF6ukvG3Pnq1/1Xq+gosOGrTfWyNr02mbBPYTtwuVk0XvPdJ4RrpeDar6LdXo6eVLG0z6Dt8iIPD
kSrS8BNNlvgbwRHHOY1FYEmCgzUC4g2sml1MU1bm2K7pDnoJCNjK87VvNU8U+idk85duoWJyoovO
VmhvLMVjcH6zBQm6wHGLVsWkQtqOFlP0+b4ej5OTcNYZiv9HRX0jkUdiG7QrzqbkCLLuITA3Anp5
phhzFPWrV8rvHi5y1mXnIueGyJ6ah2JhzDNfiveR9qkqT7MKr+aX0r00hM+C9jeTDoEWfeutvG/V
mMix/TFI40adl6Uy/UhGyn74ZFjAP1qB2MSZ1uJpXmK+jEN6oPJB3mB+S68FKW7mt4j+DReaPrKJ
CZX7MKbQOsSw4yCmV5XDI2zuQkffCmCfjlztaupB6bBgUPIhKxkO4+k5ZOmraMubNFi+zFtXaF8t
NApDFdxY7MM8fikCVI8GNaocdjHc7QI8gWnPnFhW8qr8HY6tCafXzTyVakwqVIe8WimWzWw53s0R
KOvq1hDPUxsc/CK65E7EP9HtqghUVH2Qluwc2Vs1GV/x5O2dSrj18XXQuTtyyZF76WoqM3k5za1k
j49AsqgNu+QMDJlpEbg4lJXxGkzMiKZvDoYK9+N1B3LIRlSHL8cIXJ85mjNhtZtzI/VUJcUcWLsV
zxDcuWghM1Y4h/iXznpOD/teYbeXSbeE+j9cBAVRehx4ynyJHJci17A+aclebj8yx36R460z3bCA
c56NlcPcmPB0FT8Bxl8eI7wEEcvsXP5ced82U/Sgd2iNk/ggTGsr5X9dofjLS9HHz6i6GyR2CqBW
Ya6x3F8wqsK3MCYPsJEBRfGU55em3jAAwcZmKb6VQn5eEx43a7JOcCIFeydNep1M1GYNm5cokcVG
QsVtjFuKhwiaCjfDtQaA5iV5Y/EmsS4BWScKY6Bd4oBkF3MtecvJtcAtTFfBncGweeQRaIyV9Kb+
OvUGuIFHEYQsXJVzXnp3MIGu4iOGEybS6g47RPOXaOojUw1AW4j+KtwRhyC8DZZEKMyVq2tiFr7J
bmc1gPKanCFla71QR+v+ZEwCI1veqQrfDKFbj9y6XO/sqHJpD9hlJWEqMSCCsteLbJen2CkhvRpK
uFaQShwGP+woCAVD5VPvl3XxOiaP7vN5KCeuCnhCx0eKe36NmzRr3CBY5Vftr/ia8ONfStyYAEak
fbybdu3r+CBwOqdrm6Mw9bIfqAIOdube/Qjfy1det8VxfHV29RX07opIy0RI8YadmEy2nr2G+BYG
dnK+x0sGZ6DPsRD1E61vGdoJmSWmiZwlJwZno/IdByXSudX/Sf1a+xwY3tbr2XX2GAXEq35U2IVU
Is8UnbnOPy4cDoR2LKYoHwxHgJD85lcsdYTnuPgV0hP2OaNdZfL0+mTSo8uBasvX1qW0ubKzrhqv
IiJKshx3wHwasQNPQNtXxd/0DpUAnzK5C46hM3H4wnO0j3xJrvjovniHwxVp3MK2Mb/x7HIIovva
5bnnR+tninn4AflRyJyLeVMzIsz2dNR1GT8TrkOCd5ugWkvlnUwN9gAynEN4zGTPUXyupN7Q7/Xw
INmHPDqw+1XTjkNx2KEb+1J1wCWED0bAN9qX0Or4AiHDs22+l5vuREhCDVat9UvI1/pHHxyO2RLK
2OAzOUFGYb4HCa+ezwrj9PBUW9+NjXI6HkwBj2hdw8PZ4XZVjPOkPZgqh9mr3N61amPUDyq0MUbP
4b36LHXfsI/CuKTlLkwvbb20QeNZh5kjLkHL7nF6GCFvwlNONrnhd7gCAGNwagv4Rc274L+V6k0a
Tzm0ehMbsPITZBvpr+o2qgyMz2vDVXRjJcIgjcxGgI/DYOziWMfFxrQl/VFwKgIBsr0HzoJWf3AZ
6FCmrRMHPxwnrcGCtTWgKm+ZHtj5ScePTwYZWtPskr/RkcGwairbIKUQkRvqJs02pLdr9Wgw5Ywf
SuAlqY+nU++2dbZR2x1Um6F+ZaHg8Q4IRPCc0RTE4ALFLPwGkx1EOHh47GlT2RTaqy3cLtlZyna6
D7k7zYfhqSLJRzhTzobkDTqNTT1G7LXzmbLWkjUgg6a98ogU1YFvt+34h09Bv21KOJYMu1hpfbM6
zbwuYXAycFBv82bHQ4wLDTn8JXtGuBOSXdMsv5JGA+JzpurOdo1tbbCqRl+GfDLHg1Ue2taXpb1N
JWq2Z1VXbJeWYX7Ixdu46BIFbSzTnV9IjrjGnWd6s3Ig+/q2Dn9my1VKNovqZbbWdkU6a21OhF62
KvVA6a4o/zJtr6l7MDsBFNP5UneeDrLkj4+C75B9svbs1B2NtWae4bbw9XS78Yz3t8KRFG11h5MZ
ONhoi4ZYqJdBvY5nVwZr0Ky5fjHGlYqtMntV84uSbUGQ63ZNCBjSS0BhsAoljAK8nqA3TrkTR04G
sgGx/sLV+L6YHLRPCj8SjqEgUDDrlUwj3aq/txxnnF+Og3rL2I2R9hpYrkNlPKehlGTUqr4QPAwv
GXzs/kR8i4E3T0Dw03/O9H+kULBcGrMEfe249KiSXgYXGHRJxbkL40iH5Ymusu8xqlOmpmxAvTVc
hzAzGAUVXsSwL+mdXJXaHvjnAsyWHOhXjYmessZ9Yz6lv5gdZd6BiuAA73U9QJZtxo5Y3nlr+NXp
pem36PoF3NCMb/Ct0jbJ54Lxe9cgyTl77Hoyp5TOxW9HrzOFjOQrqYPlawY8yKdLz01DFpaJFU6F
124wdx0SHosdLV9GjbvpPo7cC2Wu3ahCAPTVl8VQ0ks3i0II/EPkWGALbC0q5JtTjemI8JGMg/lR
qFtGbrHY26zBvCAZnAJqN2muXDfKaUJKi+VzxyKjT3edYabhjUjyOqEbPym3TcvysQZ8kF6H9YfG
rXCVhoeQD+s9HzcsxGqwy+l+x2I4XsGcMU2pZXAALzNTGaZWzR490ald9AHqSx11a5rwtaEcRLzd
R4pmeQ8nbLjj2pq9OichhjCxGo5LZmv2FIC71DmVMnRWVuwN2bkseom4QgDEwWKzVnFM9dv4Y3Tc
yTkNMSc8HytnQEunvsap0tGfXZH+XIeWD5KnAj9CgUW6UcUqfEVfq38UqusevGMc4PhkQSjWNivp
WmuOWnRpeXAQtvOb81VMrqiwyJCWu9AplS7rgWs2SPy02/m41aTEj7DFO+cO5DKBwMoFKVaHX1Q5
mhSdqftK9vnVyshLda+ERcAs/9+grPn5JhhwjGo+Q2ySd6k561eD+Bg4FAaV1Ewa7O3r5iuNGU3s
uEJhZiXFo79TPcN5iT0TXFCnvxflj1yv++ZG1UzPH2m84bel84bzicfrxGvB19bueHioIsm+ovOM
/YxJBF1/7bLawjWRh0PKVz1foUVMOiIULYQrcZTSu8mvKVwGK4zjymaXBnsGGSZ3CB79wL7ozh6o
PLpt5+WWz0JtUFwgPRHsxxzn7SZhgl+tOvKyK2Z145nVYER0EcS6b8AFGYIS7TqqWAa6vQFZSgqe
k+VjxNOnTav9m2kriIl0X/o/cnnQA37KZm1328n5sq1dC5pdh/DQ+G1NMdJw14pD1B2RsRIZ5RKE
EtYyP8VQ0Fh3lDftwXIxXNiZc3IfsV9etLfS+Mmt76nxBxLBbYXEzf+pAP2F/QOIC0RUe1fi6LLw
3m8a2DiNbwb72t72DLg5q+PUmE/EMRl6DmwLeebq2MeJb6xU5AyPd4gtlnhZC42BOBO+8HnFXaDk
XcEBYyynRHU+kMdiScOfWgNfYYkk+sr5WHXTd47U4lKdrZcFA7kz37V9R61SMrjZjDESRsNNsnjg
PUhg3KA4l1gAvK6hzfkD/986ky8cUEWP/kMkfIVWXFT/OJTE1g/RCnYd3nwpX9N1ljq7tLrMLehb
Lgwby6RzCqyKNzBDDL6I3rqCTo4LVRdMz9m+UoR2OsY37Nuc6DE3ds49TR4woCJXfYcEZw6oggfw
Hg37nXIirhAimPTrJlsbxb7BvFAMR50uDYwc1KkN3amKLsp4kxJ8vxXrOjUipEYtzkjqMcGT8jpj
g59h9obWhseMc1XJFRIIczkeiPZQY8t7wXLHS1edefysgZulDzoMQA0+MbhX27A5RTIdlQtPgofO
evBk7cuxYBQATWo5vvJYRcWWAy0ngPhqov6/686q36dHmiNZOPh35BaOMrzkqsYo7TEMe7o0GMjs
TMKCJLctT1vGh+jLrkaGJ4TCRN8uq88RpihQHyX1SgYC8Y8j1uAFaEUKf8czu0N9nfP7NMCcla9S
RV0Ctho4tFxuGTHL0iqmk6kJxl3kyLuwivdiFn4InXasKFXmcoo3EIstvpHaMxmrmp18W9o8JuMf
m/aQDFgVKIUR77SEcyqzqAt/jW08WMNFGrDhZTsd2QWVRFN8d1G0wXRylYxP0FYWUBrCloQkSgce
chh2wpHeXZ65Uq5Xsy5hq35tK+oxDBLBTrGWLUq7JTza3BBEf4Xxua6vU32ZRsE941SU3xTSsLzj
s4teGlb2svjUmtkrpq+M+DZez+KzZeWd6J9KaHmQFBv3CwYZ5dNoO3DW1cYu+Zx7xZOxFww7A1Gs
ApWQioSvPuOcAXuN+FFqsazwstTnmdVf7987q4NMpO9a6qOMmlnWoJzGbCLOgnHDeAmpBUxmlCaN
1GNjXO0MahAPgjWiOWfWahAUGM7HDMWHEW/To2RLANHDjdBxwK31+hILZlm/fMhdylo+P2L1p2ho
nQgpt66/dAgubZW6eT+gfUHj4xzHd9eifYbXVn5qKlGs70eRXXUDWAEDxp9WP6HYB/1nXxmrzkHa
u47AprL6XdY+6cbC736bozdMHxsKEW8ZrmOIk6Y/9s9Mr5E7QwMYyFITrnPdiTihio7ysYkuBaOc
jZ2oaZAybCoU9OEmlNHcMnBrFBI/tu5w3idL30diE+pcDNSE1VmxCz90mLhIY5sz+xoK+s1GzoE2
a2InsLKMpNllZy2lI8sMsT5MVzTVM2vx6prJXYNAy+zxry2YDXW96ls5q5I5g7ni7IHLLZWYTsH5
0GpIATUjytoNlYZjXGAji+F+p5B7lhK2q0DiMj4xHKVA202NbWRm6V6CiMrovzqOJo9eeIxt8RZD
dQkdI8AFYrwEE3kFI7jTcBFiBJaYzptw1mrc3aZj469SrWf7P4PnNmFJkv4FunYqzdQPbL6DUB4I
OXKFiNtniZWiFDkjWVuBpaVc9aIjaKh5wYi81Zm9l8fVw2BVoj6JHPNOlPoHqbee21C/MTRnl03N
uRL6TyOFLzTBeo4ZbJUOwSCeuf0sAat50iIPEApRj7eyI40elN1BtsPXXEkTV79x0NZrKLizRA9v
ayGMTbJzFU7+Z7bWd0+naVJom37KDoSxd0rd/esCgzA514iK0VdRWO4wRcQTVK6a6r7Nko9KDjVG
L0upYHkMeg2XTWVT5DseVQWSQPM7smYaVTnjFEqhTqrOb51L30mFcF/S4oV/g3yP05XgukLcLrZJ
2V/Z7QO6a5kvLDVtt9GajgaJ3XV2Ksb0JgdDwgA8OYDZIPPZcmjoaBhQKwQ/kOn6prekjZCAhymG
bqK3IthQBI03fjkLjazOmSYaIFLkw+to8Xhvm7Q5pJDTCs6uZO0ZQ5LXXWNxlPGfT9SZ6bRc9f0I
JIjPUVFfZT16yUrrmY5QBAU5ApAPB5HnN00Wh8UdzCG5thUa1JOQiHtzcGTGEbXij2H0iycdVjmA
QCRCCGsNlTcka45MAM90kxC2ZnEBK0o7sq31u2g4GYhsNTVURsCnX1omT39+kArzrDrin9nw/lvS
+xjc6mk553ZXNQErHiL1wzmfjWRPS/0+s7Fuj4LfL/MMZNAiMf/Gxjh0cH4la3hpoTiv7JFVpegP
Co0bKXbilC9PMLotkHbn+VIxHEoUbds21jdAQSIsFNZA6sLhVKbEaZD10yD7FlbwTFl1VxEGLn7E
DRTXV8D5J2WWeG/MYgcRgPlhudfacGMo8a5yaGmJQNIiDIY3Q2BjFX9InqdAH09isu/kSLWuewGc
TteFBOIt4G6pcsfnMfI9jQsdRw/fZropA7/VkJm1bM31Y3Yu0GzvtoJ83ejbpmOLXdSxmH6DCp2x
u4lqX5dMNa381ETGNu0PzdT7ad5eNI0kpeE8YiU41cm7tqAgl7G/htuY8FfexX6svTYaMewOhSLn
utYjlCXHFNukDS1u4jBmUki+lNwm+M8EjY90RZUcZ176PEdzzHAIvY/Jdzp8zkkPb/xYaD9wN+FE
zauWkS+UJ3/oKEqa0bWYEJLTwpFaME7PR8OrOIDELaZRTuI9cSm1GiknssmXBG5CIK1ebAlsKXr9
VeEda/lclFhaV2NEZonpTsaYERAaNZn4tBL08bk1XSEnbiAVrjztFdrc4l8r/GhaYk/clFnMNhJW
M6iDTGVaQCbYq5XSFSyzYVp64/De2J+a/Qn6jKpxz47uVfpB6QFSz8A9C0dmnx/bNsZoqK9bER6b
mAWmy3YZeO2wu6hLraUOnChot0lubAoQZKVAq5RpMmtMiLGQAWh2UHqHUTAtbRS3Uoq2UaFY60B7
eAG6Cg7K9AOTa2U8WtGdSy3cxMZnUeBGbh2k3z8wmHTuRFu4hh5VJ3g4NU8NKl41jOygsUYAQe10
rMZ32XZOSsZwOXNJDh+TOdin2rxXx55aFEHbW8GtjpmcuteH4EsBLs0I4lh2M7PTgrqwCd+GDGJO
GplTAjKPAuqUlSPjlG1CjWxIlnAQDOKHARkJrKHQjHedsxhBAhpZ9LG5y6zAzIbXQziRoAA7UFge
l0iEFhAobui0rsp5tyQf6CYZ6qohr2v+aSq/qnw694EOJse6qgzau45o9oAMMrTcNQQ29EDsWDWv
mJD8MI22VVEwkeAmC2rqqiNuxjb/72jLUzFe4/psAJhbObG8DQXxj0A+N5Rps0Zf1ZkeSkM61Iw/
jNz+V2MJkmb7xgEkILgvqxaQL7BrJxLRFPWVPobjrAr+JHN4UkZ0UGb1bkbzngjq0cJpSd0JVHda
WiQA8JZyLWCQqiVkYXv0Q/m7jU5BHW6GQDoXW6dnFy59iKUv6pifnVzbpnNzmU0kbWY2juLcpriB
fwrvuzePEWH/cQTSA8nzURBcCbHmxNiUNZpuAKvtLGjaBZfe0SHsXx61OQX9UpzF0OBBvjszVIlu
+Cbqh4qh8NkSbSBRmHbRThtsdOVfgaprDhvmw2c16nZSoa+NoPyTO2zDcfg6ddmGU+mFO17HTaST
8Omj05mW/NBMBbyL7vN3IkjJf3Jrn6d4crtaA6Im+waAEgPUWtKqz2ao3oVoz8ZQH+jDpCT4fUzx
MKvqEdolheoDW6R4NQ2LOiuQWRHOauxfzdy/MyjiaL41rVsbaX48SrRPpKeZCTRkHzB01j1nOFn3
wa1BlzVyXEsW6WOneq/6j66fTnNa34t+fpfV+CRoYyJ/D2sz/RHjtaPhNBzfJK5xSY2KRJYfHHN+
UmeeoOSe8OGOIaf0PF5bUXWDZ8YYJ+yZH7VHuFdAdOmT71IvA0LWKi+8rxvcUCdB2iHjNTQi7cce
AyTHCl5M/C137aqO200Yxi+d6tBLS9OjYQ6XDPM6Y2QuQwOxN/qEHypVDDgFz6OU3bvZeSvk8G4g
gysIddB+drli/cmCDKmVcqoqgAgjIUHnrogoyxCDnHsutFcVtBIsYSga3bktGfQndCEyly8zE0h+
fOqxFeeB+LFiHnk4rmtGPBb3Cf7WRRQCNGCMt3ExMs93aMu3obHenCZ+Nna9qULtt2lx5iRl+R5h
GaCcfDM2zQnCJf3EpnM2nOY6GaobM4OXK7xV1nyolyGCxR4eNB+YIGTZ8g1D+Yg6+8IljBXdPjZl
ebT0xWfRhITwuoutbzoiyXlmOitDkK/BTLKLGF9Q5pWSLujK9g267Bub1zYjsKGPDxhQz4paulJk
D+k4Ds3ZrtNHWyl+Xg48pbjJGuWnytwoGv201DGDdO29Cm5BIH45IOFo7D19+bppUSc8PeJtK+84
m74n/YQp8TqU9d5Q0neVDwlMK0bCbb3c2KBT+cEcHNKJh22Sf8HH+lIY4+8/D7SO1ICd0p4ZWhIf
1KUlwsApW/UK14LoXmfKuRSKmw5iOzTjOWq7f5MoLnombQqz/t9KiXUMfTTs0J6zUaNNaW0GXP8b
6wuCy1VbtAWHMmpj/FCs9lIoxUmfMG/C8ZsmnOvlB1VzFxWkw2ZOyU7Z+ZFzRahqT3OuqL2y0Syl
fmuXy6kjOJShOMJHggORuZ1zpF1xU6JsDhILEESGMFP8BudLwzy1itMlRsSbt8Sb0s88gQuk/pXE
/aDwwMP6Ff2mlQ4Dp4i2eoKbBxr5lmYoNaTiQqwYLYYBXlkl+6Z8gbJuCBDbjl1wYS3nYMi5AK6G
qt00xGtk5NQcF0MbM6Gy32qUKYk43aT1RG1gmMAsMbN1uOBbOiiN7R/FsBwVvuwRDZZD2BT04MFg
HnQ4IQzQlhUETeKO6BISEJd0GukXw0YmR/4AYimivG8kYE62xq9gRqoKfoQSi+4zTrEs8MPZ4QdU
Qfplp22eVDQZhb7of6tmWg+o5RUgsg5/Vu9QO18zDWTapDm2O08ZBH2aIfVregkSTo1DcwDrsRva
kDtZANutJmLCuNkq8Lfp3ow5psZBp2B4sOiDS0trJ5UvgihW2j/G8iJB5WkSgLbSp4Wq1+CPNVoD
ZxRZ0qUkZCSyPXXbhO1lIvnb6ZjBGStjMQs0MMQwBIhN9qOMPZVS+KW3FMKVHZM144IoF296a7kS
w7Fa7dZ0VTANHHFy2p4Zhpck6X2pRkIbuj3HXi84C7yeKcvK8gYEsJBbOKkyQUq2kfVs5r9a+ECn
wprncTofJ+bf6LpJ9WL196oa9/SDbLrGZ43jXsWH0KMyLhZFigUaIv4JvbZVizysdp5ZYyqDGxEz
17BgeSr/JtK5MyVXLIm68YJdQnNM5iXGtmKGQ4Cs4ZjLfwziTat3sWoeQ73f4+tWP0i2bfTyd/lr
hkUuJVbSYODPLyNMIBUMYoCASwH3KkKHKrDlwDtsftgSV0N7xN+4yok1N98Thic5RDw2fkTBQa/P
mIC8BDkPyDN17rg15uoE+gDC47hb0K5quu/Nn1a6dmLLn9SSB+R/p3/qha/2/4iL1Mo3+dg0/hDE
4NLkQl+u2gL6ugFnYk3clBU9dexweRufKCs7RYQqiHM2OydkFFmLc2qPDwBO2FiqE+Ix6mJoKQf6
knHtYFG4yVLrgzXnDPvVlr8t5qR8b6GLGeJpi8tsz/8fu7Psi3dcF/n7hIVW0W913ANcd7B8WaQS
PEu45nwxeSUdfJ4m9gMUSA7TAwaKIp7WMpb9Znq2zJ84KzAsepQLzTv7A53OUOhRAYnCWEurLNo4
d1UsyxAUIJlyuFHQQo3aB5iC/KpgytbO8O9SOGnq4ogSzlpgJSPdianS7zOcstWbQ8AuNt4lXPvE
nhm/Q6xhK2nwJKXzMSJhMpPkFxDcWiLXbaSAxuChIRMA14U/aqzDyN4sCwo1q56Gz6OWh62NuQR9
VUAa0ORLFDioo0z9WNCihkz5YPlcw+kiariPHgNMiv0Q7HvQ7AIFuyTiN0NTEMB9DByhUjRx3MJp
rh65+eiyuWtrBATk7hYQnj2OrozSJPDgzSVTnxCqZU36CpvnpPoZTBgTd47O31dQoFUy7xjqdG/D
QrMFwAvisCHKKKgst4wI4xBKDqS3GlvoyJD6xYT5Gk9cIEnRsj4igwFqSzezzFAUU66CgcJhr46Q
CbHbYufcRBEwhRhZkFAE1V4lPIMJTFZPKsVM8OWmgOUqxgPhQ0/J/wZQ0NsYpc3x4xbVIPXblsqo
gYqTGAfBoHxMdnZix/C4NG4LgiWBXmzUAwIaYzIuI5uKYcwczmtA79QIV/Bx9bNEby3MCo3czTRB
6wNUM0TpLku1bcWvkBrMxjAvsWm90AJ6oqWrZgoRRNDJsmG9eErjKjlAa9oYzvK/LQRPOFqVth2I
TTmDflgSu7Rf7zuFMGJIlUWZ0xsyQEGR6c7CHoulGCYmNbXM2uBJEmrxZpDTil/gcRVKv6bnfK3j
bcAf4VOeQta6XvGHjEn2uqiGMSr9x9F5LTdubFH0i7oKaIRuvIqZoiRSoiRqXlCKyDnj673gB7vs
e22PhgS6T9h77TXt5A586DNkkG3Yoi/ipg+H6AAre1n1xuqt6X7ThJ1Bf1GLFJgz1Hb/NcyYefOL
9Npg6aqzBf+8Yv6HqH9a2xn+9+ivA5M5VN1WGL9VQvelrhNjI8CA2/y7hpHDS9aSZuDkH311AWX4
v/MIdYwL6NKw6cOpRYkhR56PTQa+M/4XkbOLvcUM69BJt80/QY8VztdAXIwZsS83MIKl+wnDUJBc
cv2WtGdH/AQ+EFMkMI4in+yty/jngI8IduUtu70Zt6m8ZM1bFF2G8CbrXyLD0/pDtbfSepsZ2Fqs
XWtBlFL0DgpSGx8FPXmPpmpkpZIh/x66s9M9mNFupJ7yoq8JjTbwRlvh4dgZ41Pgn8GOYyC/i9BD
u6gN5R2g9+EFYZWVno3uZZa3NP51bajhGew8GKWXjs5vvIYh6bJbkoon89UkTHaATaKQnpaQH0w2
tr3+pWmzs32QFVjh2pUX8wQhjI363zY4csrtbRLxiGPjFr7FZvbjUO1nOIBblkYa3ofqr1EPRWaq
ttYkEQAAwEuznU8ux8S+YUJYkM1ceVjDQlAwKsE8YpUP3nkk18URAH08iNI8SkHhIiJOKMGG1avh
1ysshFvDY2WbsElk0kEn3fE1eIwYZXKx569FIQwwHIwD75V07urorZ9ufQPQDiZLRjensHDmPZPu
9JppGtmnmVmY+YphTot7r9i61aYa/iL3HwPlvmFRu9R3iumNRtiLaAZkNlJM1OWIDueuRHfarbKC
6qN3kL4668VsHSePM+iiQW4AROp5mxjM2ylOMkKIuDJ8IlWHB6Ca/DCnPLiO5RdXrnDfSXDjUf+X
BkAgns3oZ7ZeDBTxdv/rWJDh7Re+Tmu+Zs2lL/7KCaL4k9aHVK8bxi/+69gH28TBTMzV2+z5jaTT
patPwRKfGnpgZgD1M6sQt4IVWmNc4/Ct2ATxi24/M8QxAIoGzJvtkICEoro4KmXzRT2U7r403xwW
921xyalJUkpQr3svqAdCa1WICe3Kl2aJ7SLFJsDoznUuvI5DcybqEx0FSJz4JQFGMhtvRUGpjYIJ
908woOb2zsXwbzDZY2f3Xv3kFJcZRZsO4H8wC28ySk7JFheHAtiQoFikjLwl58RlVV0htHE/HMTh
hdeTS4tM0vkikn4FLKLl3U1T5pHhVTef/EAYw13/loudl31WqNBq6330fiJQFAUrkTD6ZiK1buOz
3T7WS/dYnLru3KlLYB886zGMz/w5CbdBcUzsJ7T5o0CAIwCFIyu06dIxXPPwoIlXiy3KLlnsUTXG
SD3j8YARiBnfvGmM6WB3/pPuaEXbYR+jNVUDrslCPC4mv7k5jCp7Xf5WdMn9HFbsuFFP0onSq++H
sObUnR6AMABJJ3sifB5KXtIZyyukJTOeTjLSRxmjzbDd45icgpHYuemfK81dBRKCYKxtN9BqmRYx
oybJieYJxDPwP4NwAhMMGJgWgOqOCUIxsXfa79gU0+0UGnlmfIaa/wgo/DtAA+qHTLpV+xxF5oVd
z6ed1rtxsWThh+1ad8sNW6bdIWK2aTBw0h2wN6+4jx6b2oa8FD2pgRSOsEExOn7I2nxGqo8LYnw3
AklmybSF/7vvk9fIkqwpIQoVMQPOfGcN8TNRncdpEEdrCRcNxvuEsirX/SZZAO11cZrSpVnjuFny
Ykb9UXCpuRGmu246qa4iVwm7xhDfGju4km566cmvHrCZNS46MenvyPjcZ4yvUvktELINpPHCRVjm
a+bs7JU/4LZyjznALD/OdnPiHHxKHBfmJIAM9OjqCPhehPoQ1+3BYmqpZLgPfFJcwA6GlHySqJGC
oTaIHKvFYSlsVk/DvI+1/+K4OPGs7FXKUdxJp1dYnw9By4I0H4bXuWIzGbD1J0Xs0lv8kjKXr+7C
gw1LBnc+TwDCI/ad7HAXMReH47gZVtPQIRWpkdkS2URdZv6UJHE6culRqlszQMmSl8Jq+/sl1zXz
maqkQfViCfvkdu3OjCq2cAIyivXID3mIUcoUrAxXvQGDfS4e7Kz8bIx+P4NNXxyX2bIwWvhag0M7
PHlfHUS9iSipu6Ahqthyzwm1riLjgUtgfqotCgsfXiMtOFD9Ncj0E/bGy2AOsKn++qR/TCzWjGNo
/PVQ6ih5S7CZhsj+zTkPqa0/BaWb+HHBeczkR1WAPkZJEvFiJcLgOIxfurpP3jItrg7iPB/1Wl2X
T3iZPjNsI0VGejf5V6wCWQvglHAa83v0IHW5PT90FbFYYBbhj4+1aT7a/OxwfR4HNZwb1ziH7An7
GLpI+SK7+avqwjOGj8/ypqKJWpR1f76oJEB6un57hbp/GjnHrAy6KJ01+557W0/PDZR95bwOOtr7
7W8CLazU4r0x9Nmu0meHPhClwMZ103vHw2Lp7pyZOX3RX2bXeoIreXKt+DSx/GvgwDYdWaHGsWLK
n0fzya/nXdFnz1B5XMJwMwLODREwrDHHlygOb75mbdp1mOwlM+McXHtGK6dyucGNsinHemMRe+Gp
nQVjOkVEk8b6oUXLG4lgN5KmS+QwkHGf6AmI1EPBWhSXAQc7iI2z0RIFSi59x8VDphaw8PauNP7M
ZOsx38ShPVvfuQ/4KWcy1bEwKMx2HwcUwuragRupk6+onw4zKp3YBssZuRuraLdLbxgCfdHzq8uU
1WGbyy/kTObJCMuzlZvvOplXc/zq9uIYs13XkK2mADG+dbdOjIulPmMgYWDAyQ2IcDmxDwXTCYJi
72beEyIm9VJ6Ns5mBuAEfmM8WjsRVBGb6QKAITd7GKxlH3fXwXzQDQ/48M93pyOwXXSQ5iZsu/3c
oCK0TaaHn/b8NKIfJZQIeXYI47TxhovjRxc4oY9gVfZEXBqIkfrZR8OKALqNiIMMsWRk3VYLyigK
ibG/xamHNITMvzjFQAPU06LSikGzI3jOM4ZM8FBcSIv1nltb7nPIoCEvfanlOeYPy3XPvqPPaYt6
H/SWTAQCdhbIN1cFl4ASF/bkEWjdv5icu7aMDhkbhq6z91KUpwmagFzQryI/pBbtmZrmgx+pU1H9
tEh5m9LBrpEeG8/Di4CV3HAf9GidnFt4doPyUfIHSLYLaQnQ262LDnFKlPKzQtVcgPsbU+dtnsz3
yBD/gjE9B828ASGnbsWUPDpNsks7FJCkcjkuAzqM5ZkZHHOnfqeRtEOYRYcIuRdNfw8RTF1lsaEb
4n/lLwCpACgjawaXEIKl/Dyrw6w/fQ6kPNjZ7TMJwIV8wHvyVZAwWJ2aYW/WxygCmMbjeLKH65xz
aO9BmEbJUhX5HCmgCfznoHqP4+8QkJrDH222TOMj5GMoXKZTeCxoETz7LLNDjdSV9jXbFM0zqKiZ
WD/7u8P+WF5N628qo7uoPsfxZz2+MHodb2b+NGcfrEBGinv7uVV7Zm/0fGV/U94uMw+deRD6KNpD
Aaqn8lbKfzCmfwP+TdarKv9oGDfo9s2S710N5pACD59IK37ANHGc/WC4Qvb6kxB5MCw/7kTkjv2b
Vt9tifjsQwJ6KuSPtp9NHlsU6Iu1bItsvUKukV3mGJjVte4+qLLt6EpaN+4yiivchcr4RYLAurRv
0s28jCxQDiZ4EYeUsrJ84zffRydIdNxmaJKOtrhX+bOr8F8+tCTm5eekwlqL6aamWyo8H5vTH16J
zVwfYMg/Eii3sqCEJw1vLn+gxqbshYLX3hxokSJ/kuIEY6OZv7rmvu4/1HAMKPwajggGf4IV9nCf
+sdxegSdUSHkYhOZPLRYYfGkyr+x46OaX2T6Dmp6RkoYnVT7ULSPphdgjY3uLP0baX1McTNR//og
eHzbYbO6sFxXZBiynie9B1l6BRN1DJ8hvSxfL493IQ9hgJ4UdGSCFqvMoN+fqO8MjKv2t6PZd7+b
9YGfbPDuu/q+BDytQJO8BflPqz9nyMT98G4wy2tzIsdutjjVHbuBM5Lo+JfeApZmOz6oYZ95W0EO
PZnZ3SG0ngP9SEGfYuF2FLCHb1X8M2n7wFnYzVcCYdg8+9WjPW+wbZYhySac4NeiZOTd/jr6z+qu
ZfZMplNYvDKwN/2fVL60VNGsF3kHNJNX5T+ngqWS/Mych4C2ufbB+U1fhf0wtk/MhlMHZssKBmnt
YMp85aWZY9wbV7N7aCSUe0y9C/vueZiQuB/9+V/onDJ9j/Aqb5mqkpvz5DK21e90L4H5GWNprnnj
RgbseYpA58kDfcWcizHPk919TuzmszHZaEwFLUgi1iZ35pis7Ox36beXc4IfHsgmQ4rp7BUPE2c9
VPeoB4//lTVfEaSY5XJ7FBx//puHipjkINQy0abPHtJxG7o/4/juyd9Y/rnqpePxGhm5S01+Dfbs
kszNiBb5qx8Ad5Vrt0bkVb5L/ySgzbjrCB02jnexKKKxMoZnbYNu2bf+U98euvoxne9Vc2nNR+0+
uvVrlp5V8x4jyPIc605hPTG9a5OcAb4L58lPdvxFysFo4szI//wA7IC+aagjEfRhk1E6DCfAPw+h
+1ulRzLaDSSkxjkR50legTzTIrCtHnHGvfLVGxhO4B+YfCWyfKvk1Q4eamzWZrrFtDU16IIe3AHh
0VsY/HnWCwMUF+NgR45R/iWZNtkYKm1mbgY7SqZKcHN/m+Y8BtgPireMQSmXgPZeJu+xjP8184MF
t8Z8T6t/ywuGx9RYvG8m8FTzj4nigMFicq8Jw+4gv+vSl8A62vKhqrZz/8imbcRkLl8iTAPaf/aK
Y5acvQlhz7ru3okCAQ+OMO7eZNFpy3tF0W4eTP+JxYfPvLbDZTA+9gu4ABNl2yH+HucSHAq0ntQv
3HUiApcYZ+eNRPtboFEpI2Q4TzO2usm/hTQEgYzQXBJttOQu06YSOt2o50y4r3kefomk+p7SZNNR
7JhT86uoNNdef0tw/92VkhmGZrnYkPs7EyDHkt44jy7l8dg1b302oLsPDIgjAZhxrfSaEBFytDNC
rzyXLO0yVpuMkM6qzR5MWYKiMgG1mwEiWIDafCOVSFgglPEa8r2NWndBr4nhN6lKRETwupUVOpvC
bhCk+9go2LL8QflgGxamC+qA3HgcSC7a/NHam4qRT2cXjHFtPBixHdPKxY5Y8/JlO7ctDhT6/n3K
BBm9+k501dm1unU8WOv/F57EbaACrCtWn+F2zhDgqjYMmXC4PGgzfDzcrJDF525b98YxJUaF0a57
NnTJOqoEOjNP9FbluGsdPT3CcbUNiP1OzMC4nVDnpwL9OtpxPgxn7Xeh3BLRvB6LqN22HQeijGig
ytn7zcxWbhOoZoVkiRuLg57MCBxLs+6iDAqE4WKZtMOJd/h57K37zAgJaEwb5tVCnGyKKJalGdUg
XTp5mVwMbDIUfRj5atWTH3o7nWtyShqSLDVD3b6qFrJP8NFh8W6n6bMQ+FnqhY3r5PlItVHc6wSt
ZBFwhCzfN5T+gyacG+ES98VQkTTu/SiG5UYOQM4BLVcBwOVzjw5DDHRJNPy0A/vrlaJlG1vIy2qc
uB+gV5BoIu4mExMMW/v7qLKnfVvbf7XWOZFPP3aWLpSOUqy63ggPM9Hn23QoUX3XjNhJbANcG9Vy
y6QzN95sE2znjA6hc+R9aBbP1VCXzyYPOGtlcLG4uwan/HZg2xDl09yzJWmOfcEVb9N09kUC20CA
7kXJugpbXBGVm15zVEFNfZsxBIWWY+7IRuTUNK11iL50NTVFtSPWaDPlilCvId6yjNQITpap33Kv
kxHNHF7lxrZxzb9SMmHoVIUfkbEAv7Ju8AVPGJVlL14c4T2BYckxLJK7lnv5o86qioTMfueX7+2M
qFJpkKNRZueHjjyuqdfiIYIp4BtyOMYRpU+IAxiy/6mx8IqlKkZIHnLVpt29WU8PyaJ9MHofvWlZ
72xBB++VpLxnjLzxvrCbgUhPFFQVyo3fxPBwRkzZY8QbazPdKSo0E1YN5I7/MPVB6J6mTMdPXTd/
6CbNt7OOdoawrXULoBBfvJUevNxzd2FHMFWmA9Jd0HLeTQX/iNuM1ESzBWoZGJw9UbPLLDvvI6Ij
N6Vv4ItWwW3M8EEBM1KoamLj0jczUvr5eWRqt0tLlslOJz7sxH+i8PLvx2IAwtLiHskiwRqjNZnw
gTkb1NOkABDMBWgt6SlFXaWOikwsapDgDIcNYX5T3PNUGysRJdD5k8Vb7doX8mXwBiTpQ5+57DJi
bARh/2zm8Tq1WTE5biy3UY0JPUFKLm1MK6VvY5g1iHUpaJ9a/64ch3Y9mPAw0OOua49x12DP3coa
XcTGsvisrSG9ywtCJWxR455B5Q85P1iR2ILYqCeLI2cUponIRW7KgNdg55ylYh9XtElO70FxYWuU
xCjq3a4Gq1b5W8m4Dqk0X4Od5qwT2Ch3pcuOLOzHVUMYBzGI0abuHVwU3tPYIZFv9AQmH2kVIO3+
0E85Otp4vkUhGV0CTPqWycpLnLmvPGk7SrY/Js8AV2eb8Wg/vAHft7AgFE8Ar25O3LA+1h2VgPnj
Q5hxCnwZZPAc0FZdEp/vOI6nhhcoPKRSDEyJgr9KYuBqJraSIxIE0FPdyqbzNbr2kmZYiONsgB7n
XbwMppvwsWAxt+BwR6CYkim96Sr1FrfhybfEPXM3oTilvaK89YN9BSn03GGiaxJ/PUhTAs6vyBXl
w3U78HmN4X2nsH13dhcfC4vFl2A2gVooeGoybhFTniPZHydWn4AtXmPO7JWLCShwrU3RshHQU3CS
Q8gwaULbQog8H1mNvZFVWtomVyj+pJG487e2jE9SKj4z83tgjBRPLtH1kB1IGa43sh7/lvd06KeK
v6mgMOuHxo2sQ2RBFOgIcSnJoltp5ZxVwK2u0p7w6BQ+vAvctoYEieODdQTHyZ1lIw5uYsvY1XP+
tkDnISyj9TaMcZMIojmCXq69aFlPoTebQybjzsymFInGiwNt2hsdyl1H/kRwnxH4QElf2HlxZt/S
uU7PLVLM0X4c5vToJdN3WHSSuBbme72/bFNTj9yFLHC2UFM5ejELJZMiiehI9U4lx6PIWeVzSb9a
RJ2V9pJJxRu/rb0Kfx29Yln9Zj1z2iAs3e3Q3LPBRcXdaDbySB/dyr9MUmV7hOyKG5Jsy2wzNarl
MGTt3acV/L787FYGW0iSS70IplTsNk8Rql7YXA+t7QCeN9qr38JGCqF9IbftTh4rmNbCCrJwOEE/
+wPbx+bWYz1h0c6s8wEB01NLx6XUTJ/L+2VxyQyUhV6993s6d5LorHWegTedkbtO8R8NGXfnvT+z
/fQtPk0hrZdIGeHJHDYtvnapcCWplkyx0sabxlISkmSDX6462yOfo2xb684Z/Tcxm6ve4jDtQoIA
OxeRdVHg+XMm7qkJD7XiPfYt+0Mb86UQtqQ3bk+TLG4V+R/x2KMZCXHjiov2umALbJ6PjK3uxB5c
d+o7ML1tAX72UMZGih702vvp0WmxMg1hpnl5uBNQ7fLt+DXcMPQuInMpSzFvBTH+VIg3rP01xgGi
6dBP8Xbl4iXLgRfYTf1TNQtkp6/P2eQOa5OyMRYuMiOoZgVZX0nm7FJdDwxvoM+OGPZTdYuUBHWE
HQa57NWbY9y6jBl85qzrxouvUabJ2YrKW4NufN38jxapcROba6PIvidsXMEQg04P2cIM2vzthHc1
vGQnC2pOqSgObHcXc+4CdAk/my5+tg0eS89D390561Z2MeapF18MelWpVy8GDkrOy++kquAwtWDk
WI8vfGYfX1TCaNRhC8KHJOInN/GWFDxA86MiHIA9SOw4eDD6lGBWT3rksFinvG8++7Z7TONXZru/
YdDvI9EfSH/bO6hqtPFiVhhmxnZgeexU+I67Xyf+8xKLwVfHSqnAo50sUwOPVNBOpbfMdV+RUPBk
8F3EFk7HtCh4VWP84gnwWZmRn9UD2+rx8IBlMI6dYFmbGBZs72mLKQFAM6uiPpyOAeVv09GQV5Jv
w9L1w+igVomD9tUhDp4IAkY3GOv2LUUeRJnBxHfCOoAd5KFfUohTaCpTCaVQCYtpsvetln8tH2gC
5oTWfrDXxeQ6uGiwxGoUZussTZ4cn8llnBkW/2crVpkjH2a7R7NjEPJnJ6iMSi7yOKbJZ91L6g25
uvb0C3YKi0RgRYTb0HEiI/HtqibFJTB3VPvglSyL5HmP3agFYatqcHIY5ChKG0u9nt5su3pOyx3X
/saoh1+VwtUOHtsZEEvvosNs+24vc+femUkKr5J2/f8/USz/mbmIz348vamhoGtqKy5vC+98huRg
9MHtgxhna2Pchtn7DCT3bMVU/I457ezlXBUVxtxpaA7IX3hgnf4hBVxskl6jS3QOsY+NWgj50uTY
aKwpp/46dwLtXdB0zco0ytewpLSLSkliaVpeqwZMkIk7p+wIH3RFTDqPxAElEugZitjPLMNUVrTx
1aVtRYfzlU202+Gf56hhW1sAD0O6yYZsp8WABasmd4+uqkYoUbnekgN+aEQ3Hu0yxLreo+quXWaZ
HjKMaDhB6MZiUA5XY+ZRmFsXHOw8IE23gZC4uPeKqQe6a8xbms+ZpmL49hnPByGqpYqjIBTI/WAO
5zi/uuDZd3vNBDXeNjqL0bInbKajHhEsQA3lvraJ8eaNOG5yMpoalT0NS7CNn3bvDWcUv200L53k
i7Snd0TTVDjsRQEAnAfD+LaDRcHeuKfECF/jkNngGFQIpwvM/JB+2PEOYmvRfd5NPWIcP3ixE/Eu
fBziUWAjiDPZEle2+nYCqilEGEiRWsCaow/7hCHFqkmDeKcxYIrWuQ+gPzKAQF1Za8+7m5LFkSPz
vdHMsNPKKynLK8OaP4uGZpTMGmY67lHn3U6PA9DCpDPXHZRoFOooTTXKG/SNOSSARGCLg/59NQti
ONlFtNxFN3NBpBEvhkBZkpzgq4shYr7KxMMeH4TbGBIwai/lbfpiui+bLj9mZcUhzFkxNicQlfAV
ZIQfewqze3woBMDWB5uHeIqZQNQJeFbSqTpMFE647+f0Z7SoiAMX+8GUH6N0+M2JrVx5lSRNOnlK
yvTFlLW1Tqw3tFYfbVRe29fsiapkodXA3p9CZE2KxCmGldtBIa22PAIE6fCeEWP9JWMY4O+vX9uK
wW1qr2WjgE3HycKA5hZgpgzf7it38jtZq+0UO68l+q05Fj+qRj7tdMUulygtZoMbvyRyIIs4ocvh
wyyYthL+DjaiFsO+aV1iSjoEWcZEZWGTvK4FmRcZ1XQPn5ZRt2C9ZnnVJpCPbg4NdjDtk92M7eoY
1+GVdh38aRCF94Flb1UZS7jB2AgCi61ItMUoCDGL9DAmGUV17m0TJ83g6A38tYmPh3QYK3vzOqbl
GrKEqAiy7HSA2KVfQ2C9GW7Rbf0lKLHGYTin1BxW99pZ4YlL3giQKvSKZaNd2y1CWtBE6bQI1RxG
M12uiXWAKzwazT7qkbl5kOvrzJd7Mw3hWLUkPvlghhdxHF5SjD3toXERuAooJi1dy1BEOHWc9nkW
zVOJrE9YhB5QuTHcyn5i3TPzrU59F/wOrfGVkbVkti6WAPgncTpfTW1egcfSMuQhliITzZdTP1Y9
qDM3whif4qhqRtiCwpmJjpXzpUupqokoZRkVenuL54RSWRwEQdnGCEs4oZ7Lq+irC8J3ujl+D1FL
h8E92hrFobJRxwiTgOQw4e4bFppLsQ1MUk6mgF9rQNHGAoKHnpGf0ONL2laPsZjPixCvCUZ+BpqB
uEvCQySeqpLMvDx3jnHQXWuP973SXXYiKXtVaIsttlIIZsbRuMtLZLdpElFpeEAinRxRQ2WO/DbJ
mKoStedmfPfIumuFfZmXeFctwxcchlgHuNYrq3Y5EnI8bJJUBCXbhsqeF4uylmSyFMHHi8zCCE1/
eI4WrQFWo2Qyh5VafiUPb1vck+bna3H4Ja0MJlLW9pvBe65azoi2sglxMN5VwBXkWJ+kEuF6ru7t
IL7Pxu6LIwbHWoIpg9nBHjfkHkHdt+/3pyJQwUo1/ZnvIuzEu0cQuINxmCUpJEbsk4BusmVwSAkf
xCNdUpCizGieglJupyVWIytfpz6/tA0Gk8iwsK6aNz80aL00P0yblNuqGq+KMCPm2pwuEw9LWTT/
MHxWazIwv1FeXusWdu+UY3GIJNFms6TKiTWT7XRQG9GXwbr9LYvibAl9cJRAvFMQ+wKt76LR2izu
gGZl+DbqOTIxhlTRbQ71ux3J+dhKbML5AJIBrCtUCCNiDD1cWpXunbLCWFhRkXfZ4okdsWQT6uCg
uF4Ly//ybAZE3hg8C2s/RfKKkuKP4Au9mQZ49aohJ9BGhx2SbXLnMDgRAS2u743QmcrXDs/+dR6/
lQ7Y2RmMhpMlOGRkM9u34S22I4xNZTYzYGbU3Zoj+c3EiQE9SZjK9MGZuwrsRaagcxjIt6pSTqu8
8z7CqaUSi2DepobeBhuLpGDEg5QSJTEq1gQMdQCFxUSY1I0YuoAdf/eWa9/J1vwa+rhGTrYYBRm9
V67zZgbBhanWA6HB91lkc19zxjBkXrdglEaLa8npqr+6lyumz/8aJyMgghPeZOOd1rC6lh4StTZK
j0+aEIbd9nHICevDgBPdubo/TCUyoaZhPWK6nMFUqMsMcQXgAdKkBjvpo/hZGcKHPEgSFMFteAvo
ZtI0fgqFPRzrdGHf9KvZmb5EnN8c5kTadg5aIxec8b72qNEZmppvMuq+EkO9uVG4gh84onniBdQV
UJ8ITTX5Dv3yEUvAGfCjPw1ic/EWjyfkRmtmqp8pMocGwVOLxVHaCbGzlUcpTeUyd0G+9jXHsFG6
L4OYnxxCBGigQVK7y11n7Sjkepgmkb3N0eQ0DnEINbEDoPCPfhv/kzT+SFlNAqYGtlOeK/VGExbW
Z0hcMz/JSDmLfkeZvKrG/dM+7yBde5Nj6M+L167TWM2pvmUPeKZr4UJUqUeWxvIn0kzgV+TLThTv
H9t9SKOmi4HDkTuzTLONV1pX/LB4EtCF5TPMA7xbsSTIKRqsY8w3vR1dcJIhFkUdL6xCkhWnCPNb
68DTXDQypLn9jTNOM8QP3gyb3fCRtZWeUWzJNV0Gz1pupPE3Zt2b62fPOcnyspcXUMTxozUQeyIU
fNdiAoma1POzFfrMe4Jl+g5/NjzOE1cUYFlvXWX+uz1m736MkHTyGQEuoL0sSKBkhvWtItApVcA/
cDtz/AqvwVdBhRnHSD7mMf4E+G753b95Tmt0/uxjSIZdKGSgaizCnp96XkoyRt7j5XvztE+mC2RE
65g1eftqsZ9xCqjgfVsgYi1J/qmYI23sOpnWXsn+JLepeUoHpnvdFfXyA35Nk/veEOqB6ytg84PT
gpjrepcokNrWPLMhTj6ciqGg0urcFyUaCxHIdWju+w5yZ+YVwWPV6OaOKlzuCwu9VhLjps+RJaOf
RHhNLlm07wkY46vk+fStyjo0OSPKCYU17E32k+6kAV3aWOiRv8JBIpF4olQV+Z2RwKhKx8lC2nrs
EfwytES7HGNVZHDKR1uvew0qvOild+eXbc3GLOFGj7ZVwXbZ6z0IdpKdsJXxr1s2lArSSEYDpkdF
RC7aeMPcYpAcw7SDHjX9lAg+82L6kks21yBA+83uC+/KTz+5BkreVK5T1qQZ4YH7uJyuhcR92Y0o
1LwU5lxuKyYgJRPIfaX5L9hFHm7QCM3176CNowNw1QxYnpgKqHcMtEbkejoqSEpKJu3Wz9qb72bp
JrVZIOSCAPmZB7QOiw8YBbei6MFUdcwJ+FRKEVLAdsHipTtrIgqYsGGNympQLrXE/Tyzb1hlhPoG
jt57vQWQUgMs7Jxnq0ndra1Yjgqg7yl36MpM8dcZj0NtmdtSE8HjUmG6df2GiJ8gmvYqEpwM1bxn
hPyRKhdcGH4zNZbw4ExWomb+4/vD0XJyQVHJRryfu8eGFmFIaB1bMZLrp0BApTBVIGVgBonWhMxV
q1h0GChbuWyWe5K5L3bnvlcBMzBTALbzJ5cMYLM61v146FxQwPBd8/X4lwWRWiHq9ynoTExbrBjF
qyjn9qEhExur6LhrLLFnMHcWU9usamaI2O7JBySybGULoN0WpnPeRHMj1fCsPAtKl48eWE3m1orm
9mhlSCcLVltbvYg28g63yGwzt3Dimp2eJskc5LBC+LUAMK20gdeECarpSRqtvYJ8S7cymHCPYl2z
Pr43W0Y7BaqEqjo2E4mZ6dgv7S1vZ4buI4oH6gcnI6x6gIThETWVVQVTCKhZlskSZVSPqWFhkrfJ
AA9C45rlvKYlRWSqdI9FNrnUhW9f3Ha8cwLyR90EpTSzUMJyFIpfgrtIJKWbYb+Xw0tylbspsyRf
W7WfbIYUz8IAyEVYsj87OM6n6DxMjtw7kpRFhyEjsyTX2JvEFFPreqg2W0dcYrPcayhoA1b1Yzjl
b2ab9YfULU6uD3jGEg5JPaZFVMVobAjQIGxkYq0VVOKTSd5fk0Et1G75JUIPjFTlv2qgM0wE+LCT
mizclkchGieYpVJBao9+Ohu8S2i4370yCL9G11kOGGmQGEzKB1jfRdPGief9QCNMWJMcVjkGhMgz
UFDDG7UWo08K5hbRN5YPjuo1kmZBQF76H2dnthw3kmXbX0nL54tqh2Nyb+uqBzLmIIOzROkFRkkU
5nnG198FVt3uJCmjbrVZWqQoUkQgAPhwzt5r2/KRHfnXMp5HMJ3o0+eKLk82EC371IzME/LRRgRH
3BY1NjaIapwfEwdoXeg8jfHFODFNWuFwBceX9kBw1TU2DFctcJD1AWCrnr7m/OhMlUcsVPWJAGb3
HFXebWGnN4NBlowIza+NW96QW0WVgg+MKZt6LD1an4oD5CFgwTpZmtz+8vHM5bfImW7DBul6a+e3
02jfOdPcU/6CRTO45kPnpHsW8PStexyVFcpiDhv7l+zMIeyjGyEgBVfXfFN1+q7uPxtkWrrufEEy
iTyjdAfTAsBZp6jutt7c7zKaraFDhGftYj8pIUZKczpQaQro0pMbTHWR3ShZPJ1LkkhAVWwx1I0S
CMU8Ihkut/0MT0+etXTbLL9nxiRym6zcbpy2BYC0GPk2uc9cEIAwNQaJdNg3PJQzSEYz+xLSPPLT
50DX+7yLTxVDcfMz0czfXketo6c3VRsH2XcthbcUrlRdrBKa5VtWbQ3LJBQbhbEWiXMTRdlXPws+
0wWE+9HT29VonfxNwIa+VzP9MqpkyMMCDuFe+kToFfpaG5LxE0udJdcuOs2adeqYX8zFw1jihRQw
p+vioRlcG5UyHFVNNIlFdLSviC2hTd5axdcU707BGshpB/SK42UMcz9DrmSiPAqowyQAWnPJ/xU4
4rg6c7KnOrpOu54CHWZWDDAda3ZyWlcRlh8y9ajbfjdba0dkfcgDjgxo7iBCR6F5LpeBqVLULlEA
8fvnYlpRbDkToPiXWqAF+bxhUzewNa3ZWQeRfY6J1VpHlIozrUEN0BAuo11OrC1MXkrlbse2krIV
PSh63zBRURLaA6RI1oX2NxJizntagYINNGanVVWY5zZalyw5dyq6ROUcfm8dysC53o7z3J1NKaU8
chr6c9Y010OM7SshsZwVIKzJkBBZxAqpUTnkNzkAyIzFc7+ttWbSdneV8Vhikm16D4tHtCkJJUsB
2yUdG/QyOS2J7Bqh7CjYPKn00OGTY2y7YMPSco2DywD5QZ8/Ce/eoTqaLpmpKiOYKGKeQyctcIyY
z0Eu4B2r6rNqO4vlS6E3rlVgF4Xn6fcm+2sflYwOkvWSq7qE+7m4fgXglslApAsPOKaACTQgY2ef
9hOumfyC2jPO6upCOV8RoGWOckmFRRsZMLTFBJFYDX54nRBNjZt3GbLxOQB9QCY5NY9m2X6RPsNi
4nhXsrUei1hDzTfZGQE3KaUU56FFaTUtI3rdRvrQ2dbGNfJVm7d3rWAPY01gAW1/Uc5vHQlqEhth
RT6uXpVx4TxIwtBk3YRf7AKTqNuBRKCZa9w2GbKdMe3ni9lBKdy7bodqyW4PGRmi4F7g8ZD2zRZS
Mw33lvEUxF1/b/WAZpqBPc74mclGdNODO8fBzcsLyvDp2LOS8z3jIU3H8CS8ARsN0v6rQIGz7LPx
gi5JdZxNaExe7ucXxUCva1J9ck33WJ81XiC2yqgdYgegcMwe7mUVf7LLerg1WmWtemvy9kHfk+Q5
OqfIKRVqpLIk4IGrQDEmPZQl2h8elAPun+mr9qTi0lrDwQu64mH5e8IqBgsxrusvfuEw+eFPs7ig
29/vPWI+rVgVj3YT3hqNZd8UbYbFjZ9++es5cV2STiq1jvqO7ldbVmw843CXOQjKG8oHDwsqpckz
8iGtzjsEgifEcufk0bUL8pYq72TXxrSh3118Duf81jI9dU23q3oY4Hm+/DUVG+r8Ja6fvPGqc0uG
6stLXT8e/Xw3FBh0R48FejMikMcUruGrLuuxKXfW7KvhWfWG3JSom+6KAr54Y3ktd/46HEP7hxxL
irWqVbeRRmSSj1TY2iYKrrwWoPrQWfWZ0EN90c7IfWrC4h6iIXHOFU6MO69FceA25tehseMT5TZC
CuzJfZbU6NproR1xo5JaX8VNfe1IEGkc+XMdAbsWvmovWvxadTqwUQvq6TEq5++lE1bXVP/62yqb
rjQzru3Rnp6DbQMXBHLXZF3MhoI1Zna3KflXK2U4j2WF4DfLscbNZZ1slYVex0K9wEbIaI7QZc4i
EBS7CVH5nUFWogePLDTLYt/IduTegXtUJG25jd3gbmlw7Dw71JdT2H3xrLY5Vlhb4TGNByBtoRPw
nVYap46RPKG4eDklaUu85XiYmlSiiopwCGXG13Qe+MplzoANhnomSK9qDV+u7ohi6YAnXCUZoPKG
9S/JCgC/X14yD4nQnGRqy9730hXc8sKXw9GN+3kTzAo0PnfQ9WjL7wGwtqcRyR+QQPtkxQQXUkWl
Sef51inCYzXytFKPavq165cp94m0L4qyRAbiio0SBBWmdfVl9MkMkCNU9BkG6MRcFRaAeetoJAxA
SPglw7wBhAHP2By+uebWzlkdns2Rt5lpca+F7bbboedyjp4GnxZvw2nADBW1T3bU8firZDqGLgxk
+Cjx+QzVTZy5Zd3sLThv3tJsDylhzUFx0iY6dZbawHAMKAE1vfKNaS+J3ZKlKjWjXalDREJdH3ko
2dC5DsJEIDPLes26/LYd8uBydMFiq5QlcFZPB2YN9+AlANhCr52+oPLDL1dGkL8bqUGMzU+ilfV9
XmJCalqAv65KKTkKeT5Qq76YJubxYmirowU3UmX+zLJQsFWRBgKxAmwF89m+GiUbrsk8enDW8EZd
af7cK4nAzk3gLZHc1BaeOgCRyD9THGMVkLRfOjD0CHSpRwP1NOrwdupgPzWdV6xD+pa0hEV7HgsT
cjky33LMzDtpIRwMuB++C5lfpU68Mibk0rZjDJcxtBXasIi1m8kYKWdViGjY5Gz4tfGhsjdW6boX
bO8x4RrSW1dcjn1qR/tWDc2jtGBvCEwWDiMEDCEnvVQLoMZdrO2wC3KP/XTQt6xPnKjaUVRBZmKJ
eOtOsdpVo023thd1eZpC8EkmkDNwHzWd3ZcX3BQQoeYc5d1X+jUI++lNX2GBYkpNJwhjbYpka3lp
WjrqxoyyHOWLOlgTQGtC/C6LFEln1PVHembsI8u4JtixF5e2iG66crB3sdcll7A+27OwqovNy5e2
kSSXZ7MNEcriITmbAU4uOk0KFi3VwdyTxBYazT0WwupaOdj+TJXiH+NuvfZs85qobvxLXlsf2+VF
VCkkKCF3UZU5B6VMf48EJf4BKQArV51OtxLNwXZorB+tcL4ndVYdtXZbjCRakLKTJ6xJmn3ISnYF
jKi9J+R92MqybWnyQem2Cze4dFEqnDWuYV5pacGbSglD6XQ8nbJRgrlQm2Z01HPuIxpN5GSsaw0F
NWh9kqtma97IT6iZIorg3yXbyMFo3KMrs+I0dOxn9Wix1h5wcQHccC5a2JhRzWanM9HJJWNOfUo3
hBC74kEPizTQhSJdsNE+1G7UraOwwLxjIEfMDcSABnC+rtbHwgnsTyV5Tn3OHZj7E3SYGJ/G7FPd
CiXwqm7AGVvUyJqCRtx0/qIZIexWGJvCzagwObGJNo50qNBMji1OqGNS6U2X+8MyrJ3lwnPpWNvJ
MTD65Cj6lN+bse2RyH0+jQ4xO3NmFjtup28tLJjTKKmuuk0GYj9h4lN2Qfi87vZJobo7XZrlte8q
NoIh6/gkOLAJCI9uSqOp2AZlI04l27K7rMz5p4RXoVqcztTgyWMr/fGoDJLkWoheLy+0EEhVoVqr
KMdfBNRiSyAZB2icAK5J+TIf5dj6N21nHh077u8W6FEXWh0KL8vftfGxY5C9LKmV0B/s8ztVkWaS
R8M1A+5xxjx5adqVxG1HJYdcrlS77nH2DXBSywvng04lzKcV8dIWk1DMVo5BRq4ii+ZbUQnrIlte
2ih+mPAlbTsR+h18af7u5bvxkAHsiv0bdnn54nC9p+AGtB8awOnl5eXvX/7Uyvnr1LH6fvP3L19a
Ygkhkh0B27r2afxWVUzSI0v7LJnUqYFAi7s13hXSXI/90MMaZgQocjY0JO9KLCgSBYXP46NUeT27
AZb+2Q9PY24gR58TM12rdElQaER4MuEOnl7+xAegj2bTgP9h8IhZgh1rS4sDfWGHenqEqq+mH7Xp
bQOKXdifDEHJzGmWp+cF7rS80FaeNyrAIxH1eXeZUo+tApY9dVdDUM1jfTUnnb7KHRTTsfYYI2V1
b+Ni2wX959o1h4NRJ8OBurkA+ZQ6X3qhWAV22ofpEXuXXuo/uiaf81CKFtxEeINqjKXwcgVf/tQu
X778qZaUcujWgCrkPMvFDll0wV7IcgZVzUuaJPiGZ/x6EfqLwEkqfk8rrl5eQIbisW3s4yTE3gr8
codx1AHyH7QHSINl6lgX9fISV3W9FZLWluPkP3Vsj/vGKWOQOfKnHZft8X9eSlyuOxWbpDjXqhcL
4xSpHfQBgk8Y1tjG0EbuGv1di4YcCyYUbKI/xyiQnzwKZEwCS39Rk1arMbuGJf6NsFEdkhyNR8is
jIdoxnYZhYCOs6G+WxQ2HRvZ0fC7Yz8J5/LlhfZKtLbnCqrKHGTf4BW7hCV0dLElhMOcIF3mpRWq
kgkz2US1A5lEMbvtz5Q9V91gCHKVn288VBMHVDDqgubtQWXsf2VdXJV1f4oxE/BMM5omI76naZgo
0jhXqIzhsRmoK+w09O8mVJznsqU6YKWsx4XhpMvjo+4TndMKIgURcsdTRX31NnBBEWV2A5KoY0oD
tmEUhITMuFpP1EsI9RIOxFPDepz7SR3rNNUo4Nmp4bAEf+a7pK55Qfk5FlbJc8M6p4ZgmCFB2NC2
P7QKvv2IJdxgk7Uyc2i/HgivFRFBbBUtZe7FSeiCvF47EfdDgsKjp9DkT18r1DDn+Dqikwsi4xjV
4pZ/+Dnu1bSXEyR9n0YOipR16mWQnxrKUjWk1rUPM3OdNxf0RgntDil6lDArs8gFpOgJHBeheUul
ZGWW3o9YV+xpem1djwm5TX7SpIRuBA5hfBbVltDSN3FB1EM21myrhHVJ7ZMMoOWmgOyT0wENMJH2
XDLflN/tmILSQA837kd/Z42VvMxTdRdHd9GzP9vGWuftuAHTFH0SvI11PgvSuclLW5dtrBk5HHRM
/qFwfgitltS8xfSWh/dBIh97J6e7ncr7QkGfColGPYxLbLAri0PbYS7KpLjyInZtdk6OCKu6cBsn
bBmyGQPuREtNImFZ900F0EORERlru75UGkF2EykBOatjM5z190Liohc1eYkAJHMsYJRDQts1T36W
ylMlEeXNvr+JlyFJUrTTKMIRtWIMwkMEe0nmX9PQCnGKabXq3W68RItSsCZFTzqHO9wBYj2ERrkf
QQAZkbUEJrTTY2qIjWFU5l3g9wsdqmCjgiP5hLDwBiRmtivMDjJMF0T3Q++hxKii3eAryt192m4G
04seLPOLcHt5l9dF/AAG+FhBHT4rW1KuEXRO9+FkI0UPhp+zBbUf1Zo80IlDYqPB93PlWeV1frfV
XTitrBS2mdYFtYsotO5ndtMAm2gLlYOQ91mISjSvKFU7Bf114+dQXtqhbK7a1MA7ly6DCauzbRSJ
+FYNBYXLUKTYRKDEoHAfD2HUjVtkWDHVAB18kj7sByDPwaYZvKuR9sYttIsvvmn036VYNrXs152l
XDD78rNuOsqhrAPXrZE6mx4NDth4YlJ1aRS49nvSXfrxmQDR/p9z68sUWhrY6YYB722q3OKqyZOG
hATfWL98mU1peZV9NkECrgOi8Vj5mVQtjWuyJXJQDk7wmJM2pGYfL2jnbhs7a/alwsaN94qAAlYg
bDBgGMpAxSexvKAJmTZmzVYPCyPQXRs6R0338TbODOe28G4UMjdq3yOODLuiUyIrudMZCYUQIhGh
oIZEUNYUN6KeP6WDMdwzbj2LEQxI74TBLhdWcOcZZzNh0zz5dv6sywfPwtc12K11SEaDhd+y6BwX
DqU+mw34XRCljWu/CFBJjrgnvdD8nBU+Hd28vfYq2FFFLoydUaBMqS2BHjhDw2m2pbnt/ekmnjrv
QqnHMEC6LCeyf7wmIePUHYlQYUNMXZAcH2v6VsXDEzpE727us42G9boxPdvfpE2YfGZIP5Jl6Hwb
a8JEPAcwxUS3BB1LhfALaeDnwvUyXNQEFAdDPt0GRrNHOp6vIraQ25qcwfuwRskVDEOzwdHM6Dw3
WK2Gkf1ZdPakBPBHGwbziRIvvdbII4QzjHAkmb3Yta6DsS4i+hUqKDoE7HkK8qnRDNiLQTace52Y
HsEURZNVX+Rx2ICYQ3BZxTEalgimLVBcCcBE6u+iae29qsdm7aWqWhsBOJIFWH+pM/w/WfSVrLGt
toEhYANijw5bPLLjS4Sz5FKPclw5xacCyR7cECIcqqaBIKSsYe0Zvd4FLruOecKvNbpJzXMObcnm
DxTj7McfzVBl3xGAlpSJIkr9urgW3AN7rRZbYe3eihK5AvrMZhcaobwcM6j7bhDaV2hG5MpxbIQq
bfzA1tcAFmdXl0bB0y5rh8CjpggvBh1/zzMa+mMJDpfKLxihhg2pp9I7PuDi5NlNtf7zj//4x3/9
x/fxP4Pn4ppNIi6E5h//xdff+ezrKAjbN1/+477I+O/l3/z3z7z+F/+4jL7XRVP8bD/8qe1zcXrK
npu3P7S8m//+zRz9X+9u9dQ+vfpinVP8mG6653q6fW66tH15F5zH8pP/v9/84/nlt9xP5fPf//xO
QkG7/LYgKvI///Wt/Y+//ynly+f0z49p+fX/+t7y/v/+5334/MfZU/iUPTVv/9HzU9P+/U/Dk39z
HU3JUZguN6Pj8vuG55dvKfE3W9lUdzTlIhxpjvvnH3lBLgpH9f4mXW2DNvY0xQvnzz+aonv5hvib
Nk3Bz1uWdLC9Wn/+v3N/dQ3/55r+kXfZNSbAtvn7n6b35x/lPy/1cm6OI6S0LaVpBGpbelLYfP/7
0y21tOWn/w+DPnyriCwOafUQG9iUhznqbZSlzQmQ+nwIQkQByJw3YacwiAaYQV1VGHt7plk3FLNN
h8KEwSoiFIAeo2jWGed/+UT/9aZfvUk+hndv0jYtz7E9B1mzEq/fZCuhd07OQGyEQ+EvZQzZpGRM
MPVrFmBmdGwr0psGQUwWPQi1yiXxRZOXsrjqKwoDVKZoQdwCoiAGODDl/jfvz3r//hylPBQejuWA
QOQK//VDLOJs4ohmvgVMzYq3yyB+AU6Tsba+IAvI13WYNueDu5T6FAkxdRwstSl7PkUdUJ0o7y4+
fke/uKou5SbpuMp1tanU6zdE/YwBugJUHtawZFU8fcOdee2LiuxpWR1CH5fIx0f8xSVyLZbEtpI4
KqV6cx9hOcuMsYDnybLRA2O1T6k+KuglUhXWbz7vXx6LrBKTm8GUwn17dn5VVjUt623XpEAlwubk
6+AKdIrkMvveb85sed7f3H3as1xOy5EKDcbbD3OQ1YzRFzSKUtPAiO4blyyOH0SZCYSbzFplH64I
+4VYKJbCjmkERzzUOAiJXi5LXpDjtedj43XHGeUSQKoJAajRtcehpj2D83jHaIyF1Demy48vi2n+
6s1rS7FjdyxpiuX7f3m+R2wPHayTbIvG5bppjRFIIipaIDFnM5X789YtLycjzG5k9ICTLFsIKtk/
Z45XE8dfn9/lerwaYyxh2o7pSZvQDtsTb64XH2qBXQRK/hxOtC0Itxin7JrFwa7w+v1Io5F8NpYb
H5/6u7tkOaqnpWkyiZvvHkrbLpOuZXFO4bUscGRXWF3t5jCmpBCaKakP//bhLCmVKeVSpEB78vqD
Bv8bxKYK0q03wpIXqPr6ElkEhOLG+91FfXdHWsIzPVcw1LhQ4PVy6n+5qJajNFUfaDadi/cyKkeF
xfI4x9U1yhOSrgKCGEwkRq0LKK75WmOoo1bTWquPT9lczunNhWXKcLViMgIw+/bCWlHbNspOk20G
Gs6kWiVrcuCzpyEiIzEIP03ui6NyC//7SxGFP6xquDZm+4qW7ePHb+X9xWZyxbPLPSaU7dlvZghc
I3UzBHz6yoJj1NYDWWA4La7Ry3kHmQbPHx9Ovztx6bpKCiWExcW2lgnhLxcADazdeR54vMo5hv7B
xs84WMfIro8jfZEk1vcFqq6Pj/n+KeKYFKyVpx3N9P/motsD+kkT3uQWGRPeHbw5c7nzUvc7+84v
UeJ+szLr28eH/NVpeqb1cpLc1vabe7pDZ+LWTRVvBy//NEIU1D+JsrlCXn1rCpTvYU3W4mz85lq+
m7ws6Xo8vMpyPVNxOV9/uFRFAnB9OScaEk4DYsVmsRyMQGxl8xXH6b99jp7kMFh8eJist3eOUVpO
zF6azG1RrgFpc/MGCYpSa5+TGBlO0XNUYsVNZwTbHx/55Yq9fnyk8gAWUNNUFqPUm5vWnOMwnhwv
2Ho2hTL8bjjLj7asycZGujzkxSXuIeM4mt/iYGEvR6a+UfVXC7j8qnZJO4NUR7MBpG3VysepRaDZ
XwfdUUHxsMeqOXnT5K8QhIutzN0fvt1Q8hwCeUWP88JwfP+Qy0wRCmNtKTW5X9vJPXWFvzPpnV7Q
J/3dCb+7nTx0Rpo4JG5j7XAfv76wKB5RbE1hvQ3wB6ACjQ32/OkVeULGlo3MRa1H9kP0kfgdv/ms
391Trw/9dgVZysbIQsOvtpiqpaXPq5gEWsEfrj2sIB9f13djEceyTMHIqKStLfvNdBc1Q0MqiAI2
MahDYujzepp4aPtD5P9mALbeze4cynVsABEczIVT+PoTNaIJsLsBJlrm4rFQ86NNLteyCDqnVAFo
yzt0SYm8m3yh0mvulAG8KBoIv6O9CTEy/5bR5yiaR6ZniBFYOmj3QapOqYE6U/ujakfweQvHDO+s
XcSQOgYNS7p/MrOAInRYGCv6VMynznzz8Ydo/upTdJf1FhUuZhj55tRitOZZ26KmCCbSlYqK0kk5
6m2febdjW93FUG5WSejTzC/9q3qEJw/S09e0+KfYfLIWdJaN/HAdpDxWH7+3d9Men7qyGaOkZ1ts
Sd6MxHAQZgPhRLmlTiU2VYxHG4fEv7ue4CDLttBVwrWkJd+Mgp1ypnH2LXzifvmDHAKgSbmPRzE2
1/ZYfvn4jMx3OxhPa0Yhx6JNyYuzPD9/mdD62pkanNkcTTUA6yG90Is7um7mr7GVN3iWvODoBCQM
G+P4LUNq4USwoMoSFnD0u0XrL8YJLW3HEg5rRVaMb07dscphMv2x2jbegi3H1n/mtlO6aswZxWj7
FWMg4SiR3pu6u/v4g3j5WF+NyXwQymSHzfaaUUq8GZMzpzSF4UqcxcvM09dUExFaEJfq1asW8L1Z
AK5UjqCUBMxEusiLSPN1IvtLYJlAz6sqJDKIFN4WtzOlzu5T0Qa7JpEa/6dVHpIgtXcDbA2rxOTb
jr95bOTy/l69f5rnatmpSFZDNNLe3JthFuZl6nn5diSoCCNZib58PnM7wutiD3sfKTltoR7ISXEO
WUpH1YrIgAbcYjoYS0gAubUHKEGA9YEpiUwci4h+micz7HdW/ZuR8t2ovLxZbm32qtit3LdLGuSt
AoKLk28dcsxwINgnsg822Ln2dmVd+Eub9ePL+3Ifv/l4BHUVKR0usX63YvXmrmG3nZTbeQo3lFSR
FQ/WvcCLu9Ik1DsBHs4iSYm/7OW2KhXZPUjp7BICmdVEpPW25WfyYkiMw+7VIDhw0mgVudUT+/qd
0P0Z4H2c1+O0d430ihsFbgXJZ2lx7zktoHW1cUwCLAbz0sZQZE6AweqhWDu10+4TDJY97XGCTzE7
Gs4UQk2g1qsNjWUF1bqbnSMExI6Gl09RhcZm89Oa7ONATcbsAbAa4mGexXDWofzCWecTKSqsjdFR
j83I+f34s3w/+bBuoXTEeEGlwUNA8HrMyGoHuQ+0xK1NBZq254WuiZBEG46dP20u0jSCUAYWZ+X0
aK4Ks1ll3sRUNVgtUQozoJsuWutYP4R6OkEQIJqzd688RCur2JEkwAW0w0E5dJl/aLpPvRvDwOnJ
3u5GhG4YLPskuc8G0CZRWovNx2f3fuO83Jvey+rXoUT38qD9ZUTUwoqzcWrzLXg2OFaXyipQXpH+
mvVstxQmOCo7hAx46GYUoDLtl/+Lp0PLpYDjupQ67DdbdyeUflgjWN0aRUDnuebRDQbjOhbh99yD
hJgr4gJ/c9bv5gHOWrsWL5ZGV/P2rHEaK9OmUroNK4aNDhICIt34KF0ukvk4F+G+bDGnsPdc16YH
yIIFRd/nn4rS3/3mrcj3I5nF3pLxn9oaarE3q0WPWkIXdlO+DXI4HobwtqG09wYGSuX/nPDKIkx/
yuMcobO5s9Mru/Wvf/MW3k1EbGwF86IrWGKx9XozKxaksDFfgg0vWWfYVf8sxwhuUmD7ZxKyZhq1
d50aj4MVZWeF2wcr/dV3pseETgwZ0bN3Ni6EIa1/6pDlkpXH7CPACnz8Ln8xiC6FHZv9iwmK/e0l
67XpkwUz5lvp45fnPnxIkexiQrBQEXgHo3BPHx9wea7fjKGvDvjmvozw2M2V4IBeSahnu3NrC1Qo
UefTvP3fHMlSNDyYiSmVvx5hUjuuRifkSN3Wykj6yKbyznWDn+lv9oDmr+41CuFMQbZpAnZ5c6+5
Vlp7tcGj5kzDjx5BlpsiVCPKh5grm9BEwzCuhbTMFbS7p7kCq1i4v3sPy8m8/VipILMH5Rqy6H2z
8mDOir26banUJbDGQmdfDet+2fom3jCfC0UAVlM1xdYgzdgsWXh2/XOcQBavHSvAe0mC08ef/q/e
ENtv6SlGBB77NyvwsHPI/jUjgnEkLvFgap6SirH944Msv+TVWdPg4NlaOhqWy5LrzSPmke08iSjy
MVPW9moC+W2btb4k/oz49EiBySnKO5FRWP74uO833xzYpkAunWWppITz+t4yEm35IB39jW3O0cbu
5ifckWQidRMpgCa2kKaom3UTI2ux5uCu1FV5xcYaajTJttCedg0TI/14487w52Dn4bwcBFgnNJQT
gBtcQzBA4t1k+XdG3pDp0XrBRb8Yr8rvpoFfc+7oh3Zuj+IBEpZIu8fZ4QFOnQDf4wBsCg3TNpYk
CHx85u/GC06ccY3T1jZbmLcP1YiMwGK9pTdp1u5FXj9i7J/WLeJjx4if5xYg/scHfHcf0YCwHdem
k+WxlXnbYmo1Ln7MqyRLhwBJUZDTLFb148cHWS7Xm/uI384umFOzLfF2zxDURM0Py/qKZc+dFCEG
EbwrcFhWHx/nFyejPbbaCEQck/H2zVPaKIAQZpuqDeZYQbw67Ne+7H5zMi9z2+uzkYKtzzL9eTZP
35unAiQTHUVsdZsU39KGivVZPvfeaUrIHRg8Zhv8HvnaE0G8cprAPCKVEtKJL/NKAypB/ltTKqUo
QARVZqHAAJ4CUCrIvhtWMBLOO9VweDS0+yi2N4BVsp1ow50YbX3INGQVx9zYYiqu6kQPv3vwvHdr
jGUmNYWQJj6RZcR7/eTFLczDUkh7E8eYKdE137mkGq/wNHSnOvmis8bZczt9mZr+YBAFeRWX2ZOf
TruJ0Kesl+7Kp9K7ybz6kkc23QXg6c8gX/pnhcE5QS05n8EhnU+FB007F0/RWFvnEUqzMrd3Y0JE
AxGw2XmVEuHWjllxZpbCugURsoR2pXe4nF1yPFmfOwEPrOslt3HsJBuGyMWmM4CByE38/XOBWild
kgFVmu5pDJa4DpNgT78RI2jeP/cdNPsoxo1rh3647QNdfOnZU6xkEMC9lcOM7eUyMb1pG+UazGEd
f2qLFHHc7PzoYnr6gsy/0XRntiLFvrZJsMszq95WabXGsXo+hfYEYJ5hKDXsx8opd7bUt0NsFSdZ
J6fANYJdGVTd2vFm+9yzWUZ6pHlVswtHFDMhCZOmf4ia5rsbHNKizO8H3KeGprRCMAp3zDzzwdW1
d5dFKqPcW0PsM4xFo30Ba4ESXttu7Vo7G1sT4qOqcGt2E+QeRFPk14c9spUlK7B5nGcA4XOUhWtd
Y/G2cpMs9hl6UET2yBoZIBRIG4yFlcYzik+zWgqRX4le/BEYg3FUIT0ifILpPrI/x3VdX8Z2/tgt
sIhZF8bOjmt4DRjWOvADG7zR4S6KPH3OqF1g/FyqFU239aowwD0VfqmwRZwbAQHuow+yOK5nosWG
jBJXqM66tn5iawDKwQGFQZn0HslGvopzzFtB5hr7XAtcExW5wm1ytMPcv8MwvGZ/1B8DP960CsuQ
RFS2KZB8PtXeMVSYF2kB37hl9s0FKUGA8dhfOnLoLpLOAiza2/Ve4t0+z5ve3+YGQi3MHCZR5n3x
wMb92u/IvbRaYCLsx8QqKqBM+2DWzowWZ6cHSnrMiaVh6dLcD3PyhOzk3NJTdjsHjuZUtwOr6ANu
tXE1dtFDFyVkpUKxALDa73jr9rqL/GLr+Xa89mfmQU/7oAiC8roSWX+Act72Hn6mEmqzOQIHG3AS
H4hCUNzsd3VR9ejq1YYleXHK3KWG+HnGq/a5z9L6gGBuD3sGOFzu5djPCAS2rfiqdIfsc0BcZoGh
Yh3lUbM2MiO8sTp4eKb+bIoy3vl2SSCgPRNDEOJX7fNNnzvykybsW3XHKhnGT30UoFxlZ6brmrsV
QkLamM1mdp2tmRAP0tbAVYw5v+wM64tZS5KqfMfaDWkdr8FszWwwcYl7QfCVHT6EPRFuRgGlK8+X
EEuhSM0jrPesjC1CvIy02CD1ClZdVQbbuKES5WI5PecpsLbZABs9cHkKvLznjCAwuyNOrbbkN8Vz
nN2XyXzqURjtjNkf9iF1/qHxU2JnUapamXTQNyt1DoqZ8B5sgSxHIASYrLBJmByqTU95fNXHjrmO
E9ATgkixQhvRBQpa+HXT/+XszHYbR7It+kUEOAf5KkqkJFue7bT9QtjlTM4zg9PX38V6KssJG30b
qO7qKSlRZMSJc/Ze+4YIJm4BR8VdE42HRjPyS7caXY7hBmCkmhKaItYMwlD9bU+uAk0M4Ijjshq1
CzHAfT4/hKO8rfKB6CmT2AUQGr5r1EBuc/zGU4fbkVOnsdUb9bGAFbgnIoRgHszU0P+eDZwPB0oB
0prHwksrvdtGegRRKXeHG7w6qX67JEP1gs5jkxVt7qkZoRusOfO+1FgybCuB/juW2ZUxVICxIxCb
cQn5GGpMleYI8iAjXVZuTK5JTNgSuA4vpGepFTM5mA55r2l8qvrGuFLN5rIxIRqbBE/gLtv1QoFe
TT6FiUj/BbORrXavxqBmO/ILebjsvrgX8Z8pR9baCfKvqAGYqkKs86apQrY27gGVqV7tCOZeJU91
lP40itL+0ryjIEMkpFL+r2e5zztjJJKlNHHaB1moF55Jyr2atgin9auZQ+dG6hfuYCVArndKO398
X9gYf7s4owRarhQ41PtnFx/mUM/KGs1IP/wKoxHTldsDTXYxdRfVR9HGO7D1H1Kzj1mytgVC9blO
rh29kxv4oSS7GRNTBIKBf6luh0Nj0UIiUG6xj2yXSMHCKR7Hisy7Vlue7Wh51mOAJZEzb+0y/gWB
Rl58/4W+VIRrkUv5RHEvDAypayX3nwZOX8Vagxiam1kryh4OO1OEtsW7gmPy+yv99fhIRUIn09E1
Uz0vChen5qgKyj0YNLomRXaakH1v7BGsfDEQzaF3gM1M9xGNfxtY4/Ls4Fuec1z833+Qr91rhz6A
JmgE2Aw09XNlTKvOvKJ2XGDJgkXZqx39CcgDVhau4sZ/Wkdgqx/6C5RSGFjMNfrZOSbO8mHZADrZ
7p9njbfeqUi3H3Xk8KBbCaHpSb1hluTqvTwKtKSahfKlKX5ouf2l22JqqxqN8z5Tj/NzAqua2c6R
kgeVgiizhvdCwkl2sI35ac4P7jyBOBxOqUZWwfe37W/vHdIUjVKUcY7pnp90lXGe816xczptzMAq
E2AGLgfktsZ7k4Q3ai+eCyILl7ulzMQPp2ztywl4/c1UQ1ALI3Hje39+TkNLxEmEXCxgiLR6dXxF
06+rEB4hU7jOXT7IbLKBlY8Sl7WIwdvi9ptc4n8nNzb29pp9C4bbcIdbYwUG/H/uzX8+3lm3J4yN
wWkKHqneurPb5fRvD0AhRmnbjLc1BtBZnCb9lFY/9Ze/zqS4MTqnuVXmZa0iyc83po0sSQ9c5PR+
+nvDDW9Cs1+zFa0YbxKQap4HGgS+RapPiHne1yIVEs54UNL2p1as8XUx0Qy0xwwjEbuoKBM+f5Yx
CTU1I7M+6Eg5GkPdt2K2yHAa3gY8Yd60bOUISdua4fjitrKOtPt9XQl3CHdvSnldTm9OI/7RZOGn
8V3cjg+KmD5o5TBcGFNopLyeNMk1iQ2ynpRd1IDuc2z4IDrQYSTo95PWQuVx41sVgcKmKuLHcfjz
/W+tf2kNOHxLRq783CauCfPsji+zHIQtyIGRKR8sF0TVKzGvXt4+TJkOOVaQSdLl/pDlL+pivfIr
AFXS8JgWdDzBzzwKnW22MRa8NzDKIzQiRNXRnWp5mRHSlTsSnTIT45ler3m+jRJOMNzGH87PX4VJ
fBG+hcMPxd8wrf38c9lcPZfUVAFHW1qzc9F6i8tHwKzyMGFGAGdwDIfhWmolSHjUoZK+zjQ9pIRl
bGhFpz+85Kb9dXdFhWmbghYji7PQzx4gxwpzdxwKyIn95frUH6qk3dhmu+1K6Ni1Ji7CBgDZwHt0
tDYgwlumhC1c7tHCMDRYUMmq0s8jYi2xs43kP/7SnLjwBCCsAPpP76txTwyRE5oXAhABaPreU20K
wzChG1JEp7Qnoxjx68WcHum14c4BVDLWBMWAAGhgCR6KEMv86hgthHjJexe7udE+xKkpL6Wjvha9
mvlGLG5T8kB8WrOdZ4LcQ/zl/jOEA1hFMKlMyNTwmvJe8cZJnzEPdc0Ge5NzICsONNQ6RYbHHypx
tyMiRaFpnnHaYrJTANeqE2KwnhciU3W3BG3lvldYYrQq+hjDMiYMwIJAsUyuv1jOG4sSSsLiTuuF
FrjgP/0qhgWU5l3jWR0hpMCJ+l0aKzBLnTHoQ03bsenCsSiwDHC7+qduKG7ykTi4JpYDZ2MrhDzn
vLMeAyLq2/AwrlanCNPWrXB763apDMDMPhtD0Iyh+2aPnDVOUpUPehnD0Z3WDJkxPCwIlq8mA/8X
hGFXH0+TM7yYAyhiMWKlpIoNgzDpf2mE5KSCpTyzpigokaFCUOs3ixh+h6Hya8gNOygN9uHFni/L
PHK9OLE3djwj8Ic2YkKlMnXO6LoDn6tH3mOnq9Oxba8KicUtT43T6JL+0pD41Chiy/s6YrIgcmVM
ANsMmcZThi8k0mbka0L8KVSp+UJAPSeEnEhbsMyglg1SpMcVmt882IraeMuIxW8eXqBwEZnB8Jvs
VISIxXBK4qLekRjpTRpxQqZWXw1VF3BGz73CaogaqARhqnu6vnVgmOU94F3UZd0c7Up8KoNa081u
Xru0yoLKJB8lVU9xfSyqt060cIxT86CCjbsU1ssCMBBFQLwHU7dJFa33owEnjxvptq/our5PfXb7
Ya81Xb1ziPQqWweZPJmKyaA3u0IV11JFDyRHKJKlyXM3PC05U3o12StZcgJdPvsc7Th9SiUYLUTN
PL1XU6QoOzzFgZL0+1o3P3q3J0JyuQ/BTGTQGOzKxLCSGr+iWHvXYk2HxhmRJ1QyQSRMnMaQ2z6J
QdMgacZQs9dHNppia8+93A5r7NUkzSDLRPGAkmraFjFLpZFNz7MhiqOL1JDEpIJpuUtUXl/q0zHp
J0hmJigvKNXoMwpx7BcdsA4xE9NTs3SjrztWIFHm8yzarzjmSS+V02XFs+Mn40SUzEBoaszuWoXp
K8TvyK85AVxGyG/40UAP5w/C1uKDTDgrjZhxd8AJqBzL/DXvl606kHNduo26reLU3dr0tw5pU0IP
tyNxTFy8a3IByEK6uRUqG8gHThCOMYE3aWjQ1qjfSi0ecVbSTBtqoFZqf0c7wrroEvjgJbYc6COq
RtxZ+BrGEpFcliTXI5ZztKA+Qg01bQj1RMTG0XZqj4thPk89oWGqXvnmNARJLFkAWq3dT/jptpUK
96fTyv5qZMZKeLb0pCP066nKmc2rxV2XP8Y5COY8j+dLe7DMq4HJs9/T2qdXgO20yoZdNbO6tgXY
wIK2DZ6tfEUYuzwj2XgfkzSyU3BfgACXfk1i/Jo1aOI7Xgh+lZrwXAk+ShY6+OxMXiiq8jiStxJk
kQMQjITzCZ/DvkDUx/APX2pCVHjdhkDJSnEa2t+Kk5Pi9Va52PYi3Si24ZJoXjK3zxrSEnJyI2iR
CkAAUFf11GA0bf4Jaz+XZkj/dHE8Qi8ymyw1B/4GSTioPBaXEiRyYZGl7w4Rt1tjwLLaZUTU5G1x
Z9ads2UHcTjPoai2lSeXcjNMlj+tWJN5l8kKYgA4Xm31xstYo+imopJXiW2O/BSWsi3cpL6ghW7v
pGY0v7JIu4a5V3xUlXrrDgBxa7l2NxS/bFjUjKH3G1UbYW1CjyzpVCs6L2cLg3AH9ZxTCnqLFDDB
a15oW0HIhpIpC/dOCbcEKDwPNtOkagDkkQqBbGMBwyHTC9coARTny11X4Z9CZXmH9ZwY7iZ5mIyu
OTEran2X+fe2almsutYcAgukpYd7QoErb0KvLZudnS7hYcqV9GkhwxhDsnMidwyyphjoTSUV3Qbc
sP5s6umumFinNCN86MaCtJuhBMgxt/SjBg/r5eIXOlFn39dyX0o5d5XNIU6mbSoQDZ9VQLkKDy4d
6slPyRkwx6HZZdX8i9d72EbcTF3++v56X89QXBARCJNavBLguM6OMVqJFTtziskf+aWJVXC2ejK/
hBUJd8zGCKSYExbOAbzR+kvrhnn3/Qf4cnrk+rhPTB09Lcq589q1cdsshCKE78es5cEc1JAVDRVM
aG+nLrnTY5q1STXARdbmH0RXX05w66XBX5rr3UbzdXZEatSmzapKTr6aFmCRVzwxBim+PsGOo4qz
1t7NtfFDjft1EMV3RLms/XtdRimfS9wo0lqLtvHk01ktt7T7sX7bjfbDY/S1kua7ucLiH8z8iehb
D0b/6aKgRo6kavIcCeZ44EGNhlxJt6GprpZsRJp7iCIawTUjTKK57FMLCTMqKl+Fj3g9zKPfu6C1
vv+p//LVLX11vxkGSnisHZ8/U6fLroMlNvmTJSzac2ni0VT++P4iX20/6F9YldBFCm1VBpzdYIVJ
U5NYZHTa9XhptuE/tobYxNQ7Dt6N1t3rDXGo5T10eisIs/QaUkIUaLlhEAlYQgmux8if0c/SEEYi
E0IhgSral9MD0jtwD8xleDjDt+8/9V9ee/qSFlJOjVYK+9vnWwMMuRl7chH8lqd8Ynq2SRDxcxBo
PvQKSnalFOYPv8ZfXjwkyLhQLE7IKGLPnv54ACHmpNPoKwtjMyd5NYsE1Zu075OcmORnJ0UkWlbF
T3NsXZx/WWaItAXW2b1FtaOfLzk2VYBqQBn0J4GBv7OIRlXUrVE4ld+u9ezCmEzqc7gZBtIekEa+
NbJbDpAlnnPKj40YJjS8Vgz4KSYybTZARzIzKy/qJX/qAP1vHNR0j3Ne5cj0KJMxDmdsqACfutQl
+rsjqZGf9sZZyCuAEWcpmvrMw+FFWsc7mSAT7QkDM8KCSHnKK1RM2koJm6ZtTKW+rQEYYFGfqpec
BIOJZpdSavN1Per63fxYM8AkJYlWIQczDNxhxjrSghyjwY4/wFws4iZiyw9DoRMV6Ci+I9X2puwJ
yqhAHEFhJe5tCh39ISzejSjDXR9Fjp/1C957c6wulNI9cqDXPwib/dXMBkzPFIdOVIu9jU8Shqlx
1+M9uFSBqlyaBrHWHKzxzRsomrA19lUaXdVo+Wj6x/syg1ikwMI+1iabZFguVxEK28PUkEhumB81
GNUNoBS4rHKsPIJQl/000kHQ5E0ysw8Dk7J2ybp2Vj3fjVFT2VUhnN/s0RwY05YoFzapNdxm7lAf
VLXYu8TU7VxCAqzauXFHCAgSD6ia9QRFx/1tk813kij1K9KObied3jbgxZ3T1upVPk4AwkO07Sb9
UoL3OOTYDaOJuFg8vYIfuVKz3Vq1MMbbT70KwT+W0651LkB1alq07JBlTiueVT+KmFL4ZOb1cBdB
tIq6kQDSjmVJWCMdnHiAMjybhxqpKzgz/uqKGkQKQbiIVTnCLXbu6+XKzBFy2pcj0d8rMC/UHAwb
oBlJTsdJ2BpB0hYOfygMExHansFh/0rN5p0WK4ZnC1kdWLA8+KmwlOp0IJqkPlrOjGxUJ+utqGfl
kZRXcmGG7AiNqeD/kwVKdCI/NfEm3U49Pb4E6wkuenbDg5GPf1Ir1C8ckME3jl2QUVUSOJQV4DKX
RyVl7p510HT1hQNj1MZPcZ8vt4p+GjIb8y2F605JGuWXft8U9XgRpnB3smwXdWR2xBpwWwi8zQ61
A9rutiKZvlECMaIxN8f5IHm0x9EOD/a9lq+1w5QMAadVLyIO7JKSCtAiTWvdhGbpatM/k9PrxznS
kpMB6IzEQSaVUJ836QAvpwEGGSx4qHZ6YvJ0h3UJf5gOeRy+MNY+6KNLN8gNbWZVtAkcAQ+C4zFU
bAuKRTY2HPqXmLNI0aH3bKI73mGaJdQT3pRnJxJ7OaYY8QWtihtX2tUNHGlZAeGQ9LH3fatuXVhc
wdDDrLESchtaErH8bMFZlEXzclu0drjrsXfBNKdZpSAK5TOZl3HcJycEHGZqEWqyiv9DFCEkUrlm
0P5UUnzRRGEPVYklpY5zTXZ942z3aPNlmNxRNH4q5Z6BMdxxDjsRXqx7mYKTswiXZOj3TziTo7Ik
BLWMxnRC4kGS6C5JOuUe2BC+cY1Uo3aFUgqEX16Svdtjh5C+tjgET1G7ERGjh4X412NY1rVvoKpi
G+mfGvqFOkI8hveyRQDVA31NSEuWV2Yq1B06jrcm6l+/3zLPq7f1S2P9QhWOAo2+4dmXTuCtzPgM
Gr98mCWbRVwAHe/Q6K2hbNY2GQnUTRaiU76/rPZFP82FMaha/As91xUP8HmvzgokSjlIUroMw/PY
wpNG7FKw3MzPmsOcPg+VwJ3sMiDzwWs6vQnydbBWjQOOL3h8LizSiJ0LBAXdVxXehO8WyR32tdDT
7b7ZwwpCPViWSTA2pIn0decb9qsbCmIzJXiNTJ0vTUnyVJ7GrYdn0tyVJREtM4BOEEK5uDA0EP32
qBE1pYgcsiPSx6QX8WVtPLYh0XhNVf+Wefg7M5B/J6b6NJJWIQb7DQTlAF/YnS6t0eTozfohIQ/n
EhElsTQzPJ012nVy7+rCNk5iKO6A2k17/LxBp5FUB+IFkEwZZkegpoHakqCWjgo7bxgmWAIR5Dv1
CKEm5ngbuu+pSkSClFW6dW3IUqrZe65Lr7409GiX6MWN3oa/Bru6my08EXWj48LPKpjCRn1nDtCK
B/ShsB8pInguL0NHTbw0Ppb02hM6a2T4KtKv6rjamu2x4jQvcPe6CzE3OtPlNDbp/hEtuBhVMBss
vZZZN8Ry1mMQa66602b5i2YCNHOXLktrjtdGMcsDlG5V8WYJXmFx/swF04OM5E6mBvPJGOpbApOk
1+ayPVnlaIFrjGHr16f1eHnIQCBvB8V8ZNCq0sWm5hy7+yUsncP3T+r57MNyqH4xRqKB1tZyey3H
/3MEKGM00nSga9+x65CwFAT3ajO8OzL+yWp//ir+eyUs/bpOy545y9mVep1dIMMz4Ud584fJpcKp
kSXZLjE9vBAOukjlhyHxl/PNesm1fDQ5uWFR/9eG9p8vB+h1aFIeCd/o83ybR8CNgECT/1Ovugh9
Q6W9xWInPXMShFMr6FPrmMp9biZ/cNRDqf908PjqfIN/xYAAuI6rIpU7t5e5TpsaTTTlgUUiAyS3
cmRvNprrWSFAYzLG5TJL7CudjWULhNjGl5PTeJMD/Yqp2bhC2VruSD3aQtdVW83+aeFaf4VP4kRH
5yxoAjVZPav2uVAAbJTlNDUCgQRH0KbIockjUM5Ed6fQ6V40YHKjZMjujuOzYk3PNkAeJtC/ZRdd
Eo4a/zhb+fp5WEaRDiMbWTWtZ6OVsrHxykqLlHfFfgOnrJwsNZXbMlSGfdTUh5r2l79UJeD+SrsZ
zO5XTBYtQKX+qk2tTZ+4gJhS+JMynZ4gtU173QFBnzfRXlc71YvIW/DVnkLVtKZNTaLdxslEdDJl
CIIMd7QoabgR5xLAMX+3it7x3BmXl+aO234s7hs9OwLKZygxohZySwcgW7fTx5u1QkF1tyqN52Mf
ux8pAMenJWt+Gl9+ecpRcaMJoF3gQA5AWnp2YtaToavXQKRAn2K8w6NwSGeof7eGVbBCguNbwAl4
accYKdYOHBsORhjlW6OEU5LYKwqXeecP50br/G1njIp1nr6qw4huHb5/XleYaY+imwEnKU6EBi7s
dwUSwGMCTdgbNCjJSojU3U3CoxOZzm4cKDephyDrh3N1yuO6Os0GE9kihJWoXLUSqFlfSBqtrUVT
tbNeUxRc+3iUvpX3tqeZsQGIqnAf7L6Haz8NB0fO3RUcuF1mtvJJKJFnWxzCSMamRrHcm1bjYIfj
8Xeacv4g/QtZ+LQ8SZsksXaoOzr/XYr8r/7TW1cSxdvrbHWVXzXNDeW9u5HCoRLS5doBHoNUXdVb
yLMI5yW8SXXSO73n3zRxHWg6m9X36/aX9xQp4Lq44bRmmvuFW9Lw3xBlhohYDi6LqIuf27CE/cPP
+LerUMhz/GaHoJ97Vj5RzynWYBUCHX303BYpwyQ7+p+d43wVWoKohXVWni9WBOZDjNfSiq+iGnjH
XNQQauyAWtGuo6yH/+9G8WZKr3JlfPr+Jp73GHhC6XytY2RrVdac7w/OhLM6JAzFN6vmMs/IYggJ
YPMrJ3IDkgJ29YJj8PtLrs/9p/V1vSTLmG0h0mfYfHZHGRvGs+wFQdoIHkdz5kjUcZQcwUOHbbv7
/mJ/UVmA7aF7spry0TCBk/q0u2dWVtPQRZ48SjjBuiPdfa7Lu3C0lwMRPfF+LJc/deyAlDdzOOOI
dNt5gunsqnchCZfB95/nL0oLFIiQLgzb5on6Uo5T1NRqKw0AkXZS3XHSrxDAtQXu0LxlrIvYvcsN
9cKGV23OdX81NMSWKm13K+tc3Y+DmLw6qWekEmNyqNvBfBBmku2K9LKB/ka0dRYhlyGtbHEIAS/B
yd8zRmWK5ErIsA3JXyvDLhRdcltUiP+sub3U15kj7Zl3IP7NZRtT6Rlwk3/YWL92HB2+OiIgKi06
9u6XZ80OU+QXVhwUevXeACRfhdSkF7sNx6Ja8bKu15nUa8x7i+7CNuP6aYg4b0vFOhEtcMnUhKmI
gx40Qz+apSoyAZ3C1Im0u1iNy5sh1G7Jskwfvv/N/qJ/W1FklmMiHFF5SdeV/j9FFI04q+g0mQVZ
w7CytOJbzPteu6orOAf4kxzQzNfTc9qKY+ciYyqcR8bRj99/jPM6lf2EljCPMMpJQ6d7+/lT9Jml
g1gtsiBEO6MROL7p3OzgLM4P1/m38/vpBeVCdN6RAq01qnMuTDKXaNDDjoKDS15FFscawE/PTqU9
KtaIiyenR6MRFKczGKqdytnOLngADqCkA07jNhsy30bmIPAVMT1nWtJQTJaa2KlieFAYTWLQRxYk
sZ2bnOyqVI02mqvcmFWykwyVNpLYZM/Sqrvm3+kYOAaDO4z0LwWdPewbjRRWWgQ3//v9pQO3Ig/g
HrAmfr6/RU4kG79gilBtQIc1uY+olI7A838CaPzFe8sN5v1nBVhBN+c8NRYZepjlkoISn/v7igw1
gP6oSq+t6CA45G04ZvnGAhcgaVAiTFHV/rAGf2lq8xMz7VDV1SvFgeRsmqUMlkw0EKiBW7Vv1tLQ
7sjeaxBaNSx5JUKl5aQuSkFc2N/f5K9AvvXKPFM6pkdq7HO0UNGEnaSfnAYD7Z+oQjzVCOS2lq24
u4wTq5VmKz043JWhGmgGdbbOJ0oLMvjC17hz3zQFW2yURIEtftyHtb+8Y9T+Njo4lVeMtsXnZyCL
lawzVTTIndre5zF7X5iRTZWIB81Jbit9DlbOCM1sCaAPpoBK6hqx3YQUtShKcNGiw/7hsfxSgDig
GjguQQzCLQVO5/NHQq8hY7UekqDvxzepaJcF68/3P8qXIuDsEmd7ZE1KZBg3Y4IkOnCEhjqz+4is
1YtKJ+anecqX7f/sYuv3/c9iikBmTkQpVyVAfcuR5obTFT4ACw6Q8vv77/W3SwlhMzTlnwwaf58v
NaHKiCGQJ0FjLyeQS0eKgSdtLuiLNvffX+rfP+ts0WRPY1enHGVMaK33+D9fa+5wkoba+rUmsvms
FOVq8qezOtOnn5vdREgb8FE1u5x1jZxYdHHGcMm+T8IC4iWl3Q9kK13WvftnMN7FgDuLxoqJF5yH
qsmw7NA72/RXfQODfjBRP8v6hW2p3JCsep+r4ZVTuFvqCtW3x156CVDVhDRRc845w9Y0c8xs4fFc
JvJ6MduxZmPRCh2xc2Ot3hikMXgwkobdD7dlfWHObgsLKipXnVXVpr/y+ba0xMdkFtECgVuou1TX
MCMZXizEXmGT3ISCla1TYvgNhntt02nzVOLICD+Cfzyh0dQV+SYHDoyVI4gNjO6MYmJtLlaxTJsE
kyBmDPo2YpUOK/gU+Xba+6kmmmt6SeicnGWrG+pzKvq3tE3vp6mJ0GghOzV0GDvrbj5X+X0n8O7g
vRYDK1FKi88nuPCnhe8vd4JeKObnlXjAo3L2Hq8QzRj2MQ+jROpS9QO1Xd2+lGbebuO2jrdyUDDM
mtV1Oht8IbMfkDsOPzJJ/rYCr5AqDJM2RRg9mM8/SVNZaBixqgUgA3eDgYNAL1LNL5fVRZK+kgPL
E0N4yA7u4/uspuMF8HLMR5N2aniKh1mz7uLxpjDApQsbnJYA85HW7sMQ2uMFInqQj2Y07t2Kvjl9
2mtNxR/A/2Alns3zjjFF5imxeaGmSFN761J0vQyK5mpKoYv2w7KrscwjCMVyUTW0a+n7eHG41oZd
60eT0R96JQusRcdBaLqXku57MMPma585ccx+6fAF9Eybt5iO7W2tjBdG5mS7ThTRhSZpS6KCJalH
w9A0c/KJmpBER9t8LiFWI+vhLBIRol4kNGLhl7ueQ35ji9Zx4BuTR9gj1Mzb16xY3iOjONLHLLwx
bcgN7SKH0Ub8ThYdNB1NR/U8omAI4VGbKdacUW02c4H3YJEqar9CvJIWZpJ7imfyVWrIDqj9kt3U
JJc44Ae/7fNDnsj7aMK0UKVjudGrNeGK5F6XzNMmXR1MrTBJS4tu4+kf1Rhwipaz6lsqIQmcywHy
yw8SMm+dIr4V0fTcZ+K3/cKB+iVbxi2TASi4o7gA6tJree6X5D+JLK83bZlNGLOM2m9z+8VMYIEW
OFtQItKD0xVX24aT3flVhhfOiVhU5oJEr3qkdVh3Qd2Q8dTPReRFSZZ5DoLjpUIx2g4sV9E/PeFS
unJ01gBynRmtyaNCPifsk1JW7+5s/Pq35ZaY0weTCTxkEHNaNT3wziCvsdojLMQPJekOY+fcQcuF
nNHvJ4Z8rG/KB5yZhOFR4e5+Z9PSbTvu50Zb69ksbY8zkEuS3bv7JEyTLbFJJ4hsyyaviLCKzPQX
/hkf4ljo5VQJfoX2lv6sNeD+yYFtQXXvByqV2GpjUkXNdmOsjUngMCGeXDhi2Y5AQnHoZzNYqKc8
nisdXRjSsU6BpJHnz00ewt+zxFWTAdBWMBjBTCeKYsnVpz4rAycmmz1Mm2Vr2fzHwBGO8MoMEGFo
AYvGPVkz0zgbHk+uqxfCFKi8RCcBlTnoD6fpj8C3uXMtHuMiEqdmQfJNEATD+PR+7pv7rO3fMlqz
h8ku7ixTmYhFFK2f1srllN9C9Yw/FC25Ehh+NiMRt3djRWLKbHYXXVfx6CIuRHWQ1SfJfNiberL9
1LYygskcG68rVDNoTApaW70qusLYTZU7BzPN5SAhJ9xvlmfNTt6LFtlpd0sV/t5kKCaZgXl0fqdt
yI9JB30/pt0HdzxhQMZ3D41WBFolH6EL4O6Bu7tZhrYJZot0RZtVC7tw/VjzbNGnBJysWoO9x1n7
1sqm8y0FoxJKRJfMC4YMVqh5BVkspioO9XQnQq32XO1BsUoAPAiCjSTNyBYnbVEjuLo1VkxPpN9z
UHL2kAtocRKavOH8cHT6mPVgDpo19SgN0aDY6q2KieWUEKFKaKFBjNRmMOr+ZLeEjWQloWdEpGyk
0sqt7SrWhn4Q2W7ryYYkHPanwmOsjMk7Gtie1xhPXXKKIvfNi2rnBbE38CCVRkVfK5sUEcOmEhrz
ele/AiR/oeaJvlkg1ROuI3BKVgxfdGKPhsjy9OzDauwbxenJ7nsmKehIrTrskHbooALpPSguDyoZ
bqHVUD9UYOU0hBRtikxcMxYmx9ZwkzT3SjQsewtnplVk1m5JWn2H1iJ9RsvQbEm+KVz1VRsIf8hY
PbZQhbZJmn5kgFtJzSJ4l64iJtVdj6aKe3obpTOm1lweyb1a9rr7Isiv6J0C82tJ/RN2vWeuMFB9
xqSbp/J6gvFrGONzg9EeQQE/hVpWey1Zs36dft9k/FlaqlzIQmVwjl6ky5xtIokstqoGRfosgmli
2FZkdMQdBHMCH1KiWWw0FyYO3q1Y5b3kDzyRArXN+nAn57bAp5IdjFEl9HLEs6jLsgv03iJztn5I
CWZzmWqhdIm9MCaKuJdrm0bFqdvLQwot49AQ0YYfdQw/3MQ4lVX/Oyf1CVEx/QNzcm9ICfSEXO0y
NvFiBCI6QdrHfkF6z240SRWiaiVgwAJ+WOMrlYDIK8iLg3kRYtH2XNaBjUjzw9wrgMWmhSqQMLm5
qj0AXhwAcX2Mrdf34dWgd3hTcuwZTUqSHypfNAFMXqzSuHcBhXFPF4c3smypM/EzUkATeR7Nx6ao
0qtYE4OXD4nly3BnuQpei0XeGnGl+UvBHKEu9F8yki+Lhi6+mNnpl5oNKpGLPzTV1ZJ16pbb5imi
vxGau+/0UHrrkgS5IUOe/QFj5DWKolsb8+Oxy9+RSbxWTGm2pmJddYV+2aQqn99Jxq2WOp6zXDUz
mWtNSu62ZONPxLRwmhSPht4JNkNTXrQuEbAyd7ZSre9b5EGe0xI2EbIR8DCj7Kh4qyyleZMghG1V
3tq2fjkR6+WrWnLMOpsIxtW3H43RLTTVrYzRWKuRghiW09kuSnTbmxgeMjqGQKBIJ9riJnbXTIRf
1SjgsqO2qLsGIawisOpr14vIyl1uzzx8aXNpS6ztiZ0Bm4Wo5uVjG3mdWj8TlYEwunBvZq3xZ9xL
m5IAa9/APhUpN8pIPTA3RDQ0CcVHbZuPnYPlUsAyJEsINbd5JNta7oXR7hyyNscF7kFhixZDMVw/
0VM9zPRv6NqAnFgO+FmoxZmYOGkU7oB7d8j0S2BncXKyEvXVcEvbi5U13zasaT7hvoyMaE/+X0Jv
eqjJYaeRE4IP8BriNQEknIaCSLmK7X8DC2Eh/KtnyE7/0bNjvFIsJJrfl7EegJBrk2KjZgKVUYRd
RJWVN2fjbzMmt9lt1T9pRSkH+xjljm6yly0fHcl7G4PnjtcQj44aXQoSN0V+30/0BYSDv1pFWN43
ee5Js0cpMMZESJdRs1VV/brt2CcUikBPM8Yb1a467Nm8z2GJ20+n6FVYXXd9al2EuF5YClFkgwsd
TsViTh7I5SuqnmqbIPDwDERwaosoaihQuDBF2RoRLS8ZK4jFEYBY1jL4zizjreE8Ez+fbxQGVUHl
hDdFIRIiq5PZA95AOWAt4AzIgm81U7LecLwDiXdUGtXvcJD4dAiDGG7w/xF2ZktxK1kU/SJFaB5e
SyrVCBSDAftFgY2teUiNKX19L9Ev1+CAh77d0dFNgSqVmeecvdfejFb93W1Ws4w7cfeN2Vdt4pfI
EpWtfTGRtMcDEA9BzYTlwCx9dERmSCCwvi+7aA99MyX6sbvTFkfBQpW/YlDn5uky2l+Ikt3Z0Toc
Lsz4RKqRI+UQGIlO4HdsowJI0CN2/ahuIUFikMuaTa9sOZQWAcnP456NLN3MA+kq4w7PLnc71tCa
3zbv46KaToVGhZXrJKFVylUqu2o/pIv2RcGlr12Lv0tPc1XRwuWxaXAxKfq7zuEnVqgA1SjU8+w1
0uZQz9ayYTA9f+hhTNG1DUiir7c8lAOluR6KSSw8/Z6DcD1Omlz4sBAyCmN93M/IFen+EBGJtuQu
qWh3Fj9gAvWBwmL7om7+R5FGxYy9jwYsjvUP7YSU6J6koGkQcol/6UX9Y2X+1KaXbxqAbgc6Ns9y
+lXlthMgxyCanosJ6RUtHX2vkIGdEkNVwDSFpXrKE+8r+f2HphT9MRIhUDEAA6Gf966zEs2SV2G9
Z3vCuJlaerrSIPX78+aB8aFL6akMpTidmOnSwXmvl1gdH4PToLqEkjZvUE429z0vHuOZ5gHC30us
4TAiUJD5Ztl6R4VEeriqPdiHOSPNSAwYWXrjBjti5UuAp1sSSX6442TtGRYWFHdTg62QTKylKKpb
x21B6BO+EyfNGqNMIg3+wgxrk9duhn6CfzNpBhufW/T33uidwaemj9a04myKa0jTrO5IfdG9Yrh2
kvoLJceHaTLPgtkgyECT5/Ghl7U4hHvlbkcbkIBbAtNT1Dz04G3EoPyHpiI6/LnTxq+cnf/4WKQH
iJAZWjECfa8S72TjjG5FxOpS1MTuNQMCot52d5PeJLtkhEEj6vjGSL+cu358fUl0MAmIAY23Esz0
d61Y6WQLsZggd9hPiPRomRQR/yrPxjgzEjKz0xwJZ9skjBJK91fUZY+UC4MfG4XcIEbU/dZNQVlE
5B2C9YBisoxbr3Ntmuu3pYHlSnWI8WiRTfMCf9lf/9Dt4bdmXszmo1sqGpx3L4juCmBNKn5LA9UF
Oub4hAhA2btIM7aFir248TiRxjnZzsTumUbMTZKjd2wekOHnB0edRl/lioqQ0rX3BhsuLszfZhVF
h06o47Er5w26qeIw6fkt7ktKGD0lAz76xmRT5a7OCyM1eax6HSm1kiD7IWJPJoq/6oGhuGTbvBI/
FImsKjHbl86O+PQlcohNVV4GeDNnQRDUhtSTakMWuQOevUWpLdEQoPsr9jA2xr3dwAejbBsOY/bc
x21xInvSCdJRZn48JmdDr5Ur0Co340AFBtPoFDuusltIyt505TRtUILzlnEYbrhO/UopwP26dF7T
xrpGUTGid9bUTaPb5XZRh0MTrRriQfyyJ8GAMx+fa2g/O/QMOyKCn8rFwyrvzONxcejD2qncaaki
9llxnacPmQpzN84E5Xwrg893KvtDB32dZwBFJ9EXsAkEur/PGsk0SpvdxA4taTT+PM+dH9vNDy+j
o8ou8VBwwB01F8lfEmFWrTpJYKSuzHeM4LYz7YZdVAy6X81avkML0qfmUVXq7z12vo09PlQqV0LH
wj5sZcymDNBHe6Acm1aVAWAZ72RISfdOo3yU0jDOI2ezhmnutAht3IwaEeyjwKNcDO581LV43ilT
RCGbUzA5VRwHJs+qW1tytc5OZsCqzyvzYAh5sEWs+5oA97EoEH0m+gpmisOJW66zdd30WztZP3rc
oVtj6DvK5cjCooYkkIHfEKa2fJFK154xiMXwBx/ElBQbETmrr74fTtNEnOHn38UbOf2vcx+T5zrS
AlzOd/GBMjP1DYWjyXchlDnDzbPMV501poHTFxqDy74/JXN0T+Srwy4m5qMGsKrSJuvktpV1Wgbv
EUPQEU3Cfi4QakLqYYwZIWtfbOmc0kQP9ZFUuA7Z654eJFmKfXL2jN4OxoUA+znL7Oum42l//nd9
PAyJqEClYeNBQVL0fsDQM6VTiSK0w6Q3K8CNy09aL7TCXaStSZNv1NEDPqwi45riWfU///CP6xv3
lwXdEC3xOuR4NwE3kCMUcsHLORdwIItpN+TqYUqFGWiyOa/ksi/eqH9+ICwBD7WAoyK9+fuFigTt
kLngA4fCqUKlSptr2jzgeixKW9fSjl8xUv/5gQ5wMbJtALS8z3rJK9cw+wk1Edq/g2vQ9i1Hc96Q
RHojRmEy66Or8vlD5Se8v6IihUHxu+r61nyt92CWOrX0vowMOyQQOqHjjddg9XXMInf3XTba1xhD
p1XdtDjLDfX1uNNYYlu3iZ9URqA4FdxfvGz40+3Zw0JakP7LNYLYWEzJACxgfdpZLs7W0vzUCKhE
VqQ357w3LHqWRHNOc/PU6+ZVQcFwyXW1PkbEn0UNWY1CQA0AzgAycPSuXYoy4rTHYD+uKWQT4qtA
1fE8KRUhpjq+Un/Sqlc23zyMTGUMXCdN/YJGgU+d3W4KVVJaYaswcq4qOm/nRu/N22qABli7FFp2
Kba6Iu5HHjggvYG8bkp32i/DIbVLDV09YKxmqEGBOdPFWP9RR+hhqkZnAotu0alxWXBu0JEjCVyf
+MVTBTqEUiGHLuKbOY/xgiCWcLKyfXCa9oXpPCRTPYEU13X6zhLcclTzNY4M7R7XL2O30VP22Z68
yJtOq8+Nbg27IukKGvCedTWPHi7AmcYaD+9GyobLRq4lm9Vwd3q7I42ZOWIb1pzw7ZY2LUa0Teqh
pZ2HdMVZxjrsmTXlcWajui7PrtR6P3O4L3R1c54N7lQVUBa/b5jMNrh/yOxUQze51QcanYrRm/5C
c9Hv2umiG0Mg8ubE5GQO3m5MdZd+V3Tm0k03RVv6XowkLM5Z0ZxV6VyUbjbBgqnZMY3RhtJIYDOZ
S2XLfIWsOZz627FQH1Qrfp5hu24ZNd5Al/hVG38cjGVnLRe2v5RId6A+x8JgkGjSnE5jhwwXvQoz
4uBoC4gECJr2YFUM3tCTGXuvy3ZLxg/sq5zWBcrfnVXZu2Sx8z2Gt7NNNHiodExhEobePtLK9No1
r+TS2nsk+ZdhMOcrUbA8OuadtIG23cBIFH4LV6Tc00IiWJUwSYspNCIT27bFDWWE/U9d9xyhuj/Q
gHhos1o7RCXfj9B3RW4LVIpGfJqHb4NDDHGeE4lZOKl6biP3cQaPf8LBFQV6SjO4FfQzSiGT+2qe
jJ2eVj/VJL9onYwe8gd6At3k29Fk7RZBE9nl6qYL8qFxNHonodAddJPqNgVr7RdVVV6Q0yIzVtLC
PFTLIom5JgzZISwzUHE2jDWX1Looyytras+pB64AG4J9RDs6kcFgHK3E+M1/E10p2sRm4foNmFjS
LQpvB+6DNhfexqAZKQzKph6uemMJCmP8lkp622Pl/h4G3bmDkrJTBvUkhZz2SfWg4cg6lfTF314k
tweMQwKhBrnS68PaWJRdnRnc6HB5+lHrPAzWYu/7WsHzbc9YFNNa4tCn+1xQZwW2BVoyNxkSliOT
iSI55XzQtWmKfcL8kR9Dp2LWlXorVzd5Xaq3NbeNwLHy4iotuyO6PvVRsZ0fzkKkW43+NTBkbG+M
FhiGVybat8TeNWvzq5prm6wwzoe6NNGNpHy8QbbRthe9sSXl/NKoo72F/XVHXuh0cBUcrDyx5zSV
XMTKpAmZrhC8nGTBUijnnOJ6J/KtQ1DtPlm4NVeWdkg7Ct4ojbVdvOR7fSAIt9XAcSiFn6rFHWDN
7ZxF1akae4KkPYwkxbT02zkFHGKYhyjTzCAu1TrUCo/3I5UY/GQJqCEDahvj+s+1AXu/aR9n2oKI
k1N1a+QLTHrTvKrXiSQ5A9zzUcxget01+Ea2+rg8Yz8XPq0BCp2R4neI7TurWo2gJUaZcmbP1oWx
ael1NiooHknDapqx5sGdIlPSpIugO1Yw4eV7TjFda+BbmC+QgO4tOiEbXh7gGH6AD+f60uzuISDQ
FCUzsHJNxaerVNKBPbQirXbr+0VqCDqiPgMoaEpWUGopB0Nq5g3hUzuAJkCecnmZsVt0thhP2HYk
f4/ftIN5EaJObuc6v7byZy3T9cMiy10trXIjOw9QYz3iHCADilHtEKqhNqPmZvxK96aZX6MGVxeS
SeLQJVjX+wpp7SPDFrH1XEaYJZ1KYtprs1VeLHvTYXhgLDWCKmpawJ3WGhCO7iUiaC2ezLB0ujV4
Vg2KVB23CUod/muD79+K72FMgt4sRBeog3hdqMW2gun2NhPZecRUh6WrIDJCmV84mdTHgtT0Im/U
EDzQ7E+z6TA/kdWKfyXkYSmSTdG2fEYqzoZGzZrwPRH7rH2zi+57lzMybi+zvojArBSyu0S/s3rU
1jlwoXO3JOexsW7RpLv48NjcZ7fachdV2avinySUV6EupzhwbVH6yfCjNg2xb0HobBYV1MbSP5N1
TzgJf1GuCdidrMq3ynkuOYgaN3c385jR4QcMo5n9qy4sHIIlS9p2JOlicZjnXoi1NA6Z54hNpODq
UphuZig1r0yn8k5T5gYM/akbZh7gTJbcNmuoyLuI/uZSaHfK1CNvzKsicCPVCqK6KrbgIkXxYHOQ
h3PCBamAjkChtAUoZu0bxV38rFDvzby4NxcC6lItI7kEJyph0IvkfGfDrUt6Asuf4veED/paOPbz
bOc/Z4aYvzhWHj3c299ItdqgxcBLlnlPWVprOxLZ841XtohqZ628bVnHSPlUFnjDsYFfI7AHrJXV
HLUM0n/VKxWEBOJn+sLRLUOZ4RrsFmElbhgjWLmdE/sI9d0MxrpotwWarlXm1wICbhHblePO9RYr
KCGZMndn4Owl5XAB/IsVSxlSNjVlPCeiPeOnLANg/kEBxG9njxhW3bGjvboM/Q2aAu+USab2itUd
EvpnQd8Icq+eWdPWoWvljGbWvp9MUFZJbcyXqb31+p9asURHzXGuhyS+ycrGfrmV05z8qNJL24Dg
xXRmndQ5ex0t71nQYa61aWQm3/iaHPYtjLczw/ADGgJYBRV6DN6HnOTcaNrAll3w8NjKDlvPxVYn
69zHzZPrHlt0oAFrtkduUhW+HHneWIuNUyeGc0dV7DOPqkOQS3dZhDSqti9VNJ51m+CVuLKyH6Dz
htbcuhPxKCXsqk0uRAZoTIO7NNdBD2gXBdiRfUzfW4K2tLVmLbVjfjGc6UTwr4R30kPclXng3XQS
2U3KYPQ0pzmTNMo+JUnw0RKTEBiks1TIju8yGo21a0smYVw4K9Hs2UOJEmdCNUwPw0Au+oCp8G0/
Z0BfhQ15qhjfdl4z8LpznXIH547+0IPDa9e2TuejOuSOIA3fMXBEgo3eMT0Yt5XqbhAtOQHEoxT8
c4HQIpo3dM3nMr1SjOy7UXIZZTkTlQiAV0dMfVZBFsPmDhzBydcvE2eJ7TIXYL/QpkIHQA2TqXPz
c8HyAiqAEV3a2mM+tfJkWxWbtrfypirH3hZZ9cx0mLFN7NGpIa4oyKRBvlIU7WXaNdedPrb7vKt/
mmXxwHF/v1TVFLQ5h1Cbs30x7v02d80aJk55EFVso7lxz7/P/tiZm8oetE2RmnBtdEKNMzFhiDSM
Yzc/rVfurOKWV0/RQ7QMZJxLhrF9Yv6uG+/RnJrdpJHRkqAnv5QD07uccUWjR9kp5nUt/EYU1U4r
yxOeuyuUpj8rh7XWGwL7OM3kwDQw1edLmQJQ78bgbdNMDB6NWX8vp+S3XCwHf+Q4h7nm+Z4xITvR
La5lxoNXdKdiYKkWE72UiTsqd44TfewDoUzjgTZ94XZbrewOTuOBTxvoncbLk5WhV2NiD0NiiJ+1
+n7qYoJXCsYvhkH4lgG6JlxigOhKpiEZqZAdk8TBbQt9YNtrPewlBuBFcj030DLnYgYVvdJITKt2
jktiP+SDJXb1YjfneJpXoNJ3u+qSaxtp33EcDMqgmqut1Yk/sW1f5miwtj2190Y2uc21/PcqJ9jN
HY7+YohVKpJ+PMDYUTZv33M69YQ+oWLK1ytdXPL/HoZjFyHHqFoIze3Yw6/qLkYEmW4U0+3ntfJH
zTRtB4sOCOYB11Qx/vzdELDHjAousdauTnrvFcaz3UIbMLNu60YTsgovfoay7gUwh8rErdAUNF/M
ZBgLfCjXIY/QjeC+6aKOf68n7Uo9rrGSqiHlNZcaMyEzdEExMFnGtCUebdz3OkD20SS7WVtF6tNs
ieeI5SXUrdp7xKcWBZ3RpDQYm+uPpV4YQWQk8T4bgKe1yQ9IrVcE7aS3bTHfJg2ubGZWSThk16Kt
3Ts1Iu47Ig5F0TLjlhi235oTh6Yg7Wtjx+kmhenVupP+Z8aaHxdl9miX8lGtBgRdujHdpU1aH+gj
xjvu9Ae1L4Y7q1N+FYbXHbKxe26iKL8z9OF7FZ+zsR2f9AhlTwE4d4sUzwhNtchDoVdL4OFh3gNp
9b4x9M6DhzgRNl6BgiMKFonXVOpm6XOTmt+6at1kPOWThdjAbfYANr1gyqYONVQsfRIFUIlJZEOx
FUEhiKDAMXs/J51wrnV3FSKTTOrUNYebKptgnKb5VJsb2lHKuaiyBWfLA0RrcSoZjOPTiHaTl/Po
7eyP0bH+U2W+1pmdBHrHLaBv7Meiq58wzF131Mq3+TIfFi+7Vc2luwxVcvCMhK3DHe71RJ/DfqKe
0ZX+WrPS8kAeRszcIM/CwonisJNoHcemXHZdO5qBxdnO5QAcFtCLyaaNhNlgWy1OqNAWfyxLeT1F
8bYtxyogXFtuZyDgLOUkjBrleaBE8CXzSjgO9gMcEW54bfedpDrjgLHlOwE4kPTG2dxONVMovZqA
gqkN0sh0b5hFtLPMofctQf81GxhOUUCaEpc3vZb51tZL5cBkfVt8S3lTH6zZ0Xz9Z93G6ZNEcnGT
KPLXADmLbhU9iIWsSTQetZ9Y+lM1DsVZ0ycjRBIhTvYqP7MWrnItB8OeTaU6LZo9H6DEJf/fU1Pd
omSKp9t5sW8qi3fAjthOJybBi9l1VAfobD1FsXaoIQlAYz0ZPUR5pRura0veatNVW43TboTJEXq9
Mu+zuKx826UL3tRGfK5m/Uysr3YjXI1ciEF51FrZHNH06L5TwVf/fPP52HplzglBgcGG6qxv/997
T+2YFUV5grR03OmtRAS6NFXgtD0Xv2hno+IwVVLxqpfPP/YfzDFcR2Ab3jqv+gc4VWwCH4fZuISZ
q0Z+il0DZ+iLZSyw+QATqzjt54ksv0W7yWrKw88//oN6fg3cgt6gc7Qh13s/+nNVblxpQb+1Vl06
9WX/mtNz9/uprkASzA+ff9pHAf0aA0fn1WDsxx76Xh/dqF3W2YVOHIwi2R6N0Q0bbl4IMq5bpUZJ
NqFDao07G8f4SZujp96DLcB0TW6k1TTbpVWTbT6hhyHRIds0GkquuqPrpKgEl8WjisTblMz/Ob/7
Ob0xrHw6Fq62W2Qybm2TZAjaLwwKUdOEMo1POWQZRHzLrcnNxW6oZQuvgRcqB+TPw6FYWm4FirDo
X9gvhPg1KLZY1zyflMU9ff/8+fyfePb3XAO9trc6szCoIOhaV+l/HAYFo+0YTx/iXhmpJ1c6flWn
KJtIYrweAy0logx6quenhvJCLgC6MXKl/Gkg5BGOn81SHYJpdqUPdPEtvOBGlL+jOO38qUSAPAwp
/My2DAeDZd1Ed32OVMac9VcMO38Iiia/gKYfuvtFO1PpPrRaLx8AI7Whi7o4GCzrSpeW+b0DTe9X
zciPzyDWNKjfKoR7G7TNP7o6G566KycFZJh4Vn2IyHgIOsU5tWJ5BJyTXeSq1cEJQ++9VKLzTIRF
MJm8fOD3ULc4jXjSJ+BN8IILwvt0uZemOx1b82WBmgsWNNeeTYvpVqsNw1U8dja39ArqxlhfJunl
1yAqabUIkR6JUwhm0HbI8NjThlEbDlZf3s1N3AZNbsa7YjLRBxWi3Y0mEzurJZXCiYDadD3468kV
l6XuNV8bux9WAc+irMp705bDNUKaaCNwCu5cOoaLk9A41k+W4IyeCofsx3Qh0qTkjkypd9Z1pD8a
xm8OSR997bNWmtPBQ/e3NcDwIEsKUsWKQz2x26OZWqeU7v8OYjLf5ZAfkR5Yl6zRjooh68OICT9z
oupooGUn+8NiGuDKi0O6MC4L3TvMQwROjAiGoG9LA3gmSTy1YSoB90pQsnxxmZt3Bztx3G0eVIxd
9vT7lcDr65co89xNUanTERKSdk7jCn5OkTyO9OFPidJHxxloLrWouGcpz4+UV/QXSuNXBbz1BCGY
RrWhHq0lv6BJvYn7xt1zQJabydKGrafD+BqL2bfr2vGBnwezbdUPi9GeuL3XfZ+dHXd4htqAqL6y
+qCeR8bkRm/tpehdMr8RpA/WdWWnCL+sU44WNxSpCplZQpNQqgnVf2Vd1Up+Hxe1gQJq1Ag4ju8n
Or/WUnsb3U5up3om4aM0XlMwRL5Tg4eZTzOZ9UCGaWAqzGVKBoa7L17wj5IB0hXgE2H3Upl6vR95
mV2cpH0TY5Vs5nM39g1eoao6oehJzPSGVAuAZzXmvCJ+VHNQpU4UlV+ITP4P0Pt7k0Fs4eL9fPNL
a++trpmV2eDcSmC1ZqIQPKrHQerJ3bBm9Ll6ha6zNBH0trUPeJwmxsLQgDVVGZLuCZchreLaKnYT
oIXa+kOrwtqXML1JepZXJNfoEjU7pMocwwtySZkjm+6Qj7myIycDqULhWhtbId9RIt0HC12Lba06
8tqgrw7U54w0NIb+Qxsvog3gi/YSp/ZNFmvqYaSL2+YTpiIX8nomGsKczNvas2iCFnfCwjSNj9Qh
fc69IQPLPJiKcTUuDvOoWKA7tB6kMx9BtNyx+9M4n2gkVf0fvBfL0UBxVMYEKKLAvoPsm+wX+P0b
vZ1+04cNZ5HQvyClYF4sxFdD1+JZwB0LzygDpibuo1G/9eJKPxem+0R2RYsGepgPuN/PXLFvEiiV
oYyTW3V1QjhMIBNNmQPMny3SdOvZlROtkaq0fFsfGTCAW8eypd9PmqJuk1hF5T0hDB9xOakiORLu
WIaJ8qVz/x+CLOxCGDdho+Di/MDZcB1aKh0C7LDMEIaWUUTCFKNfrONg5Kx4X+RoMgfB75n32W+l
IsQpXQLaTCgwqa7HJxEjKdcs+o01TiN4tpsWq5Vvs39ALFd21ojgMCMdyyu/tSj3ZVYHg0midDT+
VvXc2sRRfO+iZs8bPRy6jiCyIbU2qlR+Th1Lct2ajeIbUsP4i9uQbn18P1HW6Sq501D9CG1955lV
q5E2W6lLSGkNG3dvIJWsIqpwsH86URVIGjGaOEMktobA9VGxlbi0FEMTpnjAuBXWlklBb9N/ELLt
7yAq3wwW4K+2Ljn2vJ2rCYwFJFLvNW8c92PmTNz66A/2DRAmid55o3dyVyvJozfXKxVVJbhSX1aQ
Y88L6FrHYerrw4Jka2MZED2g+O5zCTvVZOwaVX11bdt1eDAUW/WrNfar7kmomXNZHhig1VunXb5x
5o0Hs6jZ6XKip9qXuZX7aB6epcTZIszi7Gh6c51FWKKyTHEO2VDjVNaBmykFqWmu3dUYO0lI6uwa
NV2bpVsLRqCnLbej8Pp1csmNTCE1DGiNEXYlXEoHpRk2D8V5gBt0bhsH0Yk9N2HOiVag4ruBw71X
deOI+mZCxbEirelOHyqnv60tr0POXJVbj7Xp0+NFdJMpjLgN46aoE9qPakUvzaVmqZDplySDR0do
hhAvSRvZZ3CUhZaXR4G9B/eDemWsNPi5sXYxVhjqcpNBiZkdCMKlW5i0L2M3viZGUUCzMq+UqO33
0Z1b9cit9KRBZnVO1Li8GNhMr8d89KdVIWIxAQi0BJVPK/iD3YF2vxYTrm4g5PFmru9xBZKxqEXH
tV6T8JXtn1kOVS+Lp/O0CrW8tNYDG/FVZyJkFau5zU4YXnTP7Qo1RJ5i7piFakuV+n3GP/QY4Bvm
TMxjyY8kcsEazmOYpRfsy8m1Z83suovXb7lJ9PfEzx+rEpc+14VTXzHAkUOeXHn1C1+ESX9AWvus
kgcENazShlkH36N5nozFT6eZuVLjDNvFnh5tL4giwzzqDYw5ms0mvrBQG7zRb8w5Pa8MsjyD3Kw4
uZ+OdnpQTSWUCI0CRWly+tPRZdKBRyqeoAaOMhXcNfyZdNAf80FvDzM5DfDLjINe2FcJVORdFZmP
daQxbULZ6/cp6HjHTXcMqgnuchnICCcqqCTJxZpxffsMKaFcw9vjUsMCiGxztQdql9rjsXQLPibL
SQ8F+J2wm+ufDCgL35s8kHMVMZOtd9XADCJp3UZbSMZZWSZ/JlW9eK58jq3laZ6cwzTMJKyXyyu6
SS68enzfei+znl71WlJ9s4zh3sn08mgWuEnKttWPE74FjZsUZc1Z6gzFFAOixeR3+sCpRNHx+XXj
o94FHQLtUYq7dS9/r+gpVEuqegc7Pxn1iZKJ076yofkII4GZVNCdZ57whYroo5iU48MmZYaKFtra
e40NRoG8xcsmsVxSvSDP2nGB9IWnEBZ5FU8Opl5Vnj//O/8hzYP+QuK3BnbN1j8AB1rDjqLWaycI
dL2+L2LAZzYsvfhEBCAgWSv/poDEdeETbTtP3fS4UzaJM2eb1kOqRp9jZ2rLEz+jYLvnnZ2XjJkA
SkxEYWbQefF3tWO6ouyTyN71XQ/Yzuk3Tdn75YLiBkUMrfn70i5fcsXz7bj0a1m9iMJRwSdHF1p2
C7Y5/pdoHr5ZzGeRIbcnVP8vcpnDLncg+eGqQeuHb6BhGEvUPdVaFd/oWXTpkfvtqjJ3iWQ0IU1N
GjBkXXKPxbM0533P9ACWf0MHI2SpE8LZ1YEY7rn/q2GcLmwNhrKQ6fMTH0HyhcDpH2sM+A7kAg8h
F3K4d32TXALRRjo4hVnZ7RevuIqkl4YaLOvRzKqgleMXX/YH2s/arlDRirOyDRUu1LszWpDalg0u
hM8iq2cSiltk46bpBrGqHFIzJ4qzyTTf5t5hCZ3GU+9PcbIcszjjRFX3ny89S3/XL377bSzATrxj
tEbelIr/qdgTYbWA+UYR0vsUmzFFyrrov71Ie3Wy9KhUGOZsgZXfaLRkx0KNccW7N/HoDWgSupeR
Tc4nF7RVnvOo/ZWjWuybCaFwYt1hE9vGRZvs2OEvVdk8cTYzXNUUeuPAXItM/HaT5blPdAQQTn3K
ezS2joFuyDGhubX5s5rWL3lSGb76ZIvERLdIgJDapc8WuyaZtOi1BIGd5UDyeX8o9f5Vdc3XpMse
3CXpfEI0jrmGruDzZ/a+6fT+kb1rcpRj1NOihVYqV3MLM7GOzSmPL+gBvmqorGvhv6XO20etaVAW
EKr1Yvd3PwVIHFtrVYkwiZ1fOB/9PnJ4POupMNouhyfHCK5JZTuMWEcnpLKf/6nrn/L+8/F4rFQP
rvcID//+/A7Ds7eksQiZ/kIQB769MopfSsW4RevCemEc00fxgw267fNPXv+yd5+MjgH3Bu8m19m3
dfufdUnwogBD29Yh1A9A7p16II0E7RAhvJ9/kPaPv9HEs6AaHq09V3PXO/V/PokE1BZ8o6jDshQ3
op2/6XX2vbYwrKipTZ6r0fuiEcMON62yYezRr6jzaKkxZ3jX0MYDMYMwLPCwnqrOujgMh1Zy6vzF
waT/44kg+URvqlLyIqx5p29tcJqw7lCa2k530UkFMVGwBF7W7t1KgjQ21fYMS2SjobShTifgqWB0
Y5WArQkT/C4Vdz6Ar9yqtJb4U34yLFjQVOQT5huCyA39to3RSHZZLA8kv5um9kV58uFJU4+o/AvC
BMe667rvVnNbFU3ce9zuiHXXtr1dvMbVinGt7aOM0zKAq0RfJSnNywKc7OJmCUXWGnWW7HTrpcxx
d8SlsPe6k+g3zDk10uCZssrxyzXx/lRYf9M1gg2xDf4m7T0BiNwyobL9j4R/0wnqrHqjzpYZaujP
/dWClk8Xmbck+w5PtFsOSArsHWgJdHMw5um4oi0vK1vbEPQi7ej4+Yp9r8j9/y9HogjhAkSgv38p
G4wPfQSJG2oLudawssEsyPHp8w/5MMx8+6KopNe0PVS/778sBK9ZTpA7xN2VR+zK4XWOAFAmZXTp
8uR3bym7hhZ1DJN3MtcuoZBfXP8+zBbWX0Gz2PFt24XN8v4upqVYFNkTh9Bm7HrrDYDzPRe7bxOR
GWt2BbcO55L2NNArF964jCgnvngK74/H9VdgqGLScPIc60NDOyvtuGmnZQid2bg1545ounoNrJ3i
U9sxxF+Y0FLOL2lQzJmzYcZm7azyyTHmr0YdH9B0b7+KpxmE0UNXU99HLagTSWk6yrOwShmrkftN
wlCOiJFbUrmTvfJT9yBydcSaqRoqiiQ12rNRacx749vMtNOt1tS/MYftqoRIq7pANLHC/AcCgXat
EFu4FCNwaufLaM9/PcM3bjGSdYunuW7A/9lgKcLLVFgZK4koqUPCDZX0snErEoQg1VJfCY2Ce/JA
fg/JKWMaYBlXSvwl7PQfrw3fJF0RC7YN/ot3+yejbQX+hdmHdMX25NJvVDAany+Xf38E4BzNfrve
rTeH//ylg0MefaWShpEV48/cjDZ9Z958/hHrb/nfc5FVwFJkyKJSo+jWezn+pDjC0jq3DS2zvHLT
rEOVo5+rqDy0stuO9ni2kv9xd2bJjVxZmt4KTU/VD470eShLyUycGRGMWUpJLzREEAE4MTjggBME
ytqst9H76B30Tnol/R0fGH6dFEPi9UzdSmSZykIMOeF3OOP//+fuG75Yvnbnd8I6hHUAsQ9r0PXF
0yga43qIAoopVOwsu75BU8xLSaEjcHpPv98jS4hvQPIHYmxCsVkOU2sJl7k1pdGObMvN3eKLtaLU
E83/rLonXh7eKodAIpqQkFD9HcHWmqRzYtDTkDGIFNRuTudQvA+JxMeAJHfJ5dOv9HDL+HV4Eyd2
wwChz86pmDizNSPlLQZ/TePh+o7WSA7oxvKABzIPCxovg/kctImf/q2MBnqwbU5AFsvoHNStKIeK
k2st5cq+SeZ7xlycMjkQGvHVze7VduGvju+YdOWEM/AO++2r+ZiqwzZCquM2iU88cBQUUAAhMEho
cn6zi+yz/ZTpFGCLX2Tgdw9viwgk/Gr7nrFSRP7pbPoyZzg2iHQGsAM3PlnTezpHruD0znetjw4V
t8XejpgdvkiO7auN/SZPZvuL23F+DXojf1NEV0c5xCFaf0n2+gbNPJrulynVnLNgW4yP5nSg3mVj
Bzkh6ydrehW+299lIF6tq/d3EKOPKatuj7OQ4RzjMeJZRTaBzrj8AG1xd1o4G2i59Cfuipv4wrLz
Q5dB3sf+2Lp6dxVNihebHTjywP44G7snGTt4bG29G/SIriavCvAgydy3L+MsdS6TggE6+8ld+Gkf
WNceiC30bgkMr+LZWT5B+HZ9FaGysLK809sNvyd1Jr8AgSC93cZvpnMbGckkB2W2jpEQtSdj0MDA
6Me0FcbjLUN0+X6H+dYGI7RBAMGdWavj2X4ipPSAieqCmRJt+bVAgV0gNvPb7YubxHLOEM1fIM96
nMiMr1jo7dnq9jUSBFQUhre+fxwSs07noqaeszfhBO8wXyOZ5YF6nDGW43QJfhBVbGr0+f5wsmYg
vShAg8i8daibF9A34jGIlikLnKKifUToBmlmvdq8WGxvIKkzGzi/WYFzdyc/3/mMYNl7CVoX09vJ
ee6eThdRxuIxI9ONN+/IZU5zmDenVxn1RAsI7yGkN3DdIeu2297uP3hCLBGJLUYTbM83dnJBRWF6
vgPwsXXixWtnubLeFJYPVj90f6G6xbLFQJu9xS3sfmD6u+JsMpnOjpyfnZQJP3cFUFFLlCDgzp9E
7jx7PYuvXk/HqLutg5n3ysIV2oszuDDMlblxjyOf+qq9iTMUuHk4Nf+3d8XV5nyc+EhRwaO9hHuT
n3vx7flqHXzc7zfWew+WDJWY6T8A+TpHyIG5x06weJdNAu90ST66gDD01p6drkDKHyEqbL+N8Lvh
FuERlJzuThbbKwYZkVTSArxZHXGbt6Dp3NXF2J0Wb8Hh/jZNwDr5k/kFAz8cCogifz7eQByEtrQv
kHrc7t2XUeqPnjYhD+2+C2+e1AjmKNzRqGOLUWROVihJz0+dGChusrv6tFy/LhDnyXfZ2z/9qyhC
EMcRa1Mb6bqY7dV84U2umG+Bofkl2iHGdeud++h4cOh+efpXuWWFRfVnZE/Y9SDGAUBU7wQkyyhc
rjFK6elaCEBptvzpZrwDvxnMx6JqRXXWyQ8X42h5bofb40mwsU+3iy2FBpQk8qvwk+8tmK6GthD6
+jPQU8vfMgCq5xN7gUbKdnfLqV7lLxN/+luwnW1eIJG0PZ4Js3Nq+6Bb0/h0tqIdMAkXe8ZvSkE9
hcRp366sYyzob0smAMXe2oZnd5UJqZ2JovPNF0CF17sdUx6n4Yb5PJO38FsEKYpo25jvBEDn2IHS
Af5k9as7ZQTedrLcH2+3lOOnMjB1Ydmni41/aOfBp+kyG5+CZX47Zs4WwGC+Umj/Ch35ekegi7Fw
tqdze/3CAp8B5eTq3TLKbqi8HM7CcHO6ubtxD6fAdMGZT0bFTfiGvqOHztYyebX3gvMV/cXt7eQU
hasQLRUAIPF0Hp7aK6SPxpPidMU845PJEr5eMpnmR0IHmxXr6cUm3tLhny3PkV5ZXm7TRXCxGkev
EO5BWoo8/SS4jVGc4zSCJvvZnaKhYocz1EYnc5vQex4xqXUW0rzd/rpahu7pmqL9S4RRw4t5zgAi
jNE/orsVBbYpAn7x+ERA6z8t6X+SYi6vd87YPV9MrmZH4Q2J9Pw4ijP7/c12fHMOcMs5LJZgUpJp
dvMCl0m5khoMXLrFueX4nzcYg1f+CgTfr85mZX2MMkyLc+u+DsIlCGz79nLhhVyhlWe9nhS7j/EY
LPYVoiDHk+h45wbjYyC0xUnwHnz7+iLNvGt6L8XLZRjRgGEY5rnHkOXZGHDJzfoufuXmOwDNTsxt
cT+6S1TJxzlVWQbcr85oPr+AUIZEywTI+O3uxqcLnwG9/IRW2Ya5x8t3GxzyS3e9vVhbDKZaxVcp
bnbKVMrsTcx0pWO82o6ZKiv/dOrSYKYYmr9Ld6dzWqnb6fh4ATbqwltY7518chhfTV9RRJ282vqw
xdZ7grVpRPkAE4o2JHkICxieLOZ7roZTzA/TFLaJt0/OMjiTJ3ax+Jhu0BOEEoqH9orVEZhBbuGt
g1dKV18YDEI7a+acg5panY7RlTuepIsLwvvibJ2753tnvAJYAfDJshAeQb4Mx3IDJ9zKcXxszeVq
u/9yVTj/SLLV/HWW28T96biA6IS+UjAbTeer/UkaL3E5W+98gStfuPPgFffTOtyAtDlar+5WSA/B
XvZjKzkrdtbn9W7102ztBW/obDFzcQxl8WkTVRUYFBOF+CWjici7QdchaeGpsduVh6QFwOHp6YZE
j9HU3OSV7QHZ3YfMGE5fTmBrnd/ldkFLfvw6n/prlFUS5CfsjH/Mg/frSYCi13RyYWfrOQo3TFvA
mFmnzmqCvlqcHu5yx7sMg0MEuH7jhrPKa+s03cefqdYerWbr/Ny3HCb5xNErZK+Whzd2uLpYetOb
I4slIxYBDOnOk8u73e3qZZSlv0Sb+Auiol/Cm9UJcQ6Adw96B4O4LjPbhzbkbiDb5JAbbnZrNNIn
PyMdGb0cr7C12+V4frmcX9zCvD+7o6f8cn8HYmJ+ex2QqF7svf1HK4ZONY8XtJzXNMDGyRd7sz6y
vFn28u4qy87Xd+m7+U3kHHq7/fo88S4mnjV5nRW/kv7+HKyX63fbyIIzazEge30THTF1klL3nQ3m
1hqfzu8K0MUIV9050+T13R2qV6EHHIfJjbsT31rDm52lizdp8uku+WXh5b/dECZEyXJ/EY7d9wGD
zF/bNy7TELwQqNl8Fr9zYU8xddQ+yhA1fHNFJLh352c+yeGxX0SvZ1eT6ZvFLtmBPCJvy27yNcEA
vXbYQme7cDzc0oPOItSu8vkGbmQM168APBiuZxsGCOcowSXB+hW0rgQi3SQGNnWL3pY9lSrt7Yvd
othfjqFRnS1c+2wX5asXczu+OrOO11m0uvCZaP0N/GnwIHFLSNvwqswNiBhL8+DEzieLYB/lzHDc
r9ZIzK1uUfhB12p7y6t58/yTv5ncHa7ACx/5y5uA0DGENJU4R1dz6xeP+3WGmPbMnwIOXKzRioKL
yljpZYDoFEOac/zZhv4fNcDixQwACVoyxfi4uMveI8C9fj9ZL15EW+AOjn+XvGByX/L6RqDLi/Qj
ehW/TJK78ZGc+mzmv9nfJvAdwnh9tC/m6fHaQy31dndXHG2nPooB1gIOIIOoJpHvHCJ4zBib7O7N
1XoSIm60h++zfLXxiVqjKWCh7XiBddiRqJQW4G+f7/5zPMreVld9/cPf+fPnbLnL0/Fk0/njDx+z
Of/3d/lv7v+O+l/8cJl+zrN19mXz5N86G2Wvh/PRuvuXlCfz2+tvdzzcDJU/nCw26Wb3rhjlu/ej
dTHbPP3T6j14TXnQ2yxdbD5mDx7xh/5S+ba/+6CDUfm9Pu6Wo++/+0xlZSPfb5xmi+/qH11cf/9d
QNr7twcPKl/mqQfMhrxzcc2TnWCAkFTiUf777mCWodte/XvL9QZUR9GHp1JRfdp7/NTLP/g6jyzQ
03/nqa9eLYu8u5QE9N7dG5D/2sTk9YfmSHsJgmRAZoAOPd0TM5fAFUOktwbuwPGYPEcH7v4d22sQ
xgNmBdDWoTJbfqpf2LpMv3cHnt7i5qpVJuPx4/THjoGUkrWWwPUHACIYMZxg9dvvHsUDORiBtCLK
T3XZDHr3UlNP6+UtewDFIPLpgFbvaNusZ2sVIm9gJ9KVC+kayYe+Fr/RoEUIyHC11sDzBxRjwfxC
bis/nPHWCniYCZ/UHQXD6seYCbNWwBG5K70lsAcx87yhuCAvJB9sa3sJ/EFMpA7Jvv6YZwWkUai1
BH4woGwOcsXH78lHdYhYCQiHUIBqk2vQBQDao/nuAV7AZYQbak/Vu3OlWtvvJAMaJAzNiimiGXb0
XYy21r478YDanJzret/Vd7eiaOCFLAuk12ptql9o0v5Lb1lrDcLycDsxc1qUjbdYHEeSRYejUX2M
OwBJ5ZA6gcSfCIGjAYPlyfSByVUf1QHSkx4g0UPTE10V+Rhn/qtL+fwF8B1iQEFAday+aw/orFGw
jpvg0LTN5+JqnnwrHLixMCqay99ZA7SLB2An6XDWH/N2X3sJnAF6lRGVjW78m2D5mJUDfLd6eePe
PdI1fEE8YDAVkJPGuKv2z5WYgFlk0BkMXYESQ6Bl+/1w4DDICrxubeLVJXAI/WT/oSCbdvtL/Lre
uweE9jZ9QLe+35zwdtwTDnyElykQGHfyidU1LV/gDSj7SDuyfnfV7VnuIKD5IgR0Uy2fmGqt7feI
bvyYAhCHoPyoiR8lMMgZqIyE1VqbFPLp5rxS34MQ4ER0Tqt3V48+6Q7CqAD4A+NSPbqEmvtOYQ+o
odT96oRWfXfHHkCQYURbdb4M2nZ4NJqvjrUX0KdHSP/YkZdcSBhC97feuJMf6q4AFW+0oOTKq7vO
OBHCHeb70uS5XxrMi0nbr13n8e1BufWAW6qPWuexKPpDDIOS0cS7Bjo+XavveAMK3liRKusvE7qW
05dzwLQSQoJ6iZLK1hp0DpgmpmkGYpx7AsL2/h075yAm9QMVz1kwterLFmmuAYaAsBfwaPR48Oc6
RH+k/ZjK8jcZdABECkgr8vEHAO0pad/X+0giW3cAcMYAHnccEQKa9u6ObsHPjwaMCMbC+Q8yHZwC
OvCiQS8f47YdXV/NfbfYVyF6QFCq3rHT7QlwjnCpHC82zvGTjOi+vC39XAIcCpr1h9ph+9iHITmR
6/sJmHL5mHcCtMvdBPa8GIQjIT+VH2UJJCukFCha6NXHuPvvCndQy/hJfA/rShjB5S7LNrdOgQQA
0CbgyLlVac0gww8nTvPlsX50jZlf0trg1stLq8eBbYFnrA9A+fsMWgJfd/u9kCCX0gdFr/tXbK+A
7Q0iVAowAqa9uvDXtU6+AFqwbcyvqQ6+rbp9dwATkJFfTEMx9PKLHJbWCvh0OmNCPsx8tQRscmvz
fRIgGxXEeyiAeW6wdkoa7Z5BTPZDll/3MzuNbktq4j61ISb/3C8Ra26QCSgRxVrHwAHPYJMANulN
1wVAzKXlHYdOINRhw95eaJFab+9SBIJgLZOsqh3mlLcugTR96axFrl/HScYtQaAdCjrYOtiyIHkf
LX/6Pm1BtBjBRFSW0LjmB1Gq5inw8AY2KhR2oHoBK0kG1D+YZBvXFsI4R0j9TvPlXXeA8kbgcAaU
sx9Jz9NjAFlTAa2iDYOMn+yW3u0H0Uf9s05xMACd8JfaD5vPbFkZNScf86Jg0WvQWgNpf3jEwegi
PVr8ESfowKRHZdC4txeYqtbLB+Q3iWAamgigUwehRhzTGYmNhX3IGD+tFXDx7kIcl81tOb7EBgok
JgEN7PJj3N7HuoU/8L7IK9Dbov5bfzq774CIAPxIjaBaA+OcPyIbmtvvAXgC7sJsayKp1v6TGSZE
vszYql5d5k9wzgwy/jTuNN8dwBOKUwiEInhRfbhM7TUIBhG2H6Rrbf2rYNOkNdC9/Q4lkCQG1Q/8
ofx0HWA8ID2C6oV/KD/GBX9O7ZOfnwQ6ZEBO4Fb5TWv7LboiDLkVI2ic8dN1+mXzk+jOTuqgXr39
VMY4+RB+mCHWHAuzbn+diz5/1y2hOiSic9PEdqrxtwQITOLH/F5Te+B1N/b5a8ABx/uh9iNTRNon
H+8v2RBXv3aN5lk+7bRHSjsw3u7T2i7lScwCf8FMpH8ViTx/5yHyiHg6Z1/N+Uj2HemJheY2/vrg
OjJXAJ0BUYWST8fnhfYACTgoUA0yxDyfF+qGfYLn85j3TW2j8uuq/UfNEswjdVH5n2mBn+jKaaU8
hPUk/VGpstqyevTCKIJRBgIH2ZwLw5yekPG1Xl0wb7RzCOjqkFZ1eih2wnOI0O9r4j3TNh+RS80l
IO3DqYVRQ++S8694P0F8IIVEZFS3V00K+LWbnpYbS9xDz0dknlrHH4A/KtUOAyWqQ2bQW/OlNDed
TI4OZ+Tck1e6AY/gHWMAEQ0SoLIxBq1BqBvy084m2gfi35U3iAj2bCaoyJwfU+2ersmXMgexPHKq
zbVXzr4FsZE+p4hF1h/zfL4+0E0IjDJBz4fHJB/V9gP4QZDTju/7gNWBM+gKODJmTsv9CYkzoZdH
R0O1+fhFdK5DSJ9fe2CG+X7tWrdFtheTzN6DPDuBLypUA64AGM/6qBm09a7uzgPmCnw43eQ2ys3H
G9qoXeAPzbvx2jx+QXfJoBE6WMpLE95T1gPcCaq1MgXV8pq04doAHxhNIYw16Ct1B0NN8/B6VP3g
9Da4X+NKHODuNc0dnX0wTDR3O6GeFYvUEcMeALdVH+OSPCZB6L88qEZERqVD2opzLenqEO1g7srf
YNChB2qj+9JQtKnkU7V+vJ4P1INeh3vv4wXzbJaf0w71gbRD1kBLsWFrqrA2WvoRDo62vnFnXtfH
WVKyjJAvg8d9H8m3Tj7NHiTxRdumaXiatvnanD7qWhA1aWsETSSv3H3q2uj6iBJwbfjMM/q+bmnP
cpMBE7IZzhyqHo9Qh5Kf9LLr+N84py9jLrXiewo3+DNBqyjbbkXuIAHEAdCnLu0Zd/fJyzTfHYoW
AS5XXy3rEAZhClF1aVDs5sW5ka6rlwMvTg8cQ/VRPX4kPI5O8ccsp8dd1dz9SLQJxenVNZwOmUls
AjAPfH91xQwKehiFqPnudHJp5SHLh90vP2q2A7hTUjyU4Uy1e6WIrpbhw7WD4qKdJ4h+FkNkGlqe
vxQtIxim/pcg4Md4sXLJ/71OATkNs0PpXFHBTuDtqC0t7CDChW4pWwyiG1SnaUvgVd/o+U1dKOsy
tgl5Qs8OcfWQ95RTgBGguiPyNdQAOSrmwVoAnGnaAoS6GJbERLcOntFKwPIg3xTeY32r32TQFSgn
EmpZAZr3ILmo8LfS+pYVsIJwwEA+DGED6zAuAqwhxs+/AygaIKYPZdMBwkCXV2Y+tZdAJC9IgIC7
kiIwcdKrYg+TjkENtdRYg6QUsQPfoTpCCYMF1oM4f+0ojXv5PgIhBqiSA4pkA9AmqaG19t+j1+Ui
FY3AG2MXhP9smhcQwiH6u5pm0AK3iZCvmEIh71DtUtfBodsLtRk3yc9AQ5jnDUt0hpY1hN4NPhpn
93g1hG4HSA+Yr7GxtYA+9DzxefR8RLcPm+irFYFSzxOdnzJlrkMm0xIjzYuAcgnyNpTERL4T5y+C
WS17kAABp1zACcEsMLXPRHkzXVtA/oNsKRo3D9wBANeY3lDTAZHWmGHbX9vn5/vC2gjAYgbFjYxL
rFaGKiPAiEiawvBbIcIbtwTamu4WMRGdMI+0T315C0gEGidUhGsxLYOiIG1KJ6KNQLshNjXTGjpq
tlIplisv4gfVx7Sdp2inafxA+VIGZq4yM00Us+eBh2KskVA7ReEGmLtxLw9GQzcfRsyZuqB0g9hi
CgKdRcA1MHsL6SMmPnseo9aNM3/alp8zjp4x5HbgXUS9cqlazg/ED7kirG+ZelGvj1n2v5crwL6j
Y/E48IuLEGMhOAV1EGjcGaBOo2kFmOmCvk9EO5QKIHS2DtNP+L1JhPAb1VNSZ5Jj44xB1ajXCAKq
6TWgnmtT36mLlf0BhjbX3QMDa+R1XPL8JQDTLHo2KNqonoCaICVhKuNYQTPdYD8MZ4YayAQvqYx2
yE4l0xnNb/EEZV3YuA6JEPN1+0MAH23CIUxATXpR6wFWCPBfpp7cD7YxzghoN4cJhgT7iNgZvEaJ
DdWbYMl4J9CvEP5E7RmEqHH4oF6qo/RIiQe+wlxbAYEwXkXoxq/B5gblA72K+5MLyZg/JRhqxP1p
oSIIxAAUfmxWMCSlbL7R830AIOeQV6P0TVlM6t9qNUhyQT40EBlFS0hcq4uadAh0A2KhvQHz5oBD
KQmQdVGtoMCDYnggpdiR5E3GWQA0OzUPAY4ArDMGQAY5lR/lGpS0ZypizEw3NSCoQnSNa8Aug5QI
oZLBAAUFq1ZFKAnRIHGRhI6EMkJ50DRDIAgfLUNQ4r8DRpmQG1IDFu0D9RCAlidaAEsQiAiADMQx
bQ1wYLqLgPQbJUEQYR20GFwhqYgTdRmXDOoWhCwQ4RCdIppMQoWj4KkaQEGIRgjCEiBRH4IQZtwK
IMaou++8pBui5s6sEzwBuDE1G6QkIGLvlMulb1T5CLMCAW1qBA2BAAfAsC8MoQjcqtdfzog0DkmY
GAbGNNjK7ZoUCEgOp2kCwUUKTpxdVmwfCTEXgCqJgW+tjRGVkifFfj/sVAKtyOHQg4sGFFQVQYyL
fHrgBYTUOH0yfXi+BIEd1rfwAoCOkfWhdY1fMC7874URIyV/CiAI3zPSqNMLhRjDpHsgxCACpB5e
ggjNsnzaQ1/w+Wh82pg8mLBonsoDWwlwgAQElXBKQaSBaELVtSeDLF8fIEGm1wINvJ/xqro/7J90
QwMQIsbFfNr8X6kDE/iwwXXuo26/RUdEfiZ4+epjHEhUEBxajo8Sj8egO3o+BEAiB6C6P9JDAgMq
IMISKjtmZlmAGq+nkf25SNrD/IQQUXk6NQIGF4UIhF2CJMsjYNwJcHVPAEaOd08CKYmXH/USAKYP
HfzE/VgU46I/Olm6l0DUTWl6IYVAqeNBACz5Mb0wtMEQBKA7UquMG+QGeuUGAxCjOaK6ga8U4YRp
5zIT2kB3UGWnGraATL+s9fqPsmXpicjQS2kKGOcK66rU89+dMmAYyf+aARdqDuhDmhFdUBollZGo
Sg//rCvwJ2aUWyQxTKFNCGDU+jUa1gPAnEB+m9Klcbum28UDsSXxq4DXmwhGiV/L6i14Lur75r27
rtG2yoId9SlCNFjspKtq6ELdDnUP5rSJihPafQb2L7QrN8JiArLDSB5UaYXDw4lq5S+k8QR2lLZC
onuQ/tLhMSt+64XqBm8j7Kr3MawAWQOo383HuFd3hY+tF7uj7iB61c2E9g6kEdXemMYNPaLanZln
BLTdFjI+YJbLSdWi1sZFVy6AD61BeK4mxisN3+75PluQvK40JqhaMrUMiWbVA0KExTOibcKPgTOW
FEjDrn9dVX3+GviiSB6B48e8lR81f5OhbTHHA7y/caZPH8TjC2ZZjB8mQKCt3ZidjhayldLSoHhn
YMCuW7Wv5/QEUJ09h0pdR8yrGddDeCBJG23+f27U+jE7WWzSze6b0euo/GsX199/R6ql6QQA8zOz
8uu44k4dW9RLGedAfc+8pm0fAn74eaCKKCVh4CjSdsB8AnGRSVWwP23hQZuXtTr6LtClfhPRumu0
21QrEID0pL1Jhe+rCJBZToCZG5p3QJD9cMVJzmvqmuoESNxp7lLA4ZDQ9DEQyadtBSQXol1Fp1IN
gITjL12c++qdcTEg+Ynm7ouIJwPp2H2S/YdIPqE5iwUAtQLbWcrYxpVv9AWNRa80plPnBBAXKc51
UgHkDqD82gL5pspLU7fmEv2z6jfP8IScXc1zYHnoGwJoBsioVgJKoQOXXjYIlqp6ZdwJ0NZ2lFIQ
ZfwggNSqpEAWXhZoAxeAGn65wgZtur6KdUyOG6NlBYRT6BxCVmkVQCxkPcuRLhx6ETgxLwjuo4Xt
BBS5aOLfn+3WCkgLW+aZMtapyo/Ma98kupVAnJw0aAnxv44nai1ByBnh7nvovVVLYF4pSJvUQqqP
fgUJEDaeIS5lptNaAuaZlpxGqsTlcDfzdD7FYWkVw8gFmd6NdEVFakPhQLEETDUFyM38OjNz4US7
Fsj0bsq8hLhNA0d5fSskRKZ1Rypc2wHjAsEe/D+IJcRLYDLXnWw1ExJUG2wOGgaeccUg4BWa5x+M
tuS3EaoGwLiJgTqekPPvoOXuQmZimont1ahxg4KBftS+hM8l40x4WSkutoygtPHJEyiFgvaHBM1l
MC0eomWheQwwg2jYAN2ErcAUz25HKODHmEbyYCRASJfNK4tGuisgkbB0vO4xe7KmrWMAjp+mAJKA
ENuqm2LaKdAti6LsS0EMVB/aXhV8VVkA0mHEsBwIL1IalrqRaQtAs1bzGgS4Q9pC0vkFxIxZ7JyB
KmIkHBJem1hL05ZAX/pd5jchcExbCCVUuoCdtBDuGyYQuD/ygGCASZ1MW4L+ZnsR9iMHi0HgtCtX
4X62F7cBpp+BAF/4VppXgfIY/gAI6+9ERQw2DUXyBembfwW05xmlIVo7mmvQmnMHz81n2p16DNpz
7vCPBvaJtAMDOQaAGImL6BSXfN8HSwAXnhsC412qpOY5hV4mXmEGKBS59EUrdbdWYBAy9Qvhi3LI
sdBAJYI2rFMS6tbKqQaSB9AwA9Gt7L8rczIopbH5xr11b0MOKRCI2CdTr1RnWM86hALtyqQUlsG4
NdAehSEmkPSPQbdA5kqDr+x/DM4dHB3CiAREsABrYoFB6WEPc14hO6FxitYH3VJwE52YkFIxLSKq
B3RHKCibFxBRvtL0g7A9BC8kU6DQwgXrrt4D0kUAgzEaeNTKRCTWOMyIoxsNiQGkTIr9kxyjZf1J
G8tRQMJ4NM7wI0GjufMid4+GgUy5Jh+olI7bbw/fkYkomAbAgvBdSikMs5wf2HPNNQARDCJUGkG2
A5eDW6CegHBAiAzBGakDyZ+hRBvnBrRVj0QQnRY4ASBwAaF1qmVyaGAI5keUiODEGgmV6IvxRZ8U
oQsOQac8VDO+CBBpGMlEdNPOAOGr5j0Q2RugUmS7j9uCatp7q5JsnhuIdDNC0baSIx540L+xBGXl
tWUQWWXABNwSUEMijGFgPqTdOkb9nmCHhgDuxfEA0KkpAT1FPAIfl+no6IbWglMGhYTatREZkUc2
6NM5QeJENJ/VJfBBjsGrQCPFXAJFZaCej6CmWswxZwSIjIIAPCSSUq2LEIuxgAIKcgZycCUdbFZg
QOKiaRCFQ4YzFB2AWu/iQWwogTPEP+QQTPMHAvjV6pxjCSGQoQlbakCwxWpeZCGDJmNCgBaVk6SM
cwbsnOYKoABGOkBHqC6A8v+UOwC4kpIJNfK6d15DFg2yhCRtmmtgYesSIGIowwMSKfM/ZQ0kPRJx
LOLimlFg2kVoqvfPN4UIpBMPIgbSoRICLaGDQH28wg8hA2Xau+vnRrSLJC2CLfgYiJaVEZFQrgEo
M7xFXY426Ab00jpHCkOGIdUwMhU+QOuc+iDzEVBKKz/VjTNoCXzd4ghycLBpCXjomMYIf3dGZaOD
M4BJI3QClkhwl6ZdA/2xqcAl8XUiAACkNKYQ0pma6wEuoIvCDWC8JtfFPGa1kAB14wExAjRIOAjc
CBk71AoI4RwDpEMPDbk0E3mVQRWgPN8L4O0FRccawJx8KAjISEGg9iCMSBewiAaSyrQHhYSAxaQH
CKS0MnWdcJgxSTJDStBFhprCJk5//inAFgIhsjn+ZEZl7KvcAqkjky2BoUI+s2kpGZYX6dZIAFIB
G5fAOKFeKBVTdQli4d5iJ2gUuDQPA/MU0qF9ahpDqRNhCSAPdSulUiCCcUQ9uU4bjHOGtWDt8+8A
dkAmiFasqY5AugzZhlbpoY0F687EhmFPBHs23mVU3GOGUAYqifYMVWRToTM96CKLCjrSP3hEdEYk
+FesQCAawcyqRTvVlp6JeVOEqW1qGgGaZ9CIyXycEjZZjsdsRURSRaRjJgxEeNhE0DV80aDUINYt
EpWYWfpCMQVzYn9bRoYrSzCAXgjw2EaRhAWPREPYLHeoGxb6ZRmMm172xbrzIhBbQR5ZWPa0UAVg
Zl5uFOsmBnCMcIV0Rj2Qwxh+yX3aZyBAbYX0kUGzTbHQtDPAF9ZLjdDbYn9lnwUngqKSugKwbLgi
MA8qGW0TIWS6h6CUi4RDD0imHJ4kDILWISjlIomIQB2X87bNo9owBFjzFIAjoGUkahNkQDIrT70H
Xog3YGgKRHPuApli1aExyBs4fUrPKNtvxS3NmTJkMq5U6ujeAIuRAOREHmg5qqUSHKv7byE8CL6E
sJD+upkjA/h6mnfAgnSLVj59U6KBUjcYh9eyA9JVBE6Hm6CGgNOsxc6MugS6MRE+H5FJ5BZgmJTD
Y1VTKNpTxAoisS6NRQOdQaRbMGZWZAjXig46s3NK2Jh6CBin6QmYCMBt2T+r/K9BhwAygOZFEDCN
YAdYBiak0ERXVgD1HZATYC1JHgidDZweRIlXdwUYECKYcjIgBoU8mKQW0TeRedMNqM68BBEBUc0l
gEPD0HiCHog2Ainr1EosyBfUlDkHQCnAGJZCZWZlRyUkXis2BkMhDp+CKBUx+ahFY+oE1NPRkq/T
EIOMQH0in18n49UphuHwAYjAtKIkrBgBK0KhiFGakK4Fcm2kFp9214g5aYREgip9VIeErklU9sya
HnoVhRl0CsBGa1oBkeNEi5ABSV/Lga2QSDQYhHpDnaReBOPcoXaZiIkaVEqx9iLIIh81KmSmjNSO
CJyrn/LPcs1NOgaC/dAyhHSOhIJPBqg2Ti2EaGSMILXkum1mXI0M56X58vDIgMyCIoJiDzAL1Khi
CnGEMnmeyVK1GItxZkDaPFrbbwEhIBhAlBlXB4D8wSyFslpM8QiaaUjNsNQtNysYKMmBWotAvAO5
IIo9+oY0ictWTMsUMk+D6iGZITkiFAQWwzQzAOZX8xwI2UTkloRRUo7MUG8CjUX4poEP5E6g1QZK
k2qPl0OSBghJIk2jx7RIKBGAofApkAkKnbaBcYegj3uAqbNlwFYVE3cKxkK3Q4OC+Uv1xzhzqD1j
i4IwLAuoNsBny496DYiZ0GaTKdPG7T4XVNcECKMcS8IdwNjDJlELRBb3A5AdsRDOUMDFBs5X1XeH
wCTY+hAbV5/xTkgYgTylUArLpE4cqoqMQSEhYKKaBvb8FFEkilFoBzPHhS8/SlxEBkkVkQPQjNcx
Li7W1uBgkKC8HRlyvQCdyxDTXoSAU96I8qQYlx3VdGiNQ8AryrhR0AR1Z0A5BOCtaBzRWhfdHqiZ
5pnERhbk+UvgMHGThgDwyRAZkgfCTDJukqWhmAgpTzrtxjlEWt+aXqGSK0WS+us45VZoXKqVolkL
poYU0sihHTW24fmHwBL8KFqc+EQAhCCLRJK7tQZIclFJIXWyRc7aSEyRti1AjBCELfYOXGVZN+4W
C2gyExwLmsbQATYyKs7TVm+3AJHiFDB5TXxA1NU+CxCyAdgBuqdyJh/jLEINdXr+dQAwAHQI1Q3e
s5yz2rkNqFOhW0sahX450YO0m82qF3i6JhF9eobY4PKkiVIe+M4hCG3SBDSZwN1QWCqVG8xaglh3
CYRuDiEfjlkdHhEBtq8BrVZWiM2v65Mmxcf1WJXn3wDBEmDmpWgMXEZSJuXlKRRInQBvgYa3idUi
IhrNoMAiT0aZmBwI3JRgikRwoLX/YOtkjg0VNUbWi0c0zgjgsHXXgGIAg/wEYtjJER1mePDeoJBr
bp5xTqCX9EhAdbyhlISkItrafqvOjr7C8asDZ5AV0K2XAqaPYNwR8tWVInUFoFvgILgbhIvlx7zm
ibYOARBjNhhBVgx99VEOgUNzhfwxlHCx+bFZXhD7pWsDmEYu9o8XZJ/R6IaDpixC5OEMOAUsQ5k+
mqfSqK3PQ5dU5vQImB4kNZJMHblCwRPAyyyFCo1sHGieAeogNr0xWkN1SoC1b9tC+ujSWQOCXdfN
zfOF+lRsaaBBsUV5pvqoa8CoI8JkogVQd+Wnsr4GuQPtNjrQQokF4Rdi8ICSqkkROvf8WLQsKa/X
ox8Ns4XCnucrPT8qtsAWgqzk5UHQQq4pO2Tti0BOAAqfmVcQMIWMYJ4t1L8HtSQBuCLFCLS1CMpl
Nujo15PGn7/xAIsDUMU0TekM0kXvSFVCPQZFRtFMcEYCvDUuGiZP0Tz7tSqVKPQp+17LUaHQUneL
KiC7UbuvGwl/nWnc9AmUJWhmGlMjBj5Aody47dduGosiFQUhqgHIKxD2C4WmZfhEpwS7GFI9pVcA
oM64XECfX1GSTIRbL0MsHgCKGWVEb6Qc28BEI+NeX9v5Ux1v3k/ZecRHYFwwz1QyRfkYd/bp9Wua
PgltAARAqqBJ9shUa6HixlANmOQJB4mmqnnbX+3K8x0gogsJgS3NHxazdfFR35HEl/LX12nvZkV9
+kMKGNMAYoZGORaQEVWdcZ4ysYQRXxLzQalAfoYqiVkrQL6qeQF84c8R8P0Om4IWso/TI/ihRSpD
rIyzAQgnay4Bu8xMb3DC4khaF0BkZ9AtFhWGBk9l2v5r02stNhgaDfOs6Xk9lvbIxBoG3aFJiiSf
kQFQrYz2fAMog+shJHC/ayqBWgylGg5sFNplAyYyDi4EdEPzClAPRpEQTwg0EDREqajQugnIVYpY
H3kSoCGIpo5xiUAvXVFI5MADGj6J2hMCWM00P89lol3lDs0zhNruUPiZrV1vjpVB+R4VGs2TzoBu
sH+iNsbcEaKeTrqP3IDAR0kFwMdxIcyTVGDapuYSSMAn43tFW4PCJtFtd9sFLUPJn1F2dXPUsKin
xwFddYOrswSCAqkGdBln7Hu7AmS6arxTn32kt42r8TNfUvfQA+mo6vu0vKBQCw+1ZessBpV6oB5A
TjO5HAa5iaK7ujVuEnoRzKHCUbc01UCHKohMbWRxTBXdhcPUwzHAjTOTpe7lYEzbx4DON6xxRLWM
nV9fD8d4frhrMZ6dOpYMakVFgr5Op9pPIyQWSRUwsxAJqh+bZv91rQEoQCFOfuXPq6UPaf5jBWkL
1BxNk0Ig7VEkIq4m08lJ++71xdt3AKYMtGop/YCSxGbWU4AMWgNacJp2gAMgksvoTz8eAEjxq5xa
aVy9r7/BdAR/93Xd1v6D96gG0zU/Ny7T0Z7MSQSMbgC1P0loZUKj6ghFPMBDoJ+OT4P8KI+bQTcA
NLvmDZBXlCnMpED1R/GEBEnMsJRAyLyORz9DaHCAIJ+AQaOWVFY0WneAAYWiOwZvQtQTzJzBYOs6
QaBPYuTBgEKKBhTfkVMSepDA4wKZXY+ylnmNP0r22pfAhQWGmBLNT2E9iDJL6xiA/MFTIi1XT2sy
r+7VsPmfHw6K8DgvKPVf5d0tEaaPGWGLAH/lJqrzZpQR1O1+AIKG/oZ6hsDhYY8LLb61/xZFP6Ig
BrUwncHUmfWaVwD6FzhX2C6dCZ0lQZI5pqhvGuf8BKNJSvL8Q2+B6+BQI6SPUFw1g1nZeGyfDCSE
KW/mGK66QqOzACQB5UdS6vaRR0iiGkTBeOryY14xqIdbT3YrA1UQ0BbZSNXqW0wfYggF6lKRxEZV
W9isDFg4nFoXwJcaAM0eKEDS1S1H67ROAQ0fqt90vQUYUTOHzVoBzqjuEohgJkke8unlaJkOL9YV
mUF+FHBISmFh49IgiAuaSwA3GJ0Mn5IyvRAYUcRAijGQqaQkAgjPhuCfq2aJYccAh611ERCDoKVH
hxsEaPlRbQHTd+h4IjElUmvyMa7z2VctBFkgBzYQ6qGdlhgsQKmFgH+jKUbCKHGCWYeA+EXzFEg8
AL4LDSKCvfKjHgMuAuBf8gPz2gJ4Kc2XpyVKDYRKb1K3vlnNli9ARAJYqNCAqpUxEAbY6+CVx/b/
6+CVRjPGtDugPYkNHpD0fqgH1B/VFXBBRE+G0kt13AxKA7UxAZQDoUHT+MPZlR/18kuuQC+EttFX
F2GWAXR1YyGhODGKlTteI/3VfrgFCkxwQegp11DgCndr0CHQNoJo5or3A+lWlUN5YMsIkiUjOS7Z
YC0na9wCEM5r+gER02SqEpXAOIH1Xs5VURYB6BczuHzkRIX+ZFxnRFsqJ6DxIZoIyIUSClTDRFpn
AJw8I3nchAgJMhw5g3EroM0Eou6Nkibd4dLMt98dfETC0K0AQKxprk87DSpHcLqwfKl1V+Q+5dhb
kgTQC0VPvJ4tYdzGS3BGMq9bFsMNwPVDLqpxhGpbHCo0OGCcICKL5ce4UECbDxLh6Mj5ZeBWFQqo
UZCFtCAsUNCDRMvlp8o8DHKEfuWZNEqDeEJEVFETrn09dVLlPki4hDgIUqJfJ9YaFg/VsE2NRYjg
BJRdAebNlNLa6kGAdCkBAfOtTGUDMzNZNx6gP4gwAFhYdf89G8kAn5nUTa5gXmVMFx5C8Q/tD8aI
CC9E8IKdIjm7D17eZjo7ICqQwrUaiUFmoKpTPf8CYOgcqt9AhCp1zI5EEiMm4MthJaGLorlc212D
3h9Xrnn86Q2Kqr7M2Xw0K7RBlDJuikjRuPNPx17z5Yn2YqpdTByr3FyipkNWIBGRnI6mXGBePqS5
AvCegQDJNKVHt98KKYjQIWECydefm+UFdYui9Igk3Cfsf3Qgs8OYJRiz9AbKlTbo7lOl1tx8RCHA
GkP2eVwgEMEEUYugIWJqRQj4su4SsL9oA5Pu18G+WhWWQBn8jYxjqyyEeTlRrB0J4wQFJk6bsPYB
ahggSnmiEYg4QHXg/j3vgIOI9CPzBu/vQBhRNSoJFX/U/v2BdVo38I6jSTq7Plls0k06Wr8rRvnu
/WhdzDbf/Au//4CDkTxud3H9/XfAuxjMqPzVj7vlqHp49dfkzz98zvhPFvyLv8t3b/1AQCitP2af
R8PFN/7O56xYbOQ1xmm2WD/4y/XilO9df5f2vzppL4XyxZufNP/yPB3lw/zzZFf+YFe/9evhfPT9
dz9+ydPPw+9aKwHTq/mj/Nbvv7t/5ZYhefKRiw2/bdN5rIyi0HzuOlW+KIAFzSeeFHm2HDXfSo6B
kPuJ4kbluXje67/O8s3k4Mf5qLuwNFVENUbn2R+y4vFnQ1NJcL86z2Yxhp0VRvXV8SDIMGKS8IcI
TyRi1d9RtE5w2/0rt/WH8myPR5nyb1t3uDmpf/7n9dcp905OmPKk+taoN1O5dQ8u3RN/96+6oY9e
J9LRJ7biL96J6qT/+23F0XAxvFZskJScf/dC/EF7eZaPRovZcHHdPEoOsyTSug++HN2ln7PmOdUV
+eap4QJwUZ+y7x+G6WJz8Banko8O+NoHl+mqGNEjaP8mBASaPzZmtGUq/uDK/LRIN6Prgw+b4Wa0
bh4n7+EK9kR3eY54QD6cPWqqkfl84AVb358vQ4jz7aU6Gubpp09EAs23LTdB8oVYunS/+wbV8x/z
9v8aU1q61uYF2wHIE+bxv4Mp/TKeDBfpeqNuSA9X7cf9KP80TG/UB5MK/e4W/8ET9GM+Hy3UuIcK
jO5TD4eL8Wx4PVpPmmeVt6qHhbjcDRfzYa48to8vPCm6m9aDBTjMi8UobX9XIYDpLu7RcP4pu1b3
TAgqus/9kKcHr4aLqeKAHgbrxdeI7A+eMS74Qn1oDwf3PFuMD17KPz78+L55+cr89bBzF4vrbDHq
hKsMO29+0fN9Dk9Wt66c1a67dy+GS9U0lGhN3ae+3OXj3b5rzsqSj+6jqyzmZZaPlJMBH15/iass
5pFn93AwXg73w+nk4ZL0cK9fDTP8crWw5UEWDKjuOl8OPw+zB1dEehbaT+buZbPOWZaJCdoPHs6u
01s1ICs16Ht48HDXvdMyj033wa9Hy+GseUy5dQKQ0X3q22E+/DyaHVysJXhXj4ZwCPSfP30QqpSD
0LQfTCUtXS4pYylfuhQU0n32h3QxHi4xG837l4GFNI51n/xxMky7WVLJgdd+8PAmfbjSaEL08J2H
6Va1+6CLenhskU8lLOyaOUR79R/+0/7T6JHlEHS57kr/nI42i+G8eVB5NPowdRebIi+W9UVsP50G
kMx00f3eL4vFcD1J88d+Q8SMJP3f8GGZDzez3WO2xHPCPuKay/T6ejY6OBmuN83XlfX3o6efjoX4
Q5nuh0k6zQjRH1kiynIMDOihUHI5nA13w4OXRZ7O/t//+t/rqfzpfXo9VowNqXuIgnXzks+PBD+m
8yy3Xo3WG/X5NELLCXy6p+rDiFh+WjR7/rfjdJjtSHPSg3fF4nqoFG4SmEnlEDLdX3qcTa+zg78d
fBxOyf7SuRLdwe5B2L6HnXo5LNI8nTZ7ULrce2Si7iu8HVqz1Po8SYfWel088jt62PsPJMiPPLkH
W/JquNxMOtFItTTftN1/XT3osUaAbnmo/TZ1ob79r056aW+djbJ8rMbAfYRm74t1J04FCd+cFw2L
g18f7ZrnlO5RNJeevjCPLdq/pkpYNZ10z8ETJcW/quOSj2XJ1ZpIHz74kHzsVj2NItz89P5+u8p8
mA/3qZLfiCyA7lOPyBIUx9eHTz3KZtn8k7oEfUSAJ5+L4XWmlB1lIpjuGpzmo8XnycFZkdL5aR4n
9zLq4+HD2VQSmiYAUJ7fgxM+K6jFKt8adkDzS55vpD4QfhHEK0fDedjYLv50GVLy6XExVOwfckP6
3/jtKC+ap5ShSNyDH/8pL7pf1u3jhvw8Woz2tNOUjSu1V54+zH+dG6hSCF030P7+/7Rw4HA4yele
Koehh7NwtFvmhVJL6SOIPqOUSe8zT5fK9xWdlqePwrc9xkWuViUArvXw0HU+HCluyBGOcA/fddU8
pby9InKv+9AXWX7dWYI+PPHLYjtMlfwa4LD+t301+jRcqP118D76z30z76yB6CnpLu27IfCv5jHl
hglmXPepH4bFdXrwYz7sBA8gEnt4+C5XQxJXdEV1v3KNXpDvfHAyTynwdOqtomWt+0v+QXnigHau
kmu7wkjVffKvI0qMzWNkH92wh4t3lhHyHJyP0vFko1hM2BV9GM2PxeLTYwEVtEiskSia6K7Lj5+K
g8tiPWyeVB7x6uk9HJr/en/y4eT9zyfH//NAtnaULw4+dE8nrDyGVqNKGzlQknwGUXzzgrW960md
Wf9rkkSBk+rGBgamiLMx+E7lDPRwmX+Ujp3y0B6M/GG2WdOEUB4rtCDde3BIA0K1D98sYH07MDmk
kE8Dvvl2crf66GkcTYbX7Wc+xPgWfzpdeT9aFp9m6eeD7MvBZjI6OJJ+q/JLeqgIlQ89+I/j90f/
Q3l0D4cNmMooz9SoQiQedc/FUUbZXO2UBz2gX+7ReiVgfXHQLH/zheWo9OH2jobL0cHPo/x6pDz5
mxb222f7+Cb9BH5bOdzCF9Fd8JPxbrlpHiPL0EfL/GRVDDcZJm4m1Y+FigIJezgmJ3m66YBLRHRX
ezE2kzRbqpY56uEifuSGnwHsUp8c9xDcnw0/qZewj+rEGThHxeLHPWzZw4OATJL+lh393//z/7m7
ut00diD8KrxApS5H6RE3lQKH/AJChfSidwYsYmXB1e6aNLzOuepFnyIvdr7xYpXx0pDgOarUS1pl
1js7Mx7PN/O50q0FEL3rjTW8c8APsKbaxK1ePzFlHBgccW+O/wMzi1OATKIbD4Cjre7ZTgKK0nQ1
Y72RFuhOi1TdDtEQv1TlPDrySWwkQ/VkK469gmpCYsm5emRR2M+spWsij4QK7BlDbKXzqIdf4pg0
VKjiAq7n4cyPLybrwW4pTmIkIHwqf0IiasZU0SODrDuI8VIlQruXGimC7jpIXW0dLt91TVkqF8T5
VTdHtdybw88n5PR8FsUTfaQuejdh1pgKBCtoeIUE6AC17SXHvv2trcmLplkU1Rpo9ASHVZKicX1T
+JmwaLtSURslLsUTkOuiCmRb4lQ2tfwQAiZTgaU+/2tbU7t6/u7nfcbF84/13PDJSTBkpD8I1RsT
A+t0HUGqgUzVehsHO8+anCr4btnwQolWfxyDHwCytS5UyRIB0M2lKwODvybKY0Hnli63jzIDUHO2
CbaJkTVVyV8aeXdboufui1nN1OyRRwyJCngdQycN/5YAjbvoQpwifWE4y9lxkOH3FQDrkeo/sQQI
UIanDQK7wjkGW7CXBaehXUwgcTp3JXBEJjUT8PiuzpfG8X7eLCz99B23a0so1m81V7rY6qXdRM04
xDmaGlWweBWhtk0+AffmvKzr8iWmPpmujzdxvaJ6pGmujsE8EnjMdQE18NFjiUy9X1Y2cg7QayR/
s95WU99nEETeIZGpX5jG/PVxSOX4J7tQhdWHwCiJbpkLQPhztnfRnQ2pTnFpZhiJjgDcjsCXuwRh
y7rkzY0dgdT0UhcAsZ/Cm5NFEPtpsh4wk8+12xEIw73CIkNi5pu9F5B75TB0UzAlZBLntWuMN0XB
AYhjunavK5Xz1WYCWrjRRWRgYKlPX+wN8GqUojgW7lmvU41soKqoGzSTODwMTHXv4tQkk4C8Jrnd
qIfIgIlnNlkTBnG90msA3hxTxI10AtLdN42RbFcsgywKE/6+jNSFD22+gE6YXCKdS5e7VnHZT8BF
MEFT8cVKHKRGGvhnQZGiDG/uFSxx3sEc8mPUEiqxNY+pDWXBVivRGzIG95OLKly4Ojk85/SU+BOK
UFE+5S++SrUz8mjg+MwmQP6RvmAM0CBqolOY1y8kTh2Tr1ELJ+gZBRa8UflMFcwmQOksIPhRL/jm
AT5JCbGmAulIbMZgoU2XffdAXbIsucTVYAJyaz6fW8wILyw/NkogZ5+RXM1hdz1w+oXFUiACfXf4
eboHDkH8R+Xrghu0xKlmAu6YyAUloHDMpWtqThlGTZ6420CgUFETRIC+QIOJg68+Iz7cdI3f2tJu
mLY7uHvrw3Ek+/fVukCCC96o1FrX/vrJYEFCuf9PfZHJOJQ/zDZy8fRv1rOYScdMLqeUFKku562J
yjfxlM/fAnvVJVpdNEAetgs22Srdm2tB4MBZEKti0KvPiiSI0UZQsB+WYZJfpCx75Rz3GH0jfCgY
N/+Gp/wqeh6yzhdstuZtZV7CbPrY/++y61qbOy41Jm3nNKjQ/MyPwNy69wEbZGX7r/C/+dx54WbM
yAT21HNEAwwi+WppVxUzoA7hc/m9L/z41bc7XsZCV6ozOfcOCUIPWi3cmXuHwL5BrVoY9IEZM9ES
Lf0jtVFA83c1vaBa0rMEL1JPPSHLP1QwlCDf6EW2dyaQBPxjVwD8eLCXOFEGuYfbPD8I1ARAuhlz
eUocAOuB0XfYURZgxHQcIpdo+7jCfJHZNzxMAISfp7v4DZwl+oyZxHTKTh04CBIwHLcESbQFU1pe
UvdHFbTgtwWJTuAxStaVpWSGJaG4DyA86nSFT6rWramq0oftkd4YHqokSGtqmtaBm/PkvC2Rmk9x
sDcLtfDLn9qZippOJPC5KXogav30YJu2PBQX2xKIHb7FZwMsBaS2qAn5Xv46OjQIsiQaJrvouzPl
PR4JYoqDwR6E2+kGdjd58QkCJty1axV167YlsvEeMmZw4gUV+CRGos1vonjuhRuewzMS/NhzIfcB
r6P24LgTSyCTtRMjU0KFNdcrVtY4k4BiwNdWoUKAB/Aa1V/vOxJjBPCtOvgHVde5kr8r5mduTncM
7CXn/qiyn5D3Xz+xdujP9ojmd0fpea5V8fE/AAAA//8=</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19 September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U8" sqref="U8"/>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H61" sqref="H61"/>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458</v>
      </c>
      <c r="C6" s="260"/>
      <c r="D6" s="260"/>
      <c r="E6" s="260"/>
      <c r="F6" s="260"/>
      <c r="G6" s="261"/>
      <c r="H6" s="121"/>
      <c r="I6" s="122"/>
      <c r="J6" s="262" t="s">
        <v>488</v>
      </c>
      <c r="K6" s="263"/>
      <c r="L6" s="263"/>
      <c r="M6" s="263"/>
      <c r="N6" s="263"/>
      <c r="O6" s="264"/>
    </row>
    <row r="7" spans="1:15" x14ac:dyDescent="0.2">
      <c r="A7" s="69"/>
      <c r="B7" s="273" t="s">
        <v>485</v>
      </c>
      <c r="C7" s="273"/>
      <c r="D7" s="273"/>
      <c r="E7" s="273"/>
      <c r="F7" s="273"/>
      <c r="G7" s="274"/>
      <c r="H7" s="121"/>
      <c r="I7" s="122"/>
      <c r="J7" s="267" t="s">
        <v>487</v>
      </c>
      <c r="K7" s="268"/>
      <c r="L7" s="268"/>
      <c r="M7" s="268"/>
      <c r="N7" s="268"/>
      <c r="O7" s="269"/>
    </row>
    <row r="8" spans="1:15" x14ac:dyDescent="0.2">
      <c r="A8" s="69"/>
      <c r="B8" s="250" t="s">
        <v>4</v>
      </c>
      <c r="C8" s="251"/>
      <c r="D8" s="251"/>
      <c r="E8" s="251"/>
      <c r="F8" s="252"/>
      <c r="G8" s="127" t="s">
        <v>459</v>
      </c>
      <c r="H8" s="121"/>
      <c r="I8" s="122"/>
      <c r="J8" s="253" t="s">
        <v>460</v>
      </c>
      <c r="K8" s="254"/>
      <c r="L8" s="254"/>
      <c r="M8" s="254"/>
      <c r="N8" s="255"/>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9" t="s">
        <v>461</v>
      </c>
      <c r="K10" s="260"/>
      <c r="L10" s="260"/>
      <c r="M10" s="260"/>
      <c r="N10" s="260"/>
      <c r="O10" s="261"/>
    </row>
    <row r="11" spans="1:15" ht="14" customHeight="1" x14ac:dyDescent="0.2">
      <c r="A11" s="62"/>
      <c r="B11" s="270" t="s">
        <v>484</v>
      </c>
      <c r="C11" s="271"/>
      <c r="D11" s="271"/>
      <c r="E11" s="271"/>
      <c r="F11" s="271"/>
      <c r="G11" s="272"/>
      <c r="H11" s="121"/>
      <c r="I11" s="122"/>
      <c r="J11" s="265" t="s">
        <v>462</v>
      </c>
      <c r="K11" s="265"/>
      <c r="L11" s="265"/>
      <c r="M11" s="265"/>
      <c r="N11" s="265"/>
      <c r="O11" s="266"/>
    </row>
    <row r="12" spans="1:15" x14ac:dyDescent="0.2">
      <c r="A12" s="62"/>
      <c r="B12" s="253" t="s">
        <v>483</v>
      </c>
      <c r="C12" s="254"/>
      <c r="D12" s="254"/>
      <c r="E12" s="254"/>
      <c r="F12" s="255"/>
      <c r="G12" s="127" t="s">
        <v>459</v>
      </c>
      <c r="H12" s="121"/>
      <c r="I12" s="122"/>
      <c r="J12" s="256" t="s">
        <v>482</v>
      </c>
      <c r="K12" s="254"/>
      <c r="L12" s="254"/>
      <c r="M12" s="254"/>
      <c r="N12" s="255"/>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5.5</v>
      </c>
      <c r="H42" s="23">
        <f ca="1">IF($B$8="Overall Alert",'Compound Alert'!H174,IF($B$8="Underlying Vulnerability",'Compound Alert'!K174,IF($B$8="Emerging Threat",'Compound Alert'!N174)))</f>
        <v>5.5</v>
      </c>
      <c r="I42" s="50">
        <f ca="1">ROUNDDOWN(G42,0)</f>
        <v>5</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ca="1">ROUNDDOWN(G43,0)</f>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Alert'!B181</f>
        <v>Somalia</v>
      </c>
      <c r="C44" s="20" t="str">
        <f>'Compound Alert'!C181</f>
        <v>SOM</v>
      </c>
      <c r="D44" s="20" t="str">
        <f>'Compound Alert'!D181</f>
        <v>SSF           Sub-Saharan Africa</v>
      </c>
      <c r="E44" s="20" t="str">
        <f>'Compound Alert'!E181</f>
        <v>IDA</v>
      </c>
      <c r="F44" s="217">
        <f ca="1">'Compound Alert'!F181</f>
        <v>176</v>
      </c>
      <c r="G44" s="22">
        <f ca="1">IF($B$8="Overall Alert",'Compound Alert'!G181,IF($B$8="Underlying Vulnerability",'Compound Alert'!J181,IF($B$8="Emerging Threat",'Compound Alert'!M181)))</f>
        <v>5</v>
      </c>
      <c r="H44" s="23">
        <f ca="1">IF($B$8="Overall Alert",'Compound Alert'!H181,IF($B$8="Underlying Vulnerability",'Compound Alert'!K181,IF($B$8="Emerging Threat",'Compound Alert'!N181)))</f>
        <v>5</v>
      </c>
      <c r="I44" s="50">
        <f ca="1">ROUNDDOWN(G44,0)</f>
        <v>5</v>
      </c>
      <c r="J44"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4"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4"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4"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4"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4"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Alert'!B192</f>
        <v>Syrian Arab Republic</v>
      </c>
      <c r="C45" s="20" t="str">
        <f>'Compound Alert'!C192</f>
        <v>SYR</v>
      </c>
      <c r="D45" s="20" t="str">
        <f>'Compound Alert'!D192</f>
        <v>MEA           Middle East &amp; North Africa</v>
      </c>
      <c r="E45" s="20" t="str">
        <f>'Compound Alert'!E192</f>
        <v>IDA</v>
      </c>
      <c r="F45" s="217">
        <f ca="1">'Compound Alert'!F192</f>
        <v>187</v>
      </c>
      <c r="G45" s="22">
        <f ca="1">IF($B$8="Overall Alert",'Compound Alert'!G192,IF($B$8="Underlying Vulnerability",'Compound Alert'!J192,IF($B$8="Emerging Threat",'Compound Alert'!M192)))</f>
        <v>5</v>
      </c>
      <c r="H45" s="23">
        <f ca="1">IF($B$8="Overall Alert",'Compound Alert'!H192,IF($B$8="Underlying Vulnerability",'Compound Alert'!K192,IF($B$8="Emerging Threat",'Compound Alert'!N192)))</f>
        <v>5</v>
      </c>
      <c r="I45" s="50">
        <f ca="1">ROUNDDOWN(G45,0)</f>
        <v>5</v>
      </c>
      <c r="J45"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45"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45"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HIGH</v>
      </c>
      <c r="M45"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HIGH</v>
      </c>
      <c r="N45"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45"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Alert'!B19</f>
        <v>Burundi</v>
      </c>
      <c r="C46" s="20" t="str">
        <f>'Compound Alert'!C19</f>
        <v>BDI</v>
      </c>
      <c r="D46" s="20" t="str">
        <f>'Compound Alert'!D19</f>
        <v>SSF           Sub-Saharan Africa</v>
      </c>
      <c r="E46" s="20" t="str">
        <f>'Compound Alert'!E19</f>
        <v>IDA</v>
      </c>
      <c r="F46" s="217">
        <f ca="1">'Compound Alert'!F19</f>
        <v>14</v>
      </c>
      <c r="G46" s="22">
        <f ca="1">IF($B$8="Overall Alert",'Compound Alert'!G19,IF($B$8="Underlying Vulnerability",'Compound Alert'!J19,IF($B$8="Emerging Threat",'Compound Alert'!M19)))</f>
        <v>5</v>
      </c>
      <c r="H46" s="23">
        <f ca="1">IF($B$8="Overall Alert",'Compound Alert'!H19,IF($B$8="Underlying Vulnerability",'Compound Alert'!K19,IF($B$8="Emerging Threat",'Compound Alert'!N19)))</f>
        <v>5</v>
      </c>
      <c r="I46" s="50">
        <f ca="1">ROUNDDOWN(G46,0)</f>
        <v>5</v>
      </c>
      <c r="J46"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6"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6"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6"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6"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6"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MED</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Alert'!B67</f>
        <v>Ethiopia</v>
      </c>
      <c r="C47" s="20" t="str">
        <f>'Compound Alert'!C67</f>
        <v>ETH</v>
      </c>
      <c r="D47" s="20" t="str">
        <f>'Compound Alert'!D67</f>
        <v>SSF           Sub-Saharan Africa</v>
      </c>
      <c r="E47" s="20" t="str">
        <f>'Compound Alert'!E67</f>
        <v>IDA</v>
      </c>
      <c r="F47" s="217">
        <f ca="1">'Compound Alert'!F67</f>
        <v>62</v>
      </c>
      <c r="G47" s="22">
        <f ca="1">IF($B$8="Overall Alert",'Compound Alert'!G67,IF($B$8="Underlying Vulnerability",'Compound Alert'!J67,IF($B$8="Emerging Threat",'Compound Alert'!M67)))</f>
        <v>4.5</v>
      </c>
      <c r="H47" s="23">
        <f ca="1">IF($B$8="Overall Alert",'Compound Alert'!H67,IF($B$8="Underlying Vulnerability",'Compound Alert'!K67,IF($B$8="Emerging Threat",'Compound Alert'!N67)))</f>
        <v>4.5</v>
      </c>
      <c r="I47" s="50">
        <f ca="1">ROUNDDOWN(G47,0)</f>
        <v>4</v>
      </c>
      <c r="J47"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7"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7"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7"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7"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47"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Alert'!B223</f>
        <v>Zimbabwe</v>
      </c>
      <c r="C48" s="20" t="str">
        <f>'Compound Alert'!C223</f>
        <v>ZWE</v>
      </c>
      <c r="D48" s="20" t="str">
        <f>'Compound Alert'!D223</f>
        <v>SSF           Sub-Saharan Africa</v>
      </c>
      <c r="E48" s="20" t="str">
        <f>'Compound Alert'!E223</f>
        <v>Blend</v>
      </c>
      <c r="F48" s="217">
        <f>'Compound Alert'!F223</f>
        <v>0</v>
      </c>
      <c r="G48" s="22">
        <f ca="1">IF($B$8="Overall Alert",'Compound Alert'!G223,IF($B$8="Underlying Vulnerability",'Compound Alert'!J223,IF($B$8="Emerging Threat",'Compound Alert'!M223)))</f>
        <v>4.5</v>
      </c>
      <c r="H48" s="23">
        <f ca="1">IF($B$8="Overall Alert",'Compound Alert'!H223,IF($B$8="Underlying Vulnerability",'Compound Alert'!K223,IF($B$8="Emerging Threat",'Compound Alert'!N223)))</f>
        <v>4.5</v>
      </c>
      <c r="I48" s="50">
        <f ca="1">ROUNDDOWN(G48,0)</f>
        <v>4</v>
      </c>
      <c r="J48"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8"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48"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8"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8"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48"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Alert'!B136</f>
        <v>Myanmar</v>
      </c>
      <c r="C49" s="20" t="str">
        <f>'Compound Alert'!C136</f>
        <v>MMR</v>
      </c>
      <c r="D49" s="20" t="str">
        <f>'Compound Alert'!D136</f>
        <v>EAS           East Asia &amp; Pacific</v>
      </c>
      <c r="E49" s="20" t="str">
        <f>'Compound Alert'!E136</f>
        <v>IDA</v>
      </c>
      <c r="F49" s="217">
        <f ca="1">'Compound Alert'!F136</f>
        <v>131</v>
      </c>
      <c r="G49" s="22">
        <f ca="1">IF($B$8="Overall Alert",'Compound Alert'!G136,IF($B$8="Underlying Vulnerability",'Compound Alert'!J136,IF($B$8="Emerging Threat",'Compound Alert'!M136)))</f>
        <v>4.5</v>
      </c>
      <c r="H49" s="23">
        <f ca="1">IF($B$8="Overall Alert",'Compound Alert'!H136,IF($B$8="Underlying Vulnerability",'Compound Alert'!K136,IF($B$8="Emerging Threat",'Compound Alert'!N136)))</f>
        <v>4.5</v>
      </c>
      <c r="I49" s="50">
        <f ca="1">ROUNDDOWN(G49,0)</f>
        <v>4</v>
      </c>
      <c r="J49"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49"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49"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49"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49"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HIGH</v>
      </c>
      <c r="O49"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Alert'!B143</f>
        <v>Malawi</v>
      </c>
      <c r="C50" s="20" t="str">
        <f>'Compound Alert'!C143</f>
        <v>MWI</v>
      </c>
      <c r="D50" s="20" t="str">
        <f>'Compound Alert'!D143</f>
        <v>SSF           Sub-Saharan Africa</v>
      </c>
      <c r="E50" s="20" t="str">
        <f>'Compound Alert'!E143</f>
        <v>IDA</v>
      </c>
      <c r="F50" s="217">
        <f ca="1">'Compound Alert'!F143</f>
        <v>138</v>
      </c>
      <c r="G50" s="22">
        <f ca="1">IF($B$8="Overall Alert",'Compound Alert'!G143,IF($B$8="Underlying Vulnerability",'Compound Alert'!J143,IF($B$8="Emerging Threat",'Compound Alert'!M143)))</f>
        <v>4</v>
      </c>
      <c r="H50" s="23">
        <f ca="1">IF($B$8="Overall Alert",'Compound Alert'!H143,IF($B$8="Underlying Vulnerability",'Compound Alert'!K143,IF($B$8="Emerging Threat",'Compound Alert'!N143)))</f>
        <v>4</v>
      </c>
      <c r="I50" s="50">
        <f ca="1">ROUNDDOWN(G50,0)</f>
        <v>4</v>
      </c>
      <c r="J50"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0"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0"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0"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0"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0"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MED</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Alert'!B45</f>
        <v>Congo, Dem. Rep.</v>
      </c>
      <c r="C51" s="20" t="str">
        <f>'Compound Alert'!C45</f>
        <v>COD</v>
      </c>
      <c r="D51" s="20" t="str">
        <f>'Compound Alert'!D45</f>
        <v>SSF           Sub-Saharan Africa</v>
      </c>
      <c r="E51" s="20" t="str">
        <f>'Compound Alert'!E45</f>
        <v>IDA</v>
      </c>
      <c r="F51" s="217">
        <f ca="1">'Compound Alert'!F45</f>
        <v>40</v>
      </c>
      <c r="G51" s="22">
        <f ca="1">IF($B$8="Overall Alert",'Compound Alert'!G45,IF($B$8="Underlying Vulnerability",'Compound Alert'!J45,IF($B$8="Emerging Threat",'Compound Alert'!M45)))</f>
        <v>4</v>
      </c>
      <c r="H51" s="23">
        <f ca="1">IF($B$8="Overall Alert",'Compound Alert'!H45,IF($B$8="Underlying Vulnerability",'Compound Alert'!K45,IF($B$8="Emerging Threat",'Compound Alert'!N45)))</f>
        <v>4</v>
      </c>
      <c r="I51" s="50">
        <f ca="1">ROUNDDOWN(G51,0)</f>
        <v>4</v>
      </c>
      <c r="J51"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1"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1"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HIGH</v>
      </c>
      <c r="M51"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1"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1"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Alert'!B114</f>
        <v>Lebanon</v>
      </c>
      <c r="C52" s="20" t="str">
        <f>'Compound Alert'!C114</f>
        <v>LBN</v>
      </c>
      <c r="D52" s="20" t="str">
        <f>'Compound Alert'!D114</f>
        <v>MEA           Middle East &amp; North Africa</v>
      </c>
      <c r="E52" s="20" t="str">
        <f>'Compound Alert'!E114</f>
        <v>IBRD</v>
      </c>
      <c r="F52" s="217">
        <f ca="1">'Compound Alert'!F114</f>
        <v>109</v>
      </c>
      <c r="G52" s="22">
        <f ca="1">IF($B$8="Overall Alert",'Compound Alert'!G114,IF($B$8="Underlying Vulnerability",'Compound Alert'!J114,IF($B$8="Emerging Threat",'Compound Alert'!M114)))</f>
        <v>4</v>
      </c>
      <c r="H52" s="23">
        <f ca="1">IF($B$8="Overall Alert",'Compound Alert'!H114,IF($B$8="Underlying Vulnerability",'Compound Alert'!K114,IF($B$8="Emerging Threat",'Compound Alert'!N114)))</f>
        <v>4</v>
      </c>
      <c r="I52" s="50">
        <f ca="1">ROUNDDOWN(G52,0)</f>
        <v>4</v>
      </c>
      <c r="J52"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2"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2"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2"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2"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2"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Alert'!B7</f>
        <v>Afghanistan</v>
      </c>
      <c r="C53" s="20" t="str">
        <f>'Compound Alert'!C7</f>
        <v>AFG</v>
      </c>
      <c r="D53" s="20" t="str">
        <f>'Compound Alert'!D7</f>
        <v>SAS           South Asia</v>
      </c>
      <c r="E53" s="20" t="str">
        <f>'Compound Alert'!E7</f>
        <v>IDA</v>
      </c>
      <c r="F53" s="217">
        <f ca="1">'Compound Alert'!F7</f>
        <v>2</v>
      </c>
      <c r="G53" s="22">
        <f ca="1">IF($B$8="Overall Alert",'Compound Alert'!G7,IF($B$8="Underlying Vulnerability",'Compound Alert'!J7,IF($B$8="Emerging Threat",'Compound Alert'!M7)))</f>
        <v>4</v>
      </c>
      <c r="H53" s="23">
        <f ca="1">IF($B$8="Overall Alert",'Compound Alert'!H7,IF($B$8="Underlying Vulnerability",'Compound Alert'!K7,IF($B$8="Emerging Threat",'Compound Alert'!N7)))</f>
        <v>4</v>
      </c>
      <c r="I53" s="50">
        <f ca="1">ROUNDDOWN(G53,0)</f>
        <v>4</v>
      </c>
      <c r="J53"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53"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53"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53"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53"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53" s="25" t="str">
        <f ca="1">IF(
   $B$8="Overall Alert",IF(
      'Compound Alert'!W7 &gt;= 7, "HIGH",IF(
         'Compound Alert'!W7 &gt;= 5, "MED","LOW")), IF(
            $B$8="Underlying Vulnerability", IF(
               'Compound Alert'!AD7 &gt;= 10, "HIGH",IF(
                  'Compound Alert'!AD7 &gt;= 7, "MED","LOW")),IF(
                     $B$8="Emerging Threat", IF(
                        'Compound Alert'!AK7 &gt;= 10, "HIGH",IF(
                            'Compound Alert'!AK7 &gt;= 7, "MED","LOW")))))</f>
        <v>HIGH</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Alert'!B183</f>
        <v>South Sudan</v>
      </c>
      <c r="C54" s="20" t="str">
        <f>'Compound Alert'!C183</f>
        <v>SSD</v>
      </c>
      <c r="D54" s="20" t="str">
        <f>'Compound Alert'!D183</f>
        <v>SSF           Sub-Saharan Africa</v>
      </c>
      <c r="E54" s="20" t="str">
        <f>'Compound Alert'!E183</f>
        <v>IDA</v>
      </c>
      <c r="F54" s="217">
        <f ca="1">'Compound Alert'!F183</f>
        <v>178</v>
      </c>
      <c r="G54" s="22">
        <f ca="1">IF($B$8="Overall Alert",'Compound Alert'!G183,IF($B$8="Underlying Vulnerability",'Compound Alert'!J183,IF($B$8="Emerging Threat",'Compound Alert'!M183)))</f>
        <v>3.5</v>
      </c>
      <c r="H54" s="23">
        <f ca="1">IF($B$8="Overall Alert",'Compound Alert'!H183,IF($B$8="Underlying Vulnerability",'Compound Alert'!K183,IF($B$8="Emerging Threat",'Compound Alert'!N183)))</f>
        <v>3.5</v>
      </c>
      <c r="I54" s="50">
        <f ca="1">ROUNDDOWN(G54,0)</f>
        <v>3</v>
      </c>
      <c r="J54"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4"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4"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4"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4"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4"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Alert'!B148</f>
        <v>Nigeria</v>
      </c>
      <c r="C55" s="20" t="str">
        <f>'Compound Alert'!C148</f>
        <v>NGA</v>
      </c>
      <c r="D55" s="20" t="str">
        <f>'Compound Alert'!D148</f>
        <v>SSF           Sub-Saharan Africa</v>
      </c>
      <c r="E55" s="20" t="str">
        <f>'Compound Alert'!E148</f>
        <v>Blend</v>
      </c>
      <c r="F55" s="217">
        <f ca="1">'Compound Alert'!F148</f>
        <v>143</v>
      </c>
      <c r="G55" s="22">
        <f ca="1">IF($B$8="Overall Alert",'Compound Alert'!G148,IF($B$8="Underlying Vulnerability",'Compound Alert'!J148,IF($B$8="Emerging Threat",'Compound Alert'!M148)))</f>
        <v>3.5</v>
      </c>
      <c r="H55" s="23">
        <f ca="1">IF($B$8="Overall Alert",'Compound Alert'!H148,IF($B$8="Underlying Vulnerability",'Compound Alert'!K148,IF($B$8="Emerging Threat",'Compound Alert'!N148)))</f>
        <v>3.5</v>
      </c>
      <c r="I55" s="50">
        <f ca="1">ROUNDDOWN(G55,0)</f>
        <v>3</v>
      </c>
      <c r="J55"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55"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55"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55"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55"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55"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MED</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Alert'!B106</f>
        <v>Kenya</v>
      </c>
      <c r="C56" s="20" t="str">
        <f>'Compound Alert'!C106</f>
        <v>KEN</v>
      </c>
      <c r="D56" s="20" t="str">
        <f>'Compound Alert'!D106</f>
        <v>SSF           Sub-Saharan Africa</v>
      </c>
      <c r="E56" s="20" t="str">
        <f>'Compound Alert'!E106</f>
        <v>Blend</v>
      </c>
      <c r="F56" s="217">
        <f ca="1">'Compound Alert'!F106</f>
        <v>101</v>
      </c>
      <c r="G56" s="22">
        <f ca="1">IF($B$8="Overall Alert",'Compound Alert'!G106,IF($B$8="Underlying Vulnerability",'Compound Alert'!J106,IF($B$8="Emerging Threat",'Compound Alert'!M106)))</f>
        <v>3.5</v>
      </c>
      <c r="H56" s="23">
        <f ca="1">IF($B$8="Overall Alert",'Compound Alert'!H106,IF($B$8="Underlying Vulnerability",'Compound Alert'!K106,IF($B$8="Emerging Threat",'Compound Alert'!N106)))</f>
        <v>3.5</v>
      </c>
      <c r="I56" s="50">
        <f ca="1">ROUNDDOWN(G56,0)</f>
        <v>3</v>
      </c>
      <c r="J56"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6"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6"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6"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6"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6"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Alert'!B207</f>
        <v>Uganda</v>
      </c>
      <c r="C57" s="20" t="str">
        <f>'Compound Alert'!C207</f>
        <v>UGA</v>
      </c>
      <c r="D57" s="20" t="str">
        <f>'Compound Alert'!D207</f>
        <v>SSF           Sub-Saharan Africa</v>
      </c>
      <c r="E57" s="20" t="str">
        <f>'Compound Alert'!E207</f>
        <v>IDA</v>
      </c>
      <c r="F57" s="217">
        <f>'Compound Alert'!F207</f>
        <v>0</v>
      </c>
      <c r="G57" s="22">
        <f ca="1">IF($B$8="Overall Alert",'Compound Alert'!G207,IF($B$8="Underlying Vulnerability",'Compound Alert'!J207,IF($B$8="Emerging Threat",'Compound Alert'!M207)))</f>
        <v>3.5</v>
      </c>
      <c r="H57" s="23">
        <f ca="1">IF($B$8="Overall Alert",'Compound Alert'!H207,IF($B$8="Underlying Vulnerability",'Compound Alert'!K207,IF($B$8="Emerging Threat",'Compound Alert'!N207)))</f>
        <v>3.5</v>
      </c>
      <c r="I57" s="50">
        <f ca="1">ROUNDDOWN(G57,0)</f>
        <v>3</v>
      </c>
      <c r="J57"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57"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57"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57"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57"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MED</v>
      </c>
      <c r="O57"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Alert'!B156</f>
        <v>Pakistan</v>
      </c>
      <c r="C58" s="20" t="str">
        <f>'Compound Alert'!C156</f>
        <v>PAK</v>
      </c>
      <c r="D58" s="20" t="str">
        <f>'Compound Alert'!D156</f>
        <v>SAS           South Asia</v>
      </c>
      <c r="E58" s="20" t="str">
        <f>'Compound Alert'!E156</f>
        <v>Blend</v>
      </c>
      <c r="F58" s="217">
        <f ca="1">'Compound Alert'!F156</f>
        <v>151</v>
      </c>
      <c r="G58" s="22">
        <f ca="1">IF($B$8="Overall Alert",'Compound Alert'!G156,IF($B$8="Underlying Vulnerability",'Compound Alert'!J156,IF($B$8="Emerging Threat",'Compound Alert'!M156)))</f>
        <v>3</v>
      </c>
      <c r="H58" s="23">
        <f ca="1">IF($B$8="Overall Alert",'Compound Alert'!H156,IF($B$8="Underlying Vulnerability",'Compound Alert'!K156,IF($B$8="Emerging Threat",'Compound Alert'!N156)))</f>
        <v>3</v>
      </c>
      <c r="I58" s="50">
        <f ca="1">ROUNDDOWN(G58,0)</f>
        <v>3</v>
      </c>
      <c r="J58"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8"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8"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8"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58"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8"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Alert'!B47</f>
        <v>Colombia</v>
      </c>
      <c r="C59" s="20" t="str">
        <f>'Compound Alert'!C47</f>
        <v>COL</v>
      </c>
      <c r="D59" s="20" t="str">
        <f>'Compound Alert'!D47</f>
        <v>LCN           Latin America &amp; Caribbean</v>
      </c>
      <c r="E59" s="20" t="str">
        <f>'Compound Alert'!E47</f>
        <v>IBRD</v>
      </c>
      <c r="F59" s="217">
        <f ca="1">'Compound Alert'!F47</f>
        <v>42</v>
      </c>
      <c r="G59" s="22">
        <f ca="1">IF($B$8="Overall Alert",'Compound Alert'!G47,IF($B$8="Underlying Vulnerability",'Compound Alert'!J47,IF($B$8="Emerging Threat",'Compound Alert'!M47)))</f>
        <v>3</v>
      </c>
      <c r="H59" s="23">
        <f ca="1">IF($B$8="Overall Alert",'Compound Alert'!H47,IF($B$8="Underlying Vulnerability",'Compound Alert'!K47,IF($B$8="Emerging Threat",'Compound Alert'!N47)))</f>
        <v>3</v>
      </c>
      <c r="I59" s="50">
        <f ca="1">ROUNDDOWN(G59,0)</f>
        <v>3</v>
      </c>
      <c r="J59"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59"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59"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59"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59"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59"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MED</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Alert'!B23</f>
        <v>Bangladesh</v>
      </c>
      <c r="C60" s="20" t="str">
        <f>'Compound Alert'!C23</f>
        <v>BGD</v>
      </c>
      <c r="D60" s="20" t="str">
        <f>'Compound Alert'!D23</f>
        <v>SAS           South Asia</v>
      </c>
      <c r="E60" s="20" t="str">
        <f>'Compound Alert'!E23</f>
        <v>IDA</v>
      </c>
      <c r="F60" s="217">
        <f ca="1">'Compound Alert'!F23</f>
        <v>18</v>
      </c>
      <c r="G60" s="22">
        <f ca="1">IF($B$8="Overall Alert",'Compound Alert'!G23,IF($B$8="Underlying Vulnerability",'Compound Alert'!J23,IF($B$8="Emerging Threat",'Compound Alert'!M23)))</f>
        <v>3</v>
      </c>
      <c r="H60" s="23">
        <f ca="1">IF($B$8="Overall Alert",'Compound Alert'!H23,IF($B$8="Underlying Vulnerability",'Compound Alert'!K23,IF($B$8="Emerging Threat",'Compound Alert'!N23)))</f>
        <v>3</v>
      </c>
      <c r="I60" s="50">
        <f ca="1">ROUNDDOWN(G60,0)</f>
        <v>3</v>
      </c>
      <c r="J60"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60"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60"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60"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HIGH</v>
      </c>
      <c r="N60"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60"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Alert'!B8</f>
        <v>Angola</v>
      </c>
      <c r="C61" s="20" t="str">
        <f>'Compound Alert'!C8</f>
        <v>AGO</v>
      </c>
      <c r="D61" s="20" t="str">
        <f>'Compound Alert'!D8</f>
        <v>SSF           Sub-Saharan Africa</v>
      </c>
      <c r="E61" s="20" t="str">
        <f>'Compound Alert'!E8</f>
        <v>IBRD</v>
      </c>
      <c r="F61" s="217">
        <f ca="1">'Compound Alert'!F8</f>
        <v>3</v>
      </c>
      <c r="G61" s="22">
        <f ca="1">IF($B$8="Overall Alert",'Compound Alert'!G8,IF($B$8="Underlying Vulnerability",'Compound Alert'!J8,IF($B$8="Emerging Threat",'Compound Alert'!M8)))</f>
        <v>3</v>
      </c>
      <c r="H61" s="23">
        <f ca="1">IF($B$8="Overall Alert",'Compound Alert'!H8,IF($B$8="Underlying Vulnerability",'Compound Alert'!K8,IF($B$8="Emerging Threat",'Compound Alert'!N8)))</f>
        <v>3</v>
      </c>
      <c r="I61" s="50">
        <f ca="1">ROUNDDOWN(G61,0)</f>
        <v>3</v>
      </c>
      <c r="J61"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61"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61"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61"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61"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61" s="25" t="str">
        <f ca="1">IF(
   $B$8="Overall Alert",IF(
      'Compound Alert'!W8 &gt;= 7, "HIGH",IF(
         'Compound Alert'!W8 &gt;= 5, "MED","LOW")), IF(
            $B$8="Underlying Vulnerability", IF(
               'Compound Alert'!AD8 &gt;= 10, "HIGH",IF(
                  'Compound Alert'!AD8 &gt;= 7, "MED","LOW")),IF(
                     $B$8="Emerging Threat", IF(
                        'Compound Alert'!AK8 &gt;= 10, "HIGH",IF(
                            'Compound Alert'!AK8 &gt;= 7, "MED","LOW")))))</f>
        <v>HIGH</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Alert'!B44</f>
        <v>Cameroon</v>
      </c>
      <c r="C62" s="20" t="str">
        <f>'Compound Alert'!C44</f>
        <v>CMR</v>
      </c>
      <c r="D62" s="20" t="str">
        <f>'Compound Alert'!D44</f>
        <v>SSF           Sub-Saharan Africa</v>
      </c>
      <c r="E62" s="20" t="str">
        <f>'Compound Alert'!E44</f>
        <v>Blend</v>
      </c>
      <c r="F62" s="217">
        <f ca="1">'Compound Alert'!F44</f>
        <v>39</v>
      </c>
      <c r="G62" s="22">
        <f ca="1">IF($B$8="Overall Alert",'Compound Alert'!G44,IF($B$8="Underlying Vulnerability",'Compound Alert'!J44,IF($B$8="Emerging Threat",'Compound Alert'!M44)))</f>
        <v>3</v>
      </c>
      <c r="H62" s="23">
        <f ca="1">IF($B$8="Overall Alert",'Compound Alert'!H44,IF($B$8="Underlying Vulnerability",'Compound Alert'!K44,IF($B$8="Emerging Threat",'Compound Alert'!N44)))</f>
        <v>3</v>
      </c>
      <c r="I62" s="50">
        <f ca="1">ROUNDDOWN(G62,0)</f>
        <v>3</v>
      </c>
      <c r="J62"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62"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62"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62"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62"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62"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HIGH</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Alert'!B140</f>
        <v>Mozambique</v>
      </c>
      <c r="C63" s="20" t="str">
        <f>'Compound Alert'!C140</f>
        <v>MOZ</v>
      </c>
      <c r="D63" s="20" t="str">
        <f>'Compound Alert'!D140</f>
        <v>SSF           Sub-Saharan Africa</v>
      </c>
      <c r="E63" s="20" t="str">
        <f>'Compound Alert'!E140</f>
        <v>IDA</v>
      </c>
      <c r="F63" s="217">
        <f ca="1">'Compound Alert'!F140</f>
        <v>135</v>
      </c>
      <c r="G63" s="22">
        <f ca="1">IF($B$8="Overall Alert",'Compound Alert'!G140,IF($B$8="Underlying Vulnerability",'Compound Alert'!J140,IF($B$8="Emerging Threat",'Compound Alert'!M140)))</f>
        <v>3</v>
      </c>
      <c r="H63" s="23">
        <f ca="1">IF($B$8="Overall Alert",'Compound Alert'!H140,IF($B$8="Underlying Vulnerability",'Compound Alert'!K140,IF($B$8="Emerging Threat",'Compound Alert'!N140)))</f>
        <v>3</v>
      </c>
      <c r="I63" s="50">
        <f ca="1">ROUNDDOWN(G63,0)</f>
        <v>3</v>
      </c>
      <c r="J63"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3"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63"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3"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3"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3"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Alert'!B119</f>
        <v>Sri Lanka</v>
      </c>
      <c r="C64" s="20" t="str">
        <f>'Compound Alert'!C119</f>
        <v>LKA</v>
      </c>
      <c r="D64" s="20" t="str">
        <f>'Compound Alert'!D119</f>
        <v>SAS           South Asia</v>
      </c>
      <c r="E64" s="20" t="str">
        <f>'Compound Alert'!E119</f>
        <v>IBRD</v>
      </c>
      <c r="F64" s="217">
        <f ca="1">'Compound Alert'!F119</f>
        <v>114</v>
      </c>
      <c r="G64" s="22">
        <f ca="1">IF($B$8="Overall Alert",'Compound Alert'!G119,IF($B$8="Underlying Vulnerability",'Compound Alert'!J119,IF($B$8="Emerging Threat",'Compound Alert'!M119)))</f>
        <v>2.5</v>
      </c>
      <c r="H64" s="23">
        <f ca="1">IF($B$8="Overall Alert",'Compound Alert'!H119,IF($B$8="Underlying Vulnerability",'Compound Alert'!K119,IF($B$8="Emerging Threat",'Compound Alert'!N119)))</f>
        <v>2.5</v>
      </c>
      <c r="I64" s="50">
        <f ca="1">ROUNDDOWN(G64,0)</f>
        <v>2</v>
      </c>
      <c r="J64"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64"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64"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4"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4"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4"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Alert'!B31</f>
        <v>Bolivia</v>
      </c>
      <c r="C65" s="20" t="str">
        <f>'Compound Alert'!C31</f>
        <v>BOL</v>
      </c>
      <c r="D65" s="20" t="str">
        <f>'Compound Alert'!D31</f>
        <v>LCN           Latin America &amp; Caribbean</v>
      </c>
      <c r="E65" s="20" t="str">
        <f>'Compound Alert'!E31</f>
        <v>IBRD</v>
      </c>
      <c r="F65" s="217">
        <f ca="1">'Compound Alert'!F31</f>
        <v>26</v>
      </c>
      <c r="G65" s="22">
        <f ca="1">IF($B$8="Overall Alert",'Compound Alert'!G31,IF($B$8="Underlying Vulnerability",'Compound Alert'!J31,IF($B$8="Emerging Threat",'Compound Alert'!M31)))</f>
        <v>2.5</v>
      </c>
      <c r="H65" s="23">
        <f ca="1">IF($B$8="Overall Alert",'Compound Alert'!H31,IF($B$8="Underlying Vulnerability",'Compound Alert'!K31,IF($B$8="Emerging Threat",'Compound Alert'!N31)))</f>
        <v>2.5</v>
      </c>
      <c r="I65" s="50">
        <f ca="1">ROUNDDOWN(G65,0)</f>
        <v>2</v>
      </c>
      <c r="J65"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65"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65"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HIGH</v>
      </c>
      <c r="M65"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MED</v>
      </c>
      <c r="N65"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LOW</v>
      </c>
      <c r="O65"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Alert'!B32</f>
        <v>Brazil</v>
      </c>
      <c r="C66" s="20" t="str">
        <f>'Compound Alert'!C32</f>
        <v>BRA</v>
      </c>
      <c r="D66" s="20" t="str">
        <f>'Compound Alert'!D32</f>
        <v>LCN           Latin America &amp; Caribbean</v>
      </c>
      <c r="E66" s="20" t="str">
        <f>'Compound Alert'!E32</f>
        <v>IBRD</v>
      </c>
      <c r="F66" s="217">
        <f ca="1">'Compound Alert'!F32</f>
        <v>27</v>
      </c>
      <c r="G66" s="22">
        <f ca="1">IF($B$8="Overall Alert",'Compound Alert'!G32,IF($B$8="Underlying Vulnerability",'Compound Alert'!J32,IF($B$8="Emerging Threat",'Compound Alert'!M32)))</f>
        <v>2.5</v>
      </c>
      <c r="H66" s="23">
        <f ca="1">IF($B$8="Overall Alert",'Compound Alert'!H32,IF($B$8="Underlying Vulnerability",'Compound Alert'!K32,IF($B$8="Emerging Threat",'Compound Alert'!N32)))</f>
        <v>2.5</v>
      </c>
      <c r="I66" s="50">
        <f ca="1">ROUNDDOWN(G66,0)</f>
        <v>2</v>
      </c>
      <c r="J66"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6"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6"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6"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6"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6"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Alert'!B134</f>
        <v>Mali</v>
      </c>
      <c r="C67" s="20" t="str">
        <f>'Compound Alert'!C134</f>
        <v>MLI</v>
      </c>
      <c r="D67" s="20" t="str">
        <f>'Compound Alert'!D134</f>
        <v>SSF           Sub-Saharan Africa</v>
      </c>
      <c r="E67" s="20" t="str">
        <f>'Compound Alert'!E134</f>
        <v>IDA</v>
      </c>
      <c r="F67" s="217">
        <f ca="1">'Compound Alert'!F134</f>
        <v>129</v>
      </c>
      <c r="G67" s="22">
        <f ca="1">IF($B$8="Overall Alert",'Compound Alert'!G134,IF($B$8="Underlying Vulnerability",'Compound Alert'!J134,IF($B$8="Emerging Threat",'Compound Alert'!M134)))</f>
        <v>2.5</v>
      </c>
      <c r="H67" s="23">
        <f ca="1">IF($B$8="Overall Alert",'Compound Alert'!H134,IF($B$8="Underlying Vulnerability",'Compound Alert'!K134,IF($B$8="Emerging Threat",'Compound Alert'!N134)))</f>
        <v>2.5</v>
      </c>
      <c r="I67" s="50">
        <f ca="1">ROUNDDOWN(G67,0)</f>
        <v>2</v>
      </c>
      <c r="J67"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67"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67"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67"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67"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67"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Alert'!B164</f>
        <v>Korea, Dem. People's Rep.</v>
      </c>
      <c r="C68" s="20" t="str">
        <f>'Compound Alert'!C164</f>
        <v>PRK</v>
      </c>
      <c r="D68" s="20" t="str">
        <f>'Compound Alert'!D164</f>
        <v>EAS           East Asia &amp; Pacific</v>
      </c>
      <c r="E68" s="20" t="str">
        <f>'Compound Alert'!E164</f>
        <v>NA</v>
      </c>
      <c r="F68" s="217">
        <f ca="1">'Compound Alert'!F164</f>
        <v>159</v>
      </c>
      <c r="G68" s="22">
        <f ca="1">IF($B$8="Overall Alert",'Compound Alert'!G164,IF($B$8="Underlying Vulnerability",'Compound Alert'!J164,IF($B$8="Emerging Threat",'Compound Alert'!M164)))</f>
        <v>2.5</v>
      </c>
      <c r="H68" s="23">
        <f ca="1">IF($B$8="Overall Alert",'Compound Alert'!H164,IF($B$8="Underlying Vulnerability",'Compound Alert'!K164,IF($B$8="Emerging Threat",'Compound Alert'!N164)))</f>
        <v>2.5</v>
      </c>
      <c r="I68" s="50">
        <f ca="1">ROUNDDOWN(G68,0)</f>
        <v>2</v>
      </c>
      <c r="J68"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68"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68"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68"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68"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68"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MED</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Alert'!B22</f>
        <v>Burkina Faso</v>
      </c>
      <c r="C69" s="20" t="str">
        <f>'Compound Alert'!C22</f>
        <v>BFA</v>
      </c>
      <c r="D69" s="20" t="str">
        <f>'Compound Alert'!D22</f>
        <v>SSF           Sub-Saharan Africa</v>
      </c>
      <c r="E69" s="20" t="str">
        <f>'Compound Alert'!E22</f>
        <v>IDA</v>
      </c>
      <c r="F69" s="217">
        <f ca="1">'Compound Alert'!F22</f>
        <v>17</v>
      </c>
      <c r="G69" s="22">
        <f ca="1">IF($B$8="Overall Alert",'Compound Alert'!G22,IF($B$8="Underlying Vulnerability",'Compound Alert'!J22,IF($B$8="Emerging Threat",'Compound Alert'!M22)))</f>
        <v>2.5</v>
      </c>
      <c r="H69" s="23">
        <f ca="1">IF($B$8="Overall Alert",'Compound Alert'!H22,IF($B$8="Underlying Vulnerability",'Compound Alert'!K22,IF($B$8="Emerging Threat",'Compound Alert'!N22)))</f>
        <v>2.5</v>
      </c>
      <c r="I69" s="50">
        <f ca="1">ROUNDDOWN(G69,0)</f>
        <v>2</v>
      </c>
      <c r="J69"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9"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9"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9"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69"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MED</v>
      </c>
      <c r="O69"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Alert'!B213</f>
        <v>Venezuela, RB</v>
      </c>
      <c r="C70" s="20" t="str">
        <f>'Compound Alert'!C213</f>
        <v>VEN</v>
      </c>
      <c r="D70" s="20" t="str">
        <f>'Compound Alert'!D213</f>
        <v>LCN           Latin America &amp; Caribbean</v>
      </c>
      <c r="E70" s="20" t="str">
        <f>'Compound Alert'!E213</f>
        <v>IBRD</v>
      </c>
      <c r="F70" s="217">
        <f>'Compound Alert'!F213</f>
        <v>0</v>
      </c>
      <c r="G70" s="22">
        <f ca="1">IF($B$8="Overall Alert",'Compound Alert'!G213,IF($B$8="Underlying Vulnerability",'Compound Alert'!J213,IF($B$8="Emerging Threat",'Compound Alert'!M213)))</f>
        <v>2.5</v>
      </c>
      <c r="H70" s="23">
        <f ca="1">IF($B$8="Overall Alert",'Compound Alert'!H213,IF($B$8="Underlying Vulnerability",'Compound Alert'!K213,IF($B$8="Emerging Threat",'Compound Alert'!N213)))</f>
        <v>2.5</v>
      </c>
      <c r="I70" s="50">
        <f ca="1">ROUNDDOWN(G70,0)</f>
        <v>2</v>
      </c>
      <c r="J70"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0"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0"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0"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0"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0"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MED</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Alert'!B208</f>
        <v>Ukraine</v>
      </c>
      <c r="C71" s="20" t="str">
        <f>'Compound Alert'!C208</f>
        <v>UKR</v>
      </c>
      <c r="D71" s="20" t="str">
        <f>'Compound Alert'!D208</f>
        <v>ECS           Europe &amp; Central Asia</v>
      </c>
      <c r="E71" s="20" t="str">
        <f>'Compound Alert'!E208</f>
        <v>IBRD</v>
      </c>
      <c r="F71" s="217">
        <f>'Compound Alert'!F208</f>
        <v>0</v>
      </c>
      <c r="G71" s="22">
        <f ca="1">IF($B$8="Overall Alert",'Compound Alert'!G208,IF($B$8="Underlying Vulnerability",'Compound Alert'!J208,IF($B$8="Emerging Threat",'Compound Alert'!M208)))</f>
        <v>2.5</v>
      </c>
      <c r="H71" s="23">
        <f ca="1">IF($B$8="Overall Alert",'Compound Alert'!H208,IF($B$8="Underlying Vulnerability",'Compound Alert'!K208,IF($B$8="Emerging Threat",'Compound Alert'!N208)))</f>
        <v>2.5</v>
      </c>
      <c r="I71" s="50">
        <f ca="1">ROUNDDOWN(G71,0)</f>
        <v>2</v>
      </c>
      <c r="J71"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71"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71"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71"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MED</v>
      </c>
      <c r="N71"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71"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Alert'!B194</f>
        <v>Chad</v>
      </c>
      <c r="C72" s="20" t="str">
        <f>'Compound Alert'!C194</f>
        <v>TCD</v>
      </c>
      <c r="D72" s="20" t="str">
        <f>'Compound Alert'!D194</f>
        <v>SSF           Sub-Saharan Africa</v>
      </c>
      <c r="E72" s="20" t="str">
        <f>'Compound Alert'!E194</f>
        <v>IDA</v>
      </c>
      <c r="F72" s="217">
        <f ca="1">'Compound Alert'!F194</f>
        <v>189</v>
      </c>
      <c r="G72" s="22">
        <f ca="1">IF($B$8="Overall Alert",'Compound Alert'!G194,IF($B$8="Underlying Vulnerability",'Compound Alert'!J194,IF($B$8="Emerging Threat",'Compound Alert'!M194)))</f>
        <v>2.5</v>
      </c>
      <c r="H72" s="23">
        <f ca="1">IF($B$8="Overall Alert",'Compound Alert'!H194,IF($B$8="Underlying Vulnerability",'Compound Alert'!K194,IF($B$8="Emerging Threat",'Compound Alert'!N194)))</f>
        <v>2.5</v>
      </c>
      <c r="I72" s="50">
        <f ca="1">ROUNDDOWN(G72,0)</f>
        <v>2</v>
      </c>
      <c r="J72"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72"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72"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72"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72"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MED</v>
      </c>
      <c r="O72"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Alert'!B147</f>
        <v>Niger</v>
      </c>
      <c r="C73" s="20" t="str">
        <f>'Compound Alert'!C147</f>
        <v>NER</v>
      </c>
      <c r="D73" s="20" t="str">
        <f>'Compound Alert'!D147</f>
        <v>SSF           Sub-Saharan Africa</v>
      </c>
      <c r="E73" s="20" t="str">
        <f>'Compound Alert'!E147</f>
        <v>IDA</v>
      </c>
      <c r="F73" s="217">
        <f ca="1">'Compound Alert'!F147</f>
        <v>142</v>
      </c>
      <c r="G73" s="22">
        <f ca="1">IF($B$8="Overall Alert",'Compound Alert'!G147,IF($B$8="Underlying Vulnerability",'Compound Alert'!J147,IF($B$8="Emerging Threat",'Compound Alert'!M147)))</f>
        <v>2.5</v>
      </c>
      <c r="H73" s="23">
        <f ca="1">IF($B$8="Overall Alert",'Compound Alert'!H147,IF($B$8="Underlying Vulnerability",'Compound Alert'!K147,IF($B$8="Emerging Threat",'Compound Alert'!N147)))</f>
        <v>2.5</v>
      </c>
      <c r="I73" s="50">
        <f ca="1">ROUNDDOWN(G73,0)</f>
        <v>2</v>
      </c>
      <c r="J73"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73"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73"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73"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73"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MED</v>
      </c>
      <c r="O73"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Alert'!B185</f>
        <v>Suriname</v>
      </c>
      <c r="C74" s="20" t="str">
        <f>'Compound Alert'!C185</f>
        <v>SUR</v>
      </c>
      <c r="D74" s="20" t="str">
        <f>'Compound Alert'!D185</f>
        <v>LCN           Latin America &amp; Caribbean</v>
      </c>
      <c r="E74" s="20" t="str">
        <f>'Compound Alert'!E185</f>
        <v>IBRD</v>
      </c>
      <c r="F74" s="217">
        <f ca="1">'Compound Alert'!F185</f>
        <v>180</v>
      </c>
      <c r="G74" s="22">
        <f ca="1">IF($B$8="Overall Alert",'Compound Alert'!G185,IF($B$8="Underlying Vulnerability",'Compound Alert'!J185,IF($B$8="Emerging Threat",'Compound Alert'!M185)))</f>
        <v>2</v>
      </c>
      <c r="H74" s="23">
        <f ca="1">IF($B$8="Overall Alert",'Compound Alert'!H185,IF($B$8="Underlying Vulnerability",'Compound Alert'!K185,IF($B$8="Emerging Threat",'Compound Alert'!N185)))</f>
        <v>2</v>
      </c>
      <c r="I74" s="50">
        <f ca="1">ROUNDDOWN(G74,0)</f>
        <v>2</v>
      </c>
      <c r="J74"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HIGH</v>
      </c>
      <c r="K74"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74"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74"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74"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74"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Alert'!B149</f>
        <v>Nicaragua</v>
      </c>
      <c r="C75" s="20" t="str">
        <f>'Compound Alert'!C149</f>
        <v>NIC</v>
      </c>
      <c r="D75" s="20" t="str">
        <f>'Compound Alert'!D149</f>
        <v>LCN           Latin America &amp; Caribbean</v>
      </c>
      <c r="E75" s="20" t="str">
        <f>'Compound Alert'!E149</f>
        <v>IDA</v>
      </c>
      <c r="F75" s="217">
        <f ca="1">'Compound Alert'!F149</f>
        <v>144</v>
      </c>
      <c r="G75" s="22">
        <f ca="1">IF($B$8="Overall Alert",'Compound Alert'!G149,IF($B$8="Underlying Vulnerability",'Compound Alert'!J149,IF($B$8="Emerging Threat",'Compound Alert'!M149)))</f>
        <v>2</v>
      </c>
      <c r="H75" s="23">
        <f ca="1">IF($B$8="Overall Alert",'Compound Alert'!H149,IF($B$8="Underlying Vulnerability",'Compound Alert'!K149,IF($B$8="Emerging Threat",'Compound Alert'!N149)))</f>
        <v>2</v>
      </c>
      <c r="I75" s="50">
        <f ca="1">ROUNDDOWN(G75,0)</f>
        <v>2</v>
      </c>
      <c r="J75"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75"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75"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MED</v>
      </c>
      <c r="M75"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75"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75"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Alert'!B203</f>
        <v>Türkiye</v>
      </c>
      <c r="C76" s="20" t="str">
        <f>'Compound Alert'!C203</f>
        <v>TUR</v>
      </c>
      <c r="D76" s="20" t="str">
        <f>'Compound Alert'!D203</f>
        <v>ECS           Europe &amp; Central Asia</v>
      </c>
      <c r="E76" s="20" t="str">
        <f>'Compound Alert'!E203</f>
        <v>IBRD</v>
      </c>
      <c r="F76" s="217">
        <f>'Compound Alert'!F203</f>
        <v>0</v>
      </c>
      <c r="G76" s="22">
        <f ca="1">IF($B$8="Overall Alert",'Compound Alert'!G203,IF($B$8="Underlying Vulnerability",'Compound Alert'!J203,IF($B$8="Emerging Threat",'Compound Alert'!M203)))</f>
        <v>2</v>
      </c>
      <c r="H76" s="23">
        <f ca="1">IF($B$8="Overall Alert",'Compound Alert'!H203,IF($B$8="Underlying Vulnerability",'Compound Alert'!K203,IF($B$8="Emerging Threat",'Compound Alert'!N203)))</f>
        <v>2</v>
      </c>
      <c r="I76" s="50">
        <f ca="1">ROUNDDOWN(G76,0)</f>
        <v>2</v>
      </c>
      <c r="J76"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6"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6"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6"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6"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6"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Alert'!B197</f>
        <v>Tajikistan</v>
      </c>
      <c r="C77" s="20" t="str">
        <f>'Compound Alert'!C197</f>
        <v>TJK</v>
      </c>
      <c r="D77" s="20" t="str">
        <f>'Compound Alert'!D197</f>
        <v>ECS           Europe &amp; Central Asia</v>
      </c>
      <c r="E77" s="20" t="str">
        <f>'Compound Alert'!E197</f>
        <v>IDA</v>
      </c>
      <c r="F77" s="217">
        <f>'Compound Alert'!F197</f>
        <v>0</v>
      </c>
      <c r="G77" s="22">
        <f ca="1">IF($B$8="Overall Alert",'Compound Alert'!G197,IF($B$8="Underlying Vulnerability",'Compound Alert'!J197,IF($B$8="Emerging Threat",'Compound Alert'!M197)))</f>
        <v>2</v>
      </c>
      <c r="H77" s="23">
        <f ca="1">IF($B$8="Overall Alert",'Compound Alert'!H197,IF($B$8="Underlying Vulnerability",'Compound Alert'!K197,IF($B$8="Emerging Threat",'Compound Alert'!N197)))</f>
        <v>2</v>
      </c>
      <c r="I77" s="50">
        <f ca="1">ROUNDDOWN(G77,0)</f>
        <v>2</v>
      </c>
      <c r="J77"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77"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77"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77"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77"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77"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Alert'!B220</f>
        <v>Yemen, Rep.</v>
      </c>
      <c r="C78" s="20" t="str">
        <f>'Compound Alert'!C220</f>
        <v>YEM</v>
      </c>
      <c r="D78" s="20" t="str">
        <f>'Compound Alert'!D220</f>
        <v>MEA           Middle East &amp; North Africa</v>
      </c>
      <c r="E78" s="20" t="str">
        <f>'Compound Alert'!E220</f>
        <v>IDA</v>
      </c>
      <c r="F78" s="217">
        <f>'Compound Alert'!F220</f>
        <v>0</v>
      </c>
      <c r="G78" s="22">
        <f ca="1">IF($B$8="Overall Alert",'Compound Alert'!G220,IF($B$8="Underlying Vulnerability",'Compound Alert'!J220,IF($B$8="Emerging Threat",'Compound Alert'!M220)))</f>
        <v>2</v>
      </c>
      <c r="H78" s="23">
        <f ca="1">IF($B$8="Overall Alert",'Compound Alert'!H220,IF($B$8="Underlying Vulnerability",'Compound Alert'!K220,IF($B$8="Emerging Threat",'Compound Alert'!N220)))</f>
        <v>2</v>
      </c>
      <c r="I78" s="50">
        <f ca="1">ROUNDDOWN(G78,0)</f>
        <v>2</v>
      </c>
      <c r="J78"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78"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78"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HIGH</v>
      </c>
      <c r="M78"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78"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78"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Alert'!B89</f>
        <v>Honduras</v>
      </c>
      <c r="C79" s="20" t="str">
        <f>'Compound Alert'!C89</f>
        <v>HND</v>
      </c>
      <c r="D79" s="20" t="str">
        <f>'Compound Alert'!D89</f>
        <v>LCN           Latin America &amp; Caribbean</v>
      </c>
      <c r="E79" s="20" t="str">
        <f>'Compound Alert'!E89</f>
        <v>IDA</v>
      </c>
      <c r="F79" s="217">
        <f ca="1">'Compound Alert'!F89</f>
        <v>84</v>
      </c>
      <c r="G79" s="22">
        <f ca="1">IF($B$8="Overall Alert",'Compound Alert'!G89,IF($B$8="Underlying Vulnerability",'Compound Alert'!J89,IF($B$8="Emerging Threat",'Compound Alert'!M89)))</f>
        <v>2</v>
      </c>
      <c r="H79" s="23">
        <f ca="1">IF($B$8="Overall Alert",'Compound Alert'!H89,IF($B$8="Underlying Vulnerability",'Compound Alert'!K89,IF($B$8="Emerging Threat",'Compound Alert'!N89)))</f>
        <v>2</v>
      </c>
      <c r="I79" s="50">
        <f ca="1">ROUNDDOWN(G79,0)</f>
        <v>2</v>
      </c>
      <c r="J79"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79"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79"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79"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79"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79"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MED</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Alert'!B167</f>
        <v>West Bank and Gaza</v>
      </c>
      <c r="C80" s="20" t="str">
        <f>'Compound Alert'!C167</f>
        <v>PSE</v>
      </c>
      <c r="D80" s="20" t="str">
        <f>'Compound Alert'!D167</f>
        <v>MEA           Middle East &amp; North Africa</v>
      </c>
      <c r="E80" s="20" t="str">
        <f>'Compound Alert'!E167</f>
        <v>NA</v>
      </c>
      <c r="F80" s="217">
        <f ca="1">'Compound Alert'!F167</f>
        <v>162</v>
      </c>
      <c r="G80" s="22">
        <f ca="1">IF($B$8="Overall Alert",'Compound Alert'!G167,IF($B$8="Underlying Vulnerability",'Compound Alert'!J167,IF($B$8="Emerging Threat",'Compound Alert'!M167)))</f>
        <v>2</v>
      </c>
      <c r="H80" s="23">
        <f ca="1">IF($B$8="Overall Alert",'Compound Alert'!H167,IF($B$8="Underlying Vulnerability",'Compound Alert'!K167,IF($B$8="Emerging Threat",'Compound Alert'!N167)))</f>
        <v>2</v>
      </c>
      <c r="I80" s="50">
        <f ca="1">ROUNDDOWN(G80,0)</f>
        <v>2</v>
      </c>
      <c r="J80"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80"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80"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80"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80"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80"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Alert'!B78</f>
        <v>Guinea</v>
      </c>
      <c r="C81" s="20" t="str">
        <f>'Compound Alert'!C78</f>
        <v>GIN</v>
      </c>
      <c r="D81" s="20" t="str">
        <f>'Compound Alert'!D78</f>
        <v>SSF           Sub-Saharan Africa</v>
      </c>
      <c r="E81" s="20" t="str">
        <f>'Compound Alert'!E78</f>
        <v>IDA</v>
      </c>
      <c r="F81" s="217">
        <f ca="1">'Compound Alert'!F78</f>
        <v>73</v>
      </c>
      <c r="G81" s="22">
        <f ca="1">IF($B$8="Overall Alert",'Compound Alert'!G78,IF($B$8="Underlying Vulnerability",'Compound Alert'!J78,IF($B$8="Emerging Threat",'Compound Alert'!M78)))</f>
        <v>2</v>
      </c>
      <c r="H81" s="23">
        <f ca="1">IF($B$8="Overall Alert",'Compound Alert'!H78,IF($B$8="Underlying Vulnerability",'Compound Alert'!K78,IF($B$8="Emerging Threat",'Compound Alert'!N78)))</f>
        <v>2</v>
      </c>
      <c r="I81" s="50">
        <f ca="1">ROUNDDOWN(G81,0)</f>
        <v>2</v>
      </c>
      <c r="J81"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81"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81"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81"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81"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81"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Alert'!B161</f>
        <v>Papua New Guinea</v>
      </c>
      <c r="C82" s="20" t="str">
        <f>'Compound Alert'!C161</f>
        <v>PNG</v>
      </c>
      <c r="D82" s="20" t="str">
        <f>'Compound Alert'!D161</f>
        <v>EAS           East Asia &amp; Pacific</v>
      </c>
      <c r="E82" s="20" t="str">
        <f>'Compound Alert'!E161</f>
        <v>Blend</v>
      </c>
      <c r="F82" s="217">
        <f ca="1">'Compound Alert'!F161</f>
        <v>156</v>
      </c>
      <c r="G82" s="22">
        <f ca="1">IF($B$8="Overall Alert",'Compound Alert'!G161,IF($B$8="Underlying Vulnerability",'Compound Alert'!J161,IF($B$8="Emerging Threat",'Compound Alert'!M161)))</f>
        <v>2</v>
      </c>
      <c r="H82" s="23">
        <f ca="1">IF($B$8="Overall Alert",'Compound Alert'!H161,IF($B$8="Underlying Vulnerability",'Compound Alert'!K161,IF($B$8="Emerging Threat",'Compound Alert'!N161)))</f>
        <v>2</v>
      </c>
      <c r="I82" s="50">
        <f ca="1">ROUNDDOWN(G82,0)</f>
        <v>2</v>
      </c>
      <c r="J82"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82"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82"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82"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82"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82"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Alert'!B129</f>
        <v>Madagascar</v>
      </c>
      <c r="C83" s="20" t="str">
        <f>'Compound Alert'!C129</f>
        <v>MDG</v>
      </c>
      <c r="D83" s="20" t="str">
        <f>'Compound Alert'!D129</f>
        <v>SSF           Sub-Saharan Africa</v>
      </c>
      <c r="E83" s="20" t="str">
        <f>'Compound Alert'!E129</f>
        <v>IDA</v>
      </c>
      <c r="F83" s="217">
        <f ca="1">'Compound Alert'!F129</f>
        <v>124</v>
      </c>
      <c r="G83" s="22">
        <f ca="1">IF($B$8="Overall Alert",'Compound Alert'!G129,IF($B$8="Underlying Vulnerability",'Compound Alert'!J129,IF($B$8="Emerging Threat",'Compound Alert'!M129)))</f>
        <v>2</v>
      </c>
      <c r="H83" s="23">
        <f ca="1">IF($B$8="Overall Alert",'Compound Alert'!H129,IF($B$8="Underlying Vulnerability",'Compound Alert'!K129,IF($B$8="Emerging Threat",'Compound Alert'!N129)))</f>
        <v>2</v>
      </c>
      <c r="I83" s="50">
        <f ca="1">ROUNDDOWN(G83,0)</f>
        <v>2</v>
      </c>
      <c r="J83"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83"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83"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83"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83"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83"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Alert'!B171</f>
        <v>Russian Federation</v>
      </c>
      <c r="C84" s="20" t="str">
        <f>'Compound Alert'!C171</f>
        <v>RUS</v>
      </c>
      <c r="D84" s="20" t="str">
        <f>'Compound Alert'!D171</f>
        <v>ECS           Europe &amp; Central Asia</v>
      </c>
      <c r="E84" s="20" t="str">
        <f>'Compound Alert'!E171</f>
        <v>IBRD</v>
      </c>
      <c r="F84" s="217">
        <f ca="1">'Compound Alert'!F171</f>
        <v>166</v>
      </c>
      <c r="G84" s="22">
        <f ca="1">IF($B$8="Overall Alert",'Compound Alert'!G171,IF($B$8="Underlying Vulnerability",'Compound Alert'!J171,IF($B$8="Emerging Threat",'Compound Alert'!M171)))</f>
        <v>1.5</v>
      </c>
      <c r="H84" s="23">
        <f ca="1">IF($B$8="Overall Alert",'Compound Alert'!H171,IF($B$8="Underlying Vulnerability",'Compound Alert'!K171,IF($B$8="Emerging Threat",'Compound Alert'!N171)))</f>
        <v>1.5</v>
      </c>
      <c r="I84" s="50">
        <f ca="1">ROUNDDOWN(G84,0)</f>
        <v>1</v>
      </c>
      <c r="J84"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84"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84"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84"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84"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84"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Alert'!B126</f>
        <v>Morocco</v>
      </c>
      <c r="C85" s="20" t="str">
        <f>'Compound Alert'!C126</f>
        <v>MAR</v>
      </c>
      <c r="D85" s="20" t="str">
        <f>'Compound Alert'!D126</f>
        <v>MEA           Middle East &amp; North Africa</v>
      </c>
      <c r="E85" s="20" t="str">
        <f>'Compound Alert'!E126</f>
        <v>IBRD</v>
      </c>
      <c r="F85" s="217">
        <f ca="1">'Compound Alert'!F126</f>
        <v>121</v>
      </c>
      <c r="G85" s="22">
        <f ca="1">IF($B$8="Overall Alert",'Compound Alert'!G126,IF($B$8="Underlying Vulnerability",'Compound Alert'!J126,IF($B$8="Emerging Threat",'Compound Alert'!M126)))</f>
        <v>1.5</v>
      </c>
      <c r="H85" s="23">
        <f ca="1">IF($B$8="Overall Alert",'Compound Alert'!H126,IF($B$8="Underlying Vulnerability",'Compound Alert'!K126,IF($B$8="Emerging Threat",'Compound Alert'!N126)))</f>
        <v>1.5</v>
      </c>
      <c r="I85" s="50">
        <f ca="1">ROUNDDOWN(G85,0)</f>
        <v>1</v>
      </c>
      <c r="J85"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85"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85"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85"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85"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LOW</v>
      </c>
      <c r="O85"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Alert'!B46</f>
        <v>Congo, Rep.</v>
      </c>
      <c r="C86" s="20" t="str">
        <f>'Compound Alert'!C46</f>
        <v>COG</v>
      </c>
      <c r="D86" s="20" t="str">
        <f>'Compound Alert'!D46</f>
        <v>SSF           Sub-Saharan Africa</v>
      </c>
      <c r="E86" s="20" t="str">
        <f>'Compound Alert'!E46</f>
        <v>Blend</v>
      </c>
      <c r="F86" s="217">
        <f ca="1">'Compound Alert'!F46</f>
        <v>41</v>
      </c>
      <c r="G86" s="22">
        <f ca="1">IF($B$8="Overall Alert",'Compound Alert'!G46,IF($B$8="Underlying Vulnerability",'Compound Alert'!J46,IF($B$8="Emerging Threat",'Compound Alert'!M46)))</f>
        <v>1.5</v>
      </c>
      <c r="H86" s="23">
        <f ca="1">IF($B$8="Overall Alert",'Compound Alert'!H46,IF($B$8="Underlying Vulnerability",'Compound Alert'!K46,IF($B$8="Emerging Threat",'Compound Alert'!N46)))</f>
        <v>1.5</v>
      </c>
      <c r="I86" s="50">
        <f ca="1">ROUNDDOWN(G86,0)</f>
        <v>1</v>
      </c>
      <c r="J86"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86"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86"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86"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86"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86"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Alert'!B63</f>
        <v>Egypt, Arab Rep.</v>
      </c>
      <c r="C87" s="20" t="str">
        <f>'Compound Alert'!C63</f>
        <v>EGY</v>
      </c>
      <c r="D87" s="20" t="str">
        <f>'Compound Alert'!D63</f>
        <v>MEA           Middle East &amp; North Africa</v>
      </c>
      <c r="E87" s="20" t="str">
        <f>'Compound Alert'!E63</f>
        <v>IBRD</v>
      </c>
      <c r="F87" s="217">
        <f ca="1">'Compound Alert'!F63</f>
        <v>58</v>
      </c>
      <c r="G87" s="22">
        <f ca="1">IF($B$8="Overall Alert",'Compound Alert'!G63,IF($B$8="Underlying Vulnerability",'Compound Alert'!J63,IF($B$8="Emerging Threat",'Compound Alert'!M63)))</f>
        <v>1.5</v>
      </c>
      <c r="H87" s="23">
        <f ca="1">IF($B$8="Overall Alert",'Compound Alert'!H63,IF($B$8="Underlying Vulnerability",'Compound Alert'!K63,IF($B$8="Emerging Threat",'Compound Alert'!N63)))</f>
        <v>1.5</v>
      </c>
      <c r="I87" s="50">
        <f ca="1">ROUNDDOWN(G87,0)</f>
        <v>1</v>
      </c>
      <c r="J87"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87"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87"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87"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87"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LOW</v>
      </c>
      <c r="O87"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Alert'!B60</f>
        <v>Dominican Republic</v>
      </c>
      <c r="C88" s="20" t="str">
        <f>'Compound Alert'!C60</f>
        <v>DOM</v>
      </c>
      <c r="D88" s="20" t="str">
        <f>'Compound Alert'!D60</f>
        <v>LCN           Latin America &amp; Caribbean</v>
      </c>
      <c r="E88" s="20" t="str">
        <f>'Compound Alert'!E60</f>
        <v>IBRD</v>
      </c>
      <c r="F88" s="217">
        <f ca="1">'Compound Alert'!F60</f>
        <v>55</v>
      </c>
      <c r="G88" s="22">
        <f ca="1">IF($B$8="Overall Alert",'Compound Alert'!G60,IF($B$8="Underlying Vulnerability",'Compound Alert'!J60,IF($B$8="Emerging Threat",'Compound Alert'!M60)))</f>
        <v>1.5</v>
      </c>
      <c r="H88" s="23">
        <f ca="1">IF($B$8="Overall Alert",'Compound Alert'!H60,IF($B$8="Underlying Vulnerability",'Compound Alert'!K60,IF($B$8="Emerging Threat",'Compound Alert'!N60)))</f>
        <v>1.5</v>
      </c>
      <c r="I88" s="50">
        <f ca="1">ROUNDDOWN(G88,0)</f>
        <v>1</v>
      </c>
      <c r="J88"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8"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8"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8"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8"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8"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Alert'!B202</f>
        <v>Tunisia</v>
      </c>
      <c r="C89" s="20" t="str">
        <f>'Compound Alert'!C202</f>
        <v>TUN</v>
      </c>
      <c r="D89" s="20" t="str">
        <f>'Compound Alert'!D202</f>
        <v>MEA           Middle East &amp; North Africa</v>
      </c>
      <c r="E89" s="20" t="str">
        <f>'Compound Alert'!E202</f>
        <v>IBRD</v>
      </c>
      <c r="F89" s="217">
        <f>'Compound Alert'!F202</f>
        <v>0</v>
      </c>
      <c r="G89" s="22">
        <f ca="1">IF($B$8="Overall Alert",'Compound Alert'!G202,IF($B$8="Underlying Vulnerability",'Compound Alert'!J202,IF($B$8="Emerging Threat",'Compound Alert'!M202)))</f>
        <v>1.5</v>
      </c>
      <c r="H89" s="23">
        <f ca="1">IF($B$8="Overall Alert",'Compound Alert'!H202,IF($B$8="Underlying Vulnerability",'Compound Alert'!K202,IF($B$8="Emerging Threat",'Compound Alert'!N202)))</f>
        <v>1.5</v>
      </c>
      <c r="I89" s="50">
        <f ca="1">ROUNDDOWN(G89,0)</f>
        <v>1</v>
      </c>
      <c r="J89"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89"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89"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89"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89"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LOW</v>
      </c>
      <c r="O89"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Alert'!B79</f>
        <v>Gambia, The</v>
      </c>
      <c r="C90" s="20" t="str">
        <f>'Compound Alert'!C79</f>
        <v>GMB</v>
      </c>
      <c r="D90" s="20" t="str">
        <f>'Compound Alert'!D79</f>
        <v>SSF           Sub-Saharan Africa</v>
      </c>
      <c r="E90" s="20" t="str">
        <f>'Compound Alert'!E79</f>
        <v>IDA</v>
      </c>
      <c r="F90" s="217">
        <f ca="1">'Compound Alert'!F79</f>
        <v>74</v>
      </c>
      <c r="G90" s="22">
        <f ca="1">IF($B$8="Overall Alert",'Compound Alert'!G79,IF($B$8="Underlying Vulnerability",'Compound Alert'!J79,IF($B$8="Emerging Threat",'Compound Alert'!M79)))</f>
        <v>1.5</v>
      </c>
      <c r="H90" s="23">
        <f ca="1">IF($B$8="Overall Alert",'Compound Alert'!H79,IF($B$8="Underlying Vulnerability",'Compound Alert'!K79,IF($B$8="Emerging Threat",'Compound Alert'!N79)))</f>
        <v>1.5</v>
      </c>
      <c r="I90" s="50">
        <f ca="1">ROUNDDOWN(G90,0)</f>
        <v>1</v>
      </c>
      <c r="J90"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90"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90"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90"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90"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90"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Alert'!B115</f>
        <v>Liberia</v>
      </c>
      <c r="C91" s="20" t="str">
        <f>'Compound Alert'!C115</f>
        <v>LBR</v>
      </c>
      <c r="D91" s="20" t="str">
        <f>'Compound Alert'!D115</f>
        <v>SSF           Sub-Saharan Africa</v>
      </c>
      <c r="E91" s="20" t="str">
        <f>'Compound Alert'!E115</f>
        <v>IDA</v>
      </c>
      <c r="F91" s="217">
        <f ca="1">'Compound Alert'!F115</f>
        <v>110</v>
      </c>
      <c r="G91" s="22">
        <f ca="1">IF($B$8="Overall Alert",'Compound Alert'!G115,IF($B$8="Underlying Vulnerability",'Compound Alert'!J115,IF($B$8="Emerging Threat",'Compound Alert'!M115)))</f>
        <v>1.5</v>
      </c>
      <c r="H91" s="23">
        <f ca="1">IF($B$8="Overall Alert",'Compound Alert'!H115,IF($B$8="Underlying Vulnerability",'Compound Alert'!K115,IF($B$8="Emerging Threat",'Compound Alert'!N115)))</f>
        <v>1.5</v>
      </c>
      <c r="I91" s="50">
        <f ca="1">ROUNDDOWN(G91,0)</f>
        <v>1</v>
      </c>
      <c r="J91"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91"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91"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91"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91"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91"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Alert'!B69</f>
        <v>Fiji</v>
      </c>
      <c r="C92" s="20" t="str">
        <f>'Compound Alert'!C69</f>
        <v>FJI</v>
      </c>
      <c r="D92" s="20" t="str">
        <f>'Compound Alert'!D69</f>
        <v>EAS           East Asia &amp; Pacific</v>
      </c>
      <c r="E92" s="20" t="str">
        <f>'Compound Alert'!E69</f>
        <v>Blend</v>
      </c>
      <c r="F92" s="217">
        <f ca="1">'Compound Alert'!F69</f>
        <v>64</v>
      </c>
      <c r="G92" s="22">
        <f ca="1">IF($B$8="Overall Alert",'Compound Alert'!G69,IF($B$8="Underlying Vulnerability",'Compound Alert'!J69,IF($B$8="Emerging Threat",'Compound Alert'!M69)))</f>
        <v>1.5</v>
      </c>
      <c r="H92" s="23">
        <f ca="1">IF($B$8="Overall Alert",'Compound Alert'!H69,IF($B$8="Underlying Vulnerability",'Compound Alert'!K69,IF($B$8="Emerging Threat",'Compound Alert'!N69)))</f>
        <v>1.5</v>
      </c>
      <c r="I92" s="50">
        <f ca="1">ROUNDDOWN(G92,0)</f>
        <v>1</v>
      </c>
      <c r="J92"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92"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92"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92"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92"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92"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Alert'!B221</f>
        <v>South Africa</v>
      </c>
      <c r="C93" s="20" t="str">
        <f>'Compound Alert'!C221</f>
        <v>ZAF</v>
      </c>
      <c r="D93" s="20" t="str">
        <f>'Compound Alert'!D221</f>
        <v>SSF           Sub-Saharan Africa</v>
      </c>
      <c r="E93" s="20" t="str">
        <f>'Compound Alert'!E221</f>
        <v>IBRD</v>
      </c>
      <c r="F93" s="217">
        <f>'Compound Alert'!F221</f>
        <v>0</v>
      </c>
      <c r="G93" s="22">
        <f ca="1">IF($B$8="Overall Alert",'Compound Alert'!G221,IF($B$8="Underlying Vulnerability",'Compound Alert'!J221,IF($B$8="Emerging Threat",'Compound Alert'!M221)))</f>
        <v>1.5</v>
      </c>
      <c r="H93" s="23">
        <f ca="1">IF($B$8="Overall Alert",'Compound Alert'!H221,IF($B$8="Underlying Vulnerability",'Compound Alert'!K221,IF($B$8="Emerging Threat",'Compound Alert'!N221)))</f>
        <v>1.5</v>
      </c>
      <c r="I93" s="50">
        <f ca="1">ROUNDDOWN(G93,0)</f>
        <v>1</v>
      </c>
      <c r="J93"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93"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93"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93"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93"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93"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Alert'!B93</f>
        <v>Indonesia</v>
      </c>
      <c r="C94" s="20" t="str">
        <f>'Compound Alert'!C93</f>
        <v>IDN</v>
      </c>
      <c r="D94" s="20" t="str">
        <f>'Compound Alert'!D93</f>
        <v>EAS           East Asia &amp; Pacific</v>
      </c>
      <c r="E94" s="20" t="str">
        <f>'Compound Alert'!E93</f>
        <v>IBRD</v>
      </c>
      <c r="F94" s="217">
        <f ca="1">'Compound Alert'!F93</f>
        <v>88</v>
      </c>
      <c r="G94" s="22">
        <f ca="1">IF($B$8="Overall Alert",'Compound Alert'!G93,IF($B$8="Underlying Vulnerability",'Compound Alert'!J93,IF($B$8="Emerging Threat",'Compound Alert'!M93)))</f>
        <v>1.5</v>
      </c>
      <c r="H94" s="23">
        <f ca="1">IF($B$8="Overall Alert",'Compound Alert'!H93,IF($B$8="Underlying Vulnerability",'Compound Alert'!K93,IF($B$8="Emerging Threat",'Compound Alert'!N93)))</f>
        <v>1.5</v>
      </c>
      <c r="I94" s="50">
        <f ca="1">ROUNDDOWN(G94,0)</f>
        <v>1</v>
      </c>
      <c r="J94"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4"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94"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94"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4"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4"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Alert'!B113</f>
        <v>Lao PDR</v>
      </c>
      <c r="C95" s="20" t="str">
        <f>'Compound Alert'!C113</f>
        <v>LAO</v>
      </c>
      <c r="D95" s="20" t="str">
        <f>'Compound Alert'!D113</f>
        <v>EAS           East Asia &amp; Pacific</v>
      </c>
      <c r="E95" s="20" t="str">
        <f>'Compound Alert'!E113</f>
        <v>IDA</v>
      </c>
      <c r="F95" s="217">
        <f ca="1">'Compound Alert'!F113</f>
        <v>108</v>
      </c>
      <c r="G95" s="22">
        <f ca="1">IF($B$8="Overall Alert",'Compound Alert'!G113,IF($B$8="Underlying Vulnerability",'Compound Alert'!J113,IF($B$8="Emerging Threat",'Compound Alert'!M113)))</f>
        <v>1.5</v>
      </c>
      <c r="H95" s="23">
        <f ca="1">IF($B$8="Overall Alert",'Compound Alert'!H113,IF($B$8="Underlying Vulnerability",'Compound Alert'!K113,IF($B$8="Emerging Threat",'Compound Alert'!N113)))</f>
        <v>1.5</v>
      </c>
      <c r="I95" s="50">
        <f ca="1">ROUNDDOWN(G95,0)</f>
        <v>1</v>
      </c>
      <c r="J95"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5"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5"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95"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5"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95"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Alert'!B138</f>
        <v>Mongolia</v>
      </c>
      <c r="C96" s="20" t="str">
        <f>'Compound Alert'!C138</f>
        <v>MNG</v>
      </c>
      <c r="D96" s="20" t="str">
        <f>'Compound Alert'!D138</f>
        <v>EAS           East Asia &amp; Pacific</v>
      </c>
      <c r="E96" s="20" t="str">
        <f>'Compound Alert'!E138</f>
        <v>IBRD</v>
      </c>
      <c r="F96" s="217">
        <f ca="1">'Compound Alert'!F138</f>
        <v>133</v>
      </c>
      <c r="G96" s="22">
        <f ca="1">IF($B$8="Overall Alert",'Compound Alert'!G138,IF($B$8="Underlying Vulnerability",'Compound Alert'!J138,IF($B$8="Emerging Threat",'Compound Alert'!M138)))</f>
        <v>1.5</v>
      </c>
      <c r="H96" s="23">
        <f ca="1">IF($B$8="Overall Alert",'Compound Alert'!H138,IF($B$8="Underlying Vulnerability",'Compound Alert'!K138,IF($B$8="Emerging Threat",'Compound Alert'!N138)))</f>
        <v>1.5</v>
      </c>
      <c r="I96" s="50">
        <f ca="1">ROUNDDOWN(G96,0)</f>
        <v>1</v>
      </c>
      <c r="J96"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96"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6"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6"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6"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96"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Alert'!B222</f>
        <v>Zambia</v>
      </c>
      <c r="C97" s="20" t="str">
        <f>'Compound Alert'!C222</f>
        <v>ZMB</v>
      </c>
      <c r="D97" s="20" t="str">
        <f>'Compound Alert'!D222</f>
        <v>SSF           Sub-Saharan Africa</v>
      </c>
      <c r="E97" s="20" t="str">
        <f>'Compound Alert'!E222</f>
        <v>IDA</v>
      </c>
      <c r="F97" s="217">
        <f>'Compound Alert'!F222</f>
        <v>0</v>
      </c>
      <c r="G97" s="22">
        <f ca="1">IF($B$8="Overall Alert",'Compound Alert'!G222,IF($B$8="Underlying Vulnerability",'Compound Alert'!J222,IF($B$8="Emerging Threat",'Compound Alert'!M222)))</f>
        <v>1.5</v>
      </c>
      <c r="H97" s="23">
        <f ca="1">IF($B$8="Overall Alert",'Compound Alert'!H222,IF($B$8="Underlying Vulnerability",'Compound Alert'!K222,IF($B$8="Emerging Threat",'Compound Alert'!N222)))</f>
        <v>1.5</v>
      </c>
      <c r="I97" s="50">
        <f ca="1">ROUNDDOWN(G97,0)</f>
        <v>1</v>
      </c>
      <c r="J97"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97"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97"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97"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97"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97"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Alert'!B81</f>
        <v>Equatorial Guinea</v>
      </c>
      <c r="C98" s="20" t="str">
        <f>'Compound Alert'!C81</f>
        <v>GNQ</v>
      </c>
      <c r="D98" s="20" t="str">
        <f>'Compound Alert'!D81</f>
        <v>SSF           Sub-Saharan Africa</v>
      </c>
      <c r="E98" s="20" t="str">
        <f>'Compound Alert'!E81</f>
        <v>IBRD</v>
      </c>
      <c r="F98" s="217">
        <f ca="1">'Compound Alert'!F81</f>
        <v>76</v>
      </c>
      <c r="G98" s="22">
        <f ca="1">IF($B$8="Overall Alert",'Compound Alert'!G81,IF($B$8="Underlying Vulnerability",'Compound Alert'!J81,IF($B$8="Emerging Threat",'Compound Alert'!M81)))</f>
        <v>1.5</v>
      </c>
      <c r="H98" s="23">
        <f ca="1">IF($B$8="Overall Alert",'Compound Alert'!H81,IF($B$8="Underlying Vulnerability",'Compound Alert'!K81,IF($B$8="Emerging Threat",'Compound Alert'!N81)))</f>
        <v>1.5</v>
      </c>
      <c r="I98" s="50">
        <f ca="1">ROUNDDOWN(G98,0)</f>
        <v>1</v>
      </c>
      <c r="J98"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8"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8"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8"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8"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8"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Alert'!B211</f>
        <v>Uzbekistan</v>
      </c>
      <c r="C99" s="20" t="str">
        <f>'Compound Alert'!C211</f>
        <v>UZB</v>
      </c>
      <c r="D99" s="20" t="str">
        <f>'Compound Alert'!D211</f>
        <v>ECS           Europe &amp; Central Asia</v>
      </c>
      <c r="E99" s="20" t="str">
        <f>'Compound Alert'!E211</f>
        <v>Blend</v>
      </c>
      <c r="F99" s="217">
        <f>'Compound Alert'!F211</f>
        <v>0</v>
      </c>
      <c r="G99" s="22">
        <f ca="1">IF($B$8="Overall Alert",'Compound Alert'!G211,IF($B$8="Underlying Vulnerability",'Compound Alert'!J211,IF($B$8="Emerging Threat",'Compound Alert'!M211)))</f>
        <v>1.5</v>
      </c>
      <c r="H99" s="23">
        <f ca="1">IF($B$8="Overall Alert",'Compound Alert'!H211,IF($B$8="Underlying Vulnerability",'Compound Alert'!K211,IF($B$8="Emerging Threat",'Compound Alert'!N211)))</f>
        <v>1.5</v>
      </c>
      <c r="I99" s="50">
        <f ca="1">ROUNDDOWN(G99,0)</f>
        <v>1</v>
      </c>
      <c r="J99"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99"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99"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99"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99"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99"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Alert'!B131</f>
        <v>Mexico</v>
      </c>
      <c r="C100" s="20" t="str">
        <f>'Compound Alert'!C131</f>
        <v>MEX</v>
      </c>
      <c r="D100" s="20" t="str">
        <f>'Compound Alert'!D131</f>
        <v>LCN           Latin America &amp; Caribbean</v>
      </c>
      <c r="E100" s="20" t="str">
        <f>'Compound Alert'!E131</f>
        <v>IBRD</v>
      </c>
      <c r="F100" s="217">
        <f ca="1">'Compound Alert'!F131</f>
        <v>126</v>
      </c>
      <c r="G100" s="22">
        <f ca="1">IF($B$8="Overall Alert",'Compound Alert'!G131,IF($B$8="Underlying Vulnerability",'Compound Alert'!J131,IF($B$8="Emerging Threat",'Compound Alert'!M131)))</f>
        <v>1.5</v>
      </c>
      <c r="H100" s="23">
        <f ca="1">IF($B$8="Overall Alert",'Compound Alert'!H131,IF($B$8="Underlying Vulnerability",'Compound Alert'!K131,IF($B$8="Emerging Threat",'Compound Alert'!N131)))</f>
        <v>1.5</v>
      </c>
      <c r="I100" s="50">
        <f ca="1">ROUNDDOWN(G100,0)</f>
        <v>1</v>
      </c>
      <c r="J100"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00"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00"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100"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00"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100"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Alert'!B98</f>
        <v>Iraq</v>
      </c>
      <c r="C101" s="20" t="str">
        <f>'Compound Alert'!C98</f>
        <v>IRQ</v>
      </c>
      <c r="D101" s="20" t="str">
        <f>'Compound Alert'!D98</f>
        <v>MEA           Middle East &amp; North Africa</v>
      </c>
      <c r="E101" s="20" t="str">
        <f>'Compound Alert'!E98</f>
        <v>IBRD</v>
      </c>
      <c r="F101" s="217">
        <f ca="1">'Compound Alert'!F98</f>
        <v>93</v>
      </c>
      <c r="G101" s="22">
        <f ca="1">IF($B$8="Overall Alert",'Compound Alert'!G98,IF($B$8="Underlying Vulnerability",'Compound Alert'!J98,IF($B$8="Emerging Threat",'Compound Alert'!M98)))</f>
        <v>1.5</v>
      </c>
      <c r="H101" s="23">
        <f ca="1">IF($B$8="Overall Alert",'Compound Alert'!H98,IF($B$8="Underlying Vulnerability",'Compound Alert'!K98,IF($B$8="Emerging Threat",'Compound Alert'!N98)))</f>
        <v>1.5</v>
      </c>
      <c r="I101" s="50">
        <f ca="1">ROUNDDOWN(G101,0)</f>
        <v>1</v>
      </c>
      <c r="J101"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01"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01"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01"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MED</v>
      </c>
      <c r="N101"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HIGH</v>
      </c>
      <c r="O101"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Alert'!B178</f>
        <v>Sierra Leone</v>
      </c>
      <c r="C102" s="20" t="str">
        <f>'Compound Alert'!C178</f>
        <v>SLE</v>
      </c>
      <c r="D102" s="20" t="str">
        <f>'Compound Alert'!D178</f>
        <v>SSF           Sub-Saharan Africa</v>
      </c>
      <c r="E102" s="20" t="str">
        <f>'Compound Alert'!E178</f>
        <v>IDA</v>
      </c>
      <c r="F102" s="217">
        <f ca="1">'Compound Alert'!F178</f>
        <v>173</v>
      </c>
      <c r="G102" s="22">
        <f ca="1">IF($B$8="Overall Alert",'Compound Alert'!G178,IF($B$8="Underlying Vulnerability",'Compound Alert'!J178,IF($B$8="Emerging Threat",'Compound Alert'!M178)))</f>
        <v>1.5</v>
      </c>
      <c r="H102" s="23">
        <f ca="1">IF($B$8="Overall Alert",'Compound Alert'!H178,IF($B$8="Underlying Vulnerability",'Compound Alert'!K178,IF($B$8="Emerging Threat",'Compound Alert'!N178)))</f>
        <v>1.5</v>
      </c>
      <c r="I102" s="50">
        <f ca="1">ROUNDDOWN(G102,0)</f>
        <v>1</v>
      </c>
      <c r="J102"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2"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2"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2"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2"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2"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MED</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Alert'!B152</f>
        <v>Nepal</v>
      </c>
      <c r="C103" s="20" t="str">
        <f>'Compound Alert'!C152</f>
        <v>NPL</v>
      </c>
      <c r="D103" s="20" t="str">
        <f>'Compound Alert'!D152</f>
        <v>SAS           South Asia</v>
      </c>
      <c r="E103" s="20" t="str">
        <f>'Compound Alert'!E152</f>
        <v>IDA</v>
      </c>
      <c r="F103" s="217">
        <f ca="1">'Compound Alert'!F152</f>
        <v>147</v>
      </c>
      <c r="G103" s="22">
        <f ca="1">IF($B$8="Overall Alert",'Compound Alert'!G152,IF($B$8="Underlying Vulnerability",'Compound Alert'!J152,IF($B$8="Emerging Threat",'Compound Alert'!M152)))</f>
        <v>1.5</v>
      </c>
      <c r="H103" s="23">
        <f ca="1">IF($B$8="Overall Alert",'Compound Alert'!H152,IF($B$8="Underlying Vulnerability",'Compound Alert'!K152,IF($B$8="Emerging Threat",'Compound Alert'!N152)))</f>
        <v>1.5</v>
      </c>
      <c r="I103" s="50">
        <f ca="1">ROUNDDOWN(G103,0)</f>
        <v>1</v>
      </c>
      <c r="J103"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103"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03"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03"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03"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03"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MED</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Alert'!B85</f>
        <v>Guatemala</v>
      </c>
      <c r="C104" s="20" t="str">
        <f>'Compound Alert'!C85</f>
        <v>GTM</v>
      </c>
      <c r="D104" s="20" t="str">
        <f>'Compound Alert'!D85</f>
        <v>LCN           Latin America &amp; Caribbean</v>
      </c>
      <c r="E104" s="20" t="str">
        <f>'Compound Alert'!E85</f>
        <v>IBRD</v>
      </c>
      <c r="F104" s="217">
        <f ca="1">'Compound Alert'!F85</f>
        <v>80</v>
      </c>
      <c r="G104" s="22">
        <f ca="1">IF($B$8="Overall Alert",'Compound Alert'!G85,IF($B$8="Underlying Vulnerability",'Compound Alert'!J85,IF($B$8="Emerging Threat",'Compound Alert'!M85)))</f>
        <v>1.5</v>
      </c>
      <c r="H104" s="23">
        <f ca="1">IF($B$8="Overall Alert",'Compound Alert'!H85,IF($B$8="Underlying Vulnerability",'Compound Alert'!K85,IF($B$8="Emerging Threat",'Compound Alert'!N85)))</f>
        <v>1.5</v>
      </c>
      <c r="I104" s="50">
        <f ca="1">ROUNDDOWN(G104,0)</f>
        <v>1</v>
      </c>
      <c r="J104"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04"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104"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04"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04"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04"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Alert'!B172</f>
        <v>Rwanda</v>
      </c>
      <c r="C105" s="20" t="str">
        <f>'Compound Alert'!C172</f>
        <v>RWA</v>
      </c>
      <c r="D105" s="20" t="str">
        <f>'Compound Alert'!D172</f>
        <v>SSF           Sub-Saharan Africa</v>
      </c>
      <c r="E105" s="20" t="str">
        <f>'Compound Alert'!E172</f>
        <v>IDA</v>
      </c>
      <c r="F105" s="217">
        <f ca="1">'Compound Alert'!F172</f>
        <v>167</v>
      </c>
      <c r="G105" s="22">
        <f ca="1">IF($B$8="Overall Alert",'Compound Alert'!G172,IF($B$8="Underlying Vulnerability",'Compound Alert'!J172,IF($B$8="Emerging Threat",'Compound Alert'!M172)))</f>
        <v>1.5</v>
      </c>
      <c r="H105" s="23">
        <f ca="1">IF($B$8="Overall Alert",'Compound Alert'!H172,IF($B$8="Underlying Vulnerability",'Compound Alert'!K172,IF($B$8="Emerging Threat",'Compound Alert'!N172)))</f>
        <v>1.5</v>
      </c>
      <c r="I105" s="50">
        <f ca="1">ROUNDDOWN(G105,0)</f>
        <v>1</v>
      </c>
      <c r="J105"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05"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05"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105"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105"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MED</v>
      </c>
      <c r="O105"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Alert'!B198</f>
        <v>Turkmenistan</v>
      </c>
      <c r="C106" s="20" t="str">
        <f>'Compound Alert'!C198</f>
        <v>TKM</v>
      </c>
      <c r="D106" s="20" t="str">
        <f>'Compound Alert'!D198</f>
        <v>ECS           Europe &amp; Central Asia</v>
      </c>
      <c r="E106" s="20" t="str">
        <f>'Compound Alert'!E198</f>
        <v>IBRD</v>
      </c>
      <c r="F106" s="217">
        <f>'Compound Alert'!F198</f>
        <v>0</v>
      </c>
      <c r="G106" s="22">
        <f ca="1">IF($B$8="Overall Alert",'Compound Alert'!G198,IF($B$8="Underlying Vulnerability",'Compound Alert'!J198,IF($B$8="Emerging Threat",'Compound Alert'!M198)))</f>
        <v>1.5</v>
      </c>
      <c r="H106" s="23">
        <f ca="1">IF($B$8="Overall Alert",'Compound Alert'!H198,IF($B$8="Underlying Vulnerability",'Compound Alert'!K198,IF($B$8="Emerging Threat",'Compound Alert'!N198)))</f>
        <v>1.5</v>
      </c>
      <c r="I106" s="50">
        <f ca="1">ROUNDDOWN(G106,0)</f>
        <v>1</v>
      </c>
      <c r="J106"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06"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06"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MED</v>
      </c>
      <c r="M106"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06"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HIGH</v>
      </c>
      <c r="O106"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Alert'!B196</f>
        <v>Thailand</v>
      </c>
      <c r="C107" s="20" t="str">
        <f>'Compound Alert'!C196</f>
        <v>THA</v>
      </c>
      <c r="D107" s="20" t="str">
        <f>'Compound Alert'!D196</f>
        <v>EAS           East Asia &amp; Pacific</v>
      </c>
      <c r="E107" s="20" t="str">
        <f>'Compound Alert'!E196</f>
        <v>IBRD</v>
      </c>
      <c r="F107" s="217">
        <f>'Compound Alert'!F196</f>
        <v>0</v>
      </c>
      <c r="G107" s="22">
        <f ca="1">IF($B$8="Overall Alert",'Compound Alert'!G196,IF($B$8="Underlying Vulnerability",'Compound Alert'!J196,IF($B$8="Emerging Threat",'Compound Alert'!M196)))</f>
        <v>1.5</v>
      </c>
      <c r="H107" s="23">
        <f ca="1">IF($B$8="Overall Alert",'Compound Alert'!H196,IF($B$8="Underlying Vulnerability",'Compound Alert'!K196,IF($B$8="Emerging Threat",'Compound Alert'!N196)))</f>
        <v>1.5</v>
      </c>
      <c r="I107" s="50">
        <f ca="1">ROUNDDOWN(G107,0)</f>
        <v>1</v>
      </c>
      <c r="J107"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07"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07"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07"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07"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HIGH</v>
      </c>
      <c r="O107"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Alert'!B12</f>
        <v>Argentina</v>
      </c>
      <c r="C108" s="20" t="str">
        <f>'Compound Alert'!C12</f>
        <v>ARG</v>
      </c>
      <c r="D108" s="20" t="str">
        <f>'Compound Alert'!D12</f>
        <v>LCN           Latin America &amp; Caribbean</v>
      </c>
      <c r="E108" s="20" t="str">
        <f>'Compound Alert'!E12</f>
        <v>IBRD</v>
      </c>
      <c r="F108" s="217">
        <f ca="1">'Compound Alert'!F12</f>
        <v>7</v>
      </c>
      <c r="G108" s="22">
        <f ca="1">IF($B$8="Overall Alert",'Compound Alert'!G12,IF($B$8="Underlying Vulnerability",'Compound Alert'!J12,IF($B$8="Emerging Threat",'Compound Alert'!M12)))</f>
        <v>1</v>
      </c>
      <c r="H108" s="23">
        <f ca="1">IF($B$8="Overall Alert",'Compound Alert'!H12,IF($B$8="Underlying Vulnerability",'Compound Alert'!K12,IF($B$8="Emerging Threat",'Compound Alert'!N12)))</f>
        <v>1</v>
      </c>
      <c r="I108" s="50">
        <f ca="1">ROUNDDOWN(G108,0)</f>
        <v>1</v>
      </c>
      <c r="J108"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108"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108"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108"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108"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LOW</v>
      </c>
      <c r="O108"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Alert'!B80</f>
        <v>Guinea-Bissau</v>
      </c>
      <c r="C109" s="20" t="str">
        <f>'Compound Alert'!C80</f>
        <v>GNB</v>
      </c>
      <c r="D109" s="20" t="str">
        <f>'Compound Alert'!D80</f>
        <v>SSF           Sub-Saharan Africa</v>
      </c>
      <c r="E109" s="20" t="str">
        <f>'Compound Alert'!E80</f>
        <v>IDA</v>
      </c>
      <c r="F109" s="217">
        <f ca="1">'Compound Alert'!F80</f>
        <v>75</v>
      </c>
      <c r="G109" s="22">
        <f ca="1">IF($B$8="Overall Alert",'Compound Alert'!G80,IF($B$8="Underlying Vulnerability",'Compound Alert'!J80,IF($B$8="Emerging Threat",'Compound Alert'!M80)))</f>
        <v>1</v>
      </c>
      <c r="H109" s="23">
        <f ca="1">IF($B$8="Overall Alert",'Compound Alert'!H80,IF($B$8="Underlying Vulnerability",'Compound Alert'!K80,IF($B$8="Emerging Threat",'Compound Alert'!N80)))</f>
        <v>1</v>
      </c>
      <c r="I109" s="50">
        <f ca="1">ROUNDDOWN(G109,0)</f>
        <v>1</v>
      </c>
      <c r="J109"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09"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109"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09"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09"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09"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HIGH</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Alert'!B37</f>
        <v>Central African Republic</v>
      </c>
      <c r="C110" s="20" t="str">
        <f>'Compound Alert'!C37</f>
        <v>CAF</v>
      </c>
      <c r="D110" s="20" t="str">
        <f>'Compound Alert'!D37</f>
        <v>SSF           Sub-Saharan Africa</v>
      </c>
      <c r="E110" s="20" t="str">
        <f>'Compound Alert'!E37</f>
        <v>IDA</v>
      </c>
      <c r="F110" s="217">
        <f ca="1">'Compound Alert'!F37</f>
        <v>32</v>
      </c>
      <c r="G110" s="22">
        <f ca="1">IF($B$8="Overall Alert",'Compound Alert'!G37,IF($B$8="Underlying Vulnerability",'Compound Alert'!J37,IF($B$8="Emerging Threat",'Compound Alert'!M37)))</f>
        <v>1</v>
      </c>
      <c r="H110" s="23">
        <f ca="1">IF($B$8="Overall Alert",'Compound Alert'!H37,IF($B$8="Underlying Vulnerability",'Compound Alert'!K37,IF($B$8="Emerging Threat",'Compound Alert'!N37)))</f>
        <v>1</v>
      </c>
      <c r="I110" s="50">
        <f ca="1">ROUNDDOWN(G110,0)</f>
        <v>1</v>
      </c>
      <c r="J110"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10"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110"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110"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110"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10"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Alert'!B29</f>
        <v>Belize</v>
      </c>
      <c r="C111" s="20" t="str">
        <f>'Compound Alert'!C29</f>
        <v>BLZ</v>
      </c>
      <c r="D111" s="20" t="str">
        <f>'Compound Alert'!D29</f>
        <v>LCN           Latin America &amp; Caribbean</v>
      </c>
      <c r="E111" s="20" t="str">
        <f>'Compound Alert'!E29</f>
        <v>IBRD</v>
      </c>
      <c r="F111" s="217">
        <f ca="1">'Compound Alert'!F29</f>
        <v>24</v>
      </c>
      <c r="G111" s="22">
        <f ca="1">IF($B$8="Overall Alert",'Compound Alert'!G29,IF($B$8="Underlying Vulnerability",'Compound Alert'!J29,IF($B$8="Emerging Threat",'Compound Alert'!M29)))</f>
        <v>1</v>
      </c>
      <c r="H111" s="23">
        <f ca="1">IF($B$8="Overall Alert",'Compound Alert'!H29,IF($B$8="Underlying Vulnerability",'Compound Alert'!K29,IF($B$8="Emerging Threat",'Compound Alert'!N29)))</f>
        <v>1</v>
      </c>
      <c r="I111" s="50">
        <f ca="1">ROUNDDOWN(G111,0)</f>
        <v>1</v>
      </c>
      <c r="J111"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111"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11"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11"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11"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11"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Alert'!B216</f>
        <v>Vietnam</v>
      </c>
      <c r="C112" s="20" t="str">
        <f>'Compound Alert'!C216</f>
        <v>VNM</v>
      </c>
      <c r="D112" s="20" t="str">
        <f>'Compound Alert'!D216</f>
        <v>EAS           East Asia &amp; Pacific</v>
      </c>
      <c r="E112" s="20" t="str">
        <f>'Compound Alert'!E216</f>
        <v>IBRD</v>
      </c>
      <c r="F112" s="217">
        <f>'Compound Alert'!F216</f>
        <v>0</v>
      </c>
      <c r="G112" s="22">
        <f ca="1">IF($B$8="Overall Alert",'Compound Alert'!G216,IF($B$8="Underlying Vulnerability",'Compound Alert'!J216,IF($B$8="Emerging Threat",'Compound Alert'!M216)))</f>
        <v>1</v>
      </c>
      <c r="H112" s="23">
        <f ca="1">IF($B$8="Overall Alert",'Compound Alert'!H216,IF($B$8="Underlying Vulnerability",'Compound Alert'!K216,IF($B$8="Emerging Threat",'Compound Alert'!N216)))</f>
        <v>1</v>
      </c>
      <c r="I112" s="50">
        <f ca="1">ROUNDDOWN(G112,0)</f>
        <v>1</v>
      </c>
      <c r="J112"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12"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12"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12"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112"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12"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Alert'!B206</f>
        <v>Tanzania</v>
      </c>
      <c r="C113" s="20" t="str">
        <f>'Compound Alert'!C206</f>
        <v>TZA</v>
      </c>
      <c r="D113" s="20" t="str">
        <f>'Compound Alert'!D206</f>
        <v>SSF           Sub-Saharan Africa</v>
      </c>
      <c r="E113" s="20" t="str">
        <f>'Compound Alert'!E206</f>
        <v>IDA</v>
      </c>
      <c r="F113" s="217">
        <f>'Compound Alert'!F206</f>
        <v>0</v>
      </c>
      <c r="G113" s="22">
        <f ca="1">IF($B$8="Overall Alert",'Compound Alert'!G206,IF($B$8="Underlying Vulnerability",'Compound Alert'!J206,IF($B$8="Emerging Threat",'Compound Alert'!M206)))</f>
        <v>1</v>
      </c>
      <c r="H113" s="23">
        <f ca="1">IF($B$8="Overall Alert",'Compound Alert'!H206,IF($B$8="Underlying Vulnerability",'Compound Alert'!K206,IF($B$8="Emerging Threat",'Compound Alert'!N206)))</f>
        <v>1</v>
      </c>
      <c r="I113" s="50">
        <f ca="1">ROUNDDOWN(G113,0)</f>
        <v>1</v>
      </c>
      <c r="J113"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113"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113"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113"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113"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113"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Alert'!B76</f>
        <v>Ghana</v>
      </c>
      <c r="C114" s="20" t="str">
        <f>'Compound Alert'!C76</f>
        <v>GHA</v>
      </c>
      <c r="D114" s="20" t="str">
        <f>'Compound Alert'!D76</f>
        <v>SSF           Sub-Saharan Africa</v>
      </c>
      <c r="E114" s="20" t="str">
        <f>'Compound Alert'!E76</f>
        <v>IDA</v>
      </c>
      <c r="F114" s="217">
        <f ca="1">'Compound Alert'!F76</f>
        <v>71</v>
      </c>
      <c r="G114" s="22">
        <f ca="1">IF($B$8="Overall Alert",'Compound Alert'!G76,IF($B$8="Underlying Vulnerability",'Compound Alert'!J76,IF($B$8="Emerging Threat",'Compound Alert'!M76)))</f>
        <v>1</v>
      </c>
      <c r="H114" s="23">
        <f ca="1">IF($B$8="Overall Alert",'Compound Alert'!H76,IF($B$8="Underlying Vulnerability",'Compound Alert'!K76,IF($B$8="Emerging Threat",'Compound Alert'!N76)))</f>
        <v>1</v>
      </c>
      <c r="I114" s="50">
        <f ca="1">ROUNDDOWN(G114,0)</f>
        <v>1</v>
      </c>
      <c r="J114"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14"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14"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14"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14"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14"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Alert'!B103</f>
        <v>Jordan</v>
      </c>
      <c r="C115" s="20" t="str">
        <f>'Compound Alert'!C103</f>
        <v>JOR</v>
      </c>
      <c r="D115" s="20" t="str">
        <f>'Compound Alert'!D103</f>
        <v>MEA           Middle East &amp; North Africa</v>
      </c>
      <c r="E115" s="20" t="str">
        <f>'Compound Alert'!E103</f>
        <v>IBRD</v>
      </c>
      <c r="F115" s="217">
        <f ca="1">'Compound Alert'!F103</f>
        <v>98</v>
      </c>
      <c r="G115" s="22">
        <f ca="1">IF($B$8="Overall Alert",'Compound Alert'!G103,IF($B$8="Underlying Vulnerability",'Compound Alert'!J103,IF($B$8="Emerging Threat",'Compound Alert'!M103)))</f>
        <v>1</v>
      </c>
      <c r="H115" s="23">
        <f ca="1">IF($B$8="Overall Alert",'Compound Alert'!H103,IF($B$8="Underlying Vulnerability",'Compound Alert'!K103,IF($B$8="Emerging Threat",'Compound Alert'!N103)))</f>
        <v>1</v>
      </c>
      <c r="I115" s="50">
        <f ca="1">ROUNDDOWN(G115,0)</f>
        <v>1</v>
      </c>
      <c r="J115"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5"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5"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5"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5"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5"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Alert'!B219</f>
        <v>Kosovo</v>
      </c>
      <c r="C116" s="20" t="str">
        <f>'Compound Alert'!C219</f>
        <v>XKX</v>
      </c>
      <c r="D116" s="20" t="str">
        <f>'Compound Alert'!D219</f>
        <v>ECS           Europe &amp; Central Asia</v>
      </c>
      <c r="E116" s="20" t="str">
        <f>'Compound Alert'!E219</f>
        <v>IDA</v>
      </c>
      <c r="F116" s="217">
        <f>'Compound Alert'!F219</f>
        <v>0</v>
      </c>
      <c r="G116" s="22">
        <f ca="1">IF($B$8="Overall Alert",'Compound Alert'!G219,IF($B$8="Underlying Vulnerability",'Compound Alert'!J219,IF($B$8="Emerging Threat",'Compound Alert'!M219)))</f>
        <v>1</v>
      </c>
      <c r="H116" s="23">
        <f ca="1">IF($B$8="Overall Alert",'Compound Alert'!H219,IF($B$8="Underlying Vulnerability",'Compound Alert'!K219,IF($B$8="Emerging Threat",'Compound Alert'!N219)))</f>
        <v>1</v>
      </c>
      <c r="I116" s="50">
        <f ca="1">ROUNDDOWN(G116,0)</f>
        <v>1</v>
      </c>
      <c r="J116"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6"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6"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6"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6"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6"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Alert'!B73</f>
        <v>Gabon</v>
      </c>
      <c r="C117" s="20" t="str">
        <f>'Compound Alert'!C73</f>
        <v>GAB</v>
      </c>
      <c r="D117" s="20" t="str">
        <f>'Compound Alert'!D73</f>
        <v>SSF           Sub-Saharan Africa</v>
      </c>
      <c r="E117" s="20" t="str">
        <f>'Compound Alert'!E73</f>
        <v>IBRD</v>
      </c>
      <c r="F117" s="217">
        <f ca="1">'Compound Alert'!F73</f>
        <v>68</v>
      </c>
      <c r="G117" s="22">
        <f ca="1">IF($B$8="Overall Alert",'Compound Alert'!G73,IF($B$8="Underlying Vulnerability",'Compound Alert'!J73,IF($B$8="Emerging Threat",'Compound Alert'!M73)))</f>
        <v>1</v>
      </c>
      <c r="H117" s="23">
        <f ca="1">IF($B$8="Overall Alert",'Compound Alert'!H73,IF($B$8="Underlying Vulnerability",'Compound Alert'!K73,IF($B$8="Emerging Threat",'Compound Alert'!N73)))</f>
        <v>1</v>
      </c>
      <c r="I117" s="50">
        <f ca="1">ROUNDDOWN(G117,0)</f>
        <v>1</v>
      </c>
      <c r="J117"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7"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7"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7"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7"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7"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Alert'!B35</f>
        <v>Bhutan</v>
      </c>
      <c r="C118" s="20" t="str">
        <f>'Compound Alert'!C35</f>
        <v>BTN</v>
      </c>
      <c r="D118" s="20" t="str">
        <f>'Compound Alert'!D35</f>
        <v>SAS           South Asia</v>
      </c>
      <c r="E118" s="20" t="str">
        <f>'Compound Alert'!E35</f>
        <v>IDA</v>
      </c>
      <c r="F118" s="217">
        <f ca="1">'Compound Alert'!F35</f>
        <v>30</v>
      </c>
      <c r="G118" s="22">
        <f ca="1">IF($B$8="Overall Alert",'Compound Alert'!G35,IF($B$8="Underlying Vulnerability",'Compound Alert'!J35,IF($B$8="Emerging Threat",'Compound Alert'!M35)))</f>
        <v>1</v>
      </c>
      <c r="H118" s="23">
        <f ca="1">IF($B$8="Overall Alert",'Compound Alert'!H35,IF($B$8="Underlying Vulnerability",'Compound Alert'!K35,IF($B$8="Emerging Threat",'Compound Alert'!N35)))</f>
        <v>1</v>
      </c>
      <c r="I118" s="50">
        <f ca="1">ROUNDDOWN(G118,0)</f>
        <v>1</v>
      </c>
      <c r="J118"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18"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18"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18"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18"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18"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Alert'!B179</f>
        <v>El Salvador</v>
      </c>
      <c r="C119" s="20" t="str">
        <f>'Compound Alert'!C179</f>
        <v>SLV</v>
      </c>
      <c r="D119" s="20" t="str">
        <f>'Compound Alert'!D179</f>
        <v>LCN           Latin America &amp; Caribbean</v>
      </c>
      <c r="E119" s="20" t="str">
        <f>'Compound Alert'!E179</f>
        <v>IBRD</v>
      </c>
      <c r="F119" s="217">
        <f ca="1">'Compound Alert'!F179</f>
        <v>174</v>
      </c>
      <c r="G119" s="22">
        <f ca="1">IF($B$8="Overall Alert",'Compound Alert'!G179,IF($B$8="Underlying Vulnerability",'Compound Alert'!J179,IF($B$8="Emerging Threat",'Compound Alert'!M179)))</f>
        <v>1</v>
      </c>
      <c r="H119" s="23">
        <f ca="1">IF($B$8="Overall Alert",'Compound Alert'!H179,IF($B$8="Underlying Vulnerability",'Compound Alert'!K179,IF($B$8="Emerging Threat",'Compound Alert'!N179)))</f>
        <v>1</v>
      </c>
      <c r="I119" s="50">
        <f ca="1">ROUNDDOWN(G119,0)</f>
        <v>1</v>
      </c>
      <c r="J119"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9"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9"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19"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9"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9"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Alert'!B51</f>
        <v>Cuba</v>
      </c>
      <c r="C120" s="20" t="str">
        <f>'Compound Alert'!C51</f>
        <v>CUB</v>
      </c>
      <c r="D120" s="20" t="str">
        <f>'Compound Alert'!D51</f>
        <v>LCN           Latin America &amp; Caribbean</v>
      </c>
      <c r="E120" s="20" t="str">
        <f>'Compound Alert'!E51</f>
        <v>NA</v>
      </c>
      <c r="F120" s="217">
        <f ca="1">'Compound Alert'!F51</f>
        <v>46</v>
      </c>
      <c r="G120" s="22">
        <f ca="1">IF($B$8="Overall Alert",'Compound Alert'!G51,IF($B$8="Underlying Vulnerability",'Compound Alert'!J51,IF($B$8="Emerging Threat",'Compound Alert'!M51)))</f>
        <v>1</v>
      </c>
      <c r="H120" s="23">
        <f ca="1">IF($B$8="Overall Alert",'Compound Alert'!H51,IF($B$8="Underlying Vulnerability",'Compound Alert'!K51,IF($B$8="Emerging Threat",'Compound Alert'!N51)))</f>
        <v>1</v>
      </c>
      <c r="I120" s="50">
        <f ca="1">ROUNDDOWN(G120,0)</f>
        <v>1</v>
      </c>
      <c r="J120"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20"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20"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20"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20"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20"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Alert'!B184</f>
        <v>São Tomé and Príncipe</v>
      </c>
      <c r="C121" s="20" t="str">
        <f>'Compound Alert'!C184</f>
        <v>STP</v>
      </c>
      <c r="D121" s="20" t="str">
        <f>'Compound Alert'!D184</f>
        <v>SSF           Sub-Saharan Africa</v>
      </c>
      <c r="E121" s="20" t="str">
        <f>'Compound Alert'!E184</f>
        <v>IDA</v>
      </c>
      <c r="F121" s="217">
        <f ca="1">'Compound Alert'!F184</f>
        <v>179</v>
      </c>
      <c r="G121" s="22">
        <f ca="1">IF($B$8="Overall Alert",'Compound Alert'!G184,IF($B$8="Underlying Vulnerability",'Compound Alert'!J184,IF($B$8="Emerging Threat",'Compound Alert'!M184)))</f>
        <v>1</v>
      </c>
      <c r="H121" s="23">
        <f ca="1">IF($B$8="Overall Alert",'Compound Alert'!H184,IF($B$8="Underlying Vulnerability",'Compound Alert'!K184,IF($B$8="Emerging Threat",'Compound Alert'!N184)))</f>
        <v>1</v>
      </c>
      <c r="I121" s="50">
        <f ca="1">ROUNDDOWN(G121,0)</f>
        <v>1</v>
      </c>
      <c r="J121"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21"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21"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121"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21"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21"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HIGH</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Alert'!B95</f>
        <v>India</v>
      </c>
      <c r="C122" s="20" t="str">
        <f>'Compound Alert'!C95</f>
        <v>IND</v>
      </c>
      <c r="D122" s="20" t="str">
        <f>'Compound Alert'!D95</f>
        <v>SAS           South Asia</v>
      </c>
      <c r="E122" s="20" t="str">
        <f>'Compound Alert'!E95</f>
        <v>IBRD</v>
      </c>
      <c r="F122" s="217">
        <f ca="1">'Compound Alert'!F95</f>
        <v>90</v>
      </c>
      <c r="G122" s="22">
        <f ca="1">IF($B$8="Overall Alert",'Compound Alert'!G95,IF($B$8="Underlying Vulnerability",'Compound Alert'!J95,IF($B$8="Emerging Threat",'Compound Alert'!M95)))</f>
        <v>1</v>
      </c>
      <c r="H122" s="23">
        <f ca="1">IF($B$8="Overall Alert",'Compound Alert'!H95,IF($B$8="Underlying Vulnerability",'Compound Alert'!K95,IF($B$8="Emerging Threat",'Compound Alert'!N95)))</f>
        <v>1</v>
      </c>
      <c r="I122" s="50">
        <f ca="1">ROUNDDOWN(G122,0)</f>
        <v>1</v>
      </c>
      <c r="J122"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22"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22"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22"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22"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22"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MED</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Alert'!B210</f>
        <v>United States</v>
      </c>
      <c r="C123" s="20" t="str">
        <f>'Compound Alert'!C210</f>
        <v>USA</v>
      </c>
      <c r="D123" s="20" t="str">
        <f>'Compound Alert'!D210</f>
        <v>NAC           North America</v>
      </c>
      <c r="E123" s="20" t="str">
        <f>'Compound Alert'!E210</f>
        <v>NA</v>
      </c>
      <c r="F123" s="217">
        <f>'Compound Alert'!F210</f>
        <v>0</v>
      </c>
      <c r="G123" s="22">
        <f ca="1">IF($B$8="Overall Alert",'Compound Alert'!G210,IF($B$8="Underlying Vulnerability",'Compound Alert'!J210,IF($B$8="Emerging Threat",'Compound Alert'!M210)))</f>
        <v>1</v>
      </c>
      <c r="H123" s="23">
        <f ca="1">IF($B$8="Overall Alert",'Compound Alert'!H210,IF($B$8="Underlying Vulnerability",'Compound Alert'!K210,IF($B$8="Emerging Threat",'Compound Alert'!N210)))</f>
        <v>1</v>
      </c>
      <c r="I123" s="50">
        <f ca="1">ROUNDDOWN(G123,0)</f>
        <v>1</v>
      </c>
      <c r="J123"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23"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23"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23"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23"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23"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Alert'!B48</f>
        <v>Comoros</v>
      </c>
      <c r="C124" s="20" t="str">
        <f>'Compound Alert'!C48</f>
        <v>COM</v>
      </c>
      <c r="D124" s="20" t="str">
        <f>'Compound Alert'!D48</f>
        <v>SSF           Sub-Saharan Africa</v>
      </c>
      <c r="E124" s="20" t="str">
        <f>'Compound Alert'!E48</f>
        <v>IDA</v>
      </c>
      <c r="F124" s="217">
        <f ca="1">'Compound Alert'!F48</f>
        <v>43</v>
      </c>
      <c r="G124" s="22">
        <f ca="1">IF($B$8="Overall Alert",'Compound Alert'!G48,IF($B$8="Underlying Vulnerability",'Compound Alert'!J48,IF($B$8="Emerging Threat",'Compound Alert'!M48)))</f>
        <v>1</v>
      </c>
      <c r="H124" s="23">
        <f ca="1">IF($B$8="Overall Alert",'Compound Alert'!H48,IF($B$8="Underlying Vulnerability",'Compound Alert'!K48,IF($B$8="Emerging Threat",'Compound Alert'!N48)))</f>
        <v>1</v>
      </c>
      <c r="I124" s="50">
        <f ca="1">ROUNDDOWN(G124,0)</f>
        <v>1</v>
      </c>
      <c r="J124"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24"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24"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24"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HIGH</v>
      </c>
      <c r="N124"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24"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Alert'!B116</f>
        <v>Libya</v>
      </c>
      <c r="C125" s="20" t="str">
        <f>'Compound Alert'!C116</f>
        <v>LBY</v>
      </c>
      <c r="D125" s="20" t="str">
        <f>'Compound Alert'!D116</f>
        <v>MEA           Middle East &amp; North Africa</v>
      </c>
      <c r="E125" s="20" t="str">
        <f>'Compound Alert'!E116</f>
        <v>IBRD</v>
      </c>
      <c r="F125" s="217">
        <f ca="1">'Compound Alert'!F116</f>
        <v>111</v>
      </c>
      <c r="G125" s="22">
        <f ca="1">IF($B$8="Overall Alert",'Compound Alert'!G116,IF($B$8="Underlying Vulnerability",'Compound Alert'!J116,IF($B$8="Emerging Threat",'Compound Alert'!M116)))</f>
        <v>1</v>
      </c>
      <c r="H125" s="23">
        <f ca="1">IF($B$8="Overall Alert",'Compound Alert'!H116,IF($B$8="Underlying Vulnerability",'Compound Alert'!K116,IF($B$8="Emerging Threat",'Compound Alert'!N116)))</f>
        <v>1</v>
      </c>
      <c r="I125" s="50">
        <f ca="1">ROUNDDOWN(G125,0)</f>
        <v>1</v>
      </c>
      <c r="J125"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25"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25"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25"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25"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LOW</v>
      </c>
      <c r="O125"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Alert'!B109</f>
        <v>Kiribati</v>
      </c>
      <c r="C126" s="20" t="str">
        <f>'Compound Alert'!C109</f>
        <v>KIR</v>
      </c>
      <c r="D126" s="20" t="str">
        <f>'Compound Alert'!D109</f>
        <v>EAS           East Asia &amp; Pacific</v>
      </c>
      <c r="E126" s="20" t="str">
        <f>'Compound Alert'!E109</f>
        <v>IDA</v>
      </c>
      <c r="F126" s="217">
        <f ca="1">'Compound Alert'!F109</f>
        <v>104</v>
      </c>
      <c r="G126" s="22">
        <f ca="1">IF($B$8="Overall Alert",'Compound Alert'!G109,IF($B$8="Underlying Vulnerability",'Compound Alert'!J109,IF($B$8="Emerging Threat",'Compound Alert'!M109)))</f>
        <v>1</v>
      </c>
      <c r="H126" s="23">
        <f ca="1">IF($B$8="Overall Alert",'Compound Alert'!H109,IF($B$8="Underlying Vulnerability",'Compound Alert'!K109,IF($B$8="Emerging Threat",'Compound Alert'!N109)))</f>
        <v>1</v>
      </c>
      <c r="I126" s="50">
        <f ca="1">ROUNDDOWN(G126,0)</f>
        <v>1</v>
      </c>
      <c r="J126"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26"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26"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26"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26"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HIGH</v>
      </c>
      <c r="O126"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Alert'!B16</f>
        <v>Australia</v>
      </c>
      <c r="C127" s="20" t="str">
        <f>'Compound Alert'!C16</f>
        <v>AUS</v>
      </c>
      <c r="D127" s="20" t="str">
        <f>'Compound Alert'!D16</f>
        <v>EAS           East Asia &amp; Pacific</v>
      </c>
      <c r="E127" s="20" t="str">
        <f>'Compound Alert'!E16</f>
        <v>NA</v>
      </c>
      <c r="F127" s="217">
        <f ca="1">'Compound Alert'!F16</f>
        <v>11</v>
      </c>
      <c r="G127" s="22">
        <f ca="1">IF($B$8="Overall Alert",'Compound Alert'!G16,IF($B$8="Underlying Vulnerability",'Compound Alert'!J16,IF($B$8="Emerging Threat",'Compound Alert'!M16)))</f>
        <v>1</v>
      </c>
      <c r="H127" s="23">
        <f ca="1">IF($B$8="Overall Alert",'Compound Alert'!H16,IF($B$8="Underlying Vulnerability",'Compound Alert'!K16,IF($B$8="Emerging Threat",'Compound Alert'!N16)))</f>
        <v>1</v>
      </c>
      <c r="I127" s="50">
        <f ca="1">ROUNDDOWN(G127,0)</f>
        <v>1</v>
      </c>
      <c r="J127"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27"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27"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27"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27"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HIGH</v>
      </c>
      <c r="O127"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Alert'!B87</f>
        <v>Guyana</v>
      </c>
      <c r="C128" s="20" t="str">
        <f>'Compound Alert'!C87</f>
        <v>GUY</v>
      </c>
      <c r="D128" s="20" t="str">
        <f>'Compound Alert'!D87</f>
        <v>LCN           Latin America &amp; Caribbean</v>
      </c>
      <c r="E128" s="20" t="str">
        <f>'Compound Alert'!E87</f>
        <v>IDA</v>
      </c>
      <c r="F128" s="217">
        <f ca="1">'Compound Alert'!F87</f>
        <v>82</v>
      </c>
      <c r="G128" s="22">
        <f ca="1">IF($B$8="Overall Alert",'Compound Alert'!G87,IF($B$8="Underlying Vulnerability",'Compound Alert'!J87,IF($B$8="Emerging Threat",'Compound Alert'!M87)))</f>
        <v>1</v>
      </c>
      <c r="H128" s="23">
        <f ca="1">IF($B$8="Overall Alert",'Compound Alert'!H87,IF($B$8="Underlying Vulnerability",'Compound Alert'!K87,IF($B$8="Emerging Threat",'Compound Alert'!N87)))</f>
        <v>1</v>
      </c>
      <c r="I128" s="50">
        <f ca="1">ROUNDDOWN(G128,0)</f>
        <v>1</v>
      </c>
      <c r="J128"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28"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28"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28"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28"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28"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Alert'!B146</f>
        <v>New Caledonia</v>
      </c>
      <c r="C129" s="20" t="str">
        <f>'Compound Alert'!C146</f>
        <v>NCL</v>
      </c>
      <c r="D129" s="20" t="str">
        <f>'Compound Alert'!D146</f>
        <v>EAS           East Asia &amp; Pacific</v>
      </c>
      <c r="E129" s="20" t="str">
        <f>'Compound Alert'!E146</f>
        <v>NA</v>
      </c>
      <c r="F129" s="217">
        <f ca="1">'Compound Alert'!F146</f>
        <v>141</v>
      </c>
      <c r="G129" s="22">
        <f ca="1">IF($B$8="Overall Alert",'Compound Alert'!G146,IF($B$8="Underlying Vulnerability",'Compound Alert'!J146,IF($B$8="Emerging Threat",'Compound Alert'!M146)))</f>
        <v>1</v>
      </c>
      <c r="H129" s="23">
        <f ca="1">IF($B$8="Overall Alert",'Compound Alert'!H146,IF($B$8="Underlying Vulnerability",'Compound Alert'!K146,IF($B$8="Emerging Threat",'Compound Alert'!N146)))</f>
        <v>1</v>
      </c>
      <c r="I129" s="50">
        <f ca="1">ROUNDDOWN(G129,0)</f>
        <v>1</v>
      </c>
      <c r="J129"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29"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29"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29"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29"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HIGH</v>
      </c>
      <c r="O129"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Alert'!B107</f>
        <v>Kyrgyz Republic</v>
      </c>
      <c r="C130" s="20" t="str">
        <f>'Compound Alert'!C107</f>
        <v>KGZ</v>
      </c>
      <c r="D130" s="20" t="str">
        <f>'Compound Alert'!D107</f>
        <v>ECS           Europe &amp; Central Asia</v>
      </c>
      <c r="E130" s="20" t="str">
        <f>'Compound Alert'!E107</f>
        <v>IDA</v>
      </c>
      <c r="F130" s="217">
        <f ca="1">'Compound Alert'!F107</f>
        <v>102</v>
      </c>
      <c r="G130" s="22">
        <f ca="1">IF($B$8="Overall Alert",'Compound Alert'!G107,IF($B$8="Underlying Vulnerability",'Compound Alert'!J107,IF($B$8="Emerging Threat",'Compound Alert'!M107)))</f>
        <v>0.5</v>
      </c>
      <c r="H130" s="23">
        <f ca="1">IF($B$8="Overall Alert",'Compound Alert'!H107,IF($B$8="Underlying Vulnerability",'Compound Alert'!K107,IF($B$8="Emerging Threat",'Compound Alert'!N107)))</f>
        <v>0.5</v>
      </c>
      <c r="I130" s="50">
        <f ca="1">ROUNDDOWN(G130,0)</f>
        <v>0</v>
      </c>
      <c r="J130"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130"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30"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130"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30"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130"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Alert'!B205</f>
        <v>Taiwan, China</v>
      </c>
      <c r="C131" s="20" t="str">
        <f>'Compound Alert'!C205</f>
        <v>TWN</v>
      </c>
      <c r="D131" s="20" t="str">
        <f>'Compound Alert'!D205</f>
        <v>EAS           East Asia &amp; Pacific</v>
      </c>
      <c r="E131" s="20" t="str">
        <f>'Compound Alert'!E205</f>
        <v>NA</v>
      </c>
      <c r="F131" s="217">
        <f>'Compound Alert'!F205</f>
        <v>0</v>
      </c>
      <c r="G131" s="22">
        <f ca="1">IF($B$8="Overall Alert",'Compound Alert'!G205,IF($B$8="Underlying Vulnerability",'Compound Alert'!J205,IF($B$8="Emerging Threat",'Compound Alert'!M205)))</f>
        <v>0.5</v>
      </c>
      <c r="H131" s="23">
        <f ca="1">IF($B$8="Overall Alert",'Compound Alert'!H205,IF($B$8="Underlying Vulnerability",'Compound Alert'!K205,IF($B$8="Emerging Threat",'Compound Alert'!N205)))</f>
        <v>0.5</v>
      </c>
      <c r="I131" s="50">
        <f ca="1">ROUNDDOWN(G131,0)</f>
        <v>0</v>
      </c>
      <c r="J131"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1"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31"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1"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31"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1"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Alert'!B21</f>
        <v>Benin</v>
      </c>
      <c r="C132" s="20" t="str">
        <f>'Compound Alert'!C21</f>
        <v>BEN</v>
      </c>
      <c r="D132" s="20" t="str">
        <f>'Compound Alert'!D21</f>
        <v>SSF           Sub-Saharan Africa</v>
      </c>
      <c r="E132" s="20" t="str">
        <f>'Compound Alert'!E21</f>
        <v>IDA</v>
      </c>
      <c r="F132" s="217">
        <f ca="1">'Compound Alert'!F21</f>
        <v>16</v>
      </c>
      <c r="G132" s="22">
        <f ca="1">IF($B$8="Overall Alert",'Compound Alert'!G21,IF($B$8="Underlying Vulnerability",'Compound Alert'!J21,IF($B$8="Emerging Threat",'Compound Alert'!M21)))</f>
        <v>0.5</v>
      </c>
      <c r="H132" s="23">
        <f ca="1">IF($B$8="Overall Alert",'Compound Alert'!H21,IF($B$8="Underlying Vulnerability",'Compound Alert'!K21,IF($B$8="Emerging Threat",'Compound Alert'!N21)))</f>
        <v>0.5</v>
      </c>
      <c r="I132" s="50">
        <f ca="1">ROUNDDOWN(G132,0)</f>
        <v>0</v>
      </c>
      <c r="J132"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32"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32"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32"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32"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MED</v>
      </c>
      <c r="O132"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Alert'!B42</f>
        <v>China</v>
      </c>
      <c r="C133" s="20" t="str">
        <f>'Compound Alert'!C42</f>
        <v>CHN</v>
      </c>
      <c r="D133" s="20" t="str">
        <f>'Compound Alert'!D42</f>
        <v>EAS           East Asia &amp; Pacific</v>
      </c>
      <c r="E133" s="20" t="str">
        <f>'Compound Alert'!E42</f>
        <v>IBRD</v>
      </c>
      <c r="F133" s="217">
        <f ca="1">'Compound Alert'!F42</f>
        <v>37</v>
      </c>
      <c r="G133" s="22">
        <f ca="1">IF($B$8="Overall Alert",'Compound Alert'!G42,IF($B$8="Underlying Vulnerability",'Compound Alert'!J42,IF($B$8="Emerging Threat",'Compound Alert'!M42)))</f>
        <v>0.5</v>
      </c>
      <c r="H133" s="23">
        <f ca="1">IF($B$8="Overall Alert",'Compound Alert'!H42,IF($B$8="Underlying Vulnerability",'Compound Alert'!K42,IF($B$8="Emerging Threat",'Compound Alert'!N42)))</f>
        <v>0.5</v>
      </c>
      <c r="I133" s="50">
        <f ca="1">ROUNDDOWN(G133,0)</f>
        <v>0</v>
      </c>
      <c r="J133"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33"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33"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33"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33"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33"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Alert'!B50</f>
        <v>Costa Rica</v>
      </c>
      <c r="C134" s="20" t="str">
        <f>'Compound Alert'!C50</f>
        <v>CRI</v>
      </c>
      <c r="D134" s="20" t="str">
        <f>'Compound Alert'!D50</f>
        <v>LCN           Latin America &amp; Caribbean</v>
      </c>
      <c r="E134" s="20" t="str">
        <f>'Compound Alert'!E50</f>
        <v>IBRD</v>
      </c>
      <c r="F134" s="217">
        <f ca="1">'Compound Alert'!F50</f>
        <v>45</v>
      </c>
      <c r="G134" s="22">
        <f ca="1">IF($B$8="Overall Alert",'Compound Alert'!G50,IF($B$8="Underlying Vulnerability",'Compound Alert'!J50,IF($B$8="Emerging Threat",'Compound Alert'!M50)))</f>
        <v>0.5</v>
      </c>
      <c r="H134" s="23">
        <f ca="1">IF($B$8="Overall Alert",'Compound Alert'!H50,IF($B$8="Underlying Vulnerability",'Compound Alert'!K50,IF($B$8="Emerging Threat",'Compound Alert'!N50)))</f>
        <v>0.5</v>
      </c>
      <c r="I134" s="50">
        <f ca="1">ROUNDDOWN(G134,0)</f>
        <v>0</v>
      </c>
      <c r="J134"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34"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4"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4"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34"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4"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Alert'!B144</f>
        <v>Malaysia</v>
      </c>
      <c r="C135" s="20" t="str">
        <f>'Compound Alert'!C144</f>
        <v>MYS</v>
      </c>
      <c r="D135" s="20" t="str">
        <f>'Compound Alert'!D144</f>
        <v>EAS           East Asia &amp; Pacific</v>
      </c>
      <c r="E135" s="20" t="str">
        <f>'Compound Alert'!E144</f>
        <v>IBRD</v>
      </c>
      <c r="F135" s="217">
        <f ca="1">'Compound Alert'!F144</f>
        <v>139</v>
      </c>
      <c r="G135" s="22">
        <f ca="1">IF($B$8="Overall Alert",'Compound Alert'!G144,IF($B$8="Underlying Vulnerability",'Compound Alert'!J144,IF($B$8="Emerging Threat",'Compound Alert'!M144)))</f>
        <v>0.5</v>
      </c>
      <c r="H135" s="23">
        <f ca="1">IF($B$8="Overall Alert",'Compound Alert'!H144,IF($B$8="Underlying Vulnerability",'Compound Alert'!K144,IF($B$8="Emerging Threat",'Compound Alert'!N144)))</f>
        <v>0.5</v>
      </c>
      <c r="I135" s="50">
        <f ca="1">ROUNDDOWN(G135,0)</f>
        <v>0</v>
      </c>
      <c r="J135"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5"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5"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35"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5"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35"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Alert'!B43</f>
        <v>Côte d’Ivoire</v>
      </c>
      <c r="C136" s="20" t="str">
        <f>'Compound Alert'!C43</f>
        <v>CIV</v>
      </c>
      <c r="D136" s="20" t="str">
        <f>'Compound Alert'!D43</f>
        <v>SSF           Sub-Saharan Africa</v>
      </c>
      <c r="E136" s="20" t="str">
        <f>'Compound Alert'!E43</f>
        <v>IDA</v>
      </c>
      <c r="F136" s="217">
        <f ca="1">'Compound Alert'!F43</f>
        <v>38</v>
      </c>
      <c r="G136" s="22">
        <f ca="1">IF($B$8="Overall Alert",'Compound Alert'!G43,IF($B$8="Underlying Vulnerability",'Compound Alert'!J43,IF($B$8="Emerging Threat",'Compound Alert'!M43)))</f>
        <v>0.5</v>
      </c>
      <c r="H136" s="23">
        <f ca="1">IF($B$8="Overall Alert",'Compound Alert'!H43,IF($B$8="Underlying Vulnerability",'Compound Alert'!K43,IF($B$8="Emerging Threat",'Compound Alert'!N43)))</f>
        <v>0.5</v>
      </c>
      <c r="I136" s="50">
        <f ca="1">ROUNDDOWN(G136,0)</f>
        <v>0</v>
      </c>
      <c r="J136"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36"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36"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36"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36"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36"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Alert'!B158</f>
        <v>Peru</v>
      </c>
      <c r="C137" s="20" t="str">
        <f>'Compound Alert'!C158</f>
        <v>PER</v>
      </c>
      <c r="D137" s="20" t="str">
        <f>'Compound Alert'!D158</f>
        <v>LCN           Latin America &amp; Caribbean</v>
      </c>
      <c r="E137" s="20" t="str">
        <f>'Compound Alert'!E158</f>
        <v>IBRD</v>
      </c>
      <c r="F137" s="217">
        <f ca="1">'Compound Alert'!F158</f>
        <v>153</v>
      </c>
      <c r="G137" s="22">
        <f ca="1">IF($B$8="Overall Alert",'Compound Alert'!G158,IF($B$8="Underlying Vulnerability",'Compound Alert'!J158,IF($B$8="Emerging Threat",'Compound Alert'!M158)))</f>
        <v>0.5</v>
      </c>
      <c r="H137" s="23">
        <f ca="1">IF($B$8="Overall Alert",'Compound Alert'!H158,IF($B$8="Underlying Vulnerability",'Compound Alert'!K158,IF($B$8="Emerging Threat",'Compound Alert'!N158)))</f>
        <v>0.5</v>
      </c>
      <c r="I137" s="50">
        <f ca="1">ROUNDDOWN(G137,0)</f>
        <v>0</v>
      </c>
      <c r="J137"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37"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37"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37"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37"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37"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Alert'!B173</f>
        <v>Saudi Arabia</v>
      </c>
      <c r="C138" s="20" t="str">
        <f>'Compound Alert'!C173</f>
        <v>SAU</v>
      </c>
      <c r="D138" s="20" t="str">
        <f>'Compound Alert'!D173</f>
        <v>MEA           Middle East &amp; North Africa</v>
      </c>
      <c r="E138" s="20" t="str">
        <f>'Compound Alert'!E173</f>
        <v>NA</v>
      </c>
      <c r="F138" s="217">
        <f ca="1">'Compound Alert'!F173</f>
        <v>168</v>
      </c>
      <c r="G138" s="22">
        <f ca="1">IF($B$8="Overall Alert",'Compound Alert'!G173,IF($B$8="Underlying Vulnerability",'Compound Alert'!J173,IF($B$8="Emerging Threat",'Compound Alert'!M173)))</f>
        <v>0.5</v>
      </c>
      <c r="H138" s="23">
        <f ca="1">IF($B$8="Overall Alert",'Compound Alert'!H173,IF($B$8="Underlying Vulnerability",'Compound Alert'!K173,IF($B$8="Emerging Threat",'Compound Alert'!N173)))</f>
        <v>0.5</v>
      </c>
      <c r="I138" s="50">
        <f ca="1">ROUNDDOWN(G138,0)</f>
        <v>0</v>
      </c>
      <c r="J138"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8"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8"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8"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8"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8"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Alert'!B75</f>
        <v>Georgia</v>
      </c>
      <c r="C139" s="20" t="str">
        <f>'Compound Alert'!C75</f>
        <v>GEO</v>
      </c>
      <c r="D139" s="20" t="str">
        <f>'Compound Alert'!D75</f>
        <v>ECS           Europe &amp; Central Asia</v>
      </c>
      <c r="E139" s="20" t="str">
        <f>'Compound Alert'!E75</f>
        <v>IBRD</v>
      </c>
      <c r="F139" s="217">
        <f ca="1">'Compound Alert'!F75</f>
        <v>70</v>
      </c>
      <c r="G139" s="22">
        <f ca="1">IF($B$8="Overall Alert",'Compound Alert'!G75,IF($B$8="Underlying Vulnerability",'Compound Alert'!J75,IF($B$8="Emerging Threat",'Compound Alert'!M75)))</f>
        <v>0.5</v>
      </c>
      <c r="H139" s="23">
        <f ca="1">IF($B$8="Overall Alert",'Compound Alert'!H75,IF($B$8="Underlying Vulnerability",'Compound Alert'!K75,IF($B$8="Emerging Threat",'Compound Alert'!N75)))</f>
        <v>0.5</v>
      </c>
      <c r="I139" s="50">
        <f ca="1">ROUNDDOWN(G139,0)</f>
        <v>0</v>
      </c>
      <c r="J139"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39"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39"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39"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39"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39"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Alert'!B189</f>
        <v>Eswatini</v>
      </c>
      <c r="C140" s="20" t="str">
        <f>'Compound Alert'!C189</f>
        <v>SWZ</v>
      </c>
      <c r="D140" s="20" t="str">
        <f>'Compound Alert'!D189</f>
        <v>SSF           Sub-Saharan Africa</v>
      </c>
      <c r="E140" s="20" t="str">
        <f>'Compound Alert'!E189</f>
        <v>IBRD</v>
      </c>
      <c r="F140" s="217">
        <f ca="1">'Compound Alert'!F189</f>
        <v>184</v>
      </c>
      <c r="G140" s="22">
        <f ca="1">IF($B$8="Overall Alert",'Compound Alert'!G189,IF($B$8="Underlying Vulnerability",'Compound Alert'!J189,IF($B$8="Emerging Threat",'Compound Alert'!M189)))</f>
        <v>0.5</v>
      </c>
      <c r="H140" s="23">
        <f ca="1">IF($B$8="Overall Alert",'Compound Alert'!H189,IF($B$8="Underlying Vulnerability",'Compound Alert'!K189,IF($B$8="Emerging Threat",'Compound Alert'!N189)))</f>
        <v>0.5</v>
      </c>
      <c r="I140" s="50">
        <f ca="1">ROUNDDOWN(G140,0)</f>
        <v>0</v>
      </c>
      <c r="J140"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0"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0"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40"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0"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0"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Alert'!B27</f>
        <v>Bosnia and Herzegovina</v>
      </c>
      <c r="C141" s="20" t="str">
        <f>'Compound Alert'!C27</f>
        <v>BIH</v>
      </c>
      <c r="D141" s="20" t="str">
        <f>'Compound Alert'!D27</f>
        <v>ECS           Europe &amp; Central Asia</v>
      </c>
      <c r="E141" s="20" t="str">
        <f>'Compound Alert'!E27</f>
        <v>IBRD</v>
      </c>
      <c r="F141" s="217">
        <f ca="1">'Compound Alert'!F27</f>
        <v>22</v>
      </c>
      <c r="G141" s="22">
        <f ca="1">IF($B$8="Overall Alert",'Compound Alert'!G27,IF($B$8="Underlying Vulnerability",'Compound Alert'!J27,IF($B$8="Emerging Threat",'Compound Alert'!M27)))</f>
        <v>0.5</v>
      </c>
      <c r="H141" s="23">
        <f ca="1">IF($B$8="Overall Alert",'Compound Alert'!H27,IF($B$8="Underlying Vulnerability",'Compound Alert'!K27,IF($B$8="Emerging Threat",'Compound Alert'!N27)))</f>
        <v>0.5</v>
      </c>
      <c r="I141" s="50">
        <f ca="1">ROUNDDOWN(G141,0)</f>
        <v>0</v>
      </c>
      <c r="J141"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41"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41"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41"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41"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41"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Alert'!B64</f>
        <v>Eritrea</v>
      </c>
      <c r="C142" s="20" t="str">
        <f>'Compound Alert'!C64</f>
        <v>ERI</v>
      </c>
      <c r="D142" s="20" t="str">
        <f>'Compound Alert'!D64</f>
        <v>SSF           Sub-Saharan Africa</v>
      </c>
      <c r="E142" s="20" t="str">
        <f>'Compound Alert'!E64</f>
        <v>IDA</v>
      </c>
      <c r="F142" s="217">
        <f ca="1">'Compound Alert'!F64</f>
        <v>59</v>
      </c>
      <c r="G142" s="22">
        <f ca="1">IF($B$8="Overall Alert",'Compound Alert'!G64,IF($B$8="Underlying Vulnerability",'Compound Alert'!J64,IF($B$8="Emerging Threat",'Compound Alert'!M64)))</f>
        <v>0.5</v>
      </c>
      <c r="H142" s="23">
        <f ca="1">IF($B$8="Overall Alert",'Compound Alert'!H64,IF($B$8="Underlying Vulnerability",'Compound Alert'!K64,IF($B$8="Emerging Threat",'Compound Alert'!N64)))</f>
        <v>0.5</v>
      </c>
      <c r="I142" s="50">
        <f ca="1">ROUNDDOWN(G142,0)</f>
        <v>0</v>
      </c>
      <c r="J142"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2"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2"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MED</v>
      </c>
      <c r="M142"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2"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2"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Alert'!B92</f>
        <v>Hungary</v>
      </c>
      <c r="C143" s="20" t="str">
        <f>'Compound Alert'!C92</f>
        <v>HUN</v>
      </c>
      <c r="D143" s="20" t="str">
        <f>'Compound Alert'!D92</f>
        <v>ECS           Europe &amp; Central Asia</v>
      </c>
      <c r="E143" s="20" t="str">
        <f>'Compound Alert'!E92</f>
        <v>NA</v>
      </c>
      <c r="F143" s="217">
        <f ca="1">'Compound Alert'!F92</f>
        <v>87</v>
      </c>
      <c r="G143" s="22">
        <f ca="1">IF($B$8="Overall Alert",'Compound Alert'!G92,IF($B$8="Underlying Vulnerability",'Compound Alert'!J92,IF($B$8="Emerging Threat",'Compound Alert'!M92)))</f>
        <v>0.5</v>
      </c>
      <c r="H143" s="23">
        <f ca="1">IF($B$8="Overall Alert",'Compound Alert'!H92,IF($B$8="Underlying Vulnerability",'Compound Alert'!K92,IF($B$8="Emerging Threat",'Compound Alert'!N92)))</f>
        <v>0.5</v>
      </c>
      <c r="I143" s="50">
        <f ca="1">ROUNDDOWN(G143,0)</f>
        <v>0</v>
      </c>
      <c r="J143"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3"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3"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3"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3"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3"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Alert'!B209</f>
        <v>Uruguay</v>
      </c>
      <c r="C144" s="20" t="str">
        <f>'Compound Alert'!C209</f>
        <v>URY</v>
      </c>
      <c r="D144" s="20" t="str">
        <f>'Compound Alert'!D209</f>
        <v>LCN           Latin America &amp; Caribbean</v>
      </c>
      <c r="E144" s="20" t="str">
        <f>'Compound Alert'!E209</f>
        <v>IBRD</v>
      </c>
      <c r="F144" s="217">
        <f>'Compound Alert'!F209</f>
        <v>0</v>
      </c>
      <c r="G144" s="22">
        <f ca="1">IF($B$8="Overall Alert",'Compound Alert'!G209,IF($B$8="Underlying Vulnerability",'Compound Alert'!J209,IF($B$8="Emerging Threat",'Compound Alert'!M209)))</f>
        <v>0.5</v>
      </c>
      <c r="H144" s="23">
        <f ca="1">IF($B$8="Overall Alert",'Compound Alert'!H209,IF($B$8="Underlying Vulnerability",'Compound Alert'!K209,IF($B$8="Emerging Threat",'Compound Alert'!N209)))</f>
        <v>0.5</v>
      </c>
      <c r="I144" s="50">
        <f ca="1">ROUNDDOWN(G144,0)</f>
        <v>0</v>
      </c>
      <c r="J144"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4"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4"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4"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4"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4"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Alert'!B201</f>
        <v>Trinidad and Tobago</v>
      </c>
      <c r="C145" s="20" t="str">
        <f>'Compound Alert'!C201</f>
        <v>TTO</v>
      </c>
      <c r="D145" s="20" t="str">
        <f>'Compound Alert'!D201</f>
        <v>LCN           Latin America &amp; Caribbean</v>
      </c>
      <c r="E145" s="20" t="str">
        <f>'Compound Alert'!E201</f>
        <v>IBRD</v>
      </c>
      <c r="F145" s="217">
        <f>'Compound Alert'!F201</f>
        <v>0</v>
      </c>
      <c r="G145" s="22">
        <f ca="1">IF($B$8="Overall Alert",'Compound Alert'!G201,IF($B$8="Underlying Vulnerability",'Compound Alert'!J201,IF($B$8="Emerging Threat",'Compound Alert'!M201)))</f>
        <v>0.5</v>
      </c>
      <c r="H145" s="23">
        <f ca="1">IF($B$8="Overall Alert",'Compound Alert'!H201,IF($B$8="Underlying Vulnerability",'Compound Alert'!K201,IF($B$8="Emerging Threat",'Compound Alert'!N201)))</f>
        <v>0.5</v>
      </c>
      <c r="I145" s="50">
        <f ca="1">ROUNDDOWN(G145,0)</f>
        <v>0</v>
      </c>
      <c r="J145"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45"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45"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45"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45"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MED</v>
      </c>
      <c r="O145"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Alert'!B11</f>
        <v>United Arab Emirates</v>
      </c>
      <c r="C146" s="20" t="str">
        <f>'Compound Alert'!C11</f>
        <v>ARE</v>
      </c>
      <c r="D146" s="20" t="str">
        <f>'Compound Alert'!D11</f>
        <v>MEA           Middle East &amp; North Africa</v>
      </c>
      <c r="E146" s="20" t="str">
        <f>'Compound Alert'!E11</f>
        <v>NA</v>
      </c>
      <c r="F146" s="217">
        <f ca="1">'Compound Alert'!F11</f>
        <v>6</v>
      </c>
      <c r="G146" s="22">
        <f ca="1">IF($B$8="Overall Alert",'Compound Alert'!G11,IF($B$8="Underlying Vulnerability",'Compound Alert'!J11,IF($B$8="Emerging Threat",'Compound Alert'!M11)))</f>
        <v>0.5</v>
      </c>
      <c r="H146" s="23">
        <f ca="1">IF($B$8="Overall Alert",'Compound Alert'!H11,IF($B$8="Underlying Vulnerability",'Compound Alert'!K11,IF($B$8="Emerging Threat",'Compound Alert'!N11)))</f>
        <v>0.5</v>
      </c>
      <c r="I146" s="50">
        <f ca="1">ROUNDDOWN(G146,0)</f>
        <v>0</v>
      </c>
      <c r="J146" s="25" t="str">
        <f ca="1">IF(
   $B$8="Overall Alert",IF(
      'Compound Alert'!R11 &gt;= 7, "HIGH",IF(
         'Compound Alert'!R11 &gt;= 5, "MED","LOW")), IF(
            $B$8="Underlying Vulnerability", IF(
               'Compound Alert'!Y11 &gt;= 10, "HIGH",IF(
                  'Compound Alert'!Y11 &gt;= 7, "MED","LOW")),IF(
                     $B$8="Emerging Threat", IF(
                        'Compound Alert'!AF11 &gt;= 10, "HIGH",IF(
                            'Compound Alert'!AF11 &gt;= 7, "MED","LOW")))))</f>
        <v>MED</v>
      </c>
      <c r="K146"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46"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46"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46"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46"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Alert'!B199</f>
        <v>Timor-Leste</v>
      </c>
      <c r="C147" s="20" t="str">
        <f>'Compound Alert'!C199</f>
        <v>TLS</v>
      </c>
      <c r="D147" s="20" t="str">
        <f>'Compound Alert'!D199</f>
        <v>EAS           East Asia &amp; Pacific</v>
      </c>
      <c r="E147" s="20" t="str">
        <f>'Compound Alert'!E199</f>
        <v>Blend</v>
      </c>
      <c r="F147" s="217">
        <f>'Compound Alert'!F199</f>
        <v>0</v>
      </c>
      <c r="G147" s="22">
        <f ca="1">IF($B$8="Overall Alert",'Compound Alert'!G199,IF($B$8="Underlying Vulnerability",'Compound Alert'!J199,IF($B$8="Emerging Threat",'Compound Alert'!M199)))</f>
        <v>0.5</v>
      </c>
      <c r="H147" s="23">
        <f ca="1">IF($B$8="Overall Alert",'Compound Alert'!H199,IF($B$8="Underlying Vulnerability",'Compound Alert'!K199,IF($B$8="Emerging Threat",'Compound Alert'!N199)))</f>
        <v>0.5</v>
      </c>
      <c r="I147" s="50">
        <f ca="1">ROUNDDOWN(G147,0)</f>
        <v>0</v>
      </c>
      <c r="J147"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47"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47"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47"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47"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MED</v>
      </c>
      <c r="O147"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Alert'!B83</f>
        <v>Grenada</v>
      </c>
      <c r="C148" s="20" t="str">
        <f>'Compound Alert'!C83</f>
        <v>GRD</v>
      </c>
      <c r="D148" s="20" t="str">
        <f>'Compound Alert'!D83</f>
        <v>LCN           Latin America &amp; Caribbean</v>
      </c>
      <c r="E148" s="20" t="str">
        <f>'Compound Alert'!E83</f>
        <v>Blend</v>
      </c>
      <c r="F148" s="217">
        <f ca="1">'Compound Alert'!F83</f>
        <v>78</v>
      </c>
      <c r="G148" s="22">
        <f ca="1">IF($B$8="Overall Alert",'Compound Alert'!G83,IF($B$8="Underlying Vulnerability",'Compound Alert'!J83,IF($B$8="Emerging Threat",'Compound Alert'!M83)))</f>
        <v>0.5</v>
      </c>
      <c r="H148" s="23">
        <f ca="1">IF($B$8="Overall Alert",'Compound Alert'!H83,IF($B$8="Underlying Vulnerability",'Compound Alert'!K83,IF($B$8="Emerging Threat",'Compound Alert'!N83)))</f>
        <v>0.5</v>
      </c>
      <c r="I148" s="50">
        <f ca="1">ROUNDDOWN(G148,0)</f>
        <v>0</v>
      </c>
      <c r="J148"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48"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48"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48"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48"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MED</v>
      </c>
      <c r="O148"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Alert'!B105</f>
        <v>Kazakhstan</v>
      </c>
      <c r="C149" s="20" t="str">
        <f>'Compound Alert'!C105</f>
        <v>KAZ</v>
      </c>
      <c r="D149" s="20" t="str">
        <f>'Compound Alert'!D105</f>
        <v>ECS           Europe &amp; Central Asia</v>
      </c>
      <c r="E149" s="20" t="str">
        <f>'Compound Alert'!E105</f>
        <v>IBRD</v>
      </c>
      <c r="F149" s="217">
        <f ca="1">'Compound Alert'!F105</f>
        <v>100</v>
      </c>
      <c r="G149" s="22">
        <f ca="1">IF($B$8="Overall Alert",'Compound Alert'!G105,IF($B$8="Underlying Vulnerability",'Compound Alert'!J105,IF($B$8="Emerging Threat",'Compound Alert'!M105)))</f>
        <v>0</v>
      </c>
      <c r="H149" s="23">
        <f ca="1">IF($B$8="Overall Alert",'Compound Alert'!H105,IF($B$8="Underlying Vulnerability",'Compound Alert'!K105,IF($B$8="Emerging Threat",'Compound Alert'!N105)))</f>
        <v>0</v>
      </c>
      <c r="I149" s="50">
        <f ca="1">ROUNDDOWN(G149,0)</f>
        <v>0</v>
      </c>
      <c r="J149"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49"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49"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49"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49"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149"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Alert'!B177</f>
        <v>Solomon Islands</v>
      </c>
      <c r="C150" s="20" t="str">
        <f>'Compound Alert'!C177</f>
        <v>SLB</v>
      </c>
      <c r="D150" s="20" t="str">
        <f>'Compound Alert'!D177</f>
        <v>EAS           East Asia &amp; Pacific</v>
      </c>
      <c r="E150" s="20" t="str">
        <f>'Compound Alert'!E177</f>
        <v>IDA</v>
      </c>
      <c r="F150" s="217">
        <f ca="1">'Compound Alert'!F177</f>
        <v>172</v>
      </c>
      <c r="G150" s="22">
        <f ca="1">IF($B$8="Overall Alert",'Compound Alert'!G177,IF($B$8="Underlying Vulnerability",'Compound Alert'!J177,IF($B$8="Emerging Threat",'Compound Alert'!M177)))</f>
        <v>0</v>
      </c>
      <c r="H150" s="23">
        <f ca="1">IF($B$8="Overall Alert",'Compound Alert'!H177,IF($B$8="Underlying Vulnerability",'Compound Alert'!K177,IF($B$8="Emerging Threat",'Compound Alert'!N177)))</f>
        <v>0</v>
      </c>
      <c r="I150" s="50">
        <f ca="1">ROUNDDOWN(G150,0)</f>
        <v>0</v>
      </c>
      <c r="J150"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50"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50"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50"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50"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50"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Alert'!B97</f>
        <v>Iran, Islamic Rep.</v>
      </c>
      <c r="C151" s="20" t="str">
        <f>'Compound Alert'!C97</f>
        <v>IRN</v>
      </c>
      <c r="D151" s="20" t="str">
        <f>'Compound Alert'!D97</f>
        <v>MEA           Middle East &amp; North Africa</v>
      </c>
      <c r="E151" s="20" t="str">
        <f>'Compound Alert'!E97</f>
        <v>IBRD</v>
      </c>
      <c r="F151" s="217">
        <f ca="1">'Compound Alert'!F97</f>
        <v>92</v>
      </c>
      <c r="G151" s="22">
        <f ca="1">IF($B$8="Overall Alert",'Compound Alert'!G97,IF($B$8="Underlying Vulnerability",'Compound Alert'!J97,IF($B$8="Emerging Threat",'Compound Alert'!M97)))</f>
        <v>0</v>
      </c>
      <c r="H151" s="23">
        <f ca="1">IF($B$8="Overall Alert",'Compound Alert'!H97,IF($B$8="Underlying Vulnerability",'Compound Alert'!K97,IF($B$8="Emerging Threat",'Compound Alert'!N97)))</f>
        <v>0</v>
      </c>
      <c r="I151" s="50">
        <f ca="1">ROUNDDOWN(G151,0)</f>
        <v>0</v>
      </c>
      <c r="J151"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51"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51"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LOW</v>
      </c>
      <c r="M151"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51"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51"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Alert'!B153</f>
        <v>Nauru</v>
      </c>
      <c r="C152" s="20" t="str">
        <f>'Compound Alert'!C153</f>
        <v>NRU</v>
      </c>
      <c r="D152" s="20" t="str">
        <f>'Compound Alert'!D153</f>
        <v>EAS           East Asia &amp; Pacific</v>
      </c>
      <c r="E152" s="20" t="str">
        <f>'Compound Alert'!E153</f>
        <v>IBRD</v>
      </c>
      <c r="F152" s="217">
        <f ca="1">'Compound Alert'!F153</f>
        <v>148</v>
      </c>
      <c r="G152" s="22">
        <f ca="1">IF($B$8="Overall Alert",'Compound Alert'!G153,IF($B$8="Underlying Vulnerability",'Compound Alert'!J153,IF($B$8="Emerging Threat",'Compound Alert'!M153)))</f>
        <v>0</v>
      </c>
      <c r="H152" s="23">
        <f ca="1">IF($B$8="Overall Alert",'Compound Alert'!H153,IF($B$8="Underlying Vulnerability",'Compound Alert'!K153,IF($B$8="Emerging Threat",'Compound Alert'!N153)))</f>
        <v>0</v>
      </c>
      <c r="I152" s="50">
        <f ca="1">ROUNDDOWN(G152,0)</f>
        <v>0</v>
      </c>
      <c r="J152"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52"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52"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52"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52"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152"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Alert'!B191</f>
        <v>Seychelles</v>
      </c>
      <c r="C153" s="20" t="str">
        <f>'Compound Alert'!C191</f>
        <v>SYC</v>
      </c>
      <c r="D153" s="20" t="str">
        <f>'Compound Alert'!D191</f>
        <v>SSF           Sub-Saharan Africa</v>
      </c>
      <c r="E153" s="20" t="str">
        <f>'Compound Alert'!E191</f>
        <v>IBRD</v>
      </c>
      <c r="F153" s="217">
        <f ca="1">'Compound Alert'!F191</f>
        <v>186</v>
      </c>
      <c r="G153" s="22">
        <f ca="1">IF($B$8="Overall Alert",'Compound Alert'!G191,IF($B$8="Underlying Vulnerability",'Compound Alert'!J191,IF($B$8="Emerging Threat",'Compound Alert'!M191)))</f>
        <v>0</v>
      </c>
      <c r="H153" s="23">
        <f ca="1">IF($B$8="Overall Alert",'Compound Alert'!H191,IF($B$8="Underlying Vulnerability",'Compound Alert'!K191,IF($B$8="Emerging Threat",'Compound Alert'!N191)))</f>
        <v>0</v>
      </c>
      <c r="I153" s="50">
        <f ca="1">ROUNDDOWN(G153,0)</f>
        <v>0</v>
      </c>
      <c r="J153"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53"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53"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53"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53"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53"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Alert'!B56</f>
        <v>Germany</v>
      </c>
      <c r="C154" s="20" t="str">
        <f>'Compound Alert'!C56</f>
        <v>DEU</v>
      </c>
      <c r="D154" s="20" t="str">
        <f>'Compound Alert'!D56</f>
        <v>ECS           Europe &amp; Central Asia</v>
      </c>
      <c r="E154" s="20" t="str">
        <f>'Compound Alert'!E56</f>
        <v>NA</v>
      </c>
      <c r="F154" s="217">
        <f ca="1">'Compound Alert'!F56</f>
        <v>51</v>
      </c>
      <c r="G154" s="22">
        <f ca="1">IF($B$8="Overall Alert",'Compound Alert'!G56,IF($B$8="Underlying Vulnerability",'Compound Alert'!J56,IF($B$8="Emerging Threat",'Compound Alert'!M56)))</f>
        <v>0</v>
      </c>
      <c r="H154" s="23">
        <f ca="1">IF($B$8="Overall Alert",'Compound Alert'!H56,IF($B$8="Underlying Vulnerability",'Compound Alert'!K56,IF($B$8="Emerging Threat",'Compound Alert'!N56)))</f>
        <v>0</v>
      </c>
      <c r="I154" s="50">
        <f ca="1">ROUNDDOWN(G154,0)</f>
        <v>0</v>
      </c>
      <c r="J154"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54"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54"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154"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54"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54"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Alert'!B70</f>
        <v>France</v>
      </c>
      <c r="C155" s="20" t="str">
        <f>'Compound Alert'!C70</f>
        <v>FRA</v>
      </c>
      <c r="D155" s="20" t="str">
        <f>'Compound Alert'!D70</f>
        <v>ECS           Europe &amp; Central Asia</v>
      </c>
      <c r="E155" s="20" t="str">
        <f>'Compound Alert'!E70</f>
        <v>NA</v>
      </c>
      <c r="F155" s="217">
        <f ca="1">'Compound Alert'!F70</f>
        <v>65</v>
      </c>
      <c r="G155" s="22">
        <f ca="1">IF($B$8="Overall Alert",'Compound Alert'!G70,IF($B$8="Underlying Vulnerability",'Compound Alert'!J70,IF($B$8="Emerging Threat",'Compound Alert'!M70)))</f>
        <v>0</v>
      </c>
      <c r="H155" s="23">
        <f ca="1">IF($B$8="Overall Alert",'Compound Alert'!H70,IF($B$8="Underlying Vulnerability",'Compound Alert'!K70,IF($B$8="Emerging Threat",'Compound Alert'!N70)))</f>
        <v>0</v>
      </c>
      <c r="I155" s="50">
        <f ca="1">ROUNDDOWN(G155,0)</f>
        <v>0</v>
      </c>
      <c r="J155"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55"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55"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55"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55"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55"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Alert'!B17</f>
        <v>Austria</v>
      </c>
      <c r="C156" s="20" t="str">
        <f>'Compound Alert'!C17</f>
        <v>AUT</v>
      </c>
      <c r="D156" s="20" t="str">
        <f>'Compound Alert'!D17</f>
        <v>ECS           Europe &amp; Central Asia</v>
      </c>
      <c r="E156" s="20" t="str">
        <f>'Compound Alert'!E17</f>
        <v>NA</v>
      </c>
      <c r="F156" s="217">
        <f ca="1">'Compound Alert'!F17</f>
        <v>12</v>
      </c>
      <c r="G156" s="22">
        <f ca="1">IF($B$8="Overall Alert",'Compound Alert'!G17,IF($B$8="Underlying Vulnerability",'Compound Alert'!J17,IF($B$8="Emerging Threat",'Compound Alert'!M17)))</f>
        <v>0</v>
      </c>
      <c r="H156" s="23">
        <f ca="1">IF($B$8="Overall Alert",'Compound Alert'!H17,IF($B$8="Underlying Vulnerability",'Compound Alert'!K17,IF($B$8="Emerging Threat",'Compound Alert'!N17)))</f>
        <v>0</v>
      </c>
      <c r="I156" s="50">
        <f ca="1">ROUNDDOWN(G156,0)</f>
        <v>0</v>
      </c>
      <c r="J156"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56"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56"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56"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56"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56"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Alert'!B159</f>
        <v>Philippines</v>
      </c>
      <c r="C157" s="20" t="str">
        <f>'Compound Alert'!C159</f>
        <v>PHL</v>
      </c>
      <c r="D157" s="20" t="str">
        <f>'Compound Alert'!D159</f>
        <v>EAS           East Asia &amp; Pacific</v>
      </c>
      <c r="E157" s="20" t="str">
        <f>'Compound Alert'!E159</f>
        <v>IBRD</v>
      </c>
      <c r="F157" s="217">
        <f ca="1">'Compound Alert'!F159</f>
        <v>154</v>
      </c>
      <c r="G157" s="22">
        <f ca="1">IF($B$8="Overall Alert",'Compound Alert'!G159,IF($B$8="Underlying Vulnerability",'Compound Alert'!J159,IF($B$8="Emerging Threat",'Compound Alert'!M159)))</f>
        <v>0</v>
      </c>
      <c r="H157" s="23">
        <f ca="1">IF($B$8="Overall Alert",'Compound Alert'!H159,IF($B$8="Underlying Vulnerability",'Compound Alert'!K159,IF($B$8="Emerging Threat",'Compound Alert'!N159)))</f>
        <v>0</v>
      </c>
      <c r="I157" s="50">
        <f ca="1">ROUNDDOWN(G157,0)</f>
        <v>0</v>
      </c>
      <c r="J157"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57"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57"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57"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57"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57"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Alert'!B30</f>
        <v>Bermuda</v>
      </c>
      <c r="C158" s="20" t="str">
        <f>'Compound Alert'!C30</f>
        <v>BMU</v>
      </c>
      <c r="D158" s="20" t="str">
        <f>'Compound Alert'!D30</f>
        <v>NAC           North America</v>
      </c>
      <c r="E158" s="20" t="str">
        <f>'Compound Alert'!E30</f>
        <v>NA</v>
      </c>
      <c r="F158" s="217">
        <f ca="1">'Compound Alert'!F30</f>
        <v>25</v>
      </c>
      <c r="G158" s="22">
        <f ca="1">IF($B$8="Overall Alert",'Compound Alert'!G30,IF($B$8="Underlying Vulnerability",'Compound Alert'!J30,IF($B$8="Emerging Threat",'Compound Alert'!M30)))</f>
        <v>0</v>
      </c>
      <c r="H158" s="23">
        <f ca="1">IF($B$8="Overall Alert",'Compound Alert'!H30,IF($B$8="Underlying Vulnerability",'Compound Alert'!K30,IF($B$8="Emerging Threat",'Compound Alert'!N30)))</f>
        <v>0</v>
      </c>
      <c r="I158" s="50">
        <f ca="1">ROUNDDOWN(G158,0)</f>
        <v>0</v>
      </c>
      <c r="J158"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58"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58"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58"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58"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158"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Alert'!B193</f>
        <v>Turks and Caicos Islands</v>
      </c>
      <c r="C159" s="20" t="str">
        <f>'Compound Alert'!C193</f>
        <v>TCA</v>
      </c>
      <c r="D159" s="20" t="str">
        <f>'Compound Alert'!D193</f>
        <v>LCN           Latin America &amp; Caribbean</v>
      </c>
      <c r="E159" s="20" t="str">
        <f>'Compound Alert'!E193</f>
        <v>NA</v>
      </c>
      <c r="F159" s="217">
        <f ca="1">'Compound Alert'!F193</f>
        <v>188</v>
      </c>
      <c r="G159" s="22">
        <f ca="1">IF($B$8="Overall Alert",'Compound Alert'!G193,IF($B$8="Underlying Vulnerability",'Compound Alert'!J193,IF($B$8="Emerging Threat",'Compound Alert'!M193)))</f>
        <v>0</v>
      </c>
      <c r="H159" s="23">
        <f ca="1">IF($B$8="Overall Alert",'Compound Alert'!H193,IF($B$8="Underlying Vulnerability",'Compound Alert'!K193,IF($B$8="Emerging Threat",'Compound Alert'!N193)))</f>
        <v>0</v>
      </c>
      <c r="I159" s="50">
        <f ca="1">ROUNDDOWN(G159,0)</f>
        <v>0</v>
      </c>
      <c r="J159"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59"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59"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59"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59"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159"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Alert'!B41</f>
        <v>Chile</v>
      </c>
      <c r="C160" s="20" t="str">
        <f>'Compound Alert'!C41</f>
        <v>CHL</v>
      </c>
      <c r="D160" s="20" t="str">
        <f>'Compound Alert'!D41</f>
        <v>LCN           Latin America &amp; Caribbean</v>
      </c>
      <c r="E160" s="20" t="str">
        <f>'Compound Alert'!E41</f>
        <v>IBRD</v>
      </c>
      <c r="F160" s="217">
        <f ca="1">'Compound Alert'!F41</f>
        <v>36</v>
      </c>
      <c r="G160" s="22">
        <f ca="1">IF($B$8="Overall Alert",'Compound Alert'!G41,IF($B$8="Underlying Vulnerability",'Compound Alert'!J41,IF($B$8="Emerging Threat",'Compound Alert'!M41)))</f>
        <v>0</v>
      </c>
      <c r="H160" s="23">
        <f ca="1">IF($B$8="Overall Alert",'Compound Alert'!H41,IF($B$8="Underlying Vulnerability",'Compound Alert'!K41,IF($B$8="Emerging Threat",'Compound Alert'!N41)))</f>
        <v>0</v>
      </c>
      <c r="I160" s="50">
        <f ca="1">ROUNDDOWN(G160,0)</f>
        <v>0</v>
      </c>
      <c r="J160"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60"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60"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60"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60"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LOW</v>
      </c>
      <c r="O160"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Alert'!B61</f>
        <v>Algeria</v>
      </c>
      <c r="C161" s="20" t="str">
        <f>'Compound Alert'!C61</f>
        <v>DZA</v>
      </c>
      <c r="D161" s="20" t="str">
        <f>'Compound Alert'!D61</f>
        <v>MEA           Middle East &amp; North Africa</v>
      </c>
      <c r="E161" s="20" t="str">
        <f>'Compound Alert'!E61</f>
        <v>IBRD</v>
      </c>
      <c r="F161" s="217">
        <f ca="1">'Compound Alert'!F61</f>
        <v>56</v>
      </c>
      <c r="G161" s="22">
        <f ca="1">IF($B$8="Overall Alert",'Compound Alert'!G61,IF($B$8="Underlying Vulnerability",'Compound Alert'!J61,IF($B$8="Emerging Threat",'Compound Alert'!M61)))</f>
        <v>0</v>
      </c>
      <c r="H161" s="23">
        <f ca="1">IF($B$8="Overall Alert",'Compound Alert'!H61,IF($B$8="Underlying Vulnerability",'Compound Alert'!K61,IF($B$8="Emerging Threat",'Compound Alert'!N61)))</f>
        <v>0</v>
      </c>
      <c r="I161" s="50">
        <f ca="1">ROUNDDOWN(G161,0)</f>
        <v>0</v>
      </c>
      <c r="J161"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61"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61"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61"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61"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61"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Alert'!B72</f>
        <v>Micronesia, Fed. Sts.</v>
      </c>
      <c r="C162" s="20" t="str">
        <f>'Compound Alert'!C72</f>
        <v>FSM</v>
      </c>
      <c r="D162" s="20" t="str">
        <f>'Compound Alert'!D72</f>
        <v>EAS           East Asia &amp; Pacific</v>
      </c>
      <c r="E162" s="20" t="str">
        <f>'Compound Alert'!E72</f>
        <v>IDA</v>
      </c>
      <c r="F162" s="217">
        <f ca="1">'Compound Alert'!F72</f>
        <v>67</v>
      </c>
      <c r="G162" s="22">
        <f ca="1">IF($B$8="Overall Alert",'Compound Alert'!G72,IF($B$8="Underlying Vulnerability",'Compound Alert'!J72,IF($B$8="Emerging Threat",'Compound Alert'!M72)))</f>
        <v>0</v>
      </c>
      <c r="H162" s="23">
        <f ca="1">IF($B$8="Overall Alert",'Compound Alert'!H72,IF($B$8="Underlying Vulnerability",'Compound Alert'!K72,IF($B$8="Emerging Threat",'Compound Alert'!N72)))</f>
        <v>0</v>
      </c>
      <c r="I162" s="50">
        <f ca="1">ROUNDDOWN(G162,0)</f>
        <v>0</v>
      </c>
      <c r="J162"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62"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62"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62"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62"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62"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Alert'!B6</f>
        <v>Aruba</v>
      </c>
      <c r="C163" s="20" t="str">
        <f>'Compound Alert'!C6</f>
        <v>ABW</v>
      </c>
      <c r="D163" s="20" t="str">
        <f>'Compound Alert'!D6</f>
        <v>LCN           Latin America &amp; Caribbean</v>
      </c>
      <c r="E163" s="20" t="str">
        <f>'Compound Alert'!E6</f>
        <v>NA</v>
      </c>
      <c r="F163" s="217">
        <f ca="1">'Compound Alert'!F6</f>
        <v>1</v>
      </c>
      <c r="G163" s="22">
        <f ca="1">IF($B$8="Overall Alert",'Compound Alert'!G6,IF($B$8="Underlying Vulnerability",'Compound Alert'!J6,IF($B$8="Emerging Threat",'Compound Alert'!M6)))</f>
        <v>0</v>
      </c>
      <c r="H163" s="23">
        <f ca="1">IF($B$8="Overall Alert",'Compound Alert'!H6,IF($B$8="Underlying Vulnerability",'Compound Alert'!K6,IF($B$8="Emerging Threat",'Compound Alert'!N6)))</f>
        <v>0</v>
      </c>
      <c r="I163" s="50">
        <f ca="1">ROUNDDOWN(G163,0)</f>
        <v>0</v>
      </c>
      <c r="J163"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63"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63"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63"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63"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63"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Alert'!B141</f>
        <v>Mauritania</v>
      </c>
      <c r="C164" s="20" t="str">
        <f>'Compound Alert'!C141</f>
        <v>MRT</v>
      </c>
      <c r="D164" s="20" t="str">
        <f>'Compound Alert'!D141</f>
        <v>SSF           Sub-Saharan Africa</v>
      </c>
      <c r="E164" s="20" t="str">
        <f>'Compound Alert'!E141</f>
        <v>IDA</v>
      </c>
      <c r="F164" s="217">
        <f ca="1">'Compound Alert'!F141</f>
        <v>136</v>
      </c>
      <c r="G164" s="22">
        <f ca="1">IF($B$8="Overall Alert",'Compound Alert'!G141,IF($B$8="Underlying Vulnerability",'Compound Alert'!J141,IF($B$8="Emerging Threat",'Compound Alert'!M141)))</f>
        <v>0</v>
      </c>
      <c r="H164" s="23">
        <f ca="1">IF($B$8="Overall Alert",'Compound Alert'!H141,IF($B$8="Underlying Vulnerability",'Compound Alert'!K141,IF($B$8="Emerging Threat",'Compound Alert'!N141)))</f>
        <v>0</v>
      </c>
      <c r="I164" s="50">
        <f ca="1">ROUNDDOWN(G164,0)</f>
        <v>0</v>
      </c>
      <c r="J164"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64"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64"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64"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64"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64"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Alert'!B157</f>
        <v>Panama</v>
      </c>
      <c r="C165" s="20" t="str">
        <f>'Compound Alert'!C157</f>
        <v>PAN</v>
      </c>
      <c r="D165" s="20" t="str">
        <f>'Compound Alert'!D157</f>
        <v>LCN           Latin America &amp; Caribbean</v>
      </c>
      <c r="E165" s="20" t="str">
        <f>'Compound Alert'!E157</f>
        <v>IBRD</v>
      </c>
      <c r="F165" s="217">
        <f ca="1">'Compound Alert'!F157</f>
        <v>152</v>
      </c>
      <c r="G165" s="22">
        <f ca="1">IF($B$8="Overall Alert",'Compound Alert'!G157,IF($B$8="Underlying Vulnerability",'Compound Alert'!J157,IF($B$8="Emerging Threat",'Compound Alert'!M157)))</f>
        <v>0</v>
      </c>
      <c r="H165" s="23">
        <f ca="1">IF($B$8="Overall Alert",'Compound Alert'!H157,IF($B$8="Underlying Vulnerability",'Compound Alert'!K157,IF($B$8="Emerging Threat",'Compound Alert'!N157)))</f>
        <v>0</v>
      </c>
      <c r="I165" s="50">
        <f ca="1">ROUNDDOWN(G165,0)</f>
        <v>0</v>
      </c>
      <c r="J165"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65"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65"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65"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65"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65"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Alert'!B104</f>
        <v>Japan</v>
      </c>
      <c r="C166" s="20" t="str">
        <f>'Compound Alert'!C104</f>
        <v>JPN</v>
      </c>
      <c r="D166" s="20" t="str">
        <f>'Compound Alert'!D104</f>
        <v>EAS           East Asia &amp; Pacific</v>
      </c>
      <c r="E166" s="20" t="str">
        <f>'Compound Alert'!E104</f>
        <v>NA</v>
      </c>
      <c r="F166" s="217">
        <f ca="1">'Compound Alert'!F104</f>
        <v>99</v>
      </c>
      <c r="G166" s="22">
        <f ca="1">IF($B$8="Overall Alert",'Compound Alert'!G104,IF($B$8="Underlying Vulnerability",'Compound Alert'!J104,IF($B$8="Emerging Threat",'Compound Alert'!M104)))</f>
        <v>0</v>
      </c>
      <c r="H166" s="23">
        <f ca="1">IF($B$8="Overall Alert",'Compound Alert'!H104,IF($B$8="Underlying Vulnerability",'Compound Alert'!K104,IF($B$8="Emerging Threat",'Compound Alert'!N104)))</f>
        <v>0</v>
      </c>
      <c r="I166" s="50">
        <f ca="1">ROUNDDOWN(G166,0)</f>
        <v>0</v>
      </c>
      <c r="J166"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66"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66"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66"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66"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66"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Alert'!B168</f>
        <v>French Polynesia</v>
      </c>
      <c r="C167" s="20" t="str">
        <f>'Compound Alert'!C168</f>
        <v>PYF</v>
      </c>
      <c r="D167" s="20" t="str">
        <f>'Compound Alert'!D168</f>
        <v>EAS           East Asia &amp; Pacific</v>
      </c>
      <c r="E167" s="20" t="str">
        <f>'Compound Alert'!E168</f>
        <v>NA</v>
      </c>
      <c r="F167" s="217">
        <f ca="1">'Compound Alert'!F168</f>
        <v>163</v>
      </c>
      <c r="G167" s="22">
        <f ca="1">IF($B$8="Overall Alert",'Compound Alert'!G168,IF($B$8="Underlying Vulnerability",'Compound Alert'!J168,IF($B$8="Emerging Threat",'Compound Alert'!M168)))</f>
        <v>0</v>
      </c>
      <c r="H167" s="23">
        <f ca="1">IF($B$8="Overall Alert",'Compound Alert'!H168,IF($B$8="Underlying Vulnerability",'Compound Alert'!K168,IF($B$8="Emerging Threat",'Compound Alert'!N168)))</f>
        <v>0</v>
      </c>
      <c r="I167" s="50">
        <f ca="1">ROUNDDOWN(G167,0)</f>
        <v>0</v>
      </c>
      <c r="J167"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67"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67"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67"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67"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67"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Alert'!B175</f>
        <v>Senegal</v>
      </c>
      <c r="C168" s="20" t="str">
        <f>'Compound Alert'!C175</f>
        <v>SEN</v>
      </c>
      <c r="D168" s="20" t="str">
        <f>'Compound Alert'!D175</f>
        <v>SSF           Sub-Saharan Africa</v>
      </c>
      <c r="E168" s="20" t="str">
        <f>'Compound Alert'!E175</f>
        <v>IDA</v>
      </c>
      <c r="F168" s="217">
        <f ca="1">'Compound Alert'!F175</f>
        <v>170</v>
      </c>
      <c r="G168" s="22">
        <f ca="1">IF($B$8="Overall Alert",'Compound Alert'!G175,IF($B$8="Underlying Vulnerability",'Compound Alert'!J175,IF($B$8="Emerging Threat",'Compound Alert'!M175)))</f>
        <v>0</v>
      </c>
      <c r="H168" s="23">
        <f ca="1">IF($B$8="Overall Alert",'Compound Alert'!H175,IF($B$8="Underlying Vulnerability",'Compound Alert'!K175,IF($B$8="Emerging Threat",'Compound Alert'!N175)))</f>
        <v>0</v>
      </c>
      <c r="I168" s="50">
        <f ca="1">ROUNDDOWN(G168,0)</f>
        <v>0</v>
      </c>
      <c r="J168"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68"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68"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68"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168"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68"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Alert'!B166</f>
        <v>Paraguay</v>
      </c>
      <c r="C169" s="20" t="str">
        <f>'Compound Alert'!C166</f>
        <v>PRY</v>
      </c>
      <c r="D169" s="20" t="str">
        <f>'Compound Alert'!D166</f>
        <v>LCN           Latin America &amp; Caribbean</v>
      </c>
      <c r="E169" s="20" t="str">
        <f>'Compound Alert'!E166</f>
        <v>IBRD</v>
      </c>
      <c r="F169" s="217">
        <f ca="1">'Compound Alert'!F166</f>
        <v>161</v>
      </c>
      <c r="G169" s="22">
        <f ca="1">IF($B$8="Overall Alert",'Compound Alert'!G166,IF($B$8="Underlying Vulnerability",'Compound Alert'!J166,IF($B$8="Emerging Threat",'Compound Alert'!M166)))</f>
        <v>0</v>
      </c>
      <c r="H169" s="23">
        <f ca="1">IF($B$8="Overall Alert",'Compound Alert'!H166,IF($B$8="Underlying Vulnerability",'Compound Alert'!K166,IF($B$8="Emerging Threat",'Compound Alert'!N166)))</f>
        <v>0</v>
      </c>
      <c r="I169" s="50">
        <f ca="1">ROUNDDOWN(G169,0)</f>
        <v>0</v>
      </c>
      <c r="J169"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69"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69"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69"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69"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LOW</v>
      </c>
      <c r="O169"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Alert'!B212</f>
        <v>St. Vincent and the Grenadines</v>
      </c>
      <c r="C170" s="20" t="str">
        <f>'Compound Alert'!C212</f>
        <v>VCT</v>
      </c>
      <c r="D170" s="20" t="str">
        <f>'Compound Alert'!D212</f>
        <v>LCN           Latin America &amp; Caribbean</v>
      </c>
      <c r="E170" s="20" t="str">
        <f>'Compound Alert'!E212</f>
        <v>Blend</v>
      </c>
      <c r="F170" s="217">
        <f>'Compound Alert'!F212</f>
        <v>0</v>
      </c>
      <c r="G170" s="22">
        <f ca="1">IF($B$8="Overall Alert",'Compound Alert'!G212,IF($B$8="Underlying Vulnerability",'Compound Alert'!J212,IF($B$8="Emerging Threat",'Compound Alert'!M212)))</f>
        <v>0</v>
      </c>
      <c r="H170" s="23">
        <f ca="1">IF($B$8="Overall Alert",'Compound Alert'!H212,IF($B$8="Underlying Vulnerability",'Compound Alert'!K212,IF($B$8="Emerging Threat",'Compound Alert'!N212)))</f>
        <v>0</v>
      </c>
      <c r="I170" s="50">
        <f ca="1">ROUNDDOWN(G170,0)</f>
        <v>0</v>
      </c>
      <c r="J170"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70"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70"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70"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70"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70"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Alert'!B34</f>
        <v>Brunei Darussalam</v>
      </c>
      <c r="C171" s="20" t="str">
        <f>'Compound Alert'!C34</f>
        <v>BRN</v>
      </c>
      <c r="D171" s="20" t="str">
        <f>'Compound Alert'!D34</f>
        <v>EAS           East Asia &amp; Pacific</v>
      </c>
      <c r="E171" s="20" t="str">
        <f>'Compound Alert'!E34</f>
        <v>NA</v>
      </c>
      <c r="F171" s="217">
        <f ca="1">'Compound Alert'!F34</f>
        <v>29</v>
      </c>
      <c r="G171" s="22">
        <f ca="1">IF($B$8="Overall Alert",'Compound Alert'!G34,IF($B$8="Underlying Vulnerability",'Compound Alert'!J34,IF($B$8="Emerging Threat",'Compound Alert'!M34)))</f>
        <v>0</v>
      </c>
      <c r="H171" s="23">
        <f ca="1">IF($B$8="Overall Alert",'Compound Alert'!H34,IF($B$8="Underlying Vulnerability",'Compound Alert'!K34,IF($B$8="Emerging Threat",'Compound Alert'!N34)))</f>
        <v>0</v>
      </c>
      <c r="I171" s="50">
        <f ca="1">ROUNDDOWN(G171,0)</f>
        <v>0</v>
      </c>
      <c r="J171"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71"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71"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71"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71"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71"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Alert'!B84</f>
        <v>Greenland</v>
      </c>
      <c r="C172" s="20" t="str">
        <f>'Compound Alert'!C84</f>
        <v>GRL</v>
      </c>
      <c r="D172" s="20" t="str">
        <f>'Compound Alert'!D84</f>
        <v>ECS           Europe &amp; Central Asia</v>
      </c>
      <c r="E172" s="20" t="str">
        <f>'Compound Alert'!E84</f>
        <v>NA</v>
      </c>
      <c r="F172" s="217">
        <f ca="1">'Compound Alert'!F84</f>
        <v>79</v>
      </c>
      <c r="G172" s="22">
        <f ca="1">IF($B$8="Overall Alert",'Compound Alert'!G84,IF($B$8="Underlying Vulnerability",'Compound Alert'!J84,IF($B$8="Emerging Threat",'Compound Alert'!M84)))</f>
        <v>0</v>
      </c>
      <c r="H172" s="23">
        <f ca="1">IF($B$8="Overall Alert",'Compound Alert'!H84,IF($B$8="Underlying Vulnerability",'Compound Alert'!K84,IF($B$8="Emerging Threat",'Compound Alert'!N84)))</f>
        <v>0</v>
      </c>
      <c r="I172" s="50">
        <f ca="1">ROUNDDOWN(G172,0)</f>
        <v>0</v>
      </c>
      <c r="J172"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72"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72"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72"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72"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72"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Alert'!B163</f>
        <v>Puerto Rico</v>
      </c>
      <c r="C173" s="20" t="str">
        <f>'Compound Alert'!C163</f>
        <v>PRI</v>
      </c>
      <c r="D173" s="20" t="str">
        <f>'Compound Alert'!D163</f>
        <v>LCN           Latin America &amp; Caribbean</v>
      </c>
      <c r="E173" s="20" t="str">
        <f>'Compound Alert'!E163</f>
        <v>NA</v>
      </c>
      <c r="F173" s="217">
        <f ca="1">'Compound Alert'!F163</f>
        <v>158</v>
      </c>
      <c r="G173" s="22">
        <f ca="1">IF($B$8="Overall Alert",'Compound Alert'!G163,IF($B$8="Underlying Vulnerability",'Compound Alert'!J163,IF($B$8="Emerging Threat",'Compound Alert'!M163)))</f>
        <v>0</v>
      </c>
      <c r="H173" s="23">
        <f ca="1">IF($B$8="Overall Alert",'Compound Alert'!H163,IF($B$8="Underlying Vulnerability",'Compound Alert'!K163,IF($B$8="Emerging Threat",'Compound Alert'!N163)))</f>
        <v>0</v>
      </c>
      <c r="I173" s="50">
        <f ca="1">ROUNDDOWN(G173,0)</f>
        <v>0</v>
      </c>
      <c r="J173"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73"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73"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73"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73"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73"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Alert'!B195</f>
        <v>Togo</v>
      </c>
      <c r="C174" s="20" t="str">
        <f>'Compound Alert'!C195</f>
        <v>TGO</v>
      </c>
      <c r="D174" s="20" t="str">
        <f>'Compound Alert'!D195</f>
        <v>SSF           Sub-Saharan Africa</v>
      </c>
      <c r="E174" s="20" t="str">
        <f>'Compound Alert'!E195</f>
        <v>IDA</v>
      </c>
      <c r="F174" s="217">
        <f ca="1">'Compound Alert'!F195</f>
        <v>190</v>
      </c>
      <c r="G174" s="22">
        <f ca="1">IF($B$8="Overall Alert",'Compound Alert'!G195,IF($B$8="Underlying Vulnerability",'Compound Alert'!J195,IF($B$8="Emerging Threat",'Compound Alert'!M195)))</f>
        <v>0</v>
      </c>
      <c r="H174" s="23">
        <f ca="1">IF($B$8="Overall Alert",'Compound Alert'!H195,IF($B$8="Underlying Vulnerability",'Compound Alert'!K195,IF($B$8="Emerging Threat",'Compound Alert'!N195)))</f>
        <v>0</v>
      </c>
      <c r="I174" s="50">
        <f ca="1">ROUNDDOWN(G174,0)</f>
        <v>0</v>
      </c>
      <c r="J174"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74"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74"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74"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74"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74"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Alert'!B65</f>
        <v>Spain</v>
      </c>
      <c r="C175" s="20" t="str">
        <f>'Compound Alert'!C65</f>
        <v>ESP</v>
      </c>
      <c r="D175" s="20" t="str">
        <f>'Compound Alert'!D65</f>
        <v>ECS           Europe &amp; Central Asia</v>
      </c>
      <c r="E175" s="20" t="str">
        <f>'Compound Alert'!E65</f>
        <v>NA</v>
      </c>
      <c r="F175" s="217">
        <f ca="1">'Compound Alert'!F65</f>
        <v>60</v>
      </c>
      <c r="G175" s="22">
        <f ca="1">IF($B$8="Overall Alert",'Compound Alert'!G65,IF($B$8="Underlying Vulnerability",'Compound Alert'!J65,IF($B$8="Emerging Threat",'Compound Alert'!M65)))</f>
        <v>0</v>
      </c>
      <c r="H175" s="23">
        <f ca="1">IF($B$8="Overall Alert",'Compound Alert'!H65,IF($B$8="Underlying Vulnerability",'Compound Alert'!K65,IF($B$8="Emerging Threat",'Compound Alert'!N65)))</f>
        <v>0</v>
      </c>
      <c r="I175" s="50">
        <f ca="1">ROUNDDOWN(G175,0)</f>
        <v>0</v>
      </c>
      <c r="J175"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75"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75"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75"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75"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75"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Alert'!B58</f>
        <v>Dominica</v>
      </c>
      <c r="C176" s="20" t="str">
        <f>'Compound Alert'!C58</f>
        <v>DMA</v>
      </c>
      <c r="D176" s="20" t="str">
        <f>'Compound Alert'!D58</f>
        <v>LCN           Latin America &amp; Caribbean</v>
      </c>
      <c r="E176" s="20" t="str">
        <f>'Compound Alert'!E58</f>
        <v>Blend</v>
      </c>
      <c r="F176" s="217">
        <f ca="1">'Compound Alert'!F58</f>
        <v>53</v>
      </c>
      <c r="G176" s="22">
        <f ca="1">IF($B$8="Overall Alert",'Compound Alert'!G58,IF($B$8="Underlying Vulnerability",'Compound Alert'!J58,IF($B$8="Emerging Threat",'Compound Alert'!M58)))</f>
        <v>0</v>
      </c>
      <c r="H176" s="23">
        <f ca="1">IF($B$8="Overall Alert",'Compound Alert'!H58,IF($B$8="Underlying Vulnerability",'Compound Alert'!K58,IF($B$8="Emerging Threat",'Compound Alert'!N58)))</f>
        <v>0</v>
      </c>
      <c r="I176" s="50">
        <f ca="1">ROUNDDOWN(G176,0)</f>
        <v>0</v>
      </c>
      <c r="J176"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76"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76"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76"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76"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76"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Alert'!B14</f>
        <v>American Samoa</v>
      </c>
      <c r="C177" s="20" t="str">
        <f>'Compound Alert'!C14</f>
        <v>ASM</v>
      </c>
      <c r="D177" s="20" t="str">
        <f>'Compound Alert'!D14</f>
        <v>EAS           East Asia &amp; Pacific</v>
      </c>
      <c r="E177" s="20" t="str">
        <f>'Compound Alert'!E14</f>
        <v>NA</v>
      </c>
      <c r="F177" s="217">
        <f ca="1">'Compound Alert'!F14</f>
        <v>9</v>
      </c>
      <c r="G177" s="22">
        <f ca="1">IF($B$8="Overall Alert",'Compound Alert'!G14,IF($B$8="Underlying Vulnerability",'Compound Alert'!J14,IF($B$8="Emerging Threat",'Compound Alert'!M14)))</f>
        <v>0</v>
      </c>
      <c r="H177" s="23">
        <f ca="1">IF($B$8="Overall Alert",'Compound Alert'!H14,IF($B$8="Underlying Vulnerability",'Compound Alert'!K14,IF($B$8="Emerging Threat",'Compound Alert'!N14)))</f>
        <v>0</v>
      </c>
      <c r="I177" s="50">
        <f ca="1">ROUNDDOWN(G177,0)</f>
        <v>0</v>
      </c>
      <c r="J177"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77"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77"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77"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77"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77"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Alert'!B125</f>
        <v>St. Martin (French part)</v>
      </c>
      <c r="C178" s="20" t="str">
        <f>'Compound Alert'!C125</f>
        <v>MAF</v>
      </c>
      <c r="D178" s="20" t="str">
        <f>'Compound Alert'!D125</f>
        <v>LCN           Latin America &amp; Caribbean</v>
      </c>
      <c r="E178" s="20" t="str">
        <f>'Compound Alert'!E125</f>
        <v>NA</v>
      </c>
      <c r="F178" s="217">
        <f ca="1">'Compound Alert'!F125</f>
        <v>120</v>
      </c>
      <c r="G178" s="22">
        <f ca="1">IF($B$8="Overall Alert",'Compound Alert'!G125,IF($B$8="Underlying Vulnerability",'Compound Alert'!J125,IF($B$8="Emerging Threat",'Compound Alert'!M125)))</f>
        <v>0</v>
      </c>
      <c r="H178" s="23">
        <f ca="1">IF($B$8="Overall Alert",'Compound Alert'!H125,IF($B$8="Underlying Vulnerability",'Compound Alert'!K125,IF($B$8="Emerging Threat",'Compound Alert'!N125)))</f>
        <v>0</v>
      </c>
      <c r="I178" s="50">
        <f ca="1">ROUNDDOWN(G178,0)</f>
        <v>0</v>
      </c>
      <c r="J178"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78"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78"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78"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78"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78"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Alert'!B214</f>
        <v>British Virgin Islands</v>
      </c>
      <c r="C179" s="20" t="str">
        <f>'Compound Alert'!C214</f>
        <v>VGB</v>
      </c>
      <c r="D179" s="20" t="str">
        <f>'Compound Alert'!D214</f>
        <v>LCN           Latin America &amp; Caribbean</v>
      </c>
      <c r="E179" s="20" t="str">
        <f>'Compound Alert'!E214</f>
        <v>NA</v>
      </c>
      <c r="F179" s="217">
        <f>'Compound Alert'!F214</f>
        <v>0</v>
      </c>
      <c r="G179" s="22">
        <f ca="1">IF($B$8="Overall Alert",'Compound Alert'!G214,IF($B$8="Underlying Vulnerability",'Compound Alert'!J214,IF($B$8="Emerging Threat",'Compound Alert'!M214)))</f>
        <v>0</v>
      </c>
      <c r="H179" s="23">
        <f ca="1">IF($B$8="Overall Alert",'Compound Alert'!H214,IF($B$8="Underlying Vulnerability",'Compound Alert'!K214,IF($B$8="Emerging Threat",'Compound Alert'!N214)))</f>
        <v>0</v>
      </c>
      <c r="I179" s="50">
        <f ca="1">ROUNDDOWN(G179,0)</f>
        <v>0</v>
      </c>
      <c r="J179"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79"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79"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79"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79"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79"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Alert'!B215</f>
        <v>Virgin Islands (U.S.)</v>
      </c>
      <c r="C180" s="20" t="str">
        <f>'Compound Alert'!C215</f>
        <v>VIR</v>
      </c>
      <c r="D180" s="20" t="str">
        <f>'Compound Alert'!D215</f>
        <v>LCN           Latin America &amp; Caribbean</v>
      </c>
      <c r="E180" s="20" t="str">
        <f>'Compound Alert'!E215</f>
        <v>NA</v>
      </c>
      <c r="F180" s="217">
        <f>'Compound Alert'!F215</f>
        <v>0</v>
      </c>
      <c r="G180" s="22">
        <f ca="1">IF($B$8="Overall Alert",'Compound Alert'!G215,IF($B$8="Underlying Vulnerability",'Compound Alert'!J215,IF($B$8="Emerging Threat",'Compound Alert'!M215)))</f>
        <v>0</v>
      </c>
      <c r="H180" s="23">
        <f ca="1">IF($B$8="Overall Alert",'Compound Alert'!H215,IF($B$8="Underlying Vulnerability",'Compound Alert'!K215,IF($B$8="Emerging Threat",'Compound Alert'!N215)))</f>
        <v>0</v>
      </c>
      <c r="I180" s="50">
        <f ca="1">ROUNDDOWN(G180,0)</f>
        <v>0</v>
      </c>
      <c r="J180"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80"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80"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80"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80"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80"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Alert'!B128</f>
        <v>Moldova</v>
      </c>
      <c r="C181" s="20" t="str">
        <f>'Compound Alert'!C128</f>
        <v>MDA</v>
      </c>
      <c r="D181" s="20" t="str">
        <f>'Compound Alert'!D128</f>
        <v>ECS           Europe &amp; Central Asia</v>
      </c>
      <c r="E181" s="20" t="str">
        <f>'Compound Alert'!E128</f>
        <v>IBRD</v>
      </c>
      <c r="F181" s="217">
        <f ca="1">'Compound Alert'!F128</f>
        <v>123</v>
      </c>
      <c r="G181" s="22">
        <f ca="1">IF($B$8="Overall Alert",'Compound Alert'!G128,IF($B$8="Underlying Vulnerability",'Compound Alert'!J128,IF($B$8="Emerging Threat",'Compound Alert'!M128)))</f>
        <v>0</v>
      </c>
      <c r="H181" s="23">
        <f ca="1">IF($B$8="Overall Alert",'Compound Alert'!H128,IF($B$8="Underlying Vulnerability",'Compound Alert'!K128,IF($B$8="Emerging Threat",'Compound Alert'!N128)))</f>
        <v>0</v>
      </c>
      <c r="I181" s="50">
        <f ca="1">ROUNDDOWN(G181,0)</f>
        <v>0</v>
      </c>
      <c r="J181"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81"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81"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81"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81"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81"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Alert'!B28</f>
        <v>Belarus</v>
      </c>
      <c r="C182" s="20" t="str">
        <f>'Compound Alert'!C28</f>
        <v>BLR</v>
      </c>
      <c r="D182" s="20" t="str">
        <f>'Compound Alert'!D28</f>
        <v>ECS           Europe &amp; Central Asia</v>
      </c>
      <c r="E182" s="20" t="str">
        <f>'Compound Alert'!E28</f>
        <v>IBRD</v>
      </c>
      <c r="F182" s="217">
        <f ca="1">'Compound Alert'!F28</f>
        <v>23</v>
      </c>
      <c r="G182" s="22">
        <f ca="1">IF($B$8="Overall Alert",'Compound Alert'!G28,IF($B$8="Underlying Vulnerability",'Compound Alert'!J28,IF($B$8="Emerging Threat",'Compound Alert'!M28)))</f>
        <v>0</v>
      </c>
      <c r="H182" s="23">
        <f ca="1">IF($B$8="Overall Alert",'Compound Alert'!H28,IF($B$8="Underlying Vulnerability",'Compound Alert'!K28,IF($B$8="Emerging Threat",'Compound Alert'!N28)))</f>
        <v>0</v>
      </c>
      <c r="I182" s="50">
        <f ca="1">ROUNDDOWN(G182,0)</f>
        <v>0</v>
      </c>
      <c r="J182"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82"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82"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82"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82"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82"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Alert'!B182</f>
        <v>Serbia</v>
      </c>
      <c r="C183" s="20" t="str">
        <f>'Compound Alert'!C182</f>
        <v>SRB</v>
      </c>
      <c r="D183" s="20" t="str">
        <f>'Compound Alert'!D182</f>
        <v>ECS           Europe &amp; Central Asia</v>
      </c>
      <c r="E183" s="20" t="str">
        <f>'Compound Alert'!E182</f>
        <v>IBRD</v>
      </c>
      <c r="F183" s="217">
        <f ca="1">'Compound Alert'!F182</f>
        <v>177</v>
      </c>
      <c r="G183" s="22">
        <f ca="1">IF($B$8="Overall Alert",'Compound Alert'!G182,IF($B$8="Underlying Vulnerability",'Compound Alert'!J182,IF($B$8="Emerging Threat",'Compound Alert'!M182)))</f>
        <v>0</v>
      </c>
      <c r="H183" s="23">
        <f ca="1">IF($B$8="Overall Alert",'Compound Alert'!H182,IF($B$8="Underlying Vulnerability",'Compound Alert'!K182,IF($B$8="Emerging Threat",'Compound Alert'!N182)))</f>
        <v>0</v>
      </c>
      <c r="I183" s="50">
        <f ca="1">ROUNDDOWN(G183,0)</f>
        <v>0</v>
      </c>
      <c r="J183"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83"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83"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83"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83"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83"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Alert'!B18</f>
        <v>Azerbaijan</v>
      </c>
      <c r="C184" s="20" t="str">
        <f>'Compound Alert'!C18</f>
        <v>AZE</v>
      </c>
      <c r="D184" s="20" t="str">
        <f>'Compound Alert'!D18</f>
        <v>ECS           Europe &amp; Central Asia</v>
      </c>
      <c r="E184" s="20" t="str">
        <f>'Compound Alert'!E18</f>
        <v>IBRD</v>
      </c>
      <c r="F184" s="217">
        <f ca="1">'Compound Alert'!F18</f>
        <v>13</v>
      </c>
      <c r="G184" s="22">
        <f ca="1">IF($B$8="Overall Alert",'Compound Alert'!G18,IF($B$8="Underlying Vulnerability",'Compound Alert'!J18,IF($B$8="Emerging Threat",'Compound Alert'!M18)))</f>
        <v>0</v>
      </c>
      <c r="H184" s="23">
        <f ca="1">IF($B$8="Overall Alert",'Compound Alert'!H18,IF($B$8="Underlying Vulnerability",'Compound Alert'!K18,IF($B$8="Emerging Threat",'Compound Alert'!N18)))</f>
        <v>0</v>
      </c>
      <c r="I184" s="50">
        <f ca="1">ROUNDDOWN(G184,0)</f>
        <v>0</v>
      </c>
      <c r="J184"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84"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84"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84"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84"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84"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Alert'!B165</f>
        <v>Portugal</v>
      </c>
      <c r="C185" s="20" t="str">
        <f>'Compound Alert'!C165</f>
        <v>PRT</v>
      </c>
      <c r="D185" s="20" t="str">
        <f>'Compound Alert'!D165</f>
        <v>ECS           Europe &amp; Central Asia</v>
      </c>
      <c r="E185" s="20" t="str">
        <f>'Compound Alert'!E165</f>
        <v>NA</v>
      </c>
      <c r="F185" s="217">
        <f ca="1">'Compound Alert'!F165</f>
        <v>160</v>
      </c>
      <c r="G185" s="22">
        <f ca="1">IF($B$8="Overall Alert",'Compound Alert'!G165,IF($B$8="Underlying Vulnerability",'Compound Alert'!J165,IF($B$8="Emerging Threat",'Compound Alert'!M165)))</f>
        <v>0</v>
      </c>
      <c r="H185" s="23">
        <f ca="1">IF($B$8="Overall Alert",'Compound Alert'!H165,IF($B$8="Underlying Vulnerability",'Compound Alert'!K165,IF($B$8="Emerging Threat",'Compound Alert'!N165)))</f>
        <v>0</v>
      </c>
      <c r="I185" s="50">
        <f ca="1">ROUNDDOWN(G185,0)</f>
        <v>0</v>
      </c>
      <c r="J185"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85"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85"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85"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85"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85"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Alert'!B218</f>
        <v>Samoa</v>
      </c>
      <c r="C186" s="20" t="str">
        <f>'Compound Alert'!C218</f>
        <v>WSM</v>
      </c>
      <c r="D186" s="20" t="str">
        <f>'Compound Alert'!D218</f>
        <v>EAS           East Asia &amp; Pacific</v>
      </c>
      <c r="E186" s="20" t="str">
        <f>'Compound Alert'!E218</f>
        <v>IDA</v>
      </c>
      <c r="F186" s="217">
        <f>'Compound Alert'!F218</f>
        <v>0</v>
      </c>
      <c r="G186" s="22">
        <f ca="1">IF($B$8="Overall Alert",'Compound Alert'!G218,IF($B$8="Underlying Vulnerability",'Compound Alert'!J218,IF($B$8="Emerging Threat",'Compound Alert'!M218)))</f>
        <v>0</v>
      </c>
      <c r="H186" s="23">
        <f ca="1">IF($B$8="Overall Alert",'Compound Alert'!H218,IF($B$8="Underlying Vulnerability",'Compound Alert'!K218,IF($B$8="Emerging Threat",'Compound Alert'!N218)))</f>
        <v>0</v>
      </c>
      <c r="I186" s="50">
        <f ca="1">ROUNDDOWN(G186,0)</f>
        <v>0</v>
      </c>
      <c r="J186"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86"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86"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86"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86"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86"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Alert'!B15</f>
        <v>Antigua and Barbuda</v>
      </c>
      <c r="C187" s="20" t="str">
        <f>'Compound Alert'!C15</f>
        <v>ATG</v>
      </c>
      <c r="D187" s="20" t="str">
        <f>'Compound Alert'!D15</f>
        <v>LCN           Latin America &amp; Caribbean</v>
      </c>
      <c r="E187" s="20" t="str">
        <f>'Compound Alert'!E15</f>
        <v>IBRD</v>
      </c>
      <c r="F187" s="217">
        <f ca="1">'Compound Alert'!F15</f>
        <v>10</v>
      </c>
      <c r="G187" s="22">
        <f ca="1">IF($B$8="Overall Alert",'Compound Alert'!G15,IF($B$8="Underlying Vulnerability",'Compound Alert'!J15,IF($B$8="Emerging Threat",'Compound Alert'!M15)))</f>
        <v>0</v>
      </c>
      <c r="H187" s="23">
        <f ca="1">IF($B$8="Overall Alert",'Compound Alert'!H15,IF($B$8="Underlying Vulnerability",'Compound Alert'!K15,IF($B$8="Emerging Threat",'Compound Alert'!N15)))</f>
        <v>0</v>
      </c>
      <c r="I187" s="50">
        <f ca="1">ROUNDDOWN(G187,0)</f>
        <v>0</v>
      </c>
      <c r="J187"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87"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87"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87"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87"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87"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Alert'!B110</f>
        <v>St. Kitts and Nevis</v>
      </c>
      <c r="C188" s="20" t="str">
        <f>'Compound Alert'!C110</f>
        <v>KNA</v>
      </c>
      <c r="D188" s="20" t="str">
        <f>'Compound Alert'!D110</f>
        <v>LCN           Latin America &amp; Caribbean</v>
      </c>
      <c r="E188" s="20" t="str">
        <f>'Compound Alert'!E110</f>
        <v>IBRD</v>
      </c>
      <c r="F188" s="217">
        <f ca="1">'Compound Alert'!F110</f>
        <v>105</v>
      </c>
      <c r="G188" s="22">
        <f ca="1">IF($B$8="Overall Alert",'Compound Alert'!G110,IF($B$8="Underlying Vulnerability",'Compound Alert'!J110,IF($B$8="Emerging Threat",'Compound Alert'!M110)))</f>
        <v>0</v>
      </c>
      <c r="H188" s="23">
        <f ca="1">IF($B$8="Overall Alert",'Compound Alert'!H110,IF($B$8="Underlying Vulnerability",'Compound Alert'!K110,IF($B$8="Emerging Threat",'Compound Alert'!N110)))</f>
        <v>0</v>
      </c>
      <c r="I188" s="50">
        <f ca="1">ROUNDDOWN(G188,0)</f>
        <v>0</v>
      </c>
      <c r="J188"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88"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88"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88"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88"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188"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Alert'!B151</f>
        <v>Norway</v>
      </c>
      <c r="C189" s="20" t="str">
        <f>'Compound Alert'!C151</f>
        <v>NOR</v>
      </c>
      <c r="D189" s="20" t="str">
        <f>'Compound Alert'!D151</f>
        <v>ECS           Europe &amp; Central Asia</v>
      </c>
      <c r="E189" s="20" t="str">
        <f>'Compound Alert'!E151</f>
        <v>NA</v>
      </c>
      <c r="F189" s="217">
        <f ca="1">'Compound Alert'!F151</f>
        <v>146</v>
      </c>
      <c r="G189" s="22">
        <f ca="1">IF($B$8="Overall Alert",'Compound Alert'!G151,IF($B$8="Underlying Vulnerability",'Compound Alert'!J151,IF($B$8="Emerging Threat",'Compound Alert'!M151)))</f>
        <v>0</v>
      </c>
      <c r="H189" s="23">
        <f ca="1">IF($B$8="Overall Alert",'Compound Alert'!H151,IF($B$8="Underlying Vulnerability",'Compound Alert'!K151,IF($B$8="Emerging Threat",'Compound Alert'!N151)))</f>
        <v>0</v>
      </c>
      <c r="I189" s="50">
        <f ca="1">ROUNDDOWN(G189,0)</f>
        <v>0</v>
      </c>
      <c r="J189"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89"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89"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89"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89"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89"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Alert'!B36</f>
        <v>Botswana</v>
      </c>
      <c r="C190" s="20" t="str">
        <f>'Compound Alert'!C36</f>
        <v>BWA</v>
      </c>
      <c r="D190" s="20" t="str">
        <f>'Compound Alert'!D36</f>
        <v>SSF           Sub-Saharan Africa</v>
      </c>
      <c r="E190" s="20" t="str">
        <f>'Compound Alert'!E36</f>
        <v>IBRD</v>
      </c>
      <c r="F190" s="217">
        <f ca="1">'Compound Alert'!F36</f>
        <v>31</v>
      </c>
      <c r="G190" s="22">
        <f ca="1">IF($B$8="Overall Alert",'Compound Alert'!G36,IF($B$8="Underlying Vulnerability",'Compound Alert'!J36,IF($B$8="Emerging Threat",'Compound Alert'!M36)))</f>
        <v>0</v>
      </c>
      <c r="H190" s="23">
        <f ca="1">IF($B$8="Overall Alert",'Compound Alert'!H36,IF($B$8="Underlying Vulnerability",'Compound Alert'!K36,IF($B$8="Emerging Threat",'Compound Alert'!N36)))</f>
        <v>0</v>
      </c>
      <c r="I190" s="50">
        <f ca="1">ROUNDDOWN(G190,0)</f>
        <v>0</v>
      </c>
      <c r="J190"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90"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90"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90"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90"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90"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Alert'!B82</f>
        <v>Greece</v>
      </c>
      <c r="C191" s="20" t="str">
        <f>'Compound Alert'!C82</f>
        <v>GRC</v>
      </c>
      <c r="D191" s="20" t="str">
        <f>'Compound Alert'!D82</f>
        <v>ECS           Europe &amp; Central Asia</v>
      </c>
      <c r="E191" s="20" t="str">
        <f>'Compound Alert'!E82</f>
        <v>NA</v>
      </c>
      <c r="F191" s="217">
        <f ca="1">'Compound Alert'!F82</f>
        <v>77</v>
      </c>
      <c r="G191" s="22">
        <f ca="1">IF($B$8="Overall Alert",'Compound Alert'!G82,IF($B$8="Underlying Vulnerability",'Compound Alert'!J82,IF($B$8="Emerging Threat",'Compound Alert'!M82)))</f>
        <v>0</v>
      </c>
      <c r="H191" s="23">
        <f ca="1">IF($B$8="Overall Alert",'Compound Alert'!H82,IF($B$8="Underlying Vulnerability",'Compound Alert'!K82,IF($B$8="Emerging Threat",'Compound Alert'!N82)))</f>
        <v>0</v>
      </c>
      <c r="I191" s="50">
        <f ca="1">ROUNDDOWN(G191,0)</f>
        <v>0</v>
      </c>
      <c r="J191"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91"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91"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91"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91"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91"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Alert'!B39</f>
        <v>Switzerland</v>
      </c>
      <c r="C192" s="20" t="str">
        <f>'Compound Alert'!C39</f>
        <v>CHE</v>
      </c>
      <c r="D192" s="20" t="str">
        <f>'Compound Alert'!D39</f>
        <v>ECS           Europe &amp; Central Asia</v>
      </c>
      <c r="E192" s="20" t="str">
        <f>'Compound Alert'!E39</f>
        <v>NA</v>
      </c>
      <c r="F192" s="217">
        <f ca="1">'Compound Alert'!F39</f>
        <v>34</v>
      </c>
      <c r="G192" s="22">
        <f ca="1">IF($B$8="Overall Alert",'Compound Alert'!G39,IF($B$8="Underlying Vulnerability",'Compound Alert'!J39,IF($B$8="Emerging Threat",'Compound Alert'!M39)))</f>
        <v>0</v>
      </c>
      <c r="H192" s="23">
        <f ca="1">IF($B$8="Overall Alert",'Compound Alert'!H39,IF($B$8="Underlying Vulnerability",'Compound Alert'!K39,IF($B$8="Emerging Threat",'Compound Alert'!N39)))</f>
        <v>0</v>
      </c>
      <c r="I192" s="50">
        <f ca="1">ROUNDDOWN(G192,0)</f>
        <v>0</v>
      </c>
      <c r="J192"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92"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92"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92"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92"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92"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Alert'!B74</f>
        <v>United Kingdom</v>
      </c>
      <c r="C193" s="20" t="str">
        <f>'Compound Alert'!C74</f>
        <v>GBR</v>
      </c>
      <c r="D193" s="20" t="str">
        <f>'Compound Alert'!D74</f>
        <v>ECS           Europe &amp; Central Asia</v>
      </c>
      <c r="E193" s="20" t="str">
        <f>'Compound Alert'!E74</f>
        <v>NA</v>
      </c>
      <c r="F193" s="217">
        <f ca="1">'Compound Alert'!F74</f>
        <v>69</v>
      </c>
      <c r="G193" s="22">
        <f ca="1">IF($B$8="Overall Alert",'Compound Alert'!G74,IF($B$8="Underlying Vulnerability",'Compound Alert'!J74,IF($B$8="Emerging Threat",'Compound Alert'!M74)))</f>
        <v>0</v>
      </c>
      <c r="H193" s="23">
        <f ca="1">IF($B$8="Overall Alert",'Compound Alert'!H74,IF($B$8="Underlying Vulnerability",'Compound Alert'!K74,IF($B$8="Emerging Threat",'Compound Alert'!N74)))</f>
        <v>0</v>
      </c>
      <c r="I193" s="50">
        <f ca="1">ROUNDDOWN(G193,0)</f>
        <v>0</v>
      </c>
      <c r="J193"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93"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93"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93"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93"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93"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Alert'!B90</f>
        <v>Croatia</v>
      </c>
      <c r="C194" s="20" t="str">
        <f>'Compound Alert'!C90</f>
        <v>HRV</v>
      </c>
      <c r="D194" s="20" t="str">
        <f>'Compound Alert'!D90</f>
        <v>ECS           Europe &amp; Central Asia</v>
      </c>
      <c r="E194" s="20" t="str">
        <f>'Compound Alert'!E90</f>
        <v>IBRD</v>
      </c>
      <c r="F194" s="217">
        <f ca="1">'Compound Alert'!F90</f>
        <v>85</v>
      </c>
      <c r="G194" s="22">
        <f ca="1">IF($B$8="Overall Alert",'Compound Alert'!G90,IF($B$8="Underlying Vulnerability",'Compound Alert'!J90,IF($B$8="Emerging Threat",'Compound Alert'!M90)))</f>
        <v>0</v>
      </c>
      <c r="H194" s="23">
        <f ca="1">IF($B$8="Overall Alert",'Compound Alert'!H90,IF($B$8="Underlying Vulnerability",'Compound Alert'!K90,IF($B$8="Emerging Threat",'Compound Alert'!N90)))</f>
        <v>0</v>
      </c>
      <c r="I194" s="50">
        <f ca="1">ROUNDDOWN(G194,0)</f>
        <v>0</v>
      </c>
      <c r="J194"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94"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94"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94"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94"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94"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Alert'!B122</f>
        <v>Luxembourg</v>
      </c>
      <c r="C195" s="20" t="str">
        <f>'Compound Alert'!C122</f>
        <v>LUX</v>
      </c>
      <c r="D195" s="20" t="str">
        <f>'Compound Alert'!D122</f>
        <v>ECS           Europe &amp; Central Asia</v>
      </c>
      <c r="E195" s="20" t="str">
        <f>'Compound Alert'!E122</f>
        <v>NA</v>
      </c>
      <c r="F195" s="217">
        <f ca="1">'Compound Alert'!F122</f>
        <v>117</v>
      </c>
      <c r="G195" s="22">
        <f ca="1">IF($B$8="Overall Alert",'Compound Alert'!G122,IF($B$8="Underlying Vulnerability",'Compound Alert'!J122,IF($B$8="Emerging Threat",'Compound Alert'!M122)))</f>
        <v>0</v>
      </c>
      <c r="H195" s="23">
        <f ca="1">IF($B$8="Overall Alert",'Compound Alert'!H122,IF($B$8="Underlying Vulnerability",'Compound Alert'!K122,IF($B$8="Emerging Threat",'Compound Alert'!N122)))</f>
        <v>0</v>
      </c>
      <c r="I195" s="50">
        <f ca="1">ROUNDDOWN(G195,0)</f>
        <v>0</v>
      </c>
      <c r="J195"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95"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95"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95"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95"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95"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Alert'!B176</f>
        <v>Singapore</v>
      </c>
      <c r="C196" s="20" t="str">
        <f>'Compound Alert'!C176</f>
        <v>SGP</v>
      </c>
      <c r="D196" s="20" t="str">
        <f>'Compound Alert'!D176</f>
        <v>EAS           East Asia &amp; Pacific</v>
      </c>
      <c r="E196" s="20" t="str">
        <f>'Compound Alert'!E176</f>
        <v>NA</v>
      </c>
      <c r="F196" s="217">
        <f ca="1">'Compound Alert'!F176</f>
        <v>171</v>
      </c>
      <c r="G196" s="22">
        <f ca="1">IF($B$8="Overall Alert",'Compound Alert'!G176,IF($B$8="Underlying Vulnerability",'Compound Alert'!J176,IF($B$8="Emerging Threat",'Compound Alert'!M176)))</f>
        <v>0</v>
      </c>
      <c r="H196" s="23">
        <f ca="1">IF($B$8="Overall Alert",'Compound Alert'!H176,IF($B$8="Underlying Vulnerability",'Compound Alert'!K176,IF($B$8="Emerging Threat",'Compound Alert'!N176)))</f>
        <v>0</v>
      </c>
      <c r="I196" s="50">
        <f ca="1">ROUNDDOWN(G196,0)</f>
        <v>0</v>
      </c>
      <c r="J196"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96"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96"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96"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96"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96"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Alert'!B154</f>
        <v>New Zealand</v>
      </c>
      <c r="C197" s="20" t="str">
        <f>'Compound Alert'!C154</f>
        <v>NZL</v>
      </c>
      <c r="D197" s="20" t="str">
        <f>'Compound Alert'!D154</f>
        <v>EAS           East Asia &amp; Pacific</v>
      </c>
      <c r="E197" s="20" t="str">
        <f>'Compound Alert'!E154</f>
        <v>NA</v>
      </c>
      <c r="F197" s="217">
        <f ca="1">'Compound Alert'!F154</f>
        <v>149</v>
      </c>
      <c r="G197" s="22">
        <f ca="1">IF($B$8="Overall Alert",'Compound Alert'!G154,IF($B$8="Underlying Vulnerability",'Compound Alert'!J154,IF($B$8="Emerging Threat",'Compound Alert'!M154)))</f>
        <v>0</v>
      </c>
      <c r="H197" s="23">
        <f ca="1">IF($B$8="Overall Alert",'Compound Alert'!H154,IF($B$8="Underlying Vulnerability",'Compound Alert'!K154,IF($B$8="Emerging Threat",'Compound Alert'!N154)))</f>
        <v>0</v>
      </c>
      <c r="I197" s="50">
        <f ca="1">ROUNDDOWN(G197,0)</f>
        <v>0</v>
      </c>
      <c r="J197"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97"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97"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97"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97"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97"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Alert'!B187</f>
        <v>Slovenia</v>
      </c>
      <c r="C198" s="20" t="str">
        <f>'Compound Alert'!C187</f>
        <v>SVN</v>
      </c>
      <c r="D198" s="20" t="str">
        <f>'Compound Alert'!D187</f>
        <v>ECS           Europe &amp; Central Asia</v>
      </c>
      <c r="E198" s="20" t="str">
        <f>'Compound Alert'!E187</f>
        <v>NA</v>
      </c>
      <c r="F198" s="217">
        <f ca="1">'Compound Alert'!F187</f>
        <v>182</v>
      </c>
      <c r="G198" s="22">
        <f ca="1">IF($B$8="Overall Alert",'Compound Alert'!G187,IF($B$8="Underlying Vulnerability",'Compound Alert'!J187,IF($B$8="Emerging Threat",'Compound Alert'!M187)))</f>
        <v>0</v>
      </c>
      <c r="H198" s="23">
        <f ca="1">IF($B$8="Overall Alert",'Compound Alert'!H187,IF($B$8="Underlying Vulnerability",'Compound Alert'!K187,IF($B$8="Emerging Threat",'Compound Alert'!N187)))</f>
        <v>0</v>
      </c>
      <c r="I198" s="50">
        <f ca="1">ROUNDDOWN(G198,0)</f>
        <v>0</v>
      </c>
      <c r="J198"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98"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98"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98"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98"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98"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Alert'!B66</f>
        <v>Estonia</v>
      </c>
      <c r="C199" s="20" t="str">
        <f>'Compound Alert'!C66</f>
        <v>EST</v>
      </c>
      <c r="D199" s="20" t="str">
        <f>'Compound Alert'!D66</f>
        <v>ECS           Europe &amp; Central Asia</v>
      </c>
      <c r="E199" s="20" t="str">
        <f>'Compound Alert'!E66</f>
        <v>NA</v>
      </c>
      <c r="F199" s="217">
        <f ca="1">'Compound Alert'!F66</f>
        <v>61</v>
      </c>
      <c r="G199" s="22">
        <f ca="1">IF($B$8="Overall Alert",'Compound Alert'!G66,IF($B$8="Underlying Vulnerability",'Compound Alert'!J66,IF($B$8="Emerging Threat",'Compound Alert'!M66)))</f>
        <v>0</v>
      </c>
      <c r="H199" s="23">
        <f ca="1">IF($B$8="Overall Alert",'Compound Alert'!H66,IF($B$8="Underlying Vulnerability",'Compound Alert'!K66,IF($B$8="Emerging Threat",'Compound Alert'!N66)))</f>
        <v>0</v>
      </c>
      <c r="I199" s="50">
        <f ca="1">ROUNDDOWN(G199,0)</f>
        <v>0</v>
      </c>
      <c r="J199"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199"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199"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199"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199"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199"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Alert'!B62</f>
        <v>Ecuador</v>
      </c>
      <c r="C200" s="20" t="str">
        <f>'Compound Alert'!C62</f>
        <v>ECU</v>
      </c>
      <c r="D200" s="20" t="str">
        <f>'Compound Alert'!D62</f>
        <v>LCN           Latin America &amp; Caribbean</v>
      </c>
      <c r="E200" s="20" t="str">
        <f>'Compound Alert'!E62</f>
        <v>IBRD</v>
      </c>
      <c r="F200" s="217">
        <f ca="1">'Compound Alert'!F62</f>
        <v>57</v>
      </c>
      <c r="G200" s="22">
        <f ca="1">IF($B$8="Overall Alert",'Compound Alert'!G62,IF($B$8="Underlying Vulnerability",'Compound Alert'!J62,IF($B$8="Emerging Threat",'Compound Alert'!M62)))</f>
        <v>0</v>
      </c>
      <c r="H200" s="23">
        <f ca="1">IF($B$8="Overall Alert",'Compound Alert'!H62,IF($B$8="Underlying Vulnerability",'Compound Alert'!K62,IF($B$8="Emerging Threat",'Compound Alert'!N62)))</f>
        <v>0</v>
      </c>
      <c r="I200" s="50">
        <f ca="1">ROUNDDOWN(G200,0)</f>
        <v>0</v>
      </c>
      <c r="J200"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200"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200"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200"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200"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200"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Alert'!B142</f>
        <v>Mauritius</v>
      </c>
      <c r="C201" s="20" t="str">
        <f>'Compound Alert'!C142</f>
        <v>MUS</v>
      </c>
      <c r="D201" s="20" t="str">
        <f>'Compound Alert'!D142</f>
        <v>SSF           Sub-Saharan Africa</v>
      </c>
      <c r="E201" s="20" t="str">
        <f>'Compound Alert'!E142</f>
        <v>IBRD</v>
      </c>
      <c r="F201" s="217">
        <f ca="1">'Compound Alert'!F142</f>
        <v>137</v>
      </c>
      <c r="G201" s="22">
        <f ca="1">IF($B$8="Overall Alert",'Compound Alert'!G142,IF($B$8="Underlying Vulnerability",'Compound Alert'!J142,IF($B$8="Emerging Threat",'Compound Alert'!M142)))</f>
        <v>0</v>
      </c>
      <c r="H201" s="23">
        <f ca="1">IF($B$8="Overall Alert",'Compound Alert'!H142,IF($B$8="Underlying Vulnerability",'Compound Alert'!K142,IF($B$8="Emerging Threat",'Compound Alert'!N142)))</f>
        <v>0</v>
      </c>
      <c r="I201" s="50">
        <f ca="1">ROUNDDOWN(G201,0)</f>
        <v>0</v>
      </c>
      <c r="J201"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201"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201"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201"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201"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201"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Alert'!B108</f>
        <v>Cambodia</v>
      </c>
      <c r="C202" s="20" t="str">
        <f>'Compound Alert'!C108</f>
        <v>KHM</v>
      </c>
      <c r="D202" s="20" t="str">
        <f>'Compound Alert'!D108</f>
        <v>EAS           East Asia &amp; Pacific</v>
      </c>
      <c r="E202" s="20" t="str">
        <f>'Compound Alert'!E108</f>
        <v>IDA</v>
      </c>
      <c r="F202" s="217">
        <f ca="1">'Compound Alert'!F108</f>
        <v>103</v>
      </c>
      <c r="G202" s="22">
        <f ca="1">IF($B$8="Overall Alert",'Compound Alert'!G108,IF($B$8="Underlying Vulnerability",'Compound Alert'!J108,IF($B$8="Emerging Threat",'Compound Alert'!M108)))</f>
        <v>0</v>
      </c>
      <c r="H202" s="23">
        <f ca="1">IF($B$8="Overall Alert",'Compound Alert'!H108,IF($B$8="Underlying Vulnerability",'Compound Alert'!K108,IF($B$8="Emerging Threat",'Compound Alert'!N108)))</f>
        <v>0</v>
      </c>
      <c r="I202" s="50">
        <f ca="1">ROUNDDOWN(G202,0)</f>
        <v>0</v>
      </c>
      <c r="J202"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202"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202"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202"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202"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202"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Alert'!B204</f>
        <v>Tuvalu</v>
      </c>
      <c r="C203" s="20" t="str">
        <f>'Compound Alert'!C204</f>
        <v>TUV</v>
      </c>
      <c r="D203" s="20" t="str">
        <f>'Compound Alert'!D204</f>
        <v>EAS           East Asia &amp; Pacific</v>
      </c>
      <c r="E203" s="20" t="str">
        <f>'Compound Alert'!E204</f>
        <v>IDA</v>
      </c>
      <c r="F203" s="217">
        <f>'Compound Alert'!F204</f>
        <v>0</v>
      </c>
      <c r="G203" s="22">
        <f ca="1">IF($B$8="Overall Alert",'Compound Alert'!G204,IF($B$8="Underlying Vulnerability",'Compound Alert'!J204,IF($B$8="Emerging Threat",'Compound Alert'!M204)))</f>
        <v>0</v>
      </c>
      <c r="H203" s="23">
        <f ca="1">IF($B$8="Overall Alert",'Compound Alert'!H204,IF($B$8="Underlying Vulnerability",'Compound Alert'!K204,IF($B$8="Emerging Threat",'Compound Alert'!N204)))</f>
        <v>0</v>
      </c>
      <c r="I203" s="50">
        <f ca="1">ROUNDDOWN(G203,0)</f>
        <v>0</v>
      </c>
      <c r="J203"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03"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03"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03"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03"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03"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Alert'!B155</f>
        <v>Oman</v>
      </c>
      <c r="C204" s="20" t="str">
        <f>'Compound Alert'!C155</f>
        <v>OMN</v>
      </c>
      <c r="D204" s="20" t="str">
        <f>'Compound Alert'!D155</f>
        <v>MEA           Middle East &amp; North Africa</v>
      </c>
      <c r="E204" s="20" t="str">
        <f>'Compound Alert'!E155</f>
        <v>NA</v>
      </c>
      <c r="F204" s="217">
        <f ca="1">'Compound Alert'!F155</f>
        <v>150</v>
      </c>
      <c r="G204" s="22">
        <f ca="1">IF($B$8="Overall Alert",'Compound Alert'!G155,IF($B$8="Underlying Vulnerability",'Compound Alert'!J155,IF($B$8="Emerging Threat",'Compound Alert'!M155)))</f>
        <v>0</v>
      </c>
      <c r="H204" s="23">
        <f ca="1">IF($B$8="Overall Alert",'Compound Alert'!H155,IF($B$8="Underlying Vulnerability",'Compound Alert'!K155,IF($B$8="Emerging Threat",'Compound Alert'!N155)))</f>
        <v>0</v>
      </c>
      <c r="I204" s="50">
        <f ca="1">ROUNDDOWN(G204,0)</f>
        <v>0</v>
      </c>
      <c r="J204"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04"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04"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04"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04"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04"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Alert'!B217</f>
        <v>Vanuatu</v>
      </c>
      <c r="C205" s="20" t="str">
        <f>'Compound Alert'!C217</f>
        <v>VUT</v>
      </c>
      <c r="D205" s="20" t="str">
        <f>'Compound Alert'!D217</f>
        <v>EAS           East Asia &amp; Pacific</v>
      </c>
      <c r="E205" s="20" t="str">
        <f>'Compound Alert'!E217</f>
        <v>IDA</v>
      </c>
      <c r="F205" s="217">
        <f>'Compound Alert'!F217</f>
        <v>0</v>
      </c>
      <c r="G205" s="22">
        <f ca="1">IF($B$8="Overall Alert",'Compound Alert'!G217,IF($B$8="Underlying Vulnerability",'Compound Alert'!J217,IF($B$8="Emerging Threat",'Compound Alert'!M217)))</f>
        <v>0</v>
      </c>
      <c r="H205" s="23">
        <f ca="1">IF($B$8="Overall Alert",'Compound Alert'!H217,IF($B$8="Underlying Vulnerability",'Compound Alert'!K217,IF($B$8="Emerging Threat",'Compound Alert'!N217)))</f>
        <v>0</v>
      </c>
      <c r="I205" s="50">
        <f ca="1">ROUNDDOWN(G205,0)</f>
        <v>0</v>
      </c>
      <c r="J205"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205"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205"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205"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205"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205"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Alert'!B13</f>
        <v>Armenia</v>
      </c>
      <c r="C206" s="20" t="str">
        <f>'Compound Alert'!C13</f>
        <v>ARM</v>
      </c>
      <c r="D206" s="20" t="str">
        <f>'Compound Alert'!D13</f>
        <v>ECS           Europe &amp; Central Asia</v>
      </c>
      <c r="E206" s="20" t="str">
        <f>'Compound Alert'!E13</f>
        <v>IBRD</v>
      </c>
      <c r="F206" s="217">
        <f ca="1">'Compound Alert'!F13</f>
        <v>8</v>
      </c>
      <c r="G206" s="22">
        <f ca="1">IF($B$8="Overall Alert",'Compound Alert'!G13,IF($B$8="Underlying Vulnerability",'Compound Alert'!J13,IF($B$8="Emerging Threat",'Compound Alert'!M13)))</f>
        <v>0</v>
      </c>
      <c r="H206" s="23">
        <f ca="1">IF($B$8="Overall Alert",'Compound Alert'!H13,IF($B$8="Underlying Vulnerability",'Compound Alert'!K13,IF($B$8="Emerging Threat",'Compound Alert'!N13)))</f>
        <v>0</v>
      </c>
      <c r="I206" s="50">
        <f ca="1">ROUNDDOWN(G206,0)</f>
        <v>0</v>
      </c>
      <c r="J206"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06"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06"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06"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06"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06"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Alert'!B117</f>
        <v>St. Lucia</v>
      </c>
      <c r="C207" s="20" t="str">
        <f>'Compound Alert'!C117</f>
        <v>LCA</v>
      </c>
      <c r="D207" s="20" t="str">
        <f>'Compound Alert'!D117</f>
        <v>LCN           Latin America &amp; Caribbean</v>
      </c>
      <c r="E207" s="20" t="str">
        <f>'Compound Alert'!E117</f>
        <v>Blend</v>
      </c>
      <c r="F207" s="217">
        <f ca="1">'Compound Alert'!F117</f>
        <v>112</v>
      </c>
      <c r="G207" s="22">
        <f ca="1">IF($B$8="Overall Alert",'Compound Alert'!G117,IF($B$8="Underlying Vulnerability",'Compound Alert'!J117,IF($B$8="Emerging Threat",'Compound Alert'!M117)))</f>
        <v>0</v>
      </c>
      <c r="H207" s="23">
        <f ca="1">IF($B$8="Overall Alert",'Compound Alert'!H117,IF($B$8="Underlying Vulnerability",'Compound Alert'!K117,IF($B$8="Emerging Threat",'Compound Alert'!N117)))</f>
        <v>0</v>
      </c>
      <c r="I207" s="50">
        <f ca="1">ROUNDDOWN(G207,0)</f>
        <v>0</v>
      </c>
      <c r="J207"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207"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207"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207"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207"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207"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Alert'!B111</f>
        <v>Korea, Rep.</v>
      </c>
      <c r="C208" s="20" t="str">
        <f>'Compound Alert'!C111</f>
        <v>KOR</v>
      </c>
      <c r="D208" s="20" t="str">
        <f>'Compound Alert'!D111</f>
        <v>EAS           East Asia &amp; Pacific</v>
      </c>
      <c r="E208" s="20" t="str">
        <f>'Compound Alert'!E111</f>
        <v>NA</v>
      </c>
      <c r="F208" s="217">
        <f ca="1">'Compound Alert'!F111</f>
        <v>106</v>
      </c>
      <c r="G208" s="22">
        <f ca="1">IF($B$8="Overall Alert",'Compound Alert'!G111,IF($B$8="Underlying Vulnerability",'Compound Alert'!J111,IF($B$8="Emerging Threat",'Compound Alert'!M111)))</f>
        <v>0</v>
      </c>
      <c r="H208" s="23">
        <f ca="1">IF($B$8="Overall Alert",'Compound Alert'!H111,IF($B$8="Underlying Vulnerability",'Compound Alert'!K111,IF($B$8="Emerging Threat",'Compound Alert'!N111)))</f>
        <v>0</v>
      </c>
      <c r="I208" s="50">
        <f ca="1">ROUNDDOWN(G208,0)</f>
        <v>0</v>
      </c>
      <c r="J208"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08"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08"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08"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08"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08"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Alert'!B200</f>
        <v>Tonga</v>
      </c>
      <c r="C209" s="20" t="str">
        <f>'Compound Alert'!C200</f>
        <v>TON</v>
      </c>
      <c r="D209" s="20" t="str">
        <f>'Compound Alert'!D200</f>
        <v>EAS           East Asia &amp; Pacific</v>
      </c>
      <c r="E209" s="20" t="str">
        <f>'Compound Alert'!E200</f>
        <v>IDA</v>
      </c>
      <c r="F209" s="217">
        <f>'Compound Alert'!F200</f>
        <v>0</v>
      </c>
      <c r="G209" s="22">
        <f ca="1">IF($B$8="Overall Alert",'Compound Alert'!G200,IF($B$8="Underlying Vulnerability",'Compound Alert'!J200,IF($B$8="Emerging Threat",'Compound Alert'!M200)))</f>
        <v>0</v>
      </c>
      <c r="H209" s="23">
        <f ca="1">IF($B$8="Overall Alert",'Compound Alert'!H200,IF($B$8="Underlying Vulnerability",'Compound Alert'!K200,IF($B$8="Emerging Threat",'Compound Alert'!N200)))</f>
        <v>0</v>
      </c>
      <c r="I209" s="50">
        <f ca="1">ROUNDDOWN(G209,0)</f>
        <v>0</v>
      </c>
      <c r="J209"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09"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09"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09"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09"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09"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Alert'!B9</f>
        <v>Albania</v>
      </c>
      <c r="C210" s="20" t="str">
        <f>'Compound Alert'!C9</f>
        <v>ALB</v>
      </c>
      <c r="D210" s="20" t="str">
        <f>'Compound Alert'!D9</f>
        <v>ECS           Europe &amp; Central Asia</v>
      </c>
      <c r="E210" s="20" t="str">
        <f>'Compound Alert'!E9</f>
        <v>IBRD</v>
      </c>
      <c r="F210" s="217">
        <f ca="1">'Compound Alert'!F9</f>
        <v>4</v>
      </c>
      <c r="G210" s="22">
        <f ca="1">IF($B$8="Overall Alert",'Compound Alert'!G9,IF($B$8="Underlying Vulnerability",'Compound Alert'!J9,IF($B$8="Emerging Threat",'Compound Alert'!M9)))</f>
        <v>0</v>
      </c>
      <c r="H210" s="23">
        <f ca="1">IF($B$8="Overall Alert",'Compound Alert'!H9,IF($B$8="Underlying Vulnerability",'Compound Alert'!K9,IF($B$8="Emerging Threat",'Compound Alert'!N9)))</f>
        <v>0</v>
      </c>
      <c r="I210" s="50">
        <f ca="1">ROUNDDOWN(G210,0)</f>
        <v>0</v>
      </c>
      <c r="J210"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10"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10"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10"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10"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10"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Alert'!B160</f>
        <v>Palau</v>
      </c>
      <c r="C211" s="20" t="str">
        <f>'Compound Alert'!C160</f>
        <v>PLW</v>
      </c>
      <c r="D211" s="20" t="str">
        <f>'Compound Alert'!D160</f>
        <v>EAS           East Asia &amp; Pacific</v>
      </c>
      <c r="E211" s="20" t="str">
        <f>'Compound Alert'!E160</f>
        <v>IBRD</v>
      </c>
      <c r="F211" s="217">
        <f ca="1">'Compound Alert'!F160</f>
        <v>155</v>
      </c>
      <c r="G211" s="22">
        <f ca="1">IF($B$8="Overall Alert",'Compound Alert'!G160,IF($B$8="Underlying Vulnerability",'Compound Alert'!J160,IF($B$8="Emerging Threat",'Compound Alert'!M160)))</f>
        <v>0</v>
      </c>
      <c r="H211" s="23">
        <f ca="1">IF($B$8="Overall Alert",'Compound Alert'!H160,IF($B$8="Underlying Vulnerability",'Compound Alert'!K160,IF($B$8="Emerging Threat",'Compound Alert'!N160)))</f>
        <v>0</v>
      </c>
      <c r="I211" s="50">
        <f ca="1">ROUNDDOWN(G211,0)</f>
        <v>0</v>
      </c>
      <c r="J211"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11"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11"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11"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11"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11"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Alert'!B120</f>
        <v>Lesotho</v>
      </c>
      <c r="C212" s="20" t="str">
        <f>'Compound Alert'!C120</f>
        <v>LSO</v>
      </c>
      <c r="D212" s="20" t="str">
        <f>'Compound Alert'!D120</f>
        <v>SSF           Sub-Saharan Africa</v>
      </c>
      <c r="E212" s="20" t="str">
        <f>'Compound Alert'!E120</f>
        <v>IDA</v>
      </c>
      <c r="F212" s="217">
        <f ca="1">'Compound Alert'!F120</f>
        <v>115</v>
      </c>
      <c r="G212" s="22">
        <f ca="1">IF($B$8="Overall Alert",'Compound Alert'!G120,IF($B$8="Underlying Vulnerability",'Compound Alert'!J120,IF($B$8="Emerging Threat",'Compound Alert'!M120)))</f>
        <v>0</v>
      </c>
      <c r="H212" s="23">
        <f ca="1">IF($B$8="Overall Alert",'Compound Alert'!H120,IF($B$8="Underlying Vulnerability",'Compound Alert'!K120,IF($B$8="Emerging Threat",'Compound Alert'!N120)))</f>
        <v>0</v>
      </c>
      <c r="I212" s="50">
        <f ca="1">ROUNDDOWN(G212,0)</f>
        <v>0</v>
      </c>
      <c r="J212"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12"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12"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12"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12"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12"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Alert'!B99</f>
        <v>Iceland</v>
      </c>
      <c r="C213" s="20" t="str">
        <f>'Compound Alert'!C99</f>
        <v>ISL</v>
      </c>
      <c r="D213" s="20" t="str">
        <f>'Compound Alert'!D99</f>
        <v>ECS           Europe &amp; Central Asia</v>
      </c>
      <c r="E213" s="20" t="str">
        <f>'Compound Alert'!E99</f>
        <v>NA</v>
      </c>
      <c r="F213" s="217">
        <f ca="1">'Compound Alert'!F99</f>
        <v>94</v>
      </c>
      <c r="G213" s="22">
        <f ca="1">IF($B$8="Overall Alert",'Compound Alert'!G99,IF($B$8="Underlying Vulnerability",'Compound Alert'!J99,IF($B$8="Emerging Threat",'Compound Alert'!M99)))</f>
        <v>0</v>
      </c>
      <c r="H213" s="23">
        <f ca="1">IF($B$8="Overall Alert",'Compound Alert'!H99,IF($B$8="Underlying Vulnerability",'Compound Alert'!K99,IF($B$8="Emerging Threat",'Compound Alert'!N99)))</f>
        <v>0</v>
      </c>
      <c r="I213" s="50">
        <f ca="1">ROUNDDOWN(G213,0)</f>
        <v>0</v>
      </c>
      <c r="J213"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13"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13"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13"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13"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13"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Alert'!B102</f>
        <v>Jamaica</v>
      </c>
      <c r="C214" s="20" t="str">
        <f>'Compound Alert'!C102</f>
        <v>JAM</v>
      </c>
      <c r="D214" s="20" t="str">
        <f>'Compound Alert'!D102</f>
        <v>LCN           Latin America &amp; Caribbean</v>
      </c>
      <c r="E214" s="20" t="str">
        <f>'Compound Alert'!E102</f>
        <v>IBRD</v>
      </c>
      <c r="F214" s="217">
        <f ca="1">'Compound Alert'!F102</f>
        <v>97</v>
      </c>
      <c r="G214" s="22">
        <f ca="1">IF($B$8="Overall Alert",'Compound Alert'!G102,IF($B$8="Underlying Vulnerability",'Compound Alert'!J102,IF($B$8="Emerging Threat",'Compound Alert'!M102)))</f>
        <v>0</v>
      </c>
      <c r="H214" s="23">
        <f ca="1">IF($B$8="Overall Alert",'Compound Alert'!H102,IF($B$8="Underlying Vulnerability",'Compound Alert'!K102,IF($B$8="Emerging Threat",'Compound Alert'!N102)))</f>
        <v>0</v>
      </c>
      <c r="I214" s="50">
        <f ca="1">ROUNDDOWN(G214,0)</f>
        <v>0</v>
      </c>
      <c r="J214"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14"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14"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14"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14"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14"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Alert'!B133</f>
        <v>North Macedonia</v>
      </c>
      <c r="C215" s="20" t="str">
        <f>'Compound Alert'!C133</f>
        <v>MKD</v>
      </c>
      <c r="D215" s="20" t="str">
        <f>'Compound Alert'!D133</f>
        <v>ECS           Europe &amp; Central Asia</v>
      </c>
      <c r="E215" s="20" t="str">
        <f>'Compound Alert'!E133</f>
        <v>IBRD</v>
      </c>
      <c r="F215" s="217">
        <f ca="1">'Compound Alert'!F133</f>
        <v>128</v>
      </c>
      <c r="G215" s="22">
        <f ca="1">IF($B$8="Overall Alert",'Compound Alert'!G133,IF($B$8="Underlying Vulnerability",'Compound Alert'!J133,IF($B$8="Emerging Threat",'Compound Alert'!M133)))</f>
        <v>0</v>
      </c>
      <c r="H215" s="23">
        <f ca="1">IF($B$8="Overall Alert",'Compound Alert'!H133,IF($B$8="Underlying Vulnerability",'Compound Alert'!K133,IF($B$8="Emerging Threat",'Compound Alert'!N133)))</f>
        <v>0</v>
      </c>
      <c r="I215" s="50">
        <f ca="1">ROUNDDOWN(G215,0)</f>
        <v>0</v>
      </c>
      <c r="J215"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15"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15"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15"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15"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15"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Alert'!B162</f>
        <v>Poland</v>
      </c>
      <c r="C216" s="20" t="str">
        <f>'Compound Alert'!C162</f>
        <v>POL</v>
      </c>
      <c r="D216" s="20" t="str">
        <f>'Compound Alert'!D162</f>
        <v>ECS           Europe &amp; Central Asia</v>
      </c>
      <c r="E216" s="20" t="str">
        <f>'Compound Alert'!E162</f>
        <v>IBRD</v>
      </c>
      <c r="F216" s="217">
        <f ca="1">'Compound Alert'!F162</f>
        <v>157</v>
      </c>
      <c r="G216" s="22">
        <f ca="1">IF($B$8="Overall Alert",'Compound Alert'!G162,IF($B$8="Underlying Vulnerability",'Compound Alert'!J162,IF($B$8="Emerging Threat",'Compound Alert'!M162)))</f>
        <v>0</v>
      </c>
      <c r="H216" s="23">
        <f ca="1">IF($B$8="Overall Alert",'Compound Alert'!H162,IF($B$8="Underlying Vulnerability",'Compound Alert'!K162,IF($B$8="Emerging Threat",'Compound Alert'!N162)))</f>
        <v>0</v>
      </c>
      <c r="I216" s="50">
        <f ca="1">ROUNDDOWN(G216,0)</f>
        <v>0</v>
      </c>
      <c r="J216"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16"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16"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16"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16"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16"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Alert'!B170</f>
        <v>Romania</v>
      </c>
      <c r="C217" s="20" t="str">
        <f>'Compound Alert'!C170</f>
        <v>ROU</v>
      </c>
      <c r="D217" s="20" t="str">
        <f>'Compound Alert'!D170</f>
        <v>ECS           Europe &amp; Central Asia</v>
      </c>
      <c r="E217" s="20" t="str">
        <f>'Compound Alert'!E170</f>
        <v>IBRD</v>
      </c>
      <c r="F217" s="217">
        <f ca="1">'Compound Alert'!F170</f>
        <v>165</v>
      </c>
      <c r="G217" s="22">
        <f ca="1">IF($B$8="Overall Alert",'Compound Alert'!G170,IF($B$8="Underlying Vulnerability",'Compound Alert'!J170,IF($B$8="Emerging Threat",'Compound Alert'!M170)))</f>
        <v>0</v>
      </c>
      <c r="H217" s="23">
        <f ca="1">IF($B$8="Overall Alert",'Compound Alert'!H170,IF($B$8="Underlying Vulnerability",'Compound Alert'!K170,IF($B$8="Emerging Threat",'Compound Alert'!N170)))</f>
        <v>0</v>
      </c>
      <c r="I217" s="50">
        <f ca="1">ROUNDDOWN(G217,0)</f>
        <v>0</v>
      </c>
      <c r="J217"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17"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17"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17"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17"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17"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Alert'!B186</f>
        <v>Slovak Republic</v>
      </c>
      <c r="C218" s="20" t="str">
        <f>'Compound Alert'!C186</f>
        <v>SVK</v>
      </c>
      <c r="D218" s="20" t="str">
        <f>'Compound Alert'!D186</f>
        <v>ECS           Europe &amp; Central Asia</v>
      </c>
      <c r="E218" s="20" t="str">
        <f>'Compound Alert'!E186</f>
        <v>NA</v>
      </c>
      <c r="F218" s="217">
        <f ca="1">'Compound Alert'!F186</f>
        <v>181</v>
      </c>
      <c r="G218" s="22">
        <f ca="1">IF($B$8="Overall Alert",'Compound Alert'!G186,IF($B$8="Underlying Vulnerability",'Compound Alert'!J186,IF($B$8="Emerging Threat",'Compound Alert'!M186)))</f>
        <v>0</v>
      </c>
      <c r="H218" s="23">
        <f ca="1">IF($B$8="Overall Alert",'Compound Alert'!H186,IF($B$8="Underlying Vulnerability",'Compound Alert'!K186,IF($B$8="Emerging Threat",'Compound Alert'!N186)))</f>
        <v>0</v>
      </c>
      <c r="I218" s="50">
        <f ca="1">ROUNDDOWN(G218,0)</f>
        <v>0</v>
      </c>
      <c r="J218"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18"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18"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18"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18"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18"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Alert'!B100</f>
        <v>Israel</v>
      </c>
      <c r="C219" s="20" t="str">
        <f>'Compound Alert'!C100</f>
        <v>ISR</v>
      </c>
      <c r="D219" s="20" t="str">
        <f>'Compound Alert'!D100</f>
        <v>MEA           Middle East &amp; North Africa</v>
      </c>
      <c r="E219" s="20" t="str">
        <f>'Compound Alert'!E100</f>
        <v>NA</v>
      </c>
      <c r="F219" s="217">
        <f ca="1">'Compound Alert'!F100</f>
        <v>95</v>
      </c>
      <c r="G219" s="22">
        <f ca="1">IF($B$8="Overall Alert",'Compound Alert'!G100,IF($B$8="Underlying Vulnerability",'Compound Alert'!J100,IF($B$8="Emerging Threat",'Compound Alert'!M100)))</f>
        <v>0</v>
      </c>
      <c r="H219" s="23">
        <f ca="1">IF($B$8="Overall Alert",'Compound Alert'!H100,IF($B$8="Underlying Vulnerability",'Compound Alert'!K100,IF($B$8="Emerging Threat",'Compound Alert'!N100)))</f>
        <v>0</v>
      </c>
      <c r="I219" s="50">
        <f ca="1">ROUNDDOWN(G219,0)</f>
        <v>0</v>
      </c>
      <c r="J219"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19"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19"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19"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19"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19"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Alert'!B54</f>
        <v>Cyprus</v>
      </c>
      <c r="C220" s="20" t="str">
        <f>'Compound Alert'!C54</f>
        <v>CYP</v>
      </c>
      <c r="D220" s="20" t="str">
        <f>'Compound Alert'!D54</f>
        <v>ECS           Europe &amp; Central Asia</v>
      </c>
      <c r="E220" s="20" t="str">
        <f>'Compound Alert'!E54</f>
        <v>NA</v>
      </c>
      <c r="F220" s="217">
        <f ca="1">'Compound Alert'!F54</f>
        <v>49</v>
      </c>
      <c r="G220" s="22">
        <f ca="1">IF($B$8="Overall Alert",'Compound Alert'!G54,IF($B$8="Underlying Vulnerability",'Compound Alert'!J54,IF($B$8="Emerging Threat",'Compound Alert'!M54)))</f>
        <v>0</v>
      </c>
      <c r="H220" s="23">
        <f ca="1">IF($B$8="Overall Alert",'Compound Alert'!H54,IF($B$8="Underlying Vulnerability",'Compound Alert'!K54,IF($B$8="Emerging Threat",'Compound Alert'!N54)))</f>
        <v>0</v>
      </c>
      <c r="I220" s="50">
        <f ca="1">ROUNDDOWN(G220,0)</f>
        <v>0</v>
      </c>
      <c r="J220"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20"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20"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20"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20"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20"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Alert'!B130</f>
        <v>Maldives</v>
      </c>
      <c r="C221" s="20" t="str">
        <f>'Compound Alert'!C130</f>
        <v>MDV</v>
      </c>
      <c r="D221" s="20" t="str">
        <f>'Compound Alert'!D130</f>
        <v>SAS           South Asia</v>
      </c>
      <c r="E221" s="20" t="str">
        <f>'Compound Alert'!E130</f>
        <v>IDA</v>
      </c>
      <c r="F221" s="217">
        <f ca="1">'Compound Alert'!F130</f>
        <v>125</v>
      </c>
      <c r="G221" s="22">
        <f ca="1">IF($B$8="Overall Alert",'Compound Alert'!G130,IF($B$8="Underlying Vulnerability",'Compound Alert'!J130,IF($B$8="Emerging Threat",'Compound Alert'!M130)))</f>
        <v>0</v>
      </c>
      <c r="H221" s="23">
        <f ca="1">IF($B$8="Overall Alert",'Compound Alert'!H130,IF($B$8="Underlying Vulnerability",'Compound Alert'!K130,IF($B$8="Emerging Threat",'Compound Alert'!N130)))</f>
        <v>0</v>
      </c>
      <c r="I221" s="50">
        <f ca="1">ROUNDDOWN(G221,0)</f>
        <v>0</v>
      </c>
      <c r="J221"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21"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21"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21"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21"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21"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Alert'!B10</f>
        <v>Andorra</v>
      </c>
      <c r="C222" s="20" t="str">
        <f>'Compound Alert'!C10</f>
        <v>AND</v>
      </c>
      <c r="D222" s="20" t="str">
        <f>'Compound Alert'!D10</f>
        <v>ECS           Europe &amp; Central Asia</v>
      </c>
      <c r="E222" s="20" t="str">
        <f>'Compound Alert'!E10</f>
        <v>NA</v>
      </c>
      <c r="F222" s="217">
        <f ca="1">'Compound Alert'!F10</f>
        <v>5</v>
      </c>
      <c r="G222" s="22">
        <f ca="1">IF($B$8="Overall Alert",'Compound Alert'!G10,IF($B$8="Underlying Vulnerability",'Compound Alert'!J10,IF($B$8="Emerging Threat",'Compound Alert'!M10)))</f>
        <v>0</v>
      </c>
      <c r="H222" s="23">
        <f ca="1">IF($B$8="Overall Alert",'Compound Alert'!H10,IF($B$8="Underlying Vulnerability",'Compound Alert'!K10,IF($B$8="Emerging Threat",'Compound Alert'!N10)))</f>
        <v>0</v>
      </c>
      <c r="I222" s="50">
        <f ca="1">ROUNDDOWN(G222,0)</f>
        <v>0</v>
      </c>
      <c r="J222"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22"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22"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22"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222"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22"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Alert'!B20</f>
        <v>Belgium</v>
      </c>
      <c r="C223" s="20" t="str">
        <f>'Compound Alert'!C20</f>
        <v>BEL</v>
      </c>
      <c r="D223" s="20" t="str">
        <f>'Compound Alert'!D20</f>
        <v>ECS           Europe &amp; Central Asia</v>
      </c>
      <c r="E223" s="20" t="str">
        <f>'Compound Alert'!E20</f>
        <v>NA</v>
      </c>
      <c r="F223" s="217">
        <f ca="1">'Compound Alert'!F20</f>
        <v>15</v>
      </c>
      <c r="G223" s="22">
        <f ca="1">IF($B$8="Overall Alert",'Compound Alert'!G20,IF($B$8="Underlying Vulnerability",'Compound Alert'!J20,IF($B$8="Emerging Threat",'Compound Alert'!M20)))</f>
        <v>0</v>
      </c>
      <c r="H223" s="23">
        <f ca="1">IF($B$8="Overall Alert",'Compound Alert'!H20,IF($B$8="Underlying Vulnerability",'Compound Alert'!K20,IF($B$8="Emerging Threat",'Compound Alert'!N20)))</f>
        <v>0</v>
      </c>
      <c r="I223" s="50">
        <f ca="1">ROUNDDOWN(G223,0)</f>
        <v>0</v>
      </c>
      <c r="J223"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23"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23"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23"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23"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23"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Alert'!B24</f>
        <v>Bulgaria</v>
      </c>
      <c r="C224" s="20" t="str">
        <f>'Compound Alert'!C24</f>
        <v>BGR</v>
      </c>
      <c r="D224" s="20" t="str">
        <f>'Compound Alert'!D24</f>
        <v>ECS           Europe &amp; Central Asia</v>
      </c>
      <c r="E224" s="20" t="str">
        <f>'Compound Alert'!E24</f>
        <v>IBRD</v>
      </c>
      <c r="F224" s="217">
        <f ca="1">'Compound Alert'!F24</f>
        <v>19</v>
      </c>
      <c r="G224" s="22">
        <f ca="1">IF($B$8="Overall Alert",'Compound Alert'!G24,IF($B$8="Underlying Vulnerability",'Compound Alert'!J24,IF($B$8="Emerging Threat",'Compound Alert'!M24)))</f>
        <v>0</v>
      </c>
      <c r="H224" s="23">
        <f ca="1">IF($B$8="Overall Alert",'Compound Alert'!H24,IF($B$8="Underlying Vulnerability",'Compound Alert'!K24,IF($B$8="Emerging Threat",'Compound Alert'!N24)))</f>
        <v>0</v>
      </c>
      <c r="I224" s="50">
        <f ca="1">ROUNDDOWN(G224,0)</f>
        <v>0</v>
      </c>
      <c r="J224"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24"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24"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24"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24"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24"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Alert'!B25</f>
        <v>Bahrain</v>
      </c>
      <c r="C225" s="20" t="str">
        <f>'Compound Alert'!C25</f>
        <v>BHR</v>
      </c>
      <c r="D225" s="20" t="str">
        <f>'Compound Alert'!D25</f>
        <v>MEA           Middle East &amp; North Africa</v>
      </c>
      <c r="E225" s="20" t="str">
        <f>'Compound Alert'!E25</f>
        <v>NA</v>
      </c>
      <c r="F225" s="217">
        <f ca="1">'Compound Alert'!F25</f>
        <v>20</v>
      </c>
      <c r="G225" s="22">
        <f ca="1">IF($B$8="Overall Alert",'Compound Alert'!G25,IF($B$8="Underlying Vulnerability",'Compound Alert'!J25,IF($B$8="Emerging Threat",'Compound Alert'!M25)))</f>
        <v>0</v>
      </c>
      <c r="H225" s="23">
        <f ca="1">IF($B$8="Overall Alert",'Compound Alert'!H25,IF($B$8="Underlying Vulnerability",'Compound Alert'!K25,IF($B$8="Emerging Threat",'Compound Alert'!N25)))</f>
        <v>0</v>
      </c>
      <c r="I225" s="50">
        <f ca="1">ROUNDDOWN(G225,0)</f>
        <v>0</v>
      </c>
      <c r="J225"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25"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25"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25"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25"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25"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Alert'!B26</f>
        <v>Bahamas, The</v>
      </c>
      <c r="C226" s="20" t="str">
        <f>'Compound Alert'!C26</f>
        <v>BHS</v>
      </c>
      <c r="D226" s="20" t="str">
        <f>'Compound Alert'!D26</f>
        <v>LCN           Latin America &amp; Caribbean</v>
      </c>
      <c r="E226" s="20" t="str">
        <f>'Compound Alert'!E26</f>
        <v>NA</v>
      </c>
      <c r="F226" s="217">
        <f ca="1">'Compound Alert'!F26</f>
        <v>21</v>
      </c>
      <c r="G226" s="22">
        <f ca="1">IF($B$8="Overall Alert",'Compound Alert'!G26,IF($B$8="Underlying Vulnerability",'Compound Alert'!J26,IF($B$8="Emerging Threat",'Compound Alert'!M26)))</f>
        <v>0</v>
      </c>
      <c r="H226" s="23">
        <f ca="1">IF($B$8="Overall Alert",'Compound Alert'!H26,IF($B$8="Underlying Vulnerability",'Compound Alert'!K26,IF($B$8="Emerging Threat",'Compound Alert'!N26)))</f>
        <v>0</v>
      </c>
      <c r="I226" s="50">
        <f ca="1">ROUNDDOWN(G226,0)</f>
        <v>0</v>
      </c>
      <c r="J226"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26"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26"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26"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26"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26"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Alert'!B33</f>
        <v>Barbados</v>
      </c>
      <c r="C227" s="20" t="str">
        <f>'Compound Alert'!C33</f>
        <v>BRB</v>
      </c>
      <c r="D227" s="20" t="str">
        <f>'Compound Alert'!D33</f>
        <v>LCN           Latin America &amp; Caribbean</v>
      </c>
      <c r="E227" s="20" t="str">
        <f>'Compound Alert'!E33</f>
        <v>NA</v>
      </c>
      <c r="F227" s="217">
        <f ca="1">'Compound Alert'!F33</f>
        <v>28</v>
      </c>
      <c r="G227" s="22">
        <f ca="1">IF($B$8="Overall Alert",'Compound Alert'!G33,IF($B$8="Underlying Vulnerability",'Compound Alert'!J33,IF($B$8="Emerging Threat",'Compound Alert'!M33)))</f>
        <v>0</v>
      </c>
      <c r="H227" s="23">
        <f ca="1">IF($B$8="Overall Alert",'Compound Alert'!H33,IF($B$8="Underlying Vulnerability",'Compound Alert'!K33,IF($B$8="Emerging Threat",'Compound Alert'!N33)))</f>
        <v>0</v>
      </c>
      <c r="I227" s="50">
        <f ca="1">ROUNDDOWN(G227,0)</f>
        <v>0</v>
      </c>
      <c r="J227"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7"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7"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7"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7"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7"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Alert'!B38</f>
        <v>Canada</v>
      </c>
      <c r="C228" s="20" t="str">
        <f>'Compound Alert'!C38</f>
        <v>CAN</v>
      </c>
      <c r="D228" s="20" t="str">
        <f>'Compound Alert'!D38</f>
        <v>NAC           North America</v>
      </c>
      <c r="E228" s="20" t="str">
        <f>'Compound Alert'!E38</f>
        <v>NA</v>
      </c>
      <c r="F228" s="217">
        <f ca="1">'Compound Alert'!F38</f>
        <v>33</v>
      </c>
      <c r="G228" s="22">
        <f ca="1">IF($B$8="Overall Alert",'Compound Alert'!G38,IF($B$8="Underlying Vulnerability",'Compound Alert'!J38,IF($B$8="Emerging Threat",'Compound Alert'!M38)))</f>
        <v>0</v>
      </c>
      <c r="H228" s="23">
        <f ca="1">IF($B$8="Overall Alert",'Compound Alert'!H38,IF($B$8="Underlying Vulnerability",'Compound Alert'!K38,IF($B$8="Emerging Threat",'Compound Alert'!N38)))</f>
        <v>0</v>
      </c>
      <c r="I228" s="50">
        <f ca="1">ROUNDDOWN(G228,0)</f>
        <v>0</v>
      </c>
      <c r="J228"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8"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8"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8"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8"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8"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Alert'!B40</f>
        <v>Channel Islands</v>
      </c>
      <c r="C229" s="20" t="str">
        <f>'Compound Alert'!C40</f>
        <v>CHI</v>
      </c>
      <c r="D229" s="20" t="str">
        <f>'Compound Alert'!D40</f>
        <v>ECS           Europe &amp; Central Asia</v>
      </c>
      <c r="E229" s="20" t="str">
        <f>'Compound Alert'!E40</f>
        <v>NA</v>
      </c>
      <c r="F229" s="217">
        <f ca="1">'Compound Alert'!F40</f>
        <v>35</v>
      </c>
      <c r="G229" s="22">
        <f ca="1">IF($B$8="Overall Alert",'Compound Alert'!G40,IF($B$8="Underlying Vulnerability",'Compound Alert'!J40,IF($B$8="Emerging Threat",'Compound Alert'!M40)))</f>
        <v>0</v>
      </c>
      <c r="H229" s="23">
        <f ca="1">IF($B$8="Overall Alert",'Compound Alert'!H40,IF($B$8="Underlying Vulnerability",'Compound Alert'!K40,IF($B$8="Emerging Threat",'Compound Alert'!N40)))</f>
        <v>0</v>
      </c>
      <c r="I229" s="50">
        <f ca="1">ROUNDDOWN(G229,0)</f>
        <v>0</v>
      </c>
      <c r="J229"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9"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9"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9"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9"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9"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Alert'!B49</f>
        <v>Cabo Verde</v>
      </c>
      <c r="C230" s="20" t="str">
        <f>'Compound Alert'!C49</f>
        <v>CPV</v>
      </c>
      <c r="D230" s="20" t="str">
        <f>'Compound Alert'!D49</f>
        <v>SSF           Sub-Saharan Africa</v>
      </c>
      <c r="E230" s="20" t="str">
        <f>'Compound Alert'!E49</f>
        <v>Blend</v>
      </c>
      <c r="F230" s="217">
        <f ca="1">'Compound Alert'!F49</f>
        <v>44</v>
      </c>
      <c r="G230" s="22">
        <f ca="1">IF($B$8="Overall Alert",'Compound Alert'!G49,IF($B$8="Underlying Vulnerability",'Compound Alert'!J49,IF($B$8="Emerging Threat",'Compound Alert'!M49)))</f>
        <v>0</v>
      </c>
      <c r="H230" s="23">
        <f ca="1">IF($B$8="Overall Alert",'Compound Alert'!H49,IF($B$8="Underlying Vulnerability",'Compound Alert'!K49,IF($B$8="Emerging Threat",'Compound Alert'!N49)))</f>
        <v>0</v>
      </c>
      <c r="I230" s="50">
        <f ca="1">ROUNDDOWN(G230,0)</f>
        <v>0</v>
      </c>
      <c r="J230"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30"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30"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30"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30"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30"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Alert'!B52</f>
        <v>Curaçao</v>
      </c>
      <c r="C231" s="20" t="str">
        <f>'Compound Alert'!C52</f>
        <v>CUW</v>
      </c>
      <c r="D231" s="20" t="str">
        <f>'Compound Alert'!D52</f>
        <v>LCN           Latin America &amp; Caribbean</v>
      </c>
      <c r="E231" s="20" t="str">
        <f>'Compound Alert'!E52</f>
        <v>NA</v>
      </c>
      <c r="F231" s="217">
        <f ca="1">'Compound Alert'!F52</f>
        <v>47</v>
      </c>
      <c r="G231" s="22">
        <f ca="1">IF($B$8="Overall Alert",'Compound Alert'!G52,IF($B$8="Underlying Vulnerability",'Compound Alert'!J52,IF($B$8="Emerging Threat",'Compound Alert'!M52)))</f>
        <v>0</v>
      </c>
      <c r="H231" s="23">
        <f ca="1">IF($B$8="Overall Alert",'Compound Alert'!H52,IF($B$8="Underlying Vulnerability",'Compound Alert'!K52,IF($B$8="Emerging Threat",'Compound Alert'!N52)))</f>
        <v>0</v>
      </c>
      <c r="I231" s="50">
        <f ca="1">ROUNDDOWN(G231,0)</f>
        <v>0</v>
      </c>
      <c r="J231"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31"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31"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31"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31"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31"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Alert'!B53</f>
        <v>Cayman Islands</v>
      </c>
      <c r="C232" s="20" t="str">
        <f>'Compound Alert'!C53</f>
        <v>CYM</v>
      </c>
      <c r="D232" s="20" t="str">
        <f>'Compound Alert'!D53</f>
        <v>LCN           Latin America &amp; Caribbean</v>
      </c>
      <c r="E232" s="20" t="str">
        <f>'Compound Alert'!E53</f>
        <v>NA</v>
      </c>
      <c r="F232" s="217">
        <f ca="1">'Compound Alert'!F53</f>
        <v>48</v>
      </c>
      <c r="G232" s="22">
        <f ca="1">IF($B$8="Overall Alert",'Compound Alert'!G53,IF($B$8="Underlying Vulnerability",'Compound Alert'!J53,IF($B$8="Emerging Threat",'Compound Alert'!M53)))</f>
        <v>0</v>
      </c>
      <c r="H232" s="23">
        <f ca="1">IF($B$8="Overall Alert",'Compound Alert'!H53,IF($B$8="Underlying Vulnerability",'Compound Alert'!K53,IF($B$8="Emerging Threat",'Compound Alert'!N53)))</f>
        <v>0</v>
      </c>
      <c r="I232" s="50">
        <f ca="1">ROUNDDOWN(G232,0)</f>
        <v>0</v>
      </c>
      <c r="J232"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32"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32"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32"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32"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32"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Y232" s="27"/>
      <c r="Z232" s="27"/>
      <c r="AA232" s="27"/>
      <c r="AB232" s="27"/>
      <c r="AC232" s="27"/>
      <c r="AD232" s="27"/>
      <c r="AE232" s="27"/>
      <c r="AF232" s="27"/>
    </row>
    <row r="233" spans="1:50" x14ac:dyDescent="0.2">
      <c r="A233" s="63">
        <v>192</v>
      </c>
      <c r="B233" s="20" t="str">
        <f>'Compound Alert'!B55</f>
        <v>Czech Republic</v>
      </c>
      <c r="C233" s="20" t="str">
        <f>'Compound Alert'!C55</f>
        <v>CZE</v>
      </c>
      <c r="D233" s="20" t="str">
        <f>'Compound Alert'!D55</f>
        <v>ECS           Europe &amp; Central Asia</v>
      </c>
      <c r="E233" s="20" t="str">
        <f>'Compound Alert'!E55</f>
        <v>NA</v>
      </c>
      <c r="F233" s="217">
        <f ca="1">'Compound Alert'!F55</f>
        <v>50</v>
      </c>
      <c r="G233" s="22">
        <f ca="1">IF($B$8="Overall Alert",'Compound Alert'!G55,IF($B$8="Underlying Vulnerability",'Compound Alert'!J55,IF($B$8="Emerging Threat",'Compound Alert'!M55)))</f>
        <v>0</v>
      </c>
      <c r="H233" s="23">
        <f ca="1">IF($B$8="Overall Alert",'Compound Alert'!H55,IF($B$8="Underlying Vulnerability",'Compound Alert'!K55,IF($B$8="Emerging Threat",'Compound Alert'!N55)))</f>
        <v>0</v>
      </c>
      <c r="I233" s="50">
        <f ca="1">ROUNDDOWN(G233,0)</f>
        <v>0</v>
      </c>
      <c r="J233"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33"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33"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33"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33"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33"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Y233" s="27"/>
      <c r="Z233" s="27"/>
      <c r="AA233" s="27"/>
      <c r="AB233" s="27"/>
      <c r="AC233" s="27"/>
      <c r="AD233" s="27"/>
      <c r="AE233" s="27"/>
      <c r="AF233" s="27"/>
    </row>
    <row r="234" spans="1:50" x14ac:dyDescent="0.2">
      <c r="A234" s="63">
        <v>193</v>
      </c>
      <c r="B234" s="20" t="str">
        <f>'Compound Alert'!B57</f>
        <v>Djibouti</v>
      </c>
      <c r="C234" s="20" t="str">
        <f>'Compound Alert'!C57</f>
        <v>DJI</v>
      </c>
      <c r="D234" s="20" t="str">
        <f>'Compound Alert'!D57</f>
        <v>MEA           Middle East &amp; North Africa</v>
      </c>
      <c r="E234" s="20" t="str">
        <f>'Compound Alert'!E57</f>
        <v>IDA</v>
      </c>
      <c r="F234" s="217">
        <f ca="1">'Compound Alert'!F57</f>
        <v>52</v>
      </c>
      <c r="G234" s="22">
        <f ca="1">IF($B$8="Overall Alert",'Compound Alert'!G57,IF($B$8="Underlying Vulnerability",'Compound Alert'!J57,IF($B$8="Emerging Threat",'Compound Alert'!M57)))</f>
        <v>0</v>
      </c>
      <c r="H234" s="23">
        <f ca="1">IF($B$8="Overall Alert",'Compound Alert'!H57,IF($B$8="Underlying Vulnerability",'Compound Alert'!K57,IF($B$8="Emerging Threat",'Compound Alert'!N57)))</f>
        <v>0</v>
      </c>
      <c r="I234" s="50">
        <f ca="1">ROUNDDOWN(G234,0)</f>
        <v>0</v>
      </c>
      <c r="J234"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34"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34"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34"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34"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34"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Y234" s="27"/>
      <c r="Z234" s="27"/>
      <c r="AA234" s="27"/>
      <c r="AB234" s="27"/>
      <c r="AC234" s="27"/>
      <c r="AD234" s="27"/>
      <c r="AE234" s="27"/>
      <c r="AF234" s="27"/>
    </row>
    <row r="235" spans="1:50" x14ac:dyDescent="0.2">
      <c r="A235" s="63">
        <v>194</v>
      </c>
      <c r="B235" s="20" t="str">
        <f>'Compound Alert'!B59</f>
        <v>Denmark</v>
      </c>
      <c r="C235" s="20" t="str">
        <f>'Compound Alert'!C59</f>
        <v>DNK</v>
      </c>
      <c r="D235" s="20" t="str">
        <f>'Compound Alert'!D59</f>
        <v>ECS           Europe &amp; Central Asia</v>
      </c>
      <c r="E235" s="20" t="str">
        <f>'Compound Alert'!E59</f>
        <v>NA</v>
      </c>
      <c r="F235" s="217">
        <f ca="1">'Compound Alert'!F59</f>
        <v>54</v>
      </c>
      <c r="G235" s="22">
        <f ca="1">IF($B$8="Overall Alert",'Compound Alert'!G59,IF($B$8="Underlying Vulnerability",'Compound Alert'!J59,IF($B$8="Emerging Threat",'Compound Alert'!M59)))</f>
        <v>0</v>
      </c>
      <c r="H235" s="23">
        <f ca="1">IF($B$8="Overall Alert",'Compound Alert'!H59,IF($B$8="Underlying Vulnerability",'Compound Alert'!K59,IF($B$8="Emerging Threat",'Compound Alert'!N59)))</f>
        <v>0</v>
      </c>
      <c r="I235" s="50">
        <f ca="1">ROUNDDOWN(G235,0)</f>
        <v>0</v>
      </c>
      <c r="J235"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5"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5"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5"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5"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5"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row>
    <row r="236" spans="1:50" x14ac:dyDescent="0.2">
      <c r="A236" s="63">
        <v>195</v>
      </c>
      <c r="B236" s="20" t="str">
        <f>'Compound Alert'!B68</f>
        <v>Finland</v>
      </c>
      <c r="C236" s="20" t="str">
        <f>'Compound Alert'!C68</f>
        <v>FIN</v>
      </c>
      <c r="D236" s="20" t="str">
        <f>'Compound Alert'!D68</f>
        <v>ECS           Europe &amp; Central Asia</v>
      </c>
      <c r="E236" s="20" t="str">
        <f>'Compound Alert'!E68</f>
        <v>NA</v>
      </c>
      <c r="F236" s="217">
        <f ca="1">'Compound Alert'!F68</f>
        <v>63</v>
      </c>
      <c r="G236" s="22">
        <f ca="1">IF($B$8="Overall Alert",'Compound Alert'!G68,IF($B$8="Underlying Vulnerability",'Compound Alert'!J68,IF($B$8="Emerging Threat",'Compound Alert'!M68)))</f>
        <v>0</v>
      </c>
      <c r="H236" s="23">
        <f ca="1">IF($B$8="Overall Alert",'Compound Alert'!H68,IF($B$8="Underlying Vulnerability",'Compound Alert'!K68,IF($B$8="Emerging Threat",'Compound Alert'!N68)))</f>
        <v>0</v>
      </c>
      <c r="I236" s="50">
        <f ca="1">ROUNDDOWN(G236,0)</f>
        <v>0</v>
      </c>
      <c r="J236"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6"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6"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6"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6"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6"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row>
    <row r="237" spans="1:50" x14ac:dyDescent="0.2">
      <c r="A237" s="63">
        <v>196</v>
      </c>
      <c r="B237" s="20" t="str">
        <f>'Compound Alert'!B71</f>
        <v>Faroe Islands</v>
      </c>
      <c r="C237" s="20" t="str">
        <f>'Compound Alert'!C71</f>
        <v>FRO</v>
      </c>
      <c r="D237" s="20" t="str">
        <f>'Compound Alert'!D71</f>
        <v>ECS           Europe &amp; Central Asia</v>
      </c>
      <c r="E237" s="20" t="str">
        <f>'Compound Alert'!E71</f>
        <v>NA</v>
      </c>
      <c r="F237" s="217">
        <f ca="1">'Compound Alert'!F71</f>
        <v>66</v>
      </c>
      <c r="G237" s="22">
        <f ca="1">IF($B$8="Overall Alert",'Compound Alert'!G71,IF($B$8="Underlying Vulnerability",'Compound Alert'!J71,IF($B$8="Emerging Threat",'Compound Alert'!M71)))</f>
        <v>0</v>
      </c>
      <c r="H237" s="23">
        <f ca="1">IF($B$8="Overall Alert",'Compound Alert'!H71,IF($B$8="Underlying Vulnerability",'Compound Alert'!K71,IF($B$8="Emerging Threat",'Compound Alert'!N71)))</f>
        <v>0</v>
      </c>
      <c r="I237" s="50">
        <f ca="1">ROUNDDOWN(G237,0)</f>
        <v>0</v>
      </c>
      <c r="J237"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7"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7"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7"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7"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7"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row>
    <row r="238" spans="1:50" x14ac:dyDescent="0.2">
      <c r="A238" s="63">
        <v>197</v>
      </c>
      <c r="B238" s="20" t="str">
        <f>'Compound Alert'!B77</f>
        <v>Gibraltar</v>
      </c>
      <c r="C238" s="20" t="str">
        <f>'Compound Alert'!C77</f>
        <v>GIB</v>
      </c>
      <c r="D238" s="20" t="str">
        <f>'Compound Alert'!D77</f>
        <v>ECS           Europe &amp; Central Asia</v>
      </c>
      <c r="E238" s="20" t="str">
        <f>'Compound Alert'!E77</f>
        <v>NA</v>
      </c>
      <c r="F238" s="217">
        <f ca="1">'Compound Alert'!F77</f>
        <v>72</v>
      </c>
      <c r="G238" s="22">
        <f ca="1">IF($B$8="Overall Alert",'Compound Alert'!G77,IF($B$8="Underlying Vulnerability",'Compound Alert'!J77,IF($B$8="Emerging Threat",'Compound Alert'!M77)))</f>
        <v>0</v>
      </c>
      <c r="H238" s="23">
        <f ca="1">IF($B$8="Overall Alert",'Compound Alert'!H77,IF($B$8="Underlying Vulnerability",'Compound Alert'!K77,IF($B$8="Emerging Threat",'Compound Alert'!N77)))</f>
        <v>0</v>
      </c>
      <c r="I238" s="50">
        <f ca="1">ROUNDDOWN(G238,0)</f>
        <v>0</v>
      </c>
      <c r="J238"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8"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8"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8"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8"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8"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39" spans="1:50" x14ac:dyDescent="0.2">
      <c r="A239" s="63">
        <v>198</v>
      </c>
      <c r="B239" s="20" t="str">
        <f>'Compound Alert'!B86</f>
        <v>Guam</v>
      </c>
      <c r="C239" s="20" t="str">
        <f>'Compound Alert'!C86</f>
        <v>GUM</v>
      </c>
      <c r="D239" s="20" t="str">
        <f>'Compound Alert'!D86</f>
        <v>EAS           East Asia &amp; Pacific</v>
      </c>
      <c r="E239" s="20" t="str">
        <f>'Compound Alert'!E86</f>
        <v>NA</v>
      </c>
      <c r="F239" s="217">
        <f ca="1">'Compound Alert'!F86</f>
        <v>81</v>
      </c>
      <c r="G239" s="22">
        <f ca="1">IF($B$8="Overall Alert",'Compound Alert'!G86,IF($B$8="Underlying Vulnerability",'Compound Alert'!J86,IF($B$8="Emerging Threat",'Compound Alert'!M86)))</f>
        <v>0</v>
      </c>
      <c r="H239" s="23">
        <f ca="1">IF($B$8="Overall Alert",'Compound Alert'!H86,IF($B$8="Underlying Vulnerability",'Compound Alert'!K86,IF($B$8="Emerging Threat",'Compound Alert'!N86)))</f>
        <v>0</v>
      </c>
      <c r="I239" s="50">
        <f ca="1">ROUNDDOWN(G239,0)</f>
        <v>0</v>
      </c>
      <c r="J239"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9"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9"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9"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9"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9"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40" spans="1:50" x14ac:dyDescent="0.2">
      <c r="A240" s="63">
        <v>199</v>
      </c>
      <c r="B240" s="20" t="str">
        <f>'Compound Alert'!B88</f>
        <v>Hong Kong SAR, China</v>
      </c>
      <c r="C240" s="20" t="str">
        <f>'Compound Alert'!C88</f>
        <v>HKG</v>
      </c>
      <c r="D240" s="20" t="str">
        <f>'Compound Alert'!D88</f>
        <v>EAS           East Asia &amp; Pacific</v>
      </c>
      <c r="E240" s="20" t="str">
        <f>'Compound Alert'!E88</f>
        <v>NA</v>
      </c>
      <c r="F240" s="217">
        <f ca="1">'Compound Alert'!F88</f>
        <v>83</v>
      </c>
      <c r="G240" s="22">
        <f ca="1">IF($B$8="Overall Alert",'Compound Alert'!G88,IF($B$8="Underlying Vulnerability",'Compound Alert'!J88,IF($B$8="Emerging Threat",'Compound Alert'!M88)))</f>
        <v>0</v>
      </c>
      <c r="H240" s="23">
        <f ca="1">IF($B$8="Overall Alert",'Compound Alert'!H88,IF($B$8="Underlying Vulnerability",'Compound Alert'!K88,IF($B$8="Emerging Threat",'Compound Alert'!N88)))</f>
        <v>0</v>
      </c>
      <c r="I240" s="50">
        <f ca="1">ROUNDDOWN(G240,0)</f>
        <v>0</v>
      </c>
      <c r="J240"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40"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40"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40"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40"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40"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41" spans="1:15" x14ac:dyDescent="0.2">
      <c r="A241" s="63">
        <v>200</v>
      </c>
      <c r="B241" s="20" t="str">
        <f>'Compound Alert'!B94</f>
        <v>Isle of Man</v>
      </c>
      <c r="C241" s="20" t="str">
        <f>'Compound Alert'!C94</f>
        <v>IMN</v>
      </c>
      <c r="D241" s="20" t="str">
        <f>'Compound Alert'!D94</f>
        <v>ECS           Europe &amp; Central Asia</v>
      </c>
      <c r="E241" s="20" t="str">
        <f>'Compound Alert'!E94</f>
        <v>NA</v>
      </c>
      <c r="F241" s="217">
        <f ca="1">'Compound Alert'!F94</f>
        <v>89</v>
      </c>
      <c r="G241" s="22">
        <f ca="1">IF($B$8="Overall Alert",'Compound Alert'!G94,IF($B$8="Underlying Vulnerability",'Compound Alert'!J94,IF($B$8="Emerging Threat",'Compound Alert'!M94)))</f>
        <v>0</v>
      </c>
      <c r="H241" s="23">
        <f ca="1">IF($B$8="Overall Alert",'Compound Alert'!H94,IF($B$8="Underlying Vulnerability",'Compound Alert'!K94,IF($B$8="Emerging Threat",'Compound Alert'!N94)))</f>
        <v>0</v>
      </c>
      <c r="I241" s="50">
        <f ca="1">ROUNDDOWN(G241,0)</f>
        <v>0</v>
      </c>
      <c r="J241"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41"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41"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41"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41"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41"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2" spans="1:15" x14ac:dyDescent="0.2">
      <c r="A242" s="63">
        <v>201</v>
      </c>
      <c r="B242" s="20" t="str">
        <f>'Compound Alert'!B96</f>
        <v>Ireland</v>
      </c>
      <c r="C242" s="20" t="str">
        <f>'Compound Alert'!C96</f>
        <v>IRL</v>
      </c>
      <c r="D242" s="20" t="str">
        <f>'Compound Alert'!D96</f>
        <v>ECS           Europe &amp; Central Asia</v>
      </c>
      <c r="E242" s="20" t="str">
        <f>'Compound Alert'!E96</f>
        <v>NA</v>
      </c>
      <c r="F242" s="217">
        <f ca="1">'Compound Alert'!F96</f>
        <v>91</v>
      </c>
      <c r="G242" s="22">
        <f ca="1">IF($B$8="Overall Alert",'Compound Alert'!G96,IF($B$8="Underlying Vulnerability",'Compound Alert'!J96,IF($B$8="Emerging Threat",'Compound Alert'!M96)))</f>
        <v>0</v>
      </c>
      <c r="H242" s="23">
        <f ca="1">IF($B$8="Overall Alert",'Compound Alert'!H96,IF($B$8="Underlying Vulnerability",'Compound Alert'!K96,IF($B$8="Emerging Threat",'Compound Alert'!N96)))</f>
        <v>0</v>
      </c>
      <c r="I242" s="50">
        <f ca="1">ROUNDDOWN(G242,0)</f>
        <v>0</v>
      </c>
      <c r="J242"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2"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2"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2"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2"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2"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3" spans="1:15" x14ac:dyDescent="0.2">
      <c r="A243" s="63">
        <v>202</v>
      </c>
      <c r="B243" s="20" t="str">
        <f>'Compound Alert'!B101</f>
        <v>Italy</v>
      </c>
      <c r="C243" s="20" t="str">
        <f>'Compound Alert'!C101</f>
        <v>ITA</v>
      </c>
      <c r="D243" s="20" t="str">
        <f>'Compound Alert'!D101</f>
        <v>ECS           Europe &amp; Central Asia</v>
      </c>
      <c r="E243" s="20" t="str">
        <f>'Compound Alert'!E101</f>
        <v>NA</v>
      </c>
      <c r="F243" s="217">
        <f ca="1">'Compound Alert'!F101</f>
        <v>96</v>
      </c>
      <c r="G243" s="22">
        <f ca="1">IF($B$8="Overall Alert",'Compound Alert'!G101,IF($B$8="Underlying Vulnerability",'Compound Alert'!J101,IF($B$8="Emerging Threat",'Compound Alert'!M101)))</f>
        <v>0</v>
      </c>
      <c r="H243" s="23">
        <f ca="1">IF($B$8="Overall Alert",'Compound Alert'!H101,IF($B$8="Underlying Vulnerability",'Compound Alert'!K101,IF($B$8="Emerging Threat",'Compound Alert'!N101)))</f>
        <v>0</v>
      </c>
      <c r="I243" s="50">
        <f ca="1">ROUNDDOWN(G243,0)</f>
        <v>0</v>
      </c>
      <c r="J243"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3"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3"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3"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3"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3"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4" spans="1:15" x14ac:dyDescent="0.2">
      <c r="A244" s="63">
        <v>203</v>
      </c>
      <c r="B244" s="20" t="str">
        <f>'Compound Alert'!B112</f>
        <v>Kuwait</v>
      </c>
      <c r="C244" s="20" t="str">
        <f>'Compound Alert'!C112</f>
        <v>KWT</v>
      </c>
      <c r="D244" s="20" t="str">
        <f>'Compound Alert'!D112</f>
        <v>MEA           Middle East &amp; North Africa</v>
      </c>
      <c r="E244" s="20" t="str">
        <f>'Compound Alert'!E112</f>
        <v>NA</v>
      </c>
      <c r="F244" s="217">
        <f ca="1">'Compound Alert'!F112</f>
        <v>107</v>
      </c>
      <c r="G244" s="22">
        <f ca="1">IF($B$8="Overall Alert",'Compound Alert'!G112,IF($B$8="Underlying Vulnerability",'Compound Alert'!J112,IF($B$8="Emerging Threat",'Compound Alert'!M112)))</f>
        <v>0</v>
      </c>
      <c r="H244" s="23">
        <f ca="1">IF($B$8="Overall Alert",'Compound Alert'!H112,IF($B$8="Underlying Vulnerability",'Compound Alert'!K112,IF($B$8="Emerging Threat",'Compound Alert'!N112)))</f>
        <v>0</v>
      </c>
      <c r="I244" s="50">
        <f ca="1">ROUNDDOWN(G244,0)</f>
        <v>0</v>
      </c>
      <c r="J244"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4"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4"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4"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4"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4"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5" spans="1:15" x14ac:dyDescent="0.2">
      <c r="A245" s="63">
        <v>204</v>
      </c>
      <c r="B245" s="20" t="str">
        <f>'Compound Alert'!B118</f>
        <v>Liechtenstein</v>
      </c>
      <c r="C245" s="20" t="str">
        <f>'Compound Alert'!C118</f>
        <v>LIE</v>
      </c>
      <c r="D245" s="20" t="str">
        <f>'Compound Alert'!D118</f>
        <v>ECS           Europe &amp; Central Asia</v>
      </c>
      <c r="E245" s="20" t="str">
        <f>'Compound Alert'!E118</f>
        <v>NA</v>
      </c>
      <c r="F245" s="217">
        <f ca="1">'Compound Alert'!F118</f>
        <v>113</v>
      </c>
      <c r="G245" s="22">
        <f ca="1">IF($B$8="Overall Alert",'Compound Alert'!G118,IF($B$8="Underlying Vulnerability",'Compound Alert'!J118,IF($B$8="Emerging Threat",'Compound Alert'!M118)))</f>
        <v>0</v>
      </c>
      <c r="H245" s="23">
        <f ca="1">IF($B$8="Overall Alert",'Compound Alert'!H118,IF($B$8="Underlying Vulnerability",'Compound Alert'!K118,IF($B$8="Emerging Threat",'Compound Alert'!N118)))</f>
        <v>0</v>
      </c>
      <c r="I245" s="50">
        <f ca="1">ROUNDDOWN(G245,0)</f>
        <v>0</v>
      </c>
      <c r="J245"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5"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5"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5"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5"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5"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6" spans="1:15" x14ac:dyDescent="0.2">
      <c r="A246" s="63">
        <v>205</v>
      </c>
      <c r="B246" s="20" t="str">
        <f>'Compound Alert'!B121</f>
        <v>Lithuania</v>
      </c>
      <c r="C246" s="20" t="str">
        <f>'Compound Alert'!C121</f>
        <v>LTU</v>
      </c>
      <c r="D246" s="20" t="str">
        <f>'Compound Alert'!D121</f>
        <v>ECS           Europe &amp; Central Asia</v>
      </c>
      <c r="E246" s="20" t="str">
        <f>'Compound Alert'!E121</f>
        <v>NA</v>
      </c>
      <c r="F246" s="217">
        <f ca="1">'Compound Alert'!F121</f>
        <v>116</v>
      </c>
      <c r="G246" s="22">
        <f ca="1">IF($B$8="Overall Alert",'Compound Alert'!G121,IF($B$8="Underlying Vulnerability",'Compound Alert'!J121,IF($B$8="Emerging Threat",'Compound Alert'!M121)))</f>
        <v>0</v>
      </c>
      <c r="H246" s="23">
        <f ca="1">IF($B$8="Overall Alert",'Compound Alert'!H121,IF($B$8="Underlying Vulnerability",'Compound Alert'!K121,IF($B$8="Emerging Threat",'Compound Alert'!N121)))</f>
        <v>0</v>
      </c>
      <c r="I246" s="50">
        <f ca="1">ROUNDDOWN(G246,0)</f>
        <v>0</v>
      </c>
      <c r="J246"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6"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6"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6"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6"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6"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7" spans="1:15" x14ac:dyDescent="0.2">
      <c r="A247" s="63">
        <v>206</v>
      </c>
      <c r="B247" s="20" t="str">
        <f>'Compound Alert'!B123</f>
        <v>Latvia</v>
      </c>
      <c r="C247" s="20" t="str">
        <f>'Compound Alert'!C123</f>
        <v>LVA</v>
      </c>
      <c r="D247" s="20" t="str">
        <f>'Compound Alert'!D123</f>
        <v>ECS           Europe &amp; Central Asia</v>
      </c>
      <c r="E247" s="20" t="str">
        <f>'Compound Alert'!E123</f>
        <v>NA</v>
      </c>
      <c r="F247" s="217">
        <f ca="1">'Compound Alert'!F123</f>
        <v>118</v>
      </c>
      <c r="G247" s="22">
        <f ca="1">IF($B$8="Overall Alert",'Compound Alert'!G123,IF($B$8="Underlying Vulnerability",'Compound Alert'!J123,IF($B$8="Emerging Threat",'Compound Alert'!M123)))</f>
        <v>0</v>
      </c>
      <c r="H247" s="23">
        <f ca="1">IF($B$8="Overall Alert",'Compound Alert'!H123,IF($B$8="Underlying Vulnerability",'Compound Alert'!K123,IF($B$8="Emerging Threat",'Compound Alert'!N123)))</f>
        <v>0</v>
      </c>
      <c r="I247" s="50">
        <f ca="1">ROUNDDOWN(G247,0)</f>
        <v>0</v>
      </c>
      <c r="J247"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7"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7"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7"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7"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7"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8" spans="1:15" x14ac:dyDescent="0.2">
      <c r="A248" s="63">
        <v>207</v>
      </c>
      <c r="B248" s="20" t="str">
        <f>'Compound Alert'!B124</f>
        <v>Macao SAR, China</v>
      </c>
      <c r="C248" s="20" t="str">
        <f>'Compound Alert'!C124</f>
        <v>MAC</v>
      </c>
      <c r="D248" s="20" t="str">
        <f>'Compound Alert'!D124</f>
        <v>EAS           East Asia &amp; Pacific</v>
      </c>
      <c r="E248" s="20" t="str">
        <f>'Compound Alert'!E124</f>
        <v>NA</v>
      </c>
      <c r="F248" s="217">
        <f ca="1">'Compound Alert'!F124</f>
        <v>119</v>
      </c>
      <c r="G248" s="22">
        <f ca="1">IF($B$8="Overall Alert",'Compound Alert'!G124,IF($B$8="Underlying Vulnerability",'Compound Alert'!J124,IF($B$8="Emerging Threat",'Compound Alert'!M124)))</f>
        <v>0</v>
      </c>
      <c r="H248" s="23">
        <f ca="1">IF($B$8="Overall Alert",'Compound Alert'!H124,IF($B$8="Underlying Vulnerability",'Compound Alert'!K124,IF($B$8="Emerging Threat",'Compound Alert'!N124)))</f>
        <v>0</v>
      </c>
      <c r="I248" s="50">
        <f ca="1">ROUNDDOWN(G248,0)</f>
        <v>0</v>
      </c>
      <c r="J248"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8"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8"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8"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48"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8"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9" spans="1:15" x14ac:dyDescent="0.2">
      <c r="A249" s="63">
        <v>208</v>
      </c>
      <c r="B249" s="20" t="str">
        <f>'Compound Alert'!B127</f>
        <v>Monaco</v>
      </c>
      <c r="C249" s="20" t="str">
        <f>'Compound Alert'!C127</f>
        <v>MCO</v>
      </c>
      <c r="D249" s="20" t="str">
        <f>'Compound Alert'!D127</f>
        <v>ECS           Europe &amp; Central Asia</v>
      </c>
      <c r="E249" s="20" t="str">
        <f>'Compound Alert'!E127</f>
        <v>NA</v>
      </c>
      <c r="F249" s="217">
        <f ca="1">'Compound Alert'!F127</f>
        <v>122</v>
      </c>
      <c r="G249" s="22">
        <f ca="1">IF($B$8="Overall Alert",'Compound Alert'!G127,IF($B$8="Underlying Vulnerability",'Compound Alert'!J127,IF($B$8="Emerging Threat",'Compound Alert'!M127)))</f>
        <v>0</v>
      </c>
      <c r="H249" s="23">
        <f ca="1">IF($B$8="Overall Alert",'Compound Alert'!H127,IF($B$8="Underlying Vulnerability",'Compound Alert'!K127,IF($B$8="Emerging Threat",'Compound Alert'!N127)))</f>
        <v>0</v>
      </c>
      <c r="I249" s="50">
        <f ca="1">ROUNDDOWN(G249,0)</f>
        <v>0</v>
      </c>
      <c r="J249"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9"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9"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9"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9"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9"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50" spans="1:15" x14ac:dyDescent="0.2">
      <c r="A250" s="63">
        <v>209</v>
      </c>
      <c r="B250" s="20" t="str">
        <f>'Compound Alert'!B132</f>
        <v>Marshall Islands</v>
      </c>
      <c r="C250" s="20" t="str">
        <f>'Compound Alert'!C132</f>
        <v>MHL</v>
      </c>
      <c r="D250" s="20" t="str">
        <f>'Compound Alert'!D132</f>
        <v>EAS           East Asia &amp; Pacific</v>
      </c>
      <c r="E250" s="20" t="str">
        <f>'Compound Alert'!E132</f>
        <v>IDA</v>
      </c>
      <c r="F250" s="217">
        <f ca="1">'Compound Alert'!F132</f>
        <v>127</v>
      </c>
      <c r="G250" s="22">
        <f ca="1">IF($B$8="Overall Alert",'Compound Alert'!G132,IF($B$8="Underlying Vulnerability",'Compound Alert'!J132,IF($B$8="Emerging Threat",'Compound Alert'!M132)))</f>
        <v>0</v>
      </c>
      <c r="H250" s="23">
        <f ca="1">IF($B$8="Overall Alert",'Compound Alert'!H132,IF($B$8="Underlying Vulnerability",'Compound Alert'!K132,IF($B$8="Emerging Threat",'Compound Alert'!N132)))</f>
        <v>0</v>
      </c>
      <c r="I250" s="50">
        <f ca="1">ROUNDDOWN(G250,0)</f>
        <v>0</v>
      </c>
      <c r="J250"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50"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50"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50"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50"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50"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51" spans="1:15" x14ac:dyDescent="0.2">
      <c r="A251" s="63">
        <v>210</v>
      </c>
      <c r="B251" s="20" t="str">
        <f>'Compound Alert'!B135</f>
        <v>Malta</v>
      </c>
      <c r="C251" s="20" t="str">
        <f>'Compound Alert'!C135</f>
        <v>MLT</v>
      </c>
      <c r="D251" s="20" t="str">
        <f>'Compound Alert'!D135</f>
        <v>MEA           Middle East &amp; North Africa</v>
      </c>
      <c r="E251" s="20" t="str">
        <f>'Compound Alert'!E135</f>
        <v>NA</v>
      </c>
      <c r="F251" s="217">
        <f ca="1">'Compound Alert'!F135</f>
        <v>130</v>
      </c>
      <c r="G251" s="22">
        <f ca="1">IF($B$8="Overall Alert",'Compound Alert'!G135,IF($B$8="Underlying Vulnerability",'Compound Alert'!J135,IF($B$8="Emerging Threat",'Compound Alert'!M135)))</f>
        <v>0</v>
      </c>
      <c r="H251" s="23">
        <f ca="1">IF($B$8="Overall Alert",'Compound Alert'!H135,IF($B$8="Underlying Vulnerability",'Compound Alert'!K135,IF($B$8="Emerging Threat",'Compound Alert'!N135)))</f>
        <v>0</v>
      </c>
      <c r="I251" s="50">
        <f ca="1">ROUNDDOWN(G251,0)</f>
        <v>0</v>
      </c>
      <c r="J251"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51"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51"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51"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51"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51"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2" spans="1:15" x14ac:dyDescent="0.2">
      <c r="A252" s="63">
        <v>211</v>
      </c>
      <c r="B252" s="20" t="str">
        <f>'Compound Alert'!B137</f>
        <v>Montenegro</v>
      </c>
      <c r="C252" s="20" t="str">
        <f>'Compound Alert'!C137</f>
        <v>MNE</v>
      </c>
      <c r="D252" s="20" t="str">
        <f>'Compound Alert'!D137</f>
        <v>ECS           Europe &amp; Central Asia</v>
      </c>
      <c r="E252" s="20" t="str">
        <f>'Compound Alert'!E137</f>
        <v>IBRD</v>
      </c>
      <c r="F252" s="217">
        <f ca="1">'Compound Alert'!F137</f>
        <v>132</v>
      </c>
      <c r="G252" s="22">
        <f ca="1">IF($B$8="Overall Alert",'Compound Alert'!G137,IF($B$8="Underlying Vulnerability",'Compound Alert'!J137,IF($B$8="Emerging Threat",'Compound Alert'!M137)))</f>
        <v>0</v>
      </c>
      <c r="H252" s="23">
        <f ca="1">IF($B$8="Overall Alert",'Compound Alert'!H137,IF($B$8="Underlying Vulnerability",'Compound Alert'!K137,IF($B$8="Emerging Threat",'Compound Alert'!N137)))</f>
        <v>0</v>
      </c>
      <c r="I252" s="50">
        <f ca="1">ROUNDDOWN(G252,0)</f>
        <v>0</v>
      </c>
      <c r="J252"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52"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52"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52"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52"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52"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53" spans="1:15" x14ac:dyDescent="0.2">
      <c r="A253" s="63">
        <v>212</v>
      </c>
      <c r="B253" s="20" t="str">
        <f>'Compound Alert'!B139</f>
        <v>Northern Mariana Islands</v>
      </c>
      <c r="C253" s="20" t="str">
        <f>'Compound Alert'!C139</f>
        <v>MNP</v>
      </c>
      <c r="D253" s="20" t="str">
        <f>'Compound Alert'!D139</f>
        <v>EAS           East Asia &amp; Pacific</v>
      </c>
      <c r="E253" s="20" t="str">
        <f>'Compound Alert'!E139</f>
        <v>NA</v>
      </c>
      <c r="F253" s="217">
        <f ca="1">'Compound Alert'!F139</f>
        <v>134</v>
      </c>
      <c r="G253" s="22">
        <f ca="1">IF($B$8="Overall Alert",'Compound Alert'!G139,IF($B$8="Underlying Vulnerability",'Compound Alert'!J139,IF($B$8="Emerging Threat",'Compound Alert'!M139)))</f>
        <v>0</v>
      </c>
      <c r="H253" s="23">
        <f ca="1">IF($B$8="Overall Alert",'Compound Alert'!H139,IF($B$8="Underlying Vulnerability",'Compound Alert'!K139,IF($B$8="Emerging Threat",'Compound Alert'!N139)))</f>
        <v>0</v>
      </c>
      <c r="I253" s="50">
        <f ca="1">ROUNDDOWN(G253,0)</f>
        <v>0</v>
      </c>
      <c r="J253"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3"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3"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3"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3"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3"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4" spans="1:15" x14ac:dyDescent="0.2">
      <c r="A254" s="63">
        <v>213</v>
      </c>
      <c r="B254" s="20" t="str">
        <f>'Compound Alert'!B145</f>
        <v>Namibia</v>
      </c>
      <c r="C254" s="20" t="str">
        <f>'Compound Alert'!C145</f>
        <v>NAM</v>
      </c>
      <c r="D254" s="20" t="str">
        <f>'Compound Alert'!D145</f>
        <v>SSF           Sub-Saharan Africa</v>
      </c>
      <c r="E254" s="20" t="str">
        <f>'Compound Alert'!E145</f>
        <v>IBRD</v>
      </c>
      <c r="F254" s="217">
        <f ca="1">'Compound Alert'!F145</f>
        <v>140</v>
      </c>
      <c r="G254" s="22">
        <f ca="1">IF($B$8="Overall Alert",'Compound Alert'!G145,IF($B$8="Underlying Vulnerability",'Compound Alert'!J145,IF($B$8="Emerging Threat",'Compound Alert'!M145)))</f>
        <v>0</v>
      </c>
      <c r="H254" s="23">
        <f ca="1">IF($B$8="Overall Alert",'Compound Alert'!H145,IF($B$8="Underlying Vulnerability",'Compound Alert'!K145,IF($B$8="Emerging Threat",'Compound Alert'!N145)))</f>
        <v>0</v>
      </c>
      <c r="I254" s="50">
        <f ca="1">ROUNDDOWN(G254,0)</f>
        <v>0</v>
      </c>
      <c r="J254"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54"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54"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54"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54"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54"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5" spans="1:15" x14ac:dyDescent="0.2">
      <c r="A255" s="63">
        <v>214</v>
      </c>
      <c r="B255" s="20" t="str">
        <f>'Compound Alert'!B150</f>
        <v>Netherlands</v>
      </c>
      <c r="C255" s="20" t="str">
        <f>'Compound Alert'!C150</f>
        <v>NLD</v>
      </c>
      <c r="D255" s="20" t="str">
        <f>'Compound Alert'!D150</f>
        <v>ECS           Europe &amp; Central Asia</v>
      </c>
      <c r="E255" s="20" t="str">
        <f>'Compound Alert'!E150</f>
        <v>NA</v>
      </c>
      <c r="F255" s="217">
        <f ca="1">'Compound Alert'!F150</f>
        <v>145</v>
      </c>
      <c r="G255" s="22">
        <f ca="1">IF($B$8="Overall Alert",'Compound Alert'!G150,IF($B$8="Underlying Vulnerability",'Compound Alert'!J150,IF($B$8="Emerging Threat",'Compound Alert'!M150)))</f>
        <v>0</v>
      </c>
      <c r="H255" s="23">
        <f ca="1">IF($B$8="Overall Alert",'Compound Alert'!H150,IF($B$8="Underlying Vulnerability",'Compound Alert'!K150,IF($B$8="Emerging Threat",'Compound Alert'!N150)))</f>
        <v>0</v>
      </c>
      <c r="I255" s="50">
        <f ca="1">ROUNDDOWN(G255,0)</f>
        <v>0</v>
      </c>
      <c r="J25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6" spans="1:15" x14ac:dyDescent="0.2">
      <c r="A256" s="63">
        <v>215</v>
      </c>
      <c r="B256" s="20" t="str">
        <f>'Compound Alert'!B169</f>
        <v>Qatar</v>
      </c>
      <c r="C256" s="20" t="str">
        <f>'Compound Alert'!C169</f>
        <v>QAT</v>
      </c>
      <c r="D256" s="20" t="str">
        <f>'Compound Alert'!D169</f>
        <v>MEA           Middle East &amp; North Africa</v>
      </c>
      <c r="E256" s="20" t="str">
        <f>'Compound Alert'!E169</f>
        <v>NA</v>
      </c>
      <c r="F256" s="217">
        <f ca="1">'Compound Alert'!F169</f>
        <v>164</v>
      </c>
      <c r="G256" s="22">
        <f ca="1">IF($B$8="Overall Alert",'Compound Alert'!G169,IF($B$8="Underlying Vulnerability",'Compound Alert'!J169,IF($B$8="Emerging Threat",'Compound Alert'!M169)))</f>
        <v>0</v>
      </c>
      <c r="H256" s="23">
        <f ca="1">IF($B$8="Overall Alert",'Compound Alert'!H169,IF($B$8="Underlying Vulnerability",'Compound Alert'!K169,IF($B$8="Emerging Threat",'Compound Alert'!N169)))</f>
        <v>0</v>
      </c>
      <c r="I256" s="50">
        <f ca="1">ROUNDDOWN(G256,0)</f>
        <v>0</v>
      </c>
      <c r="J256"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6"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6"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6"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6"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6"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7" spans="1:15" x14ac:dyDescent="0.2">
      <c r="A257" s="63">
        <v>216</v>
      </c>
      <c r="B257" s="20" t="str">
        <f>'Compound Alert'!B180</f>
        <v>San Marino</v>
      </c>
      <c r="C257" s="20" t="str">
        <f>'Compound Alert'!C180</f>
        <v>SMR</v>
      </c>
      <c r="D257" s="20" t="str">
        <f>'Compound Alert'!D180</f>
        <v>ECS           Europe &amp; Central Asia</v>
      </c>
      <c r="E257" s="20" t="str">
        <f>'Compound Alert'!E180</f>
        <v>NA</v>
      </c>
      <c r="F257" s="217">
        <f ca="1">'Compound Alert'!F180</f>
        <v>175</v>
      </c>
      <c r="G257" s="22">
        <f ca="1">IF($B$8="Overall Alert",'Compound Alert'!G180,IF($B$8="Underlying Vulnerability",'Compound Alert'!J180,IF($B$8="Emerging Threat",'Compound Alert'!M180)))</f>
        <v>0</v>
      </c>
      <c r="H257" s="23">
        <f ca="1">IF($B$8="Overall Alert",'Compound Alert'!H180,IF($B$8="Underlying Vulnerability",'Compound Alert'!K180,IF($B$8="Emerging Threat",'Compound Alert'!N180)))</f>
        <v>0</v>
      </c>
      <c r="I257" s="50">
        <f ca="1">ROUNDDOWN(G257,0)</f>
        <v>0</v>
      </c>
      <c r="J257"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7"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7"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7"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7"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7"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8" spans="1:15" x14ac:dyDescent="0.2">
      <c r="A258" s="63">
        <v>217</v>
      </c>
      <c r="B258" s="20" t="str">
        <f>'Compound Alert'!B188</f>
        <v>Sweden</v>
      </c>
      <c r="C258" s="20" t="str">
        <f>'Compound Alert'!C188</f>
        <v>SWE</v>
      </c>
      <c r="D258" s="20" t="str">
        <f>'Compound Alert'!D188</f>
        <v>ECS           Europe &amp; Central Asia</v>
      </c>
      <c r="E258" s="20" t="str">
        <f>'Compound Alert'!E188</f>
        <v>NA</v>
      </c>
      <c r="F258" s="217">
        <f ca="1">'Compound Alert'!F188</f>
        <v>183</v>
      </c>
      <c r="G258" s="22">
        <f ca="1">IF($B$8="Overall Alert",'Compound Alert'!G188,IF($B$8="Underlying Vulnerability",'Compound Alert'!J188,IF($B$8="Emerging Threat",'Compound Alert'!M188)))</f>
        <v>0</v>
      </c>
      <c r="H258" s="23">
        <f ca="1">IF($B$8="Overall Alert",'Compound Alert'!H188,IF($B$8="Underlying Vulnerability",'Compound Alert'!K188,IF($B$8="Emerging Threat",'Compound Alert'!N188)))</f>
        <v>0</v>
      </c>
      <c r="I258" s="50">
        <f ca="1">ROUNDDOWN(G258,0)</f>
        <v>0</v>
      </c>
      <c r="J258"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8"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8"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8"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8"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8"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9" spans="1:15" x14ac:dyDescent="0.2">
      <c r="A259" s="63">
        <v>218</v>
      </c>
      <c r="B259" s="20" t="str">
        <f>'Compound Alert'!B190</f>
        <v>Sint Maarten (Dutch part)</v>
      </c>
      <c r="C259" s="20" t="str">
        <f>'Compound Alert'!C190</f>
        <v>SXM</v>
      </c>
      <c r="D259" s="20" t="str">
        <f>'Compound Alert'!D190</f>
        <v>LCN           Latin America &amp; Caribbean</v>
      </c>
      <c r="E259" s="20" t="str">
        <f>'Compound Alert'!E190</f>
        <v>NA</v>
      </c>
      <c r="F259" s="217">
        <f ca="1">'Compound Alert'!F190</f>
        <v>185</v>
      </c>
      <c r="G259" s="22">
        <f ca="1">IF($B$8="Overall Alert",'Compound Alert'!G190,IF($B$8="Underlying Vulnerability",'Compound Alert'!J190,IF($B$8="Emerging Threat",'Compound Alert'!M190)))</f>
        <v>0</v>
      </c>
      <c r="H259" s="23">
        <f ca="1">IF($B$8="Overall Alert",'Compound Alert'!H190,IF($B$8="Underlying Vulnerability",'Compound Alert'!K190,IF($B$8="Emerging Threat",'Compound Alert'!N190)))</f>
        <v>0</v>
      </c>
      <c r="I259" s="50">
        <f ca="1">ROUNDDOWN(G259,0)</f>
        <v>0</v>
      </c>
      <c r="J25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69" spans="1:15" x14ac:dyDescent="0.2">
      <c r="B269" s="28" t="s">
        <v>463</v>
      </c>
      <c r="G269" s="29" t="s">
        <v>464</v>
      </c>
    </row>
    <row r="270" spans="1:15" x14ac:dyDescent="0.2">
      <c r="B270" s="28">
        <v>0</v>
      </c>
      <c r="G270" s="29">
        <f t="shared" ref="G270:G276" ca="1" si="0">COUNTIFS($G$42:$G$259,"&gt;="&amp;B270,$G$42:$G$259,"&lt;"&amp;B271)</f>
        <v>130</v>
      </c>
    </row>
    <row r="271" spans="1:15" x14ac:dyDescent="0.2">
      <c r="B271" s="28">
        <v>1</v>
      </c>
      <c r="G271" s="29">
        <f t="shared" ca="1" si="0"/>
        <v>46</v>
      </c>
    </row>
    <row r="272" spans="1:15" x14ac:dyDescent="0.2">
      <c r="B272" s="28">
        <v>2</v>
      </c>
      <c r="G272" s="29">
        <f t="shared" ca="1" si="0"/>
        <v>20</v>
      </c>
    </row>
    <row r="273" spans="2:7" x14ac:dyDescent="0.2">
      <c r="B273" s="28">
        <v>3</v>
      </c>
      <c r="G273" s="29">
        <f t="shared" ca="1" si="0"/>
        <v>10</v>
      </c>
    </row>
    <row r="274" spans="2:7" x14ac:dyDescent="0.2">
      <c r="B274" s="28">
        <v>4</v>
      </c>
      <c r="G274" s="29">
        <f t="shared" ca="1" si="0"/>
        <v>7</v>
      </c>
    </row>
    <row r="275" spans="2:7" x14ac:dyDescent="0.2">
      <c r="B275" s="28">
        <v>5</v>
      </c>
      <c r="G275" s="29">
        <f t="shared" ca="1" si="0"/>
        <v>5</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topLeftCell="B1" workbookViewId="0">
      <selection activeCell="P11" sqref="P11"/>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45117</v>
      </c>
      <c r="I8" s="230">
        <v>1</v>
      </c>
      <c r="J8" s="230"/>
      <c r="K8" s="222" t="s">
        <v>506</v>
      </c>
      <c r="L8" s="222" t="s">
        <v>557</v>
      </c>
      <c r="M8" s="222" t="b">
        <v>0</v>
      </c>
      <c r="N8" s="232" t="s">
        <v>644</v>
      </c>
      <c r="O8" s="232" t="s">
        <v>811</v>
      </c>
      <c r="P8" s="249"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812</v>
      </c>
      <c r="P9" s="249"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813</v>
      </c>
      <c r="P10" s="249" t="s">
        <v>652</v>
      </c>
      <c r="Q10" s="232" t="b">
        <v>1</v>
      </c>
      <c r="R10" s="232" t="b">
        <v>1</v>
      </c>
    </row>
    <row r="11" spans="2:18" ht="17" x14ac:dyDescent="0.2">
      <c r="B11" s="226" t="s">
        <v>549</v>
      </c>
      <c r="C11" s="227" t="s">
        <v>372</v>
      </c>
      <c r="D11" s="227">
        <v>42</v>
      </c>
      <c r="E11" s="227" t="s">
        <v>772</v>
      </c>
      <c r="F11" s="228" t="s">
        <v>567</v>
      </c>
      <c r="G11" s="228" t="s">
        <v>648</v>
      </c>
      <c r="H11" s="238">
        <v>44805</v>
      </c>
      <c r="I11" s="230">
        <v>1</v>
      </c>
      <c r="J11" s="230"/>
      <c r="K11" s="222" t="s">
        <v>770</v>
      </c>
      <c r="L11" s="222" t="s">
        <v>773</v>
      </c>
      <c r="M11" s="222" t="b">
        <v>0</v>
      </c>
      <c r="N11" s="232" t="s">
        <v>774</v>
      </c>
      <c r="O11" s="232" t="s">
        <v>814</v>
      </c>
      <c r="P11" s="249" t="s">
        <v>775</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815</v>
      </c>
      <c r="P12" s="249" t="s">
        <v>654</v>
      </c>
      <c r="Q12" s="232" t="b">
        <v>0</v>
      </c>
      <c r="R12" s="232" t="b">
        <v>1</v>
      </c>
    </row>
    <row r="13" spans="2:18" ht="17" x14ac:dyDescent="0.2">
      <c r="B13" s="226" t="s">
        <v>549</v>
      </c>
      <c r="C13" s="227" t="s">
        <v>373</v>
      </c>
      <c r="D13" s="227">
        <v>5</v>
      </c>
      <c r="E13" s="227" t="s">
        <v>612</v>
      </c>
      <c r="F13" s="228" t="s">
        <v>567</v>
      </c>
      <c r="G13" s="228" t="s">
        <v>568</v>
      </c>
      <c r="H13" s="238">
        <v>45139</v>
      </c>
      <c r="I13" s="230">
        <v>2</v>
      </c>
      <c r="J13" s="230"/>
      <c r="K13" s="222" t="s">
        <v>388</v>
      </c>
      <c r="L13" s="222" t="s">
        <v>569</v>
      </c>
      <c r="M13" s="222" t="b">
        <v>0</v>
      </c>
      <c r="N13" s="232" t="s">
        <v>655</v>
      </c>
      <c r="O13" s="232" t="s">
        <v>816</v>
      </c>
      <c r="P13" s="249" t="s">
        <v>933</v>
      </c>
      <c r="Q13" s="232" t="b">
        <v>1</v>
      </c>
      <c r="R13" s="232" t="b">
        <v>1</v>
      </c>
    </row>
    <row r="14" spans="2:18" ht="17" x14ac:dyDescent="0.2">
      <c r="B14" s="226" t="s">
        <v>549</v>
      </c>
      <c r="C14" s="227" t="s">
        <v>373</v>
      </c>
      <c r="D14" s="227">
        <v>43</v>
      </c>
      <c r="E14" s="227" t="s">
        <v>776</v>
      </c>
      <c r="F14" s="228" t="s">
        <v>556</v>
      </c>
      <c r="G14" s="228" t="s">
        <v>588</v>
      </c>
      <c r="H14" s="238">
        <v>44882</v>
      </c>
      <c r="I14" s="230">
        <v>1</v>
      </c>
      <c r="J14" s="230">
        <v>1</v>
      </c>
      <c r="K14" s="222" t="s">
        <v>618</v>
      </c>
      <c r="L14" s="222" t="s">
        <v>619</v>
      </c>
      <c r="M14" s="222" t="b">
        <v>0</v>
      </c>
      <c r="N14" s="232" t="s">
        <v>678</v>
      </c>
      <c r="O14" s="232" t="s">
        <v>817</v>
      </c>
      <c r="P14" s="249" t="s">
        <v>679</v>
      </c>
      <c r="Q14" s="232" t="b">
        <v>0</v>
      </c>
      <c r="R14" s="232" t="b">
        <v>1</v>
      </c>
    </row>
    <row r="15" spans="2:18" ht="17" x14ac:dyDescent="0.2">
      <c r="B15" s="226" t="s">
        <v>549</v>
      </c>
      <c r="C15" s="227" t="s">
        <v>570</v>
      </c>
      <c r="D15" s="227">
        <v>6</v>
      </c>
      <c r="E15" s="227" t="s">
        <v>571</v>
      </c>
      <c r="F15" s="228" t="s">
        <v>566</v>
      </c>
      <c r="G15" s="228" t="s">
        <v>648</v>
      </c>
      <c r="H15" s="238">
        <v>45184</v>
      </c>
      <c r="I15" s="229">
        <v>1</v>
      </c>
      <c r="J15" s="230"/>
      <c r="K15" s="222" t="s">
        <v>389</v>
      </c>
      <c r="L15" s="222" t="s">
        <v>572</v>
      </c>
      <c r="M15" s="222" t="b">
        <v>0</v>
      </c>
      <c r="N15" s="232" t="s">
        <v>657</v>
      </c>
      <c r="O15" s="232" t="s">
        <v>818</v>
      </c>
      <c r="P15" s="249" t="s">
        <v>658</v>
      </c>
      <c r="Q15" s="232" t="b">
        <v>0</v>
      </c>
      <c r="R15" s="232" t="b">
        <v>1</v>
      </c>
    </row>
    <row r="16" spans="2:18" ht="17" x14ac:dyDescent="0.2">
      <c r="B16" s="226" t="s">
        <v>549</v>
      </c>
      <c r="C16" s="227" t="s">
        <v>390</v>
      </c>
      <c r="D16" s="227">
        <v>7</v>
      </c>
      <c r="E16" s="227" t="s">
        <v>573</v>
      </c>
      <c r="F16" s="228" t="s">
        <v>566</v>
      </c>
      <c r="G16" s="228" t="s">
        <v>648</v>
      </c>
      <c r="H16" s="238">
        <v>45184</v>
      </c>
      <c r="I16" s="229">
        <v>1</v>
      </c>
      <c r="J16" s="230"/>
      <c r="K16" s="222" t="s">
        <v>391</v>
      </c>
      <c r="L16" s="222" t="s">
        <v>574</v>
      </c>
      <c r="M16" s="222" t="b">
        <v>0</v>
      </c>
      <c r="N16" s="232" t="s">
        <v>659</v>
      </c>
      <c r="O16" s="232" t="s">
        <v>818</v>
      </c>
      <c r="P16" s="249" t="s">
        <v>658</v>
      </c>
      <c r="Q16" s="232" t="b">
        <v>0</v>
      </c>
      <c r="R16" s="232" t="b">
        <v>1</v>
      </c>
    </row>
    <row r="17" spans="2:18" ht="17" x14ac:dyDescent="0.2">
      <c r="B17" s="226" t="s">
        <v>575</v>
      </c>
      <c r="C17" s="227" t="s">
        <v>379</v>
      </c>
      <c r="D17" s="227">
        <v>8</v>
      </c>
      <c r="E17" s="227" t="s">
        <v>576</v>
      </c>
      <c r="F17" s="228" t="s">
        <v>577</v>
      </c>
      <c r="G17" s="228" t="s">
        <v>601</v>
      </c>
      <c r="H17" s="238">
        <v>45188</v>
      </c>
      <c r="I17" s="229"/>
      <c r="J17" s="230">
        <v>1</v>
      </c>
      <c r="K17" s="222" t="s">
        <v>413</v>
      </c>
      <c r="L17" s="222" t="s">
        <v>578</v>
      </c>
      <c r="M17" s="222" t="b">
        <v>1</v>
      </c>
      <c r="N17" s="232" t="s">
        <v>579</v>
      </c>
      <c r="O17" s="232" t="s">
        <v>819</v>
      </c>
      <c r="P17" s="249" t="s">
        <v>660</v>
      </c>
      <c r="Q17" s="232" t="b">
        <v>0</v>
      </c>
      <c r="R17" s="232" t="b">
        <v>1</v>
      </c>
    </row>
    <row r="18" spans="2:18" ht="17" x14ac:dyDescent="0.2">
      <c r="B18" s="226" t="s">
        <v>575</v>
      </c>
      <c r="C18" s="227" t="s">
        <v>379</v>
      </c>
      <c r="D18" s="227">
        <v>32</v>
      </c>
      <c r="E18" s="227" t="s">
        <v>580</v>
      </c>
      <c r="F18" s="228" t="s">
        <v>581</v>
      </c>
      <c r="G18" s="228" t="s">
        <v>560</v>
      </c>
      <c r="H18" s="238">
        <v>45188</v>
      </c>
      <c r="I18" s="229"/>
      <c r="J18" s="230">
        <v>1</v>
      </c>
      <c r="K18" s="222" t="s">
        <v>523</v>
      </c>
      <c r="L18" s="222" t="s">
        <v>582</v>
      </c>
      <c r="M18" s="222" t="b">
        <v>1</v>
      </c>
      <c r="N18" s="232" t="s">
        <v>820</v>
      </c>
      <c r="O18" s="232" t="s">
        <v>821</v>
      </c>
      <c r="P18" s="232" t="s">
        <v>934</v>
      </c>
      <c r="Q18" s="232" t="b">
        <v>0</v>
      </c>
      <c r="R18" s="232" t="b">
        <v>1</v>
      </c>
    </row>
    <row r="19" spans="2:18" ht="17" x14ac:dyDescent="0.2">
      <c r="B19" s="226" t="s">
        <v>575</v>
      </c>
      <c r="C19" s="227" t="s">
        <v>379</v>
      </c>
      <c r="D19" s="227">
        <v>36</v>
      </c>
      <c r="E19" s="227" t="s">
        <v>661</v>
      </c>
      <c r="F19" s="228" t="s">
        <v>662</v>
      </c>
      <c r="G19" s="228" t="s">
        <v>560</v>
      </c>
      <c r="H19" s="238">
        <v>45154</v>
      </c>
      <c r="I19" s="229"/>
      <c r="J19" s="230">
        <v>1</v>
      </c>
      <c r="K19" s="222" t="s">
        <v>626</v>
      </c>
      <c r="L19" s="222" t="s">
        <v>791</v>
      </c>
      <c r="M19" s="222" t="b">
        <v>1</v>
      </c>
      <c r="N19" s="232" t="s">
        <v>663</v>
      </c>
      <c r="O19" s="232" t="s">
        <v>822</v>
      </c>
      <c r="P19" s="249" t="s">
        <v>664</v>
      </c>
      <c r="Q19" s="232" t="b">
        <v>0</v>
      </c>
      <c r="R19" s="232" t="b">
        <v>1</v>
      </c>
    </row>
    <row r="20" spans="2:18" ht="17" x14ac:dyDescent="0.2">
      <c r="B20" s="226" t="s">
        <v>575</v>
      </c>
      <c r="C20" s="227" t="s">
        <v>379</v>
      </c>
      <c r="D20" s="227">
        <v>37</v>
      </c>
      <c r="E20" s="227" t="s">
        <v>665</v>
      </c>
      <c r="F20" s="228" t="s">
        <v>567</v>
      </c>
      <c r="G20" s="228" t="s">
        <v>568</v>
      </c>
      <c r="H20" s="238">
        <v>45139</v>
      </c>
      <c r="I20" s="229"/>
      <c r="J20" s="230">
        <v>1</v>
      </c>
      <c r="K20" s="222" t="s">
        <v>847</v>
      </c>
      <c r="L20" s="222" t="s">
        <v>853</v>
      </c>
      <c r="M20" s="222" t="b">
        <v>0</v>
      </c>
      <c r="N20" s="232" t="s">
        <v>666</v>
      </c>
      <c r="O20" s="232" t="s">
        <v>816</v>
      </c>
      <c r="P20" s="249" t="s">
        <v>656</v>
      </c>
      <c r="Q20" s="232" t="b">
        <v>0</v>
      </c>
      <c r="R20" s="232" t="b">
        <v>1</v>
      </c>
    </row>
    <row r="21" spans="2:18" ht="17" x14ac:dyDescent="0.2">
      <c r="B21" s="226" t="s">
        <v>575</v>
      </c>
      <c r="C21" s="227" t="s">
        <v>379</v>
      </c>
      <c r="D21" s="227">
        <v>38</v>
      </c>
      <c r="E21" s="227" t="s">
        <v>667</v>
      </c>
      <c r="F21" s="228" t="s">
        <v>577</v>
      </c>
      <c r="G21" s="228" t="s">
        <v>601</v>
      </c>
      <c r="H21" s="238">
        <v>45188</v>
      </c>
      <c r="I21" s="229"/>
      <c r="J21" s="230">
        <v>1</v>
      </c>
      <c r="K21" s="222" t="s">
        <v>627</v>
      </c>
      <c r="L21" s="222" t="s">
        <v>668</v>
      </c>
      <c r="M21" s="222" t="b">
        <v>1</v>
      </c>
      <c r="N21" s="232" t="s">
        <v>669</v>
      </c>
      <c r="O21" s="232" t="s">
        <v>819</v>
      </c>
      <c r="P21" s="249" t="s">
        <v>660</v>
      </c>
      <c r="Q21" s="232" t="b">
        <v>0</v>
      </c>
      <c r="R21" s="232" t="b">
        <v>1</v>
      </c>
    </row>
    <row r="22" spans="2:18" ht="17" x14ac:dyDescent="0.2">
      <c r="B22" s="226" t="s">
        <v>575</v>
      </c>
      <c r="C22" s="227" t="s">
        <v>372</v>
      </c>
      <c r="D22" s="227">
        <v>11</v>
      </c>
      <c r="E22" s="227" t="s">
        <v>583</v>
      </c>
      <c r="F22" s="228" t="s">
        <v>584</v>
      </c>
      <c r="G22" s="228" t="s">
        <v>560</v>
      </c>
      <c r="H22" s="238">
        <v>45077</v>
      </c>
      <c r="I22" s="229"/>
      <c r="J22" s="229">
        <v>1</v>
      </c>
      <c r="K22" s="222" t="s">
        <v>785</v>
      </c>
      <c r="L22" s="222" t="s">
        <v>790</v>
      </c>
      <c r="M22" s="222" t="b">
        <v>0</v>
      </c>
      <c r="N22" s="232" t="s">
        <v>585</v>
      </c>
      <c r="O22" s="232" t="s">
        <v>823</v>
      </c>
      <c r="P22" s="249" t="s">
        <v>935</v>
      </c>
      <c r="Q22" s="232" t="b">
        <v>0</v>
      </c>
      <c r="R22" s="232" t="b">
        <v>1</v>
      </c>
    </row>
    <row r="23" spans="2:18" ht="17" x14ac:dyDescent="0.2">
      <c r="B23" s="226" t="s">
        <v>575</v>
      </c>
      <c r="C23" s="227" t="s">
        <v>372</v>
      </c>
      <c r="D23" s="227">
        <v>12</v>
      </c>
      <c r="E23" s="227" t="s">
        <v>586</v>
      </c>
      <c r="F23" s="228" t="s">
        <v>587</v>
      </c>
      <c r="G23" s="228" t="s">
        <v>588</v>
      </c>
      <c r="H23" s="238">
        <v>45161</v>
      </c>
      <c r="I23" s="229"/>
      <c r="J23" s="229">
        <v>1</v>
      </c>
      <c r="K23" s="222" t="s">
        <v>438</v>
      </c>
      <c r="L23" s="222" t="s">
        <v>589</v>
      </c>
      <c r="M23" s="222" t="b">
        <v>0</v>
      </c>
      <c r="N23" s="232" t="s">
        <v>670</v>
      </c>
      <c r="O23" s="232" t="s">
        <v>670</v>
      </c>
      <c r="P23" s="249" t="s">
        <v>921</v>
      </c>
      <c r="Q23" s="232" t="b">
        <v>0</v>
      </c>
      <c r="R23" s="232" t="b">
        <v>1</v>
      </c>
    </row>
    <row r="24" spans="2:18" ht="17" x14ac:dyDescent="0.2">
      <c r="B24" s="226" t="s">
        <v>575</v>
      </c>
      <c r="C24" s="227" t="s">
        <v>372</v>
      </c>
      <c r="D24" s="227">
        <v>13</v>
      </c>
      <c r="E24" s="227" t="s">
        <v>624</v>
      </c>
      <c r="F24" s="228" t="s">
        <v>556</v>
      </c>
      <c r="G24" s="228" t="s">
        <v>568</v>
      </c>
      <c r="H24" s="238">
        <v>45174</v>
      </c>
      <c r="I24" s="229"/>
      <c r="J24" s="229">
        <v>1</v>
      </c>
      <c r="K24" s="222" t="s">
        <v>392</v>
      </c>
      <c r="L24" s="222" t="s">
        <v>590</v>
      </c>
      <c r="M24" s="222" t="b">
        <v>0</v>
      </c>
      <c r="N24" s="232" t="s">
        <v>591</v>
      </c>
      <c r="O24" s="232" t="s">
        <v>824</v>
      </c>
      <c r="P24" s="249" t="s">
        <v>936</v>
      </c>
      <c r="Q24" s="232" t="b">
        <v>0</v>
      </c>
      <c r="R24" s="232" t="b">
        <v>1</v>
      </c>
    </row>
    <row r="25" spans="2:18" ht="17" x14ac:dyDescent="0.2">
      <c r="B25" s="226" t="s">
        <v>575</v>
      </c>
      <c r="C25" s="227" t="s">
        <v>371</v>
      </c>
      <c r="D25" s="227">
        <v>21</v>
      </c>
      <c r="E25" s="227" t="s">
        <v>593</v>
      </c>
      <c r="F25" s="228" t="s">
        <v>594</v>
      </c>
      <c r="G25" s="228" t="s">
        <v>560</v>
      </c>
      <c r="H25" s="238">
        <v>45188</v>
      </c>
      <c r="I25" s="229"/>
      <c r="J25" s="229">
        <v>1</v>
      </c>
      <c r="K25" s="222" t="s">
        <v>524</v>
      </c>
      <c r="L25" s="222" t="s">
        <v>595</v>
      </c>
      <c r="M25" s="222" t="b">
        <v>1</v>
      </c>
      <c r="N25" s="232" t="s">
        <v>671</v>
      </c>
      <c r="O25" s="232" t="s">
        <v>825</v>
      </c>
      <c r="P25" s="249" t="s">
        <v>672</v>
      </c>
      <c r="Q25" s="232" t="b">
        <v>0</v>
      </c>
      <c r="R25" s="232" t="b">
        <v>1</v>
      </c>
    </row>
    <row r="26" spans="2:18" ht="17" x14ac:dyDescent="0.2">
      <c r="B26" s="226" t="s">
        <v>575</v>
      </c>
      <c r="C26" s="227" t="s">
        <v>371</v>
      </c>
      <c r="D26" s="227">
        <v>39</v>
      </c>
      <c r="E26" s="227" t="s">
        <v>673</v>
      </c>
      <c r="F26" s="228" t="s">
        <v>674</v>
      </c>
      <c r="G26" s="228" t="s">
        <v>560</v>
      </c>
      <c r="H26" s="238">
        <v>45188</v>
      </c>
      <c r="I26" s="229"/>
      <c r="J26" s="229">
        <v>1</v>
      </c>
      <c r="K26" s="222" t="s">
        <v>630</v>
      </c>
      <c r="L26" s="222" t="s">
        <v>675</v>
      </c>
      <c r="M26" s="222" t="b">
        <v>1</v>
      </c>
      <c r="N26" s="232" t="s">
        <v>676</v>
      </c>
      <c r="O26" s="232" t="s">
        <v>826</v>
      </c>
      <c r="P26" s="249" t="s">
        <v>677</v>
      </c>
      <c r="Q26" s="232" t="b">
        <v>0</v>
      </c>
      <c r="R26" s="232" t="b">
        <v>1</v>
      </c>
    </row>
    <row r="27" spans="2:18" ht="17" x14ac:dyDescent="0.2">
      <c r="B27" s="226" t="s">
        <v>575</v>
      </c>
      <c r="C27" s="227" t="s">
        <v>373</v>
      </c>
      <c r="D27" s="227">
        <v>22</v>
      </c>
      <c r="E27" s="227" t="s">
        <v>613</v>
      </c>
      <c r="F27" s="228" t="s">
        <v>567</v>
      </c>
      <c r="G27" s="228" t="s">
        <v>568</v>
      </c>
      <c r="H27" s="238">
        <v>45139</v>
      </c>
      <c r="I27" s="229"/>
      <c r="J27" s="229">
        <v>2</v>
      </c>
      <c r="K27" s="222" t="s">
        <v>393</v>
      </c>
      <c r="L27" s="222" t="s">
        <v>596</v>
      </c>
      <c r="M27" s="222" t="b">
        <v>0</v>
      </c>
      <c r="N27" s="232" t="s">
        <v>655</v>
      </c>
      <c r="O27" s="232" t="s">
        <v>816</v>
      </c>
      <c r="P27" s="249" t="s">
        <v>933</v>
      </c>
      <c r="Q27" s="232" t="b">
        <v>1</v>
      </c>
      <c r="R27" s="232" t="b">
        <v>1</v>
      </c>
    </row>
    <row r="28" spans="2:18" ht="17" x14ac:dyDescent="0.2">
      <c r="B28" s="226" t="s">
        <v>575</v>
      </c>
      <c r="C28" s="227" t="s">
        <v>373</v>
      </c>
      <c r="D28" s="227">
        <v>33</v>
      </c>
      <c r="E28" s="227" t="s">
        <v>776</v>
      </c>
      <c r="F28" s="228" t="s">
        <v>556</v>
      </c>
      <c r="G28" s="228" t="s">
        <v>588</v>
      </c>
      <c r="H28" s="238">
        <v>44882</v>
      </c>
      <c r="I28" s="229">
        <v>1</v>
      </c>
      <c r="J28" s="230">
        <v>1</v>
      </c>
      <c r="K28" s="222" t="s">
        <v>618</v>
      </c>
      <c r="L28" s="222" t="s">
        <v>619</v>
      </c>
      <c r="M28" s="222" t="b">
        <v>0</v>
      </c>
      <c r="N28" s="232" t="s">
        <v>678</v>
      </c>
      <c r="O28" s="232" t="s">
        <v>827</v>
      </c>
      <c r="P28" s="249" t="s">
        <v>679</v>
      </c>
      <c r="Q28" s="232" t="b">
        <v>0</v>
      </c>
      <c r="R28" s="232" t="b">
        <v>1</v>
      </c>
    </row>
    <row r="29" spans="2:18" ht="34" x14ac:dyDescent="0.2">
      <c r="B29" s="226" t="s">
        <v>575</v>
      </c>
      <c r="C29" s="227" t="s">
        <v>570</v>
      </c>
      <c r="D29" s="227">
        <v>23</v>
      </c>
      <c r="E29" s="227" t="s">
        <v>597</v>
      </c>
      <c r="F29" s="228" t="s">
        <v>598</v>
      </c>
      <c r="G29" s="228" t="s">
        <v>592</v>
      </c>
      <c r="H29" s="238">
        <v>45188</v>
      </c>
      <c r="I29" s="229"/>
      <c r="J29" s="230">
        <v>1</v>
      </c>
      <c r="K29" s="222" t="s">
        <v>395</v>
      </c>
      <c r="L29" s="222" t="s">
        <v>599</v>
      </c>
      <c r="M29" s="222" t="b">
        <v>1</v>
      </c>
      <c r="N29" s="232" t="s">
        <v>680</v>
      </c>
      <c r="O29" s="232" t="s">
        <v>828</v>
      </c>
      <c r="P29" s="249" t="s">
        <v>681</v>
      </c>
      <c r="Q29" s="232" t="b">
        <v>0</v>
      </c>
      <c r="R29" s="232" t="b">
        <v>1</v>
      </c>
    </row>
    <row r="30" spans="2:18" ht="17" x14ac:dyDescent="0.2">
      <c r="B30" s="226" t="s">
        <v>575</v>
      </c>
      <c r="C30" s="227" t="s">
        <v>570</v>
      </c>
      <c r="D30" s="227">
        <v>24</v>
      </c>
      <c r="E30" s="227" t="s">
        <v>600</v>
      </c>
      <c r="F30" s="228" t="s">
        <v>584</v>
      </c>
      <c r="G30" s="228" t="s">
        <v>601</v>
      </c>
      <c r="H30" s="238">
        <v>45097</v>
      </c>
      <c r="I30" s="229"/>
      <c r="J30" s="230">
        <v>1</v>
      </c>
      <c r="K30" s="222" t="s">
        <v>396</v>
      </c>
      <c r="L30" s="222" t="s">
        <v>396</v>
      </c>
      <c r="M30" s="222" t="b">
        <v>0</v>
      </c>
      <c r="N30" s="232" t="s">
        <v>682</v>
      </c>
      <c r="O30" s="232" t="s">
        <v>829</v>
      </c>
      <c r="P30" s="249" t="s">
        <v>683</v>
      </c>
      <c r="Q30" s="232" t="b">
        <v>0</v>
      </c>
      <c r="R30" s="232" t="b">
        <v>1</v>
      </c>
    </row>
    <row r="31" spans="2:18" ht="17" x14ac:dyDescent="0.2">
      <c r="B31" s="226" t="s">
        <v>575</v>
      </c>
      <c r="C31" s="227" t="s">
        <v>570</v>
      </c>
      <c r="D31" s="227">
        <v>25</v>
      </c>
      <c r="E31" s="227" t="s">
        <v>602</v>
      </c>
      <c r="F31" s="228" t="s">
        <v>566</v>
      </c>
      <c r="G31" s="228" t="s">
        <v>592</v>
      </c>
      <c r="H31" s="238">
        <v>45141</v>
      </c>
      <c r="I31" s="229"/>
      <c r="J31" s="230">
        <v>1</v>
      </c>
      <c r="K31" s="222" t="s">
        <v>802</v>
      </c>
      <c r="L31" s="222" t="s">
        <v>804</v>
      </c>
      <c r="M31" s="222" t="b">
        <v>1</v>
      </c>
      <c r="N31" s="232" t="s">
        <v>835</v>
      </c>
      <c r="O31" s="232" t="s">
        <v>836</v>
      </c>
      <c r="P31" s="249" t="s">
        <v>837</v>
      </c>
      <c r="Q31" s="232" t="b">
        <v>0</v>
      </c>
      <c r="R31" s="232" t="b">
        <v>1</v>
      </c>
    </row>
    <row r="32" spans="2:18" ht="34" x14ac:dyDescent="0.2">
      <c r="B32" s="226" t="s">
        <v>575</v>
      </c>
      <c r="C32" s="227" t="s">
        <v>570</v>
      </c>
      <c r="D32" s="227">
        <v>26</v>
      </c>
      <c r="E32" s="227" t="s">
        <v>603</v>
      </c>
      <c r="F32" s="228" t="s">
        <v>604</v>
      </c>
      <c r="G32" s="228" t="s">
        <v>605</v>
      </c>
      <c r="H32" s="238">
        <v>45188</v>
      </c>
      <c r="I32" s="229"/>
      <c r="J32" s="230">
        <v>1</v>
      </c>
      <c r="K32" s="222" t="s">
        <v>394</v>
      </c>
      <c r="L32" s="222" t="s">
        <v>606</v>
      </c>
      <c r="M32" s="222" t="b">
        <v>1</v>
      </c>
      <c r="N32" s="232" t="s">
        <v>684</v>
      </c>
      <c r="O32" s="232" t="s">
        <v>684</v>
      </c>
      <c r="P32" s="249" t="s">
        <v>685</v>
      </c>
      <c r="Q32" s="232" t="b">
        <v>0</v>
      </c>
      <c r="R32" s="232" t="b">
        <v>1</v>
      </c>
    </row>
    <row r="33" spans="2:18" ht="17" x14ac:dyDescent="0.2">
      <c r="B33" s="226" t="s">
        <v>575</v>
      </c>
      <c r="C33" s="227" t="s">
        <v>570</v>
      </c>
      <c r="D33" s="227">
        <v>41</v>
      </c>
      <c r="E33" s="227" t="s">
        <v>686</v>
      </c>
      <c r="F33" s="228" t="s">
        <v>662</v>
      </c>
      <c r="G33" s="228" t="s">
        <v>560</v>
      </c>
      <c r="H33" s="238">
        <v>45154</v>
      </c>
      <c r="I33" s="229"/>
      <c r="J33" s="230">
        <v>1</v>
      </c>
      <c r="K33" s="222" t="s">
        <v>636</v>
      </c>
      <c r="L33" s="222" t="s">
        <v>687</v>
      </c>
      <c r="M33" s="222" t="b">
        <v>1</v>
      </c>
      <c r="N33" s="232" t="s">
        <v>663</v>
      </c>
      <c r="O33" s="232" t="s">
        <v>830</v>
      </c>
      <c r="P33" s="249" t="s">
        <v>664</v>
      </c>
      <c r="Q33" s="232" t="b">
        <v>0</v>
      </c>
      <c r="R33" s="232" t="b">
        <v>1</v>
      </c>
    </row>
    <row r="34" spans="2:18" ht="17" x14ac:dyDescent="0.2">
      <c r="B34" s="226" t="s">
        <v>575</v>
      </c>
      <c r="C34" s="227" t="s">
        <v>390</v>
      </c>
      <c r="D34" s="227">
        <v>27</v>
      </c>
      <c r="E34" s="227" t="s">
        <v>607</v>
      </c>
      <c r="F34" s="228" t="s">
        <v>608</v>
      </c>
      <c r="G34" s="228" t="s">
        <v>588</v>
      </c>
      <c r="H34" s="238">
        <v>45023</v>
      </c>
      <c r="I34" s="229"/>
      <c r="J34" s="230">
        <v>1</v>
      </c>
      <c r="K34" s="222" t="s">
        <v>478</v>
      </c>
      <c r="L34" s="222" t="s">
        <v>609</v>
      </c>
      <c r="M34" s="222" t="b">
        <v>0</v>
      </c>
      <c r="N34" s="232" t="s">
        <v>688</v>
      </c>
      <c r="O34" s="232" t="s">
        <v>831</v>
      </c>
      <c r="P34" s="249" t="s">
        <v>937</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678</v>
      </c>
      <c r="O35" s="232" t="s">
        <v>827</v>
      </c>
      <c r="P35" s="249" t="s">
        <v>679</v>
      </c>
      <c r="Q35" s="232" t="b">
        <v>0</v>
      </c>
      <c r="R35" s="232" t="b">
        <v>1</v>
      </c>
    </row>
    <row r="36" spans="2:18" ht="17" x14ac:dyDescent="0.2">
      <c r="B36" s="226" t="s">
        <v>575</v>
      </c>
      <c r="C36" s="227" t="s">
        <v>390</v>
      </c>
      <c r="D36" s="227">
        <v>31</v>
      </c>
      <c r="E36" s="227" t="s">
        <v>810</v>
      </c>
      <c r="F36" s="228" t="s">
        <v>556</v>
      </c>
      <c r="G36" s="228" t="s">
        <v>588</v>
      </c>
      <c r="H36" s="238">
        <v>44869</v>
      </c>
      <c r="I36" s="229"/>
      <c r="J36" s="230">
        <v>1</v>
      </c>
      <c r="K36" s="222" t="s">
        <v>440</v>
      </c>
      <c r="L36" s="222" t="s">
        <v>611</v>
      </c>
      <c r="M36" s="222" t="b">
        <v>0</v>
      </c>
      <c r="N36" s="232" t="s">
        <v>689</v>
      </c>
      <c r="O36" s="232" t="s">
        <v>832</v>
      </c>
      <c r="P36" s="232" t="s">
        <v>922</v>
      </c>
      <c r="Q36" s="232" t="b">
        <v>0</v>
      </c>
      <c r="R36" s="232" t="b">
        <v>1</v>
      </c>
    </row>
    <row r="37" spans="2:18" ht="17" x14ac:dyDescent="0.2">
      <c r="B37" s="226" t="s">
        <v>575</v>
      </c>
      <c r="C37" s="227" t="s">
        <v>390</v>
      </c>
      <c r="D37" s="227">
        <v>40</v>
      </c>
      <c r="E37" s="227" t="s">
        <v>690</v>
      </c>
      <c r="F37" s="228" t="s">
        <v>662</v>
      </c>
      <c r="G37" s="228" t="s">
        <v>560</v>
      </c>
      <c r="H37" s="238">
        <v>45154</v>
      </c>
      <c r="I37" s="229"/>
      <c r="J37" s="230">
        <v>1</v>
      </c>
      <c r="K37" s="222" t="s">
        <v>638</v>
      </c>
      <c r="L37" s="222" t="s">
        <v>691</v>
      </c>
      <c r="M37" s="222" t="b">
        <v>1</v>
      </c>
      <c r="N37" s="232" t="s">
        <v>663</v>
      </c>
      <c r="O37" s="232" t="s">
        <v>833</v>
      </c>
      <c r="P37" s="249" t="s">
        <v>664</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06" stopIfTrue="1">
      <formula>$B9&lt;&gt;$B8</formula>
    </cfRule>
  </conditionalFormatting>
  <conditionalFormatting sqref="C9:R48">
    <cfRule type="expression" dxfId="309" priority="731" stopIfTrue="1">
      <formula>$C9&lt;&gt;$C8</formula>
    </cfRule>
  </conditionalFormatting>
  <conditionalFormatting sqref="D8:R37">
    <cfRule type="expression" dxfId="308" priority="1">
      <formula>$R8=FALSE</formula>
    </cfRule>
  </conditionalFormatting>
  <conditionalFormatting sqref="D9:R48">
    <cfRule type="expression" dxfId="307" priority="795">
      <formula>$D9&lt;&gt;$D8</formula>
    </cfRule>
  </conditionalFormatting>
  <conditionalFormatting sqref="H8:H37">
    <cfRule type="expression" dxfId="306"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Normal="100" workbookViewId="0">
      <pane ySplit="4" topLeftCell="A5" activePane="bottomLeft" state="frozen"/>
      <selection pane="bottomLeft" activeCell="A38" sqref="A38:XFD38"/>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8" t="s">
        <v>420</v>
      </c>
      <c r="H2" s="278"/>
      <c r="I2" s="278"/>
      <c r="J2" s="278"/>
      <c r="K2" s="278"/>
      <c r="L2" s="278"/>
      <c r="M2" s="278"/>
      <c r="N2" s="278"/>
      <c r="O2" s="279"/>
      <c r="P2" s="114"/>
      <c r="Q2" s="56"/>
      <c r="R2" s="280" t="s">
        <v>363</v>
      </c>
      <c r="S2" s="281"/>
      <c r="T2" s="281"/>
      <c r="U2" s="281"/>
      <c r="V2" s="281"/>
      <c r="W2" s="282"/>
      <c r="X2" s="53"/>
      <c r="Y2" s="280" t="s">
        <v>364</v>
      </c>
      <c r="Z2" s="281"/>
      <c r="AA2" s="281"/>
      <c r="AB2" s="281"/>
      <c r="AC2" s="281"/>
      <c r="AD2" s="282"/>
      <c r="AE2" s="53"/>
      <c r="AF2" s="283" t="s">
        <v>456</v>
      </c>
      <c r="AG2" s="278"/>
      <c r="AH2" s="278"/>
      <c r="AI2" s="278"/>
      <c r="AJ2" s="278"/>
      <c r="AK2" s="279"/>
      <c r="AL2" s="45"/>
      <c r="AM2" s="279" t="s">
        <v>365</v>
      </c>
      <c r="AN2" s="284"/>
    </row>
    <row r="3" spans="1:53" s="7" customFormat="1" ht="58" customHeight="1" x14ac:dyDescent="0.2">
      <c r="A3" s="59"/>
      <c r="B3" s="8"/>
      <c r="C3" s="9"/>
      <c r="D3" s="9"/>
      <c r="E3" s="9"/>
      <c r="F3" s="59"/>
      <c r="G3" s="292" t="s">
        <v>445</v>
      </c>
      <c r="H3" s="292"/>
      <c r="I3" s="292"/>
      <c r="J3" s="292"/>
      <c r="K3" s="292"/>
      <c r="L3" s="292"/>
      <c r="M3" s="292"/>
      <c r="N3" s="292"/>
      <c r="O3" s="292"/>
      <c r="Q3" s="57"/>
      <c r="R3" s="285" t="s">
        <v>366</v>
      </c>
      <c r="S3" s="286"/>
      <c r="T3" s="286"/>
      <c r="U3" s="286"/>
      <c r="V3" s="286"/>
      <c r="W3" s="287"/>
      <c r="X3" s="54"/>
      <c r="Y3" s="285" t="s">
        <v>367</v>
      </c>
      <c r="Z3" s="286"/>
      <c r="AA3" s="286"/>
      <c r="AB3" s="286"/>
      <c r="AC3" s="286"/>
      <c r="AD3" s="287"/>
      <c r="AE3" s="54"/>
      <c r="AF3" s="285" t="s">
        <v>367</v>
      </c>
      <c r="AG3" s="286"/>
      <c r="AH3" s="286"/>
      <c r="AI3" s="286"/>
      <c r="AJ3" s="286"/>
      <c r="AK3" s="287"/>
      <c r="AL3" s="46"/>
      <c r="AM3" s="10"/>
      <c r="AN3" s="10"/>
    </row>
    <row r="4" spans="1:53" s="1" customFormat="1" ht="28" customHeight="1" x14ac:dyDescent="0.2">
      <c r="A4" s="44" t="s">
        <v>400</v>
      </c>
      <c r="B4" s="220" t="s">
        <v>368</v>
      </c>
      <c r="C4" s="221" t="s">
        <v>369</v>
      </c>
      <c r="D4" s="221" t="s">
        <v>427</v>
      </c>
      <c r="E4" s="221" t="s">
        <v>428</v>
      </c>
      <c r="F4" s="60" t="s">
        <v>401</v>
      </c>
      <c r="G4" s="289" t="s">
        <v>4</v>
      </c>
      <c r="H4" s="290"/>
      <c r="I4" s="291"/>
      <c r="J4" s="289" t="s">
        <v>5</v>
      </c>
      <c r="K4" s="290"/>
      <c r="L4" s="291"/>
      <c r="M4" s="288" t="s">
        <v>493</v>
      </c>
      <c r="N4" s="288"/>
      <c r="O4" s="288"/>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723</v>
      </c>
      <c r="C6" s="20" t="s">
        <v>694</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0</v>
      </c>
      <c r="N6" s="23">
        <f t="shared" ref="N6:N69" ca="1" si="4">M6</f>
        <v>0</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f ca="1">IFERROR(INDEX(Socioeconomic!$G$8:$G$225,MATCH($C6,_xlfn.ANCHORARRAY(Socioeconomic!$C$8),0)),NA())</f>
        <v>2.0000000000000102</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4.4444444444444402</v>
      </c>
      <c r="AI6" s="25">
        <f ca="1">IFERROR(INDEX(Socioeconomic!$I$8:$I$225,MATCH($C6,_xlfn.ANCHORARRAY(Socioeconomic!$C$8),0)),NA())</f>
        <v>2.0000000000000102</v>
      </c>
      <c r="AJ6" s="25">
        <f ca="1">IFERROR(INDEX('Natural Hazard'!$I$8:$I$225,MATCH($C6,_xlfn.ANCHORARRAY('Natural Hazard'!$C$8),0)),NA())</f>
        <v>0</v>
      </c>
      <c r="AK6" s="25">
        <f ca="1">IFERROR(INDEX(Conflict!$I$8:$I$225,MATCH($C6,_xlfn.ANCHORARRAY(Conflict!$C$8),0)),NA())</f>
        <v>0</v>
      </c>
      <c r="AL6" s="49"/>
      <c r="AM6" s="25">
        <f>IFERROR(INDEX('Data Reliability'!$G$6:$G$409,MATCH($C6,'Data Reliability'!$E$6:$E$409,0)),NA())</f>
        <v>0.83333333333333304</v>
      </c>
      <c r="AN6" s="25">
        <f>IFERROR(INDEX('Data Reliability'!$H$6:$H$409,MATCH($C6,'Data Reliability'!$E$6:$E$409,0)),NA())</f>
        <v>0.65833333333333299</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4</v>
      </c>
      <c r="H7" s="23">
        <f t="shared" ca="1" si="0"/>
        <v>4</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3.5</v>
      </c>
      <c r="N7" s="23">
        <f t="shared" ca="1" si="4"/>
        <v>3.5</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0</v>
      </c>
      <c r="U7" s="25">
        <f ca="1">IFERROR(INDEX(Socioeconomic!$G$8:$G$225,MATCH($C7,_xlfn.ANCHORARRAY(Socioeconomic!$C$8),0)),NA())</f>
        <v>10</v>
      </c>
      <c r="V7" s="25">
        <f ca="1">IFERROR(INDEX('Natural Hazard'!$G$8:$G$225,MATCH($C7,_xlfn.ANCHORARRAY('Natural Hazard'!$C$8),0)),NA())</f>
        <v>8.8506120315678345</v>
      </c>
      <c r="W7" s="25">
        <f ca="1">IFERROR(INDEX(Conflict!$G$8:$G$225,MATCH($C7,_xlfn.ANCHORARRAY(Conflict!$C$8),0)),NA())</f>
        <v>9.9933222029280842</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0</v>
      </c>
      <c r="AI7" s="25">
        <f ca="1">IFERROR(INDEX(Socioeconomic!$I$8:$I$225,MATCH($C7,_xlfn.ANCHORARRAY(Socioeconomic!$C$8),0)),NA())</f>
        <v>10</v>
      </c>
      <c r="AJ7" s="25">
        <f ca="1">IFERROR(INDEX('Natural Hazard'!$I$8:$I$225,MATCH($C7,_xlfn.ANCHORARRAY('Natural Hazard'!$C$8),0)),NA())</f>
        <v>10</v>
      </c>
      <c r="AK7" s="25">
        <f ca="1">IFERROR(INDEX(Conflict!$I$8:$I$225,MATCH($C7,_xlfn.ANCHORARRAY(Conflict!$C$8),0)),NA())</f>
        <v>9.9866488651535406</v>
      </c>
      <c r="AL7" s="49"/>
      <c r="AM7" s="25">
        <f>IFERROR(INDEX('Data Reliability'!$G$6:$G$409,MATCH($C7,'Data Reliability'!$E$6:$E$409,0)),NA())</f>
        <v>0.16666666666666699</v>
      </c>
      <c r="AN7" s="25">
        <f>IFERROR(INDEX('Data Reliability'!$H$6:$H$409,MATCH($C7,'Data Reliability'!$E$6:$E$409,0)),NA())</f>
        <v>0.41388888888888897</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3</v>
      </c>
      <c r="H8" s="23">
        <f t="shared" ca="1" si="0"/>
        <v>3</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3.5</v>
      </c>
      <c r="N8" s="23">
        <f t="shared" ca="1" si="4"/>
        <v>3.5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9.1025898983279916</v>
      </c>
      <c r="V8" s="25">
        <f ca="1">IFERROR(INDEX('Natural Hazard'!$G$8:$G$225,MATCH($C8,_xlfn.ANCHORARRAY('Natural Hazard'!$C$8),0)),NA())</f>
        <v>5.627314338711372</v>
      </c>
      <c r="W8" s="25">
        <f ca="1">IFERROR(INDEX(Conflict!$G$8:$G$225,MATCH($C8,_xlfn.ANCHORARRAY(Conflict!$C$8),0)),NA())</f>
        <v>7.4423757959466883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10</v>
      </c>
      <c r="AJ8" s="25">
        <f ca="1">IFERROR(INDEX('Natural Hazard'!$I$8:$I$225,MATCH($C8,_xlfn.ANCHORARRAY('Natural Hazard'!$C$8),0)),NA())</f>
        <v>10</v>
      </c>
      <c r="AK8" s="25">
        <f ca="1">IFERROR(INDEX(Conflict!$I$8:$I$225,MATCH($C8,_xlfn.ANCHORARRAY(Conflict!$C$8),0)),NA())</f>
        <v>10</v>
      </c>
      <c r="AL8" s="49"/>
      <c r="AM8" s="25">
        <f>IFERROR(INDEX('Data Reliability'!$G$6:$G$409,MATCH($C8,'Data Reliability'!$E$6:$E$409,0)),NA())</f>
        <v>0</v>
      </c>
      <c r="AN8" s="25">
        <f>IFERROR(INDEX('Data Reliability'!$H$6:$H$409,MATCH($C8,'Data Reliability'!$E$6:$E$409,0)),NA())</f>
        <v>0.358333333333333</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3.6367997417718034</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3.9613243480808702</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3.3388612493090002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724</v>
      </c>
      <c r="C10" s="20" t="s">
        <v>695</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f ca="1">IFERROR(INDEX(Socioeconomic!$G$8:$G$225,MATCH($C10,_xlfn.ANCHORARRAY(Socioeconomic!$C$8),0)),NA())</f>
        <v>0.25</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0.5</v>
      </c>
      <c r="H11" s="23">
        <f t="shared" ca="1" si="0"/>
        <v>0.5</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0.5</v>
      </c>
      <c r="N11" s="23">
        <f t="shared" ca="1" si="4"/>
        <v>0.5</v>
      </c>
      <c r="O11" s="116" t="str">
        <f t="shared" si="5"/>
        <v>!!</v>
      </c>
      <c r="P11" s="24"/>
      <c r="Q11" s="49"/>
      <c r="R11" s="25">
        <f ca="1">IFERROR(INDEX(Health!$G$8:$G$225,MATCH($C11,_xlfn.ANCHORARRAY(Health!$C$8),0)),NA())</f>
        <v>5.6928168129060746</v>
      </c>
      <c r="S11" s="25">
        <f ca="1">IFERROR(INDEX(Food!$G$8:$G$225,MATCH($C11,_xlfn.ANCHORARRAY(Food!$C$8),0)),NA())</f>
        <v>0</v>
      </c>
      <c r="T11" s="25">
        <f ca="1">IFERROR(INDEX(Macro!$G$8:$G$225,MATCH($C11,_xlfn.ANCHORARRAY(Macro!$C$8),0)),NA())</f>
        <v>0</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0.94345150893641905</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7</v>
      </c>
      <c r="AG11" s="25" t="e">
        <f ca="1">IFERROR(INDEX(Food!$I$8:$I$225,MATCH($C11,_xlfn.ANCHORARRAY(Food!$C$8),0)),NA())</f>
        <v>#N/A</v>
      </c>
      <c r="AH11" s="25">
        <f ca="1">IFERROR(INDEX(Macro!$I$8:$I$225,MATCH($C11,_xlfn.ANCHORARRAY(Macro!$C$8),0)),NA())</f>
        <v>0</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1</v>
      </c>
      <c r="H12" s="23">
        <f t="shared" ca="1" si="0"/>
        <v>1</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1</v>
      </c>
      <c r="N12" s="23">
        <f t="shared" ca="1" si="4"/>
        <v>1</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1.6035674514745453</v>
      </c>
      <c r="V12" s="25">
        <f ca="1">IFERROR(INDEX('Natural Hazard'!$G$8:$G$225,MATCH($C12,_xlfn.ANCHORARRAY('Natural Hazard'!$C$8),0)),NA())</f>
        <v>0</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0.5</v>
      </c>
      <c r="N13" s="23">
        <f t="shared" ca="1" si="4"/>
        <v>0.5</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2.4778932405919334</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2.971315800596761</v>
      </c>
      <c r="X13" s="50"/>
      <c r="Y13" s="25">
        <f ca="1">IFERROR(INDEX(Health!$H$8:$H$225,MATCH($C13,_xlfn.ANCHORARRAY(Health!$C$8),0)),NA())</f>
        <v>0</v>
      </c>
      <c r="Z13" s="25">
        <f ca="1">IFERROR(INDEX(Food!$H$8:$H$225,MATCH($C13,_xlfn.ANCHORARRAY(Food!$C$8),0)),NA())</f>
        <v>2.7033492822966498</v>
      </c>
      <c r="AA13" s="25">
        <f ca="1">IFERROR(INDEX(Macro!$H$8:$H$225,MATCH($C13,_xlfn.ANCHORARRAY(Macro!$C$8),0)),NA())</f>
        <v>3.6536771169059499</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1.6804864566058599</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7</v>
      </c>
      <c r="AL13" s="49"/>
      <c r="AM13" s="25">
        <f>IFERROR(INDEX('Data Reliability'!$G$6:$G$409,MATCH($C13,'Data Reliability'!$E$6:$E$409,0)),NA())</f>
        <v>0.16666666666666699</v>
      </c>
      <c r="AN13" s="25">
        <f>IFERROR(INDEX('Data Reliability'!$H$6:$H$409,MATCH($C13,'Data Reliability'!$E$6:$E$409,0)),NA())</f>
        <v>0.51666666666666705</v>
      </c>
      <c r="AO13" s="21"/>
      <c r="AP13" s="21"/>
      <c r="AQ13" s="21"/>
      <c r="AR13" s="21"/>
      <c r="AS13" s="21"/>
      <c r="AT13" s="21"/>
      <c r="AU13" s="21"/>
      <c r="AV13" s="21"/>
      <c r="AW13" s="21"/>
      <c r="AX13" s="21"/>
      <c r="AY13" s="21"/>
      <c r="AZ13" s="21"/>
      <c r="BA13" s="21"/>
    </row>
    <row r="14" spans="1:53" x14ac:dyDescent="0.2">
      <c r="A14" s="62">
        <v>186</v>
      </c>
      <c r="B14" s="20" t="s">
        <v>725</v>
      </c>
      <c r="C14" s="20" t="s">
        <v>696</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0.75</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1</v>
      </c>
      <c r="H16" s="23">
        <f t="shared" ca="1" si="0"/>
        <v>1</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1</v>
      </c>
      <c r="N16" s="23">
        <f t="shared" ca="1" si="4"/>
        <v>1</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7.8528126595931598</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6.4344941956882202</v>
      </c>
      <c r="AI16" s="25">
        <f ca="1">IFERROR(INDEX(Socioeconomic!$I$8:$I$225,MATCH($C16,_xlfn.ANCHORARRAY(Socioeconomic!$C$8),0)),NA())</f>
        <v>0</v>
      </c>
      <c r="AJ16" s="25">
        <f ca="1">IFERROR(INDEX('Natural Hazard'!$I$8:$I$225,MATCH($C16,_xlfn.ANCHORARRAY('Natural Hazard'!$C$8),0)),NA())</f>
        <v>10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0.59166666666666701</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1.1086619080568101</v>
      </c>
      <c r="U17" s="25">
        <f ca="1">IFERROR(INDEX(Socioeconomic!$G$8:$G$225,MATCH($C17,_xlfn.ANCHORARRAY(Socioeconomic!$C$8),0)),NA())</f>
        <v>1.7221249332479573</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1.08995019044828</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1.1276948590381399</v>
      </c>
      <c r="AI17" s="25">
        <f ca="1">IFERROR(INDEX(Socioeconomic!$I$8:$I$225,MATCH($C17,_xlfn.ANCHORARRAY(Socioeconomic!$C$8),0)),NA())</f>
        <v>6.92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0.625</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v>
      </c>
      <c r="H18" s="23">
        <f t="shared" ca="1" si="0"/>
        <v>0</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0</v>
      </c>
      <c r="N18" s="23">
        <f t="shared" ca="1" si="4"/>
        <v>0</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3.181671667142592</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2.9324734008950668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3.9466744799296798</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2.5649530127142102</v>
      </c>
      <c r="AI18" s="25">
        <f ca="1">IFERROR(INDEX(Socioeconomic!$I$8:$I$225,MATCH($C18,_xlfn.ANCHORARRAY(Socioeconomic!$C$8),0)),NA())</f>
        <v>0</v>
      </c>
      <c r="AJ18" s="25">
        <f ca="1">IFERROR(INDEX('Natural Hazard'!$I$8:$I$225,MATCH($C18,_xlfn.ANCHORARRAY('Natural Hazard'!$C$8),0)),NA())</f>
        <v>0</v>
      </c>
      <c r="AK18" s="25">
        <f ca="1">IFERROR(INDEX(Conflict!$I$8:$I$225,MATCH($C18,_xlfn.ANCHORARRAY(Conflict!$C$8),0)),NA())</f>
        <v>3.5714285714285601</v>
      </c>
      <c r="AL18" s="49"/>
      <c r="AM18" s="25">
        <f>IFERROR(INDEX('Data Reliability'!$G$6:$G$409,MATCH($C18,'Data Reliability'!$E$6:$E$409,0)),NA())</f>
        <v>8.3333333333333301E-2</v>
      </c>
      <c r="AN18" s="25">
        <f>IFERROR(INDEX('Data Reliability'!$H$6:$H$409,MATCH($C18,'Data Reliability'!$E$6:$E$409,0)),NA())</f>
        <v>0.55000000000000004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5</v>
      </c>
      <c r="H19" s="23">
        <f t="shared" ca="1" si="0"/>
        <v>5</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4.5</v>
      </c>
      <c r="N19" s="23">
        <f t="shared" ca="1" si="4"/>
        <v>4.5</v>
      </c>
      <c r="O19" s="116" t="str">
        <f t="shared" si="5"/>
        <v/>
      </c>
      <c r="P19" s="24"/>
      <c r="Q19" s="49"/>
      <c r="R19" s="25">
        <f ca="1">IFERROR(INDEX(Health!$G$8:$G$225,MATCH($C19,_xlfn.ANCHORARRAY(Health!$C$8),0)),NA())</f>
        <v>9.8649776612296343</v>
      </c>
      <c r="S19" s="25">
        <f ca="1">IFERROR(INDEX(Food!$G$8:$G$225,MATCH($C19,_xlfn.ANCHORARRAY(Food!$C$8),0)),NA())</f>
        <v>8.3666002653407556</v>
      </c>
      <c r="T19" s="25">
        <f ca="1">IFERROR(INDEX(Macro!$G$8:$G$225,MATCH($C19,_xlfn.ANCHORARRAY(Macro!$C$8),0)),NA())</f>
        <v>10</v>
      </c>
      <c r="U19" s="25">
        <f ca="1">IFERROR(INDEX(Socioeconomic!$G$8:$G$225,MATCH($C19,_xlfn.ANCHORARRAY(Socioeconomic!$C$8),0)),NA())</f>
        <v>10</v>
      </c>
      <c r="V19" s="25">
        <f ca="1">IFERROR(INDEX('Natural Hazard'!$G$8:$G$225,MATCH($C19,_xlfn.ANCHORARRAY('Natural Hazard'!$C$8),0)),NA())</f>
        <v>5.7735026918962546</v>
      </c>
      <c r="W19" s="25">
        <f ca="1">IFERROR(INDEX(Conflict!$G$8:$G$225,MATCH($C19,_xlfn.ANCHORARRAY(Conflict!$C$8),0)),NA())</f>
        <v>5.1639777949432162</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10</v>
      </c>
      <c r="AG19" s="25">
        <f ca="1">IFERROR(INDEX(Food!$I$8:$I$225,MATCH($C19,_xlfn.ANCHORARRAY(Food!$C$8),0)),NA())</f>
        <v>7</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10</v>
      </c>
      <c r="AK19" s="25">
        <f ca="1">IFERROR(INDEX(Conflict!$I$8:$I$225,MATCH($C19,_xlfn.ANCHORARRAY(Conflict!$C$8),0)),NA())</f>
        <v>2.6666666666666599</v>
      </c>
      <c r="AL19" s="49"/>
      <c r="AM19" s="25">
        <f>IFERROR(INDEX('Data Reliability'!$G$6:$G$409,MATCH($C19,'Data Reliability'!$E$6:$E$409,0)),NA())</f>
        <v>0</v>
      </c>
      <c r="AN19" s="25">
        <f>IFERROR(INDEX('Data Reliability'!$H$6:$H$409,MATCH($C19,'Data Reliability'!$E$6:$E$409,0)),NA())</f>
        <v>0.280555555555556</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2.1103459237671691</v>
      </c>
      <c r="U20" s="25">
        <f ca="1">IFERROR(INDEX(Socioeconomic!$G$8:$G$225,MATCH($C20,_xlfn.ANCHORARRAY(Socioeconomic!$C$8),0)),NA())</f>
        <v>1.3969354213522436</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1.00205098154116</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4.4444444444444402</v>
      </c>
      <c r="AI20" s="25">
        <f ca="1">IFERROR(INDEX(Socioeconomic!$I$8:$I$225,MATCH($C20,_xlfn.ANCHORARRAY(Socioeconomic!$C$8),0)),NA())</f>
        <v>6.8299999999999903</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0.5</v>
      </c>
      <c r="H21" s="23">
        <f t="shared" ca="1" si="0"/>
        <v>0.5</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3.9563329281013453</v>
      </c>
      <c r="U21" s="25">
        <f ca="1">IFERROR(INDEX(Socioeconomic!$G$8:$G$225,MATCH($C21,_xlfn.ANCHORARRAY(Socioeconomic!$C$8),0)),NA())</f>
        <v>0</v>
      </c>
      <c r="V21" s="25">
        <f ca="1">IFERROR(INDEX('Natural Hazard'!$G$8:$G$225,MATCH($C21,_xlfn.ANCHORARRAY('Natural Hazard'!$C$8),0)),NA())</f>
        <v>5.9160797830996161</v>
      </c>
      <c r="W21" s="25">
        <f ca="1">IFERROR(INDEX(Conflict!$G$8:$G$225,MATCH($C21,_xlfn.ANCHORARRAY(Conflict!$C$8),0)),NA())</f>
        <v>3.3637503841707965</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3.52182830354527</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4.4444444444444402</v>
      </c>
      <c r="AI21" s="25">
        <f ca="1">IFERROR(INDEX(Socioeconomic!$I$8:$I$225,MATCH($C21,_xlfn.ANCHORARRAY(Socioeconomic!$C$8),0)),NA())</f>
        <v>0</v>
      </c>
      <c r="AJ21" s="25">
        <f ca="1">IFERROR(INDEX('Natural Hazard'!$I$8:$I$225,MATCH($C21,_xlfn.ANCHORARRAY('Natural Hazard'!$C$8),0)),NA())</f>
        <v>10</v>
      </c>
      <c r="AK21" s="25">
        <f ca="1">IFERROR(INDEX(Conflict!$I$8:$I$225,MATCH($C21,_xlfn.ANCHORARRAY(Conflict!$C$8),0)),NA())</f>
        <v>4.4544233036038401</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2.5</v>
      </c>
      <c r="H22" s="23">
        <f t="shared" ca="1" si="0"/>
        <v>2.5</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3</v>
      </c>
      <c r="N22" s="23">
        <f t="shared" ca="1" si="4"/>
        <v>3</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1.9845670838557328</v>
      </c>
      <c r="U22" s="25">
        <f ca="1">IFERROR(INDEX(Socioeconomic!$G$8:$G$225,MATCH($C22,_xlfn.ANCHORARRAY(Socioeconomic!$C$8),0)),NA())</f>
        <v>0</v>
      </c>
      <c r="V22" s="25">
        <f ca="1">IFERROR(INDEX('Natural Hazard'!$G$8:$G$225,MATCH($C22,_xlfn.ANCHORARRAY('Natural Hazard'!$C$8),0)),NA())</f>
        <v>5.1639777949432162</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3.4925285672428901</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1.1276948590381399</v>
      </c>
      <c r="AI22" s="25">
        <f ca="1">IFERROR(INDEX(Socioeconomic!$I$8:$I$225,MATCH($C22,_xlfn.ANCHORARRAY(Socioeconomic!$C$8),0)),NA())</f>
        <v>0</v>
      </c>
      <c r="AJ22" s="25">
        <f ca="1">IFERROR(INDEX('Natural Hazard'!$I$8:$I$225,MATCH($C22,_xlfn.ANCHORARRAY('Natural Hazard'!$C$8),0)),NA())</f>
        <v>10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0.358333333333333</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3</v>
      </c>
      <c r="H23" s="23">
        <f t="shared" ca="1" si="0"/>
        <v>3</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3</v>
      </c>
      <c r="N23" s="23">
        <f t="shared" ca="1" si="4"/>
        <v>3</v>
      </c>
      <c r="O23" s="116" t="str">
        <f t="shared" si="5"/>
        <v/>
      </c>
      <c r="P23" s="24"/>
      <c r="Q23" s="49"/>
      <c r="R23" s="25">
        <f ca="1">IFERROR(INDEX(Health!$G$8:$G$225,MATCH($C23,_xlfn.ANCHORARRAY(Health!$C$8),0)),NA())</f>
        <v>6.3855704681791421</v>
      </c>
      <c r="S23" s="25">
        <f ca="1">IFERROR(INDEX(Food!$G$8:$G$225,MATCH($C23,_xlfn.ANCHORARRAY(Food!$C$8),0)),NA())</f>
        <v>0</v>
      </c>
      <c r="T23" s="25">
        <f ca="1">IFERROR(INDEX(Macro!$G$8:$G$225,MATCH($C23,_xlfn.ANCHORARRAY(Macro!$C$8),0)),NA())</f>
        <v>6.9</v>
      </c>
      <c r="U23" s="25">
        <f ca="1">IFERROR(INDEX(Socioeconomic!$G$8:$G$225,MATCH($C23,_xlfn.ANCHORARRAY(Socioeconomic!$C$8),0)),NA())</f>
        <v>8.1064348337777759</v>
      </c>
      <c r="V23" s="25">
        <f ca="1">IFERROR(INDEX('Natural Hazard'!$G$8:$G$225,MATCH($C23,_xlfn.ANCHORARRAY('Natural Hazard'!$C$8),0)),NA())</f>
        <v>0</v>
      </c>
      <c r="W23" s="25">
        <f ca="1">IFERROR(INDEX(Conflict!$G$8:$G$225,MATCH($C23,_xlfn.ANCHORARRAY(Conflict!$C$8),0)),NA())</f>
        <v>7.1861325461049423</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7</v>
      </c>
      <c r="AG23" s="25" t="e">
        <f ca="1">IFERROR(INDEX(Food!$I$8:$I$225,MATCH($C23,_xlfn.ANCHORARRAY(Food!$C$8),0)),NA())</f>
        <v>#N/A</v>
      </c>
      <c r="AH23" s="25">
        <f ca="1">IFERROR(INDEX(Macro!$I$8:$I$225,MATCH($C23,_xlfn.ANCHORARRAY(Macro!$C$8),0)),NA())</f>
        <v>7</v>
      </c>
      <c r="AI23" s="25">
        <f ca="1">IFERROR(INDEX(Socioeconomic!$I$8:$I$225,MATCH($C23,_xlfn.ANCHORARRAY(Socioeconomic!$C$8),0)),NA())</f>
        <v>10</v>
      </c>
      <c r="AJ23" s="25">
        <f ca="1">IFERROR(INDEX('Natural Hazard'!$I$8:$I$225,MATCH($C23,_xlfn.ANCHORARRAY('Natural Hazard'!$C$8),0)),NA())</f>
        <v>0</v>
      </c>
      <c r="AK23" s="25">
        <f ca="1">IFERROR(INDEX(Conflict!$I$8:$I$225,MATCH($C23,_xlfn.ANCHORARRAY(Conflict!$C$8),0)),NA())</f>
        <v>10</v>
      </c>
      <c r="AL23" s="49"/>
      <c r="AM23" s="25">
        <f>IFERROR(INDEX('Data Reliability'!$G$6:$G$409,MATCH($C23,'Data Reliability'!$E$6:$E$409,0)),NA())</f>
        <v>0</v>
      </c>
      <c r="AN23" s="25">
        <f>IFERROR(INDEX('Data Reliability'!$H$6:$H$409,MATCH($C23,'Data Reliability'!$E$6:$E$409,0)),NA())</f>
        <v>0.32500000000000001</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0.5</v>
      </c>
      <c r="N24" s="23">
        <f t="shared" ca="1" si="4"/>
        <v>0.5</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2.7161330641084698</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1.8956929387635499</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3.89165284687672</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7</v>
      </c>
      <c r="AL24" s="49"/>
      <c r="AM24" s="25">
        <f>IFERROR(INDEX('Data Reliability'!$G$6:$G$409,MATCH($C24,'Data Reliability'!$E$6:$E$409,0)),NA())</f>
        <v>8.3333333333333301E-2</v>
      </c>
      <c r="AN24" s="25">
        <f>IFERROR(INDEX('Data Reliability'!$H$6:$H$409,MATCH($C24,'Data Reliability'!$E$6:$E$409,0)),NA())</f>
        <v>0.50833333333333297</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3.7881868665169129</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3.2288309405215299</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4.4444444444444402</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0.625</v>
      </c>
    </row>
    <row r="26" spans="2:40" x14ac:dyDescent="0.2">
      <c r="B26" s="28" t="s">
        <v>726</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4.1513085992944143</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3.44857896278933</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4.99723604201216</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3.0696402942846253</v>
      </c>
      <c r="U27" s="25">
        <f ca="1">IFERROR(INDEX(Socioeconomic!$G$8:$G$225,MATCH($C27,_xlfn.ANCHORARRAY(Socioeconomic!$C$8),0)),NA())</f>
        <v>6.5465367070797678</v>
      </c>
      <c r="V27" s="25">
        <f ca="1">IFERROR(INDEX('Natural Hazard'!$G$8:$G$225,MATCH($C27,_xlfn.ANCHORARRAY('Natural Hazard'!$C$8),0)),NA())</f>
        <v>0</v>
      </c>
      <c r="W27" s="25">
        <f ca="1">IFERROR(INDEX(Conflict!$G$8:$G$225,MATCH($C27,_xlfn.ANCHORARRAY(Conflict!$C$8),0)),NA())</f>
        <v>2.0352400228123875</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3.52182830354527</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2.6755113322277499</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1.78571428571429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0.5</v>
      </c>
      <c r="N28" s="23">
        <f t="shared" ca="1" si="4"/>
        <v>0.5</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0</v>
      </c>
      <c r="U28" s="25">
        <f ca="1">IFERROR(INDEX(Socioeconomic!$G$8:$G$225,MATCH($C28,_xlfn.ANCHORARRAY(Socioeconomic!$C$8),0)),NA())</f>
        <v>3.2678083524851007</v>
      </c>
      <c r="V28" s="25">
        <f ca="1">IFERROR(INDEX('Natural Hazard'!$G$8:$G$225,MATCH($C28,_xlfn.ANCHORARRAY('Natural Hazard'!$C$8),0)),NA())</f>
        <v>0</v>
      </c>
      <c r="W28" s="25">
        <f ca="1">IFERROR(INDEX(Conflict!$G$8:$G$225,MATCH($C28,_xlfn.ANCHORARRAY(Conflict!$C$8),0)),NA())</f>
        <v>3.5402082730164959</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9.0594784646938198</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0</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7</v>
      </c>
      <c r="AL28" s="49"/>
      <c r="AM28" s="25">
        <f>IFERROR(INDEX('Data Reliability'!$G$6:$G$409,MATCH($C28,'Data Reliability'!$E$6:$E$409,0)),NA())</f>
        <v>8.3333333333333301E-2</v>
      </c>
      <c r="AN28" s="25">
        <f>IFERROR(INDEX('Data Reliability'!$H$6:$H$409,MATCH($C28,'Data Reliability'!$E$6:$E$409,0)),NA())</f>
        <v>0.483333333333333</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3.9589521274535162</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4.8549663053032504</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3.22830292979546</v>
      </c>
      <c r="AI29" s="25">
        <f ca="1">IFERROR(INDEX(Socioeconomic!$I$8:$I$225,MATCH($C29,_xlfn.ANCHORARRAY(Socioeconomic!$C$8),0)),NA())</f>
        <v>0</v>
      </c>
      <c r="AJ29" s="25">
        <f ca="1">IFERROR(INDEX('Natural Hazard'!$I$8:$I$225,MATCH($C29,_xlfn.ANCHORARRAY('Natural Hazard'!$C$8),0)),NA())</f>
        <v>0</v>
      </c>
      <c r="AK29" s="25">
        <f ca="1">IFERROR(INDEX(Conflict!$I$8:$I$225,MATCH($C29,_xlfn.ANCHORARRAY(Conflict!$C$8),0)),NA())</f>
        <v>3.63636363636363</v>
      </c>
      <c r="AL29" s="49"/>
      <c r="AM29" s="25">
        <f>IFERROR(INDEX('Data Reliability'!$G$6:$G$409,MATCH($C29,'Data Reliability'!$E$6:$E$409,0)),NA())</f>
        <v>0.16666666666666699</v>
      </c>
      <c r="AN29" s="25">
        <f>IFERROR(INDEX('Data Reliability'!$H$6:$H$409,MATCH($C29,'Data Reliability'!$E$6:$E$409,0)),NA())</f>
        <v>0.47499999999999998</v>
      </c>
    </row>
    <row r="30" spans="2:40" x14ac:dyDescent="0.2">
      <c r="B30" s="28" t="s">
        <v>727</v>
      </c>
      <c r="C30" s="28" t="s">
        <v>697</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2.5</v>
      </c>
      <c r="H31" s="23">
        <f t="shared" ca="1" si="0"/>
        <v>2.5</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3</v>
      </c>
      <c r="N31" s="23">
        <f t="shared" ca="1" si="4"/>
        <v>3</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7.5042716617378273</v>
      </c>
      <c r="U31" s="25">
        <f ca="1">IFERROR(INDEX(Socioeconomic!$G$8:$G$225,MATCH($C31,_xlfn.ANCHORARRAY(Socioeconomic!$C$8),0)),NA())</f>
        <v>6.6006213667695572</v>
      </c>
      <c r="V31" s="25">
        <f ca="1">IFERROR(INDEX('Natural Hazard'!$G$8:$G$225,MATCH($C31,_xlfn.ANCHORARRAY('Natural Hazard'!$C$8),0)),NA())</f>
        <v>0</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5.6314093173161401</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10</v>
      </c>
      <c r="AI31" s="25">
        <f ca="1">IFERROR(INDEX(Socioeconomic!$I$8:$I$225,MATCH($C31,_xlfn.ANCHORARRAY(Socioeconomic!$C$8),0)),NA())</f>
        <v>7.6244354248045996</v>
      </c>
      <c r="AJ31" s="25">
        <f ca="1">IFERROR(INDEX('Natural Hazard'!$I$8:$I$225,MATCH($C31,_xlfn.ANCHORARRAY('Natural Hazard'!$C$8),0)),NA())</f>
        <v>0</v>
      </c>
      <c r="AK31" s="25">
        <f ca="1">IFERROR(INDEX(Conflict!$I$8:$I$225,MATCH($C31,_xlfn.ANCHORARRAY(Conflict!$C$8),0)),NA())</f>
        <v>7</v>
      </c>
      <c r="AL31" s="49"/>
      <c r="AM31" s="25">
        <f>IFERROR(INDEX('Data Reliability'!$G$6:$G$409,MATCH($C31,'Data Reliability'!$E$6:$E$409,0)),NA())</f>
        <v>8.3333333333333301E-2</v>
      </c>
      <c r="AN31" s="25">
        <f>IFERROR(INDEX('Data Reliability'!$H$6:$H$409,MATCH($C31,'Data Reliability'!$E$6:$E$409,0)),NA())</f>
        <v>0.46666666666666701</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2.5</v>
      </c>
      <c r="N32" s="23">
        <f t="shared" ca="1" si="4"/>
        <v>2.5</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5.8309518948452963</v>
      </c>
      <c r="V32" s="25">
        <f ca="1">IFERROR(INDEX('Natural Hazard'!$G$8:$G$225,MATCH($C32,_xlfn.ANCHORARRAY('Natural Hazard'!$C$8),0)),NA())</f>
        <v>7.0710678118654755</v>
      </c>
      <c r="W32" s="25">
        <f ca="1">IFERROR(INDEX(Conflict!$G$8:$G$225,MATCH($C32,_xlfn.ANCHORARRAY(Conflict!$C$8),0)),NA())</f>
        <v>1.3420132595990673</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0.64212997922636805</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3.143878507901301</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3.17023146791679</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3.1177446102819202</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0.625</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4.4444444444444402</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3.240584560798661</v>
      </c>
      <c r="U35" s="25">
        <f ca="1">IFERROR(INDEX(Socioeconomic!$G$8:$G$225,MATCH($C35,_xlfn.ANCHORARRAY(Socioeconomic!$C$8),0)),NA())</f>
        <v>8.9442719099991592</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2.4230881922062699</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4.3338861249309</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v>
      </c>
      <c r="N36" s="23">
        <f t="shared" ca="1" si="4"/>
        <v>0</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2.8226910345414762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1.7491942572516801</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4.5550027639579804</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0</v>
      </c>
      <c r="AL36" s="49"/>
      <c r="AM36" s="25">
        <f>IFERROR(INDEX('Data Reliability'!$G$6:$G$409,MATCH($C36,'Data Reliability'!$E$6:$E$409,0)),NA())</f>
        <v>8.3333333333333301E-2</v>
      </c>
      <c r="AN36" s="25">
        <f>IFERROR(INDEX('Data Reliability'!$H$6:$H$409,MATCH($C36,'Data Reliability'!$E$6:$E$409,0)),NA())</f>
        <v>0.59166666666666701</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0.5</v>
      </c>
      <c r="N37" s="23">
        <f t="shared" ca="1" si="4"/>
        <v>0.5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2.4333056179372994</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5.25051274538529</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1.1276948590381399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0.48055555555555601</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0.5</v>
      </c>
      <c r="N38" s="23">
        <f t="shared" ca="1" si="4"/>
        <v>0.5</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2.2169439447375892</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1.33899794901846</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3.67053620784964</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7</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0.59166666666666701</v>
      </c>
    </row>
    <row r="40" spans="2:40" x14ac:dyDescent="0.2">
      <c r="B40" s="28" t="s">
        <v>728</v>
      </c>
      <c r="C40" s="28" t="s">
        <v>698</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0</v>
      </c>
      <c r="H41" s="23">
        <f t="shared" ca="1" si="0"/>
        <v>0</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1.5</v>
      </c>
      <c r="N41" s="23">
        <f t="shared" ca="1" si="4"/>
        <v>1.5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1.8556769509413071</v>
      </c>
      <c r="U41" s="25">
        <f ca="1">IFERROR(INDEX(Socioeconomic!$G$8:$G$225,MATCH($C41,_xlfn.ANCHORARRAY(Socioeconomic!$C$8),0)),NA())</f>
        <v>4.4721359549995796</v>
      </c>
      <c r="V41" s="25">
        <f ca="1">IFERROR(INDEX('Natural Hazard'!$G$8:$G$225,MATCH($C41,_xlfn.ANCHORARRAY('Natural Hazard'!$C$8),0)),NA())</f>
        <v>0</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1.0313507178435399</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3.33886124930901</v>
      </c>
      <c r="AI41" s="25">
        <f ca="1">IFERROR(INDEX(Socioeconomic!$I$8:$I$225,MATCH($C41,_xlfn.ANCHORARRAY(Socioeconomic!$C$8),0)),NA())</f>
        <v>10</v>
      </c>
      <c r="AJ41" s="25">
        <f ca="1">IFERROR(INDEX('Natural Hazard'!$I$8:$I$225,MATCH($C41,_xlfn.ANCHORARRAY('Natural Hazard'!$C$8),0)),NA())</f>
        <v>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0.47499999999999998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0.5</v>
      </c>
      <c r="N42" s="23">
        <f t="shared" ca="1" si="4"/>
        <v>0.5</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0.391666666666667</v>
      </c>
    </row>
    <row r="43" spans="2:40" x14ac:dyDescent="0.2">
      <c r="B43" s="28" t="s">
        <v>766</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0.5</v>
      </c>
      <c r="H43" s="23">
        <f t="shared" ca="1" si="0"/>
        <v>0.5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0.5</v>
      </c>
      <c r="N43" s="23">
        <f t="shared" ca="1" si="4"/>
        <v>0.5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0.50833333333333297</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3</v>
      </c>
      <c r="H44" s="23">
        <f t="shared" ca="1" si="0"/>
        <v>3</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2</v>
      </c>
      <c r="N44" s="23">
        <f t="shared" ca="1" si="4"/>
        <v>2</v>
      </c>
      <c r="O44" s="116" t="str">
        <f t="shared" si="5"/>
        <v/>
      </c>
      <c r="P44" s="24"/>
      <c r="Q44" s="49"/>
      <c r="R44" s="25">
        <f ca="1">IFERROR(INDEX(Health!$G$8:$G$225,MATCH($C44,_xlfn.ANCHORARRAY(Health!$C$8),0)),NA())</f>
        <v>8.8525333627598091</v>
      </c>
      <c r="S44" s="25">
        <f ca="1">IFERROR(INDEX(Food!$G$8:$G$225,MATCH($C44,_xlfn.ANCHORARRAY(Food!$C$8),0)),NA())</f>
        <v>8.0127287272221395</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9.9420956336636852</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7</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9.8845265588914497</v>
      </c>
      <c r="AL44" s="49"/>
      <c r="AM44" s="25">
        <f>IFERROR(INDEX('Data Reliability'!$G$6:$G$409,MATCH($C44,'Data Reliability'!$E$6:$E$409,0)),NA())</f>
        <v>0</v>
      </c>
      <c r="AN44" s="25">
        <f>IFERROR(INDEX('Data Reliability'!$H$6:$H$409,MATCH($C44,'Data Reliability'!$E$6:$E$409,0)),NA())</f>
        <v>0.280555555555556</v>
      </c>
    </row>
    <row r="45" spans="2:40" x14ac:dyDescent="0.2">
      <c r="B45" s="28" t="s">
        <v>729</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4</v>
      </c>
      <c r="H45" s="23">
        <f t="shared" ca="1" si="0"/>
        <v>4</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3</v>
      </c>
      <c r="N45" s="23">
        <f t="shared" ca="1" si="4"/>
        <v>3</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8.1782555424044023</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10</v>
      </c>
      <c r="X45" s="50"/>
      <c r="Y45" s="25">
        <f ca="1">IFERROR(INDEX(Health!$H$8:$H$225,MATCH($C45,_xlfn.ANCHORARRAY(Health!$C$8),0)),NA())</f>
        <v>8.56559766763848</v>
      </c>
      <c r="Z45" s="25">
        <f ca="1">IFERROR(INDEX(Food!$H$8:$H$225,MATCH($C45,_xlfn.ANCHORARRAY(Food!$C$8),0)),NA())</f>
        <v>10</v>
      </c>
      <c r="AA45" s="25">
        <f ca="1">IFERROR(INDEX(Macro!$H$8:$H$225,MATCH($C45,_xlfn.ANCHORARRAY(Macro!$C$8),0)),NA())</f>
        <v>7.6384412540287103</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8.7562189054726396</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10</v>
      </c>
      <c r="AL45" s="49"/>
      <c r="AM45" s="25">
        <f>IFERROR(INDEX('Data Reliability'!$G$6:$G$409,MATCH($C45,'Data Reliability'!$E$6:$E$409,0)),NA())</f>
        <v>8.3333333333333301E-2</v>
      </c>
      <c r="AN45" s="25">
        <f>IFERROR(INDEX('Data Reliability'!$H$6:$H$409,MATCH($C45,'Data Reliability'!$E$6:$E$409,0)),NA())</f>
        <v>0.241666666666667</v>
      </c>
    </row>
    <row r="46" spans="2:40" x14ac:dyDescent="0.2">
      <c r="B46" s="28" t="s">
        <v>730</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1.5</v>
      </c>
      <c r="H46" s="23">
        <f t="shared" ca="1" si="0"/>
        <v>1.5</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10</v>
      </c>
      <c r="U46" s="25">
        <f ca="1">IFERROR(INDEX(Socioeconomic!$G$8:$G$225,MATCH($C46,_xlfn.ANCHORARRAY(Socioeconomic!$C$8),0)),NA())</f>
        <v>6.2736486705439329</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3</v>
      </c>
      <c r="H47" s="23">
        <f t="shared" ca="1" si="0"/>
        <v>3</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3.5</v>
      </c>
      <c r="N47" s="23">
        <f t="shared" ca="1" si="4"/>
        <v>3.5</v>
      </c>
      <c r="O47" s="116" t="str">
        <f t="shared" si="5"/>
        <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9.3985814532477878</v>
      </c>
      <c r="W47" s="25">
        <f ca="1">IFERROR(INDEX(Conflict!$G$8:$G$225,MATCH($C47,_xlfn.ANCHORARRAY(Conflict!$C$8),0)),NA())</f>
        <v>5.9987650872393807</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10</v>
      </c>
      <c r="AL47" s="49"/>
      <c r="AM47" s="25">
        <f>IFERROR(INDEX('Data Reliability'!$G$6:$G$409,MATCH($C47,'Data Reliability'!$E$6:$E$409,0)),NA())</f>
        <v>0</v>
      </c>
      <c r="AN47" s="25">
        <f>IFERROR(INDEX('Data Reliability'!$H$6:$H$409,MATCH($C47,'Data Reliability'!$E$6:$E$409,0)),NA())</f>
        <v>0.32500000000000001</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7.4438230553714595</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1</v>
      </c>
      <c r="N49" s="23">
        <f t="shared" ca="1" si="4"/>
        <v>1</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4.1176183334916621</v>
      </c>
      <c r="U49" s="25">
        <f ca="1">IFERROR(INDEX(Socioeconomic!$G$8:$G$225,MATCH($C49,_xlfn.ANCHORARRAY(Socioeconomic!$C$8),0)),NA())</f>
        <v>0</v>
      </c>
      <c r="V49" s="25">
        <f ca="1">IFERROR(INDEX('Natural Hazard'!$G$8:$G$225,MATCH($C49,_xlfn.ANCHORARRAY('Natural Hazard'!$C$8),0)),NA())</f>
        <v>3.1622776601683795</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3.8148256665689999</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4.4444444444444402</v>
      </c>
      <c r="AI49" s="25">
        <f ca="1">IFERROR(INDEX(Socioeconomic!$I$8:$I$225,MATCH($C49,_xlfn.ANCHORARRAY(Socioeconomic!$C$8),0)),NA())</f>
        <v>0</v>
      </c>
      <c r="AJ49" s="25">
        <f ca="1">IFERROR(INDEX('Natural Hazard'!$I$8:$I$225,MATCH($C49,_xlfn.ANCHORARRAY('Natural Hazard'!$C$8),0)),NA())</f>
        <v>10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1.5</v>
      </c>
      <c r="N50" s="23">
        <f t="shared" ca="1" si="4"/>
        <v>1.5</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1.2428362443113594</v>
      </c>
      <c r="U50" s="25">
        <f ca="1">IFERROR(INDEX(Socioeconomic!$G$8:$G$225,MATCH($C50,_xlfn.ANCHORARRAY(Socioeconomic!$C$8),0)),NA())</f>
        <v>5.4772255750516514</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2.6867858189276301</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0.57490326147041904</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0.50833333333333297</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v>
      </c>
      <c r="K51" s="23">
        <f t="shared" ca="1" si="2"/>
        <v>1</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1</v>
      </c>
      <c r="N51" s="23">
        <f t="shared" ca="1" si="4"/>
        <v>1</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8.4845595906262012</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9.6894227951948508</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7.4295190713101098</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7</v>
      </c>
      <c r="AL51" s="49"/>
      <c r="AM51" s="25">
        <f>IFERROR(INDEX('Data Reliability'!$G$6:$G$409,MATCH($C51,'Data Reliability'!$E$6:$E$409,0)),NA())</f>
        <v>0.16666666666666699</v>
      </c>
      <c r="AN51" s="25">
        <f>IFERROR(INDEX('Data Reliability'!$H$6:$H$409,MATCH($C51,'Data Reliability'!$E$6:$E$409,0)),NA())</f>
        <v>0.63333333333333297</v>
      </c>
    </row>
    <row r="52" spans="2:40" x14ac:dyDescent="0.2">
      <c r="B52" s="28" t="s">
        <v>767</v>
      </c>
      <c r="C52" s="28" t="s">
        <v>699</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0.85</v>
      </c>
    </row>
    <row r="53" spans="2:40" x14ac:dyDescent="0.2">
      <c r="B53" s="28" t="s">
        <v>731</v>
      </c>
      <c r="C53" s="28" t="s">
        <v>700</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0.32815704658658001</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0</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0.83333333333333304</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3.2717228380676868</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2.40843832405508</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4.4444444444444402</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2.2049298058081237</v>
      </c>
      <c r="U55" s="25">
        <f ca="1">IFERROR(INDEX(Socioeconomic!$G$8:$G$225,MATCH($C55,_xlfn.ANCHORARRAY(Socioeconomic!$C$8),0)),NA())</f>
        <v>1.2626502739419603</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3.33138001757984</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1.4593698175787699</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5.3571428571428497</v>
      </c>
      <c r="AL55" s="49"/>
      <c r="AM55" s="25">
        <f>IFERROR(INDEX('Data Reliability'!$G$6:$G$409,MATCH($C55,'Data Reliability'!$E$6:$E$409,0)),NA())</f>
        <v>8.3333333333333301E-2</v>
      </c>
      <c r="AN55" s="25">
        <f>IFERROR(INDEX('Data Reliability'!$H$6:$H$409,MATCH($C55,'Data Reliability'!$E$6:$E$409,0)),NA())</f>
        <v>0.625</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1.6795647637526347</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0.51860533255200802</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5.4394693200663298</v>
      </c>
      <c r="AI56" s="25">
        <f ca="1">IFERROR(INDEX(Socioeconomic!$I$8:$I$225,MATCH($C56,_xlfn.ANCHORARRAY(Socioeconomic!$C$8),0)),NA())</f>
        <v>0</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0.55833333333333302</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3.8713320622933978</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4.4887196015235897</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0</v>
      </c>
      <c r="AG57" s="25" t="e">
        <f ca="1">IFERROR(INDEX(Food!$I$8:$I$225,MATCH($C57,_xlfn.ANCHORARRAY(Food!$C$8),0)),NA())</f>
        <v>#N/A</v>
      </c>
      <c r="AH57" s="25">
        <f ca="1">IFERROR(INDEX(Macro!$I$8:$I$225,MATCH($C57,_xlfn.ANCHORARRAY(Macro!$C$8),0)),NA())</f>
        <v>3.3388612493090002</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0.59166666666666701</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0.5</v>
      </c>
      <c r="N59" s="23">
        <f t="shared" ca="1" si="4"/>
        <v>0.5</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7</v>
      </c>
      <c r="AI59" s="25">
        <f ca="1">IFERROR(INDEX(Socioeconomic!$I$8:$I$225,MATCH($C59,_xlfn.ANCHORARRAY(Socioeconomic!$C$8),0)),NA())</f>
        <v>0</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0.625</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2.5</v>
      </c>
      <c r="N60" s="23">
        <f t="shared" ca="1" si="4"/>
        <v>2.5</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0</v>
      </c>
      <c r="U60" s="25">
        <f ca="1">IFERROR(INDEX(Socioeconomic!$G$8:$G$225,MATCH($C60,_xlfn.ANCHORARRAY(Socioeconomic!$C$8),0)),NA())</f>
        <v>6.6547512564869162</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4.1371227658951</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0</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7</v>
      </c>
      <c r="AL60" s="49"/>
      <c r="AM60" s="25">
        <f>IFERROR(INDEX('Data Reliability'!$G$6:$G$409,MATCH($C60,'Data Reliability'!$E$6:$E$409,0)),NA())</f>
        <v>8.3333333333333301E-2</v>
      </c>
      <c r="AN60" s="25">
        <f>IFERROR(INDEX('Data Reliability'!$H$6:$H$409,MATCH($C60,'Data Reliability'!$E$6:$E$409,0)),NA())</f>
        <v>0.4</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v>
      </c>
      <c r="H61" s="23">
        <f t="shared" ca="1" si="0"/>
        <v>0</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v>
      </c>
      <c r="N61" s="23">
        <f t="shared" ca="1" si="4"/>
        <v>0</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3.8020996674028567</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2.5672687822791378</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7.1842953413419304</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2.0121614151464899</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3.63636363636363</v>
      </c>
      <c r="AL61" s="49"/>
      <c r="AM61" s="25">
        <f>IFERROR(INDEX('Data Reliability'!$G$6:$G$409,MATCH($C61,'Data Reliability'!$E$6:$E$409,0)),NA())</f>
        <v>8.3333333333333301E-2</v>
      </c>
      <c r="AN61" s="25">
        <f>IFERROR(INDEX('Data Reliability'!$H$6:$H$409,MATCH($C61,'Data Reliability'!$E$6:$E$409,0)),NA())</f>
        <v>0.56666666666666698</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1.888038101730414</v>
      </c>
      <c r="U62" s="25">
        <f ca="1">IFERROR(INDEX(Socioeconomic!$G$8:$G$225,MATCH($C62,_xlfn.ANCHORARRAY(Socioeconomic!$C$8),0)),NA())</f>
        <v>2.0725353882559068</v>
      </c>
      <c r="V62" s="25">
        <f ca="1">IFERROR(INDEX('Natural Hazard'!$G$8:$G$225,MATCH($C62,_xlfn.ANCHORARRAY('Natural Hazard'!$C$8),0)),NA())</f>
        <v>0</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2.64283621447407</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1.3488114980652199</v>
      </c>
      <c r="AI62" s="25">
        <f ca="1">IFERROR(INDEX(Socioeconomic!$I$8:$I$225,MATCH($C62,_xlfn.ANCHORARRAY(Socioeconomic!$C$8),0)),NA())</f>
        <v>0.96992969512940297</v>
      </c>
      <c r="AJ62" s="25">
        <f ca="1">IFERROR(INDEX('Natural Hazard'!$I$8:$I$225,MATCH($C62,_xlfn.ANCHORARRAY('Natural Hazard'!$C$8),0)),NA())</f>
        <v>0</v>
      </c>
      <c r="AK62" s="25">
        <f ca="1">IFERROR(INDEX(Conflict!$I$8:$I$225,MATCH($C62,_xlfn.ANCHORARRAY(Conflict!$C$8),0)),NA())</f>
        <v>10</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732</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1.5</v>
      </c>
      <c r="H63" s="23">
        <f t="shared" ca="1" si="0"/>
        <v>1.5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2</v>
      </c>
      <c r="K63" s="23">
        <f t="shared" ca="1" si="2"/>
        <v>2</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1.5</v>
      </c>
      <c r="N63" s="23">
        <f t="shared" ca="1" si="4"/>
        <v>1.5</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6</v>
      </c>
      <c r="V63" s="25">
        <f ca="1">IFERROR(INDEX('Natural Hazard'!$G$8:$G$225,MATCH($C63,_xlfn.ANCHORARRAY('Natural Hazard'!$C$8),0)),NA())</f>
        <v>0</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0</v>
      </c>
      <c r="AK63" s="25">
        <f ca="1">IFERROR(INDEX(Conflict!$I$8:$I$225,MATCH($C63,_xlfn.ANCHORARRAY(Conflict!$C$8),0)),NA())</f>
        <v>0</v>
      </c>
      <c r="AL63" s="49"/>
      <c r="AM63" s="25">
        <f>IFERROR(INDEX('Data Reliability'!$G$6:$G$409,MATCH($C63,'Data Reliability'!$E$6:$E$409,0)),NA())</f>
        <v>0</v>
      </c>
      <c r="AN63" s="25">
        <f>IFERROR(INDEX('Data Reliability'!$H$6:$H$409,MATCH($C63,'Data Reliability'!$E$6:$E$409,0)),NA())</f>
        <v>0.391666666666667</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5.24491796583861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8.2390858482273703</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3.33886124930901</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1.3799302578889989</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0.48930559624963399</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3.89165284687672</v>
      </c>
      <c r="AI65" s="25">
        <f ca="1">IFERROR(INDEX(Socioeconomic!$I$8:$I$225,MATCH($C65,_xlfn.ANCHORARRAY(Socioeconomic!$C$8),0)),NA())</f>
        <v>0</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1.8391948101352797</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2.0128918839730399</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1.6804864566058599</v>
      </c>
      <c r="AI66" s="25">
        <f ca="1">IFERROR(INDEX(Socioeconomic!$I$8:$I$225,MATCH($C66,_xlfn.ANCHORARRAY(Socioeconomic!$C$8),0)),NA())</f>
        <v>0</v>
      </c>
      <c r="AJ66" s="25">
        <f ca="1">IFERROR(INDEX('Natural Hazard'!$I$8:$I$225,MATCH($C66,_xlfn.ANCHORARRAY('Natural Hazard'!$C$8),0)),NA())</f>
        <v>0</v>
      </c>
      <c r="AK66" s="25">
        <f ca="1">IFERROR(INDEX(Conflict!$I$8:$I$225,MATCH($C66,_xlfn.ANCHORARRAY(Conflict!$C$8),0)),NA())</f>
        <v>1.78571428571429</v>
      </c>
      <c r="AL66" s="49"/>
      <c r="AM66" s="25">
        <f>IFERROR(INDEX('Data Reliability'!$G$6:$G$409,MATCH($C66,'Data Reliability'!$E$6:$E$409,0)),NA())</f>
        <v>0.16666666666666699</v>
      </c>
      <c r="AN66" s="25">
        <f>IFERROR(INDEX('Data Reliability'!$H$6:$H$409,MATCH($C66,'Data Reliability'!$E$6:$E$409,0)),NA())</f>
        <v>0.59166666666666701</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4.5</v>
      </c>
      <c r="H67" s="23">
        <f t="shared" ca="1" si="0"/>
        <v>4.5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5</v>
      </c>
      <c r="N67" s="23">
        <f t="shared" ca="1" si="4"/>
        <v>5</v>
      </c>
      <c r="O67" s="116" t="str">
        <f t="shared" si="5"/>
        <v/>
      </c>
      <c r="P67" s="24"/>
      <c r="Q67" s="49"/>
      <c r="R67" s="25">
        <f ca="1">IFERROR(INDEX(Health!$G$8:$G$225,MATCH($C67,_xlfn.ANCHORARRAY(Health!$C$8),0)),NA())</f>
        <v>7.1794978587902021</v>
      </c>
      <c r="S67" s="25">
        <f ca="1">IFERROR(INDEX(Food!$G$8:$G$225,MATCH($C67,_xlfn.ANCHORARRAY(Food!$C$8),0)),NA())</f>
        <v>9.8600514086450541</v>
      </c>
      <c r="T67" s="25">
        <f ca="1">IFERROR(INDEX(Macro!$G$8:$G$225,MATCH($C67,_xlfn.ANCHORARRAY(Macro!$C$8),0)),NA())</f>
        <v>10</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10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10</v>
      </c>
      <c r="AG67" s="25">
        <f ca="1">IFERROR(INDEX(Food!$I$8:$I$225,MATCH($C67,_xlfn.ANCHORARRAY(Food!$C$8),0)),NA())</f>
        <v>10</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v>
      </c>
      <c r="AL67" s="49"/>
      <c r="AM67" s="25">
        <f>IFERROR(INDEX('Data Reliability'!$G$6:$G$409,MATCH($C67,'Data Reliability'!$E$6:$E$409,0)),NA())</f>
        <v>0</v>
      </c>
      <c r="AN67" s="25">
        <f>IFERROR(INDEX('Data Reliability'!$H$6:$H$409,MATCH($C67,'Data Reliability'!$E$6:$E$409,0)),NA())</f>
        <v>0.280555555555556</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0.14443435420324455</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5.8599472604754501E-3</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3.5599778883361002</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3.5714285714285601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0.53333333333333299</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v>
      </c>
      <c r="N70" s="23">
        <f t="shared" ref="N70:N133" ca="1" si="10">M70</f>
        <v>0</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0.60832640448432607</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0.32815704658658201</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1.1276948590381399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733</v>
      </c>
      <c r="C71" s="28" t="s">
        <v>701</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0.81666666666666698</v>
      </c>
    </row>
    <row r="72" spans="2:40" x14ac:dyDescent="0.2">
      <c r="B72" s="28" t="s">
        <v>734</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2</v>
      </c>
      <c r="N73" s="23">
        <f t="shared" ca="1" si="10"/>
        <v>2</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2.9496306605676468</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5.1772634046293602</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1.6804864566058499</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0.16666666666666699</v>
      </c>
      <c r="AN73" s="25">
        <f>IFERROR(INDEX('Data Reliability'!$H$6:$H$409,MATCH($C73,'Data Reliability'!$E$6:$E$409,0)),NA())</f>
        <v>0.50833333333333297</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3.1287990743888519</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1.4708467623791399</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6.6556108347153096</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1.9514828874706718</v>
      </c>
      <c r="U75" s="25">
        <f ca="1">IFERROR(INDEX(Socioeconomic!$G$8:$G$225,MATCH($C75,_xlfn.ANCHORARRAY(Socioeconomic!$C$8),0)),NA())</f>
        <v>6.4365030434678889</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1.70524465279812</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2.2332780541735699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0.16666666666666699</v>
      </c>
      <c r="AN75" s="25">
        <f>IFERROR(INDEX('Data Reliability'!$H$6:$H$409,MATCH($C75,'Data Reliability'!$E$6:$E$409,0)),NA())</f>
        <v>0.50833333333333297</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1.5</v>
      </c>
      <c r="N76" s="23">
        <f t="shared" ca="1" si="10"/>
        <v>1.5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0.96164284006494627</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8.0653033231191102</v>
      </c>
      <c r="AL76" s="49"/>
      <c r="AM76" s="25">
        <f>IFERROR(INDEX('Data Reliability'!$G$6:$G$409,MATCH($C76,'Data Reliability'!$E$6:$E$409,0)),NA())</f>
        <v>0</v>
      </c>
      <c r="AN76" s="25">
        <f>IFERROR(INDEX('Data Reliability'!$H$6:$H$409,MATCH($C76,'Data Reliability'!$E$6:$E$409,0)),NA())</f>
        <v>0.4</v>
      </c>
    </row>
    <row r="77" spans="2:40" x14ac:dyDescent="0.2">
      <c r="B77" s="28" t="s">
        <v>735</v>
      </c>
      <c r="C77" s="28" t="s">
        <v>702</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0.85</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v>
      </c>
      <c r="H78" s="23">
        <f t="shared" ca="1" si="6"/>
        <v>2</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2</v>
      </c>
      <c r="N78" s="23">
        <f t="shared" ca="1" si="10"/>
        <v>2</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4.9176234938339531</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8.9981476308590747</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7.2428948139466698</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3.3388612493090002</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10</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736</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v>
      </c>
      <c r="N79" s="23">
        <f t="shared" ca="1" si="10"/>
        <v>1</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4.1128218758506954</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5.3571428571428399</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v>
      </c>
      <c r="H80" s="23">
        <f t="shared" ca="1" si="6"/>
        <v>1</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0.5</v>
      </c>
      <c r="N80" s="23">
        <f t="shared" ca="1" si="10"/>
        <v>0.5</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8.3666002653407556</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7</v>
      </c>
      <c r="AL80" s="49"/>
      <c r="AM80" s="25">
        <f>IFERROR(INDEX('Data Reliability'!$G$6:$G$409,MATCH($C80,'Data Reliability'!$E$6:$E$409,0)),NA())</f>
        <v>0.25</v>
      </c>
      <c r="AN80" s="25">
        <f>IFERROR(INDEX('Data Reliability'!$H$6:$H$409,MATCH($C80,'Data Reliability'!$E$6:$E$409,0)),NA())</f>
        <v>0.61944444444444402</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5.7064712728933484</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6.81804863756226</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4.7761194029850698</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1</v>
      </c>
      <c r="N82" s="23">
        <f t="shared" ca="1" si="10"/>
        <v>1</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2.5753316314901586</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3.9466744799296798</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1.6804864566058499</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10</v>
      </c>
      <c r="AL82" s="49"/>
      <c r="AM82" s="25">
        <f>IFERROR(INDEX('Data Reliability'!$G$6:$G$409,MATCH($C82,'Data Reliability'!$E$6:$E$409,0)),NA())</f>
        <v>8.3333333333333301E-2</v>
      </c>
      <c r="AN82" s="25">
        <f>IFERROR(INDEX('Data Reliability'!$H$6:$H$409,MATCH($C82,'Data Reliability'!$E$6:$E$409,0)),NA())</f>
        <v>0.52500000000000002</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0.5</v>
      </c>
      <c r="H83" s="23">
        <f t="shared" ca="1" si="6"/>
        <v>0.5</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5.1639777949432162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737</v>
      </c>
      <c r="C84" s="28" t="s">
        <v>703</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5.5500276395798798</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0.83333333333333304</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1.5</v>
      </c>
      <c r="H85" s="23">
        <f t="shared" ca="1" si="6"/>
        <v>1.5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2</v>
      </c>
      <c r="N85" s="23">
        <f t="shared" ca="1" si="10"/>
        <v>2</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3.8899467910304186</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3.4046293583357699</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4.4444444444444402</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0.33055555555555599</v>
      </c>
    </row>
    <row r="86" spans="2:40" x14ac:dyDescent="0.2">
      <c r="B86" s="28" t="s">
        <v>738</v>
      </c>
      <c r="C86" s="28" t="s">
        <v>704</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0.81666666666666698</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4.1271264236530145</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3.0090829182537302</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5.66058595909342</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739</v>
      </c>
      <c r="C88" s="28" t="s">
        <v>705</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4.4444444444444402</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0.75</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2</v>
      </c>
      <c r="H89" s="23">
        <f t="shared" ca="1" si="6"/>
        <v>2</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2</v>
      </c>
      <c r="N89" s="23">
        <f t="shared" ca="1" si="10"/>
        <v>2</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4.4203807265116168</v>
      </c>
      <c r="U89" s="25">
        <f ca="1">IFERROR(INDEX(Socioeconomic!$G$8:$G$225,MATCH($C89,_xlfn.ANCHORARRAY(Socioeconomic!$C$8),0)),NA())</f>
        <v>5.1916141172911772</v>
      </c>
      <c r="V89" s="25">
        <f ca="1">IFERROR(INDEX('Natural Hazard'!$G$8:$G$225,MATCH($C89,_xlfn.ANCHORARRAY('Natural Hazard'!$C$8),0)),NA())</f>
        <v>8.8506120315678345</v>
      </c>
      <c r="W89" s="25">
        <f ca="1">IFERROR(INDEX(Conflict!$G$8:$G$225,MATCH($C89,_xlfn.ANCHORARRAY(Conflict!$C$8),0)),NA())</f>
        <v>6.2683844972470455</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2.9358335774977999</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6.6556108347153096</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10</v>
      </c>
      <c r="AL89" s="49"/>
      <c r="AM89" s="25">
        <f>IFERROR(INDEX('Data Reliability'!$G$6:$G$409,MATCH($C89,'Data Reliability'!$E$6:$E$409,0)),NA())</f>
        <v>8.3333333333333301E-2</v>
      </c>
      <c r="AN89" s="25">
        <f>IFERROR(INDEX('Data Reliability'!$H$6:$H$409,MATCH($C89,'Data Reliability'!$E$6:$E$409,0)),NA())</f>
        <v>0.46111111111111103</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2.5256372692645699</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5.507324264718144</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8.4515425472851575</v>
      </c>
      <c r="X91" s="50"/>
      <c r="Y91" s="25">
        <f ca="1">IFERROR(INDEX(Health!$H$8:$H$225,MATCH($C91,_xlfn.ANCHORARRAY(Health!$C$8),0)),NA())</f>
        <v>7.3119533527696801</v>
      </c>
      <c r="Z91" s="25">
        <f ca="1">IFERROR(INDEX(Food!$H$8:$H$225,MATCH($C91,_xlfn.ANCHORARRAY(Food!$C$8),0)),NA())</f>
        <v>10</v>
      </c>
      <c r="AA91" s="25">
        <f ca="1">IFERROR(INDEX(Macro!$H$8:$H$225,MATCH($C91,_xlfn.ANCHORARRAY(Macro!$C$8),0)),NA())</f>
        <v>7.3747436273073497</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4.1127694859038098</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7.1428571428571299</v>
      </c>
      <c r="AL91" s="49"/>
      <c r="AM91" s="25">
        <f>IFERROR(INDEX('Data Reliability'!$G$6:$G$409,MATCH($C91,'Data Reliability'!$E$6:$E$409,0)),NA())</f>
        <v>8.3333333333333301E-2</v>
      </c>
      <c r="AN91" s="25">
        <f>IFERROR(INDEX('Data Reliability'!$H$6:$H$409,MATCH($C91,'Data Reliability'!$E$6:$E$409,0)),NA())</f>
        <v>0.233333333333333</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5.4288677223300699</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4.2103721066510396</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1.5</v>
      </c>
      <c r="N93" s="23">
        <f t="shared" ca="1" si="10"/>
        <v>1.5</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1.4987107609029264</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2.6666666666666599</v>
      </c>
      <c r="AL93" s="49"/>
      <c r="AM93" s="25">
        <f>IFERROR(INDEX('Data Reliability'!$G$6:$G$409,MATCH($C93,'Data Reliability'!$E$6:$E$409,0)),NA())</f>
        <v>0</v>
      </c>
      <c r="AN93" s="25">
        <f>IFERROR(INDEX('Data Reliability'!$H$6:$H$409,MATCH($C93,'Data Reliability'!$E$6:$E$409,0)),NA())</f>
        <v>0.358333333333333</v>
      </c>
    </row>
    <row r="94" spans="2:40" x14ac:dyDescent="0.2">
      <c r="B94" s="28" t="s">
        <v>740</v>
      </c>
      <c r="C94" s="28" t="s">
        <v>706</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1.5</v>
      </c>
      <c r="N95" s="23">
        <f t="shared" ca="1" si="10"/>
        <v>1.5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5.2120327016141506</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10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1.8184711261954318</v>
      </c>
      <c r="U96" s="25">
        <f ca="1">IFERROR(INDEX(Socioeconomic!$G$8:$G$225,MATCH($C96,_xlfn.ANCHORARRAY(Socioeconomic!$C$8),0)),NA())</f>
        <v>1.2961481396815711</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1.0606504541459101</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3.1177446102819202</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741</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v>
      </c>
      <c r="H97" s="23">
        <f t="shared" ca="1" si="6"/>
        <v>0</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4.7609888227831956</v>
      </c>
      <c r="U97" s="25">
        <f ca="1">IFERROR(INDEX(Socioeconomic!$G$8:$G$225,MATCH($C97,_xlfn.ANCHORARRAY(Socioeconomic!$C$8),0)),NA())</f>
        <v>3.6668398227512298</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9.2352768825080602</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2.4543946932006602</v>
      </c>
      <c r="AI97" s="25">
        <f ca="1">IFERROR(INDEX(Socioeconomic!$I$8:$I$225,MATCH($C97,_xlfn.ANCHORARRAY(Socioeconomic!$C$8),0)),NA())</f>
        <v>3.62</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1.5</v>
      </c>
      <c r="H98" s="23">
        <f t="shared" ca="1" si="6"/>
        <v>1.5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1.5</v>
      </c>
      <c r="N98" s="23">
        <f t="shared" ca="1" si="10"/>
        <v>1.5</v>
      </c>
      <c r="O98" s="116" t="str">
        <f t="shared" si="11"/>
        <v>!</v>
      </c>
      <c r="P98" s="24"/>
      <c r="Q98" s="49"/>
      <c r="R98" s="25">
        <f ca="1">IFERROR(INDEX(Health!$G$8:$G$225,MATCH($C98,_xlfn.ANCHORARRAY(Health!$C$8),0)),NA())</f>
        <v>0</v>
      </c>
      <c r="S98" s="25">
        <f ca="1">IFERROR(INDEX(Food!$G$8:$G$225,MATCH($C98,_xlfn.ANCHORARRAY(Food!$C$8),0)),NA())</f>
        <v>2.4308621740219887</v>
      </c>
      <c r="T98" s="25">
        <f ca="1">IFERROR(INDEX(Macro!$G$8:$G$225,MATCH($C98,_xlfn.ANCHORARRAY(Macro!$C$8),0)),NA())</f>
        <v>0</v>
      </c>
      <c r="U98" s="25">
        <f ca="1">IFERROR(INDEX(Socioeconomic!$G$8:$G$225,MATCH($C98,_xlfn.ANCHORARRAY(Socioeconomic!$C$8),0)),NA())</f>
        <v>6.2449979983983974</v>
      </c>
      <c r="V98" s="25">
        <f ca="1">IFERROR(INDEX('Natural Hazard'!$G$8:$G$225,MATCH($C98,_xlfn.ANCHORARRAY('Natural Hazard'!$C$8),0)),NA())</f>
        <v>8.7559503577091284</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6.012305889247</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1</v>
      </c>
      <c r="AH98" s="25">
        <f ca="1">IFERROR(INDEX(Macro!$I$8:$I$225,MATCH($C98,_xlfn.ANCHORARRAY(Macro!$C$8),0)),NA())</f>
        <v>0</v>
      </c>
      <c r="AI98" s="25">
        <f ca="1">IFERROR(INDEX(Socioeconomic!$I$8:$I$225,MATCH($C98,_xlfn.ANCHORARRAY(Socioeconomic!$C$8),0)),NA())</f>
        <v>7</v>
      </c>
      <c r="AJ98" s="25">
        <f ca="1">IFERROR(INDEX('Natural Hazard'!$I$8:$I$225,MATCH($C98,_xlfn.ANCHORARRAY('Natural Hazard'!$C$8),0)),NA())</f>
        <v>10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0.469444444444444</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4.1802347698108298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2.4963375329622002</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7</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0.5</v>
      </c>
      <c r="N100" s="23">
        <f t="shared" ca="1" si="10"/>
        <v>0.5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1.3736458851803273</v>
      </c>
      <c r="U100" s="25">
        <f ca="1">IFERROR(INDEX(Socioeconomic!$G$8:$G$225,MATCH($C100,_xlfn.ANCHORARRAY(Socioeconomic!$C$8),0)),NA())</f>
        <v>2.391054758290331</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0.269557573981835</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0</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1.8002096857887897</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1.16319953120422</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2.7860696517412902</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3.3112856158294823</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0.51438986253190977</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2.46703779665983</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4.4444444444444402</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10</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1.5934604230298701</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1.617345443891</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1.5699281370923099</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0.55000000000000004</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5.66058595909342</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0.59166666666666701</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v>
      </c>
      <c r="N105" s="23">
        <f t="shared" ca="1" si="10"/>
        <v>0</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2.8549834907195599</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5.1919132727805399</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1.5699281370923199</v>
      </c>
      <c r="AI105" s="25">
        <f ca="1">IFERROR(INDEX(Socioeconomic!$I$8:$I$225,MATCH($C105,_xlfn.ANCHORARRAY(Socioeconomic!$C$8),0)),NA())</f>
        <v>0</v>
      </c>
      <c r="AJ105" s="25">
        <f ca="1">IFERROR(INDEX('Natural Hazard'!$I$8:$I$225,MATCH($C105,_xlfn.ANCHORARRAY('Natural Hazard'!$C$8),0)),NA())</f>
        <v>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0.51666666666666705</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0.23888888888888901</v>
      </c>
    </row>
    <row r="107" spans="2:40" x14ac:dyDescent="0.2">
      <c r="B107" s="28" t="s">
        <v>742</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0.5</v>
      </c>
      <c r="H107" s="23">
        <f t="shared" ca="1" si="6"/>
        <v>0.5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1</v>
      </c>
      <c r="N107" s="23">
        <f t="shared" ca="1" si="10"/>
        <v>1</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3.9233628437139201</v>
      </c>
      <c r="U107" s="25">
        <f ca="1">IFERROR(INDEX(Socioeconomic!$G$8:$G$225,MATCH($C107,_xlfn.ANCHORARRAY(Socioeconomic!$C$8),0)),NA())</f>
        <v>4.1699606027600913</v>
      </c>
      <c r="V107" s="25">
        <f ca="1">IFERROR(INDEX('Natural Hazard'!$G$8:$G$225,MATCH($C107,_xlfn.ANCHORARRAY('Natural Hazard'!$C$8),0)),NA())</f>
        <v>0</v>
      </c>
      <c r="W107" s="25">
        <f ca="1">IFERROR(INDEX(Conflict!$G$8:$G$225,MATCH($C107,_xlfn.ANCHORARRAY(Conflict!$C$8),0)),NA())</f>
        <v>3.2989579802968585</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5.1186639320246101</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3.00718629076838</v>
      </c>
      <c r="AI107" s="25">
        <f ca="1">IFERROR(INDEX(Socioeconomic!$I$8:$I$225,MATCH($C107,_xlfn.ANCHORARRAY(Socioeconomic!$C$8),0)),NA())</f>
        <v>3.5799999999999801</v>
      </c>
      <c r="AJ107" s="25">
        <f ca="1">IFERROR(INDEX('Natural Hazard'!$I$8:$I$225,MATCH($C107,_xlfn.ANCHORARRAY('Natural Hazard'!$C$8),0)),NA())</f>
        <v>0</v>
      </c>
      <c r="AK107" s="25">
        <f ca="1">IFERROR(INDEX(Conflict!$I$8:$I$225,MATCH($C107,_xlfn.ANCHORARRAY(Conflict!$C$8),0)),NA())</f>
        <v>3.5714285714285499</v>
      </c>
      <c r="AL107" s="49"/>
      <c r="AM107" s="25">
        <f>IFERROR(INDEX('Data Reliability'!$G$6:$G$409,MATCH($C107,'Data Reliability'!$E$6:$E$409,0)),NA())</f>
        <v>0.16666666666666699</v>
      </c>
      <c r="AN107" s="25">
        <f>IFERROR(INDEX('Data Reliability'!$H$6:$H$409,MATCH($C107,'Data Reliability'!$E$6:$E$409,0)),NA())</f>
        <v>0.43333333333333302</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4.6938177556402003</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0.63333333333333297</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1</v>
      </c>
      <c r="H109" s="23">
        <f t="shared" ca="1" si="6"/>
        <v>1</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7.5277265270908051</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743</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744</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0.26961186249605174</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4.98095517140342E-2</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1.4593698175787599</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0.625</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6.1028192371475898</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0.625</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1.5</v>
      </c>
      <c r="N113" s="23">
        <f t="shared" ca="1" si="10"/>
        <v>1.5</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7.4356305988516134</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4.4656229884811491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5.5288602402578402</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10</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0.24722222222222201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1.5</v>
      </c>
      <c r="H115" s="23">
        <f t="shared" ca="1" si="6"/>
        <v>1.5</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0</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7.7556401992382096</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0</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v>
      </c>
      <c r="H116" s="23">
        <f t="shared" ca="1" si="6"/>
        <v>1</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v>
      </c>
      <c r="N116" s="23">
        <f t="shared" ca="1" si="10"/>
        <v>1</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0</v>
      </c>
      <c r="W116" s="25">
        <f ca="1">IFERROR(INDEX(Conflict!$G$8:$G$225,MATCH($C116,_xlfn.ANCHORARRAY(Conflict!$C$8),0)),NA())</f>
        <v>10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7.8581892762965104</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0</v>
      </c>
      <c r="AK116" s="25">
        <f ca="1">IFERROR(INDEX(Conflict!$I$8:$I$225,MATCH($C116,_xlfn.ANCHORARRAY(Conflict!$C$8),0)),NA())</f>
        <v>10</v>
      </c>
      <c r="AL116" s="49"/>
      <c r="AM116" s="25">
        <f>IFERROR(INDEX('Data Reliability'!$G$6:$G$409,MATCH($C116,'Data Reliability'!$E$6:$E$409,0)),NA())</f>
        <v>0.16666666666666699</v>
      </c>
      <c r="AN116" s="25">
        <f>IFERROR(INDEX('Data Reliability'!$H$6:$H$409,MATCH($C116,'Data Reliability'!$E$6:$E$409,0)),NA())</f>
        <v>0.56666666666666698</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0.77500000000000002</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2.7860696517412902</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2.5</v>
      </c>
      <c r="H119" s="23">
        <f t="shared" ca="1" si="6"/>
        <v>2.5</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v>
      </c>
      <c r="N119" s="23">
        <f t="shared" ca="1" si="10"/>
        <v>3</v>
      </c>
      <c r="O119" s="116" t="str">
        <f t="shared" si="11"/>
        <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3.3510624787387888</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1.78571428571427</v>
      </c>
      <c r="AL119" s="49"/>
      <c r="AM119" s="25">
        <f>IFERROR(INDEX('Data Reliability'!$G$6:$G$409,MATCH($C119,'Data Reliability'!$E$6:$E$409,0)),NA())</f>
        <v>0</v>
      </c>
      <c r="AN119" s="25">
        <f>IFERROR(INDEX('Data Reliability'!$H$6:$H$409,MATCH($C119,'Data Reliability'!$E$6:$E$409,0)),NA())</f>
        <v>0.3</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0.50833333333333297</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3.3167301494286501</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f ca="1">IFERROR(INDEX(Socioeconomic!$I$8:$I$225,MATCH($C121,_xlfn.ANCHORARRAY(Socioeconomic!$C$8),0)),NA())</f>
        <v>0</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0.59166666666666701</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6.1028192371475898</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3.8636263110913971</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3.1995312042191602</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4.6655610834715304</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0.59166666666666701</v>
      </c>
    </row>
    <row r="124" spans="2:40" x14ac:dyDescent="0.2">
      <c r="B124" s="28" t="s">
        <v>745</v>
      </c>
      <c r="C124" s="28" t="s">
        <v>707</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4</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f ca="1">IFERROR(INDEX(Macro!$I$8:$I$225,MATCH($C124,_xlfn.ANCHORARRAY(Macro!$C$8),0)),NA())</f>
        <v>0</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0.75</v>
      </c>
      <c r="AN124" s="25">
        <f>IFERROR(INDEX('Data Reliability'!$H$6:$H$409,MATCH($C124,'Data Reliability'!$E$6:$E$409,0)),NA())</f>
        <v>0.69166666666666698</v>
      </c>
    </row>
    <row r="125" spans="2:40" x14ac:dyDescent="0.2">
      <c r="B125" s="28" t="s">
        <v>746</v>
      </c>
      <c r="C125" s="28" t="s">
        <v>708</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v>
      </c>
      <c r="N126" s="23">
        <f t="shared" ca="1" si="10"/>
        <v>2</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7.5592894601845417</v>
      </c>
      <c r="V126" s="25">
        <f ca="1">IFERROR(INDEX('Natural Hazard'!$G$8:$G$225,MATCH($C126,_xlfn.ANCHORARRAY('Natural Hazard'!$C$8),0)),NA())</f>
        <v>0</v>
      </c>
      <c r="W126" s="25">
        <f ca="1">IFERROR(INDEX(Conflict!$G$8:$G$225,MATCH($C126,_xlfn.ANCHORARRAY(Conflict!$C$8),0)),NA())</f>
        <v>3.1478810418758458</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0</v>
      </c>
      <c r="AK126" s="25">
        <f ca="1">IFERROR(INDEX(Conflict!$I$8:$I$225,MATCH($C126,_xlfn.ANCHORARRAY(Conflict!$C$8),0)),NA())</f>
        <v>7</v>
      </c>
      <c r="AL126" s="49"/>
      <c r="AM126" s="25">
        <f>IFERROR(INDEX('Data Reliability'!$G$6:$G$409,MATCH($C126,'Data Reliability'!$E$6:$E$409,0)),NA())</f>
        <v>0</v>
      </c>
      <c r="AN126" s="25">
        <f>IFERROR(INDEX('Data Reliability'!$H$6:$H$409,MATCH($C126,'Data Reliability'!$E$6:$E$409,0)),NA())</f>
        <v>0.358333333333333</v>
      </c>
    </row>
    <row r="127" spans="2:40" x14ac:dyDescent="0.2">
      <c r="B127" s="28" t="s">
        <v>747</v>
      </c>
      <c r="C127" s="28" t="s">
        <v>709</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4.9937097192166711</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2.5765379859111799</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6.4078523293290397</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3.8916528468767302</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5.3571428571428497</v>
      </c>
      <c r="AL128" s="49"/>
      <c r="AM128" s="25">
        <f>IFERROR(INDEX('Data Reliability'!$G$6:$G$409,MATCH($C128,'Data Reliability'!$E$6:$E$409,0)),NA())</f>
        <v>0.16666666666666699</v>
      </c>
      <c r="AN128" s="25">
        <f>IFERROR(INDEX('Data Reliability'!$H$6:$H$409,MATCH($C128,'Data Reliability'!$E$6:$E$409,0)),NA())</f>
        <v>0.55000000000000004</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2</v>
      </c>
      <c r="H129" s="23">
        <f t="shared" ca="1" si="6"/>
        <v>2</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v>
      </c>
      <c r="N129" s="23">
        <f t="shared" ca="1" si="10"/>
        <v>1</v>
      </c>
      <c r="O129" s="116" t="str">
        <f t="shared" si="11"/>
        <v>!</v>
      </c>
      <c r="P129" s="24"/>
      <c r="Q129" s="49"/>
      <c r="R129" s="25">
        <f ca="1">IFERROR(INDEX(Health!$G$8:$G$225,MATCH($C129,_xlfn.ANCHORARRAY(Health!$C$8),0)),NA())</f>
        <v>0</v>
      </c>
      <c r="S129" s="25">
        <f ca="1">IFERROR(INDEX(Food!$G$8:$G$225,MATCH($C129,_xlfn.ANCHORARRAY(Food!$C$8),0)),NA())</f>
        <v>8.3666002653407556</v>
      </c>
      <c r="T129" s="25">
        <f ca="1">IFERROR(INDEX(Macro!$G$8:$G$225,MATCH($C129,_xlfn.ANCHORARRAY(Macro!$C$8),0)),NA())</f>
        <v>5.9003813944390782</v>
      </c>
      <c r="U129" s="25">
        <f ca="1">IFERROR(INDEX(Socioeconomic!$G$8:$G$225,MATCH($C129,_xlfn.ANCHORARRAY(Socioeconomic!$C$8),0)),NA())</f>
        <v>2.1690099439602286</v>
      </c>
      <c r="V129" s="25">
        <f ca="1">IFERROR(INDEX('Natural Hazard'!$G$8:$G$225,MATCH($C129,_xlfn.ANCHORARRAY('Natural Hazard'!$C$8),0)),NA())</f>
        <v>0</v>
      </c>
      <c r="W129" s="25">
        <f ca="1">IFERROR(INDEX(Conflict!$G$8:$G$225,MATCH($C129,_xlfn.ANCHORARRAY(Conflict!$C$8),0)),NA())</f>
        <v>5.5836698714049504</v>
      </c>
      <c r="X129" s="50"/>
      <c r="Y129" s="25">
        <f ca="1">IFERROR(INDEX(Health!$H$8:$H$225,MATCH($C129,_xlfn.ANCHORARRAY(Health!$C$8),0)),NA())</f>
        <v>7.3119533527696801</v>
      </c>
      <c r="Z129" s="25">
        <f ca="1">IFERROR(INDEX(Food!$H$8:$H$225,MATCH($C129,_xlfn.ANCHORARRAY(Food!$C$8),0)),NA())</f>
        <v>10</v>
      </c>
      <c r="AA129" s="25">
        <f ca="1">IFERROR(INDEX(Macro!$H$8:$H$225,MATCH($C129,_xlfn.ANCHORARRAY(Macro!$C$8),0)),NA())</f>
        <v>5.7046586580720797</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7</v>
      </c>
      <c r="AH129" s="25">
        <f ca="1">IFERROR(INDEX(Macro!$I$8:$I$225,MATCH($C129,_xlfn.ANCHORARRAY(Macro!$C$8),0)),NA())</f>
        <v>6.1028192371475898</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7.0981729389937396</v>
      </c>
      <c r="AL129" s="49"/>
      <c r="AM129" s="25">
        <f>IFERROR(INDEX('Data Reliability'!$G$6:$G$409,MATCH($C129,'Data Reliability'!$E$6:$E$409,0)),NA())</f>
        <v>8.3333333333333301E-2</v>
      </c>
      <c r="AN129" s="25">
        <f>IFERROR(INDEX('Data Reliability'!$H$6:$H$409,MATCH($C129,'Data Reliability'!$E$6:$E$409,0)),NA())</f>
        <v>0.469444444444444</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2</v>
      </c>
      <c r="N131" s="23">
        <f t="shared" ca="1" si="10"/>
        <v>2</v>
      </c>
      <c r="O131" s="116" t="str">
        <f t="shared" si="11"/>
        <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9.5742710775633775</v>
      </c>
      <c r="W131" s="25">
        <f ca="1">IFERROR(INDEX(Conflict!$G$8:$G$225,MATCH($C131,_xlfn.ANCHORARRAY(Conflict!$C$8),0)),NA())</f>
        <v>3.5183414283968588</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7</v>
      </c>
      <c r="AL131" s="49"/>
      <c r="AM131" s="25">
        <f>IFERROR(INDEX('Data Reliability'!$G$6:$G$409,MATCH($C131,'Data Reliability'!$E$6:$E$409,0)),NA())</f>
        <v>0</v>
      </c>
      <c r="AN131" s="25">
        <f>IFERROR(INDEX('Data Reliability'!$H$6:$H$409,MATCH($C131,'Data Reliability'!$E$6:$E$409,0)),NA())</f>
        <v>0.32500000000000001</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2.5871282165327742</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1.7198945209493099</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3.89165284687672</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3.5714285714285601</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1.5</v>
      </c>
      <c r="N134" s="23">
        <f t="shared" ref="N134:N197" ca="1" si="16">M134</f>
        <v>1.5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1.5597647606698277</v>
      </c>
      <c r="U134" s="25">
        <f ca="1">IFERROR(INDEX(Socioeconomic!$G$8:$G$225,MATCH($C134,_xlfn.ANCHORARRAY(Socioeconomic!$C$8),0)),NA())</f>
        <v>6.4255759639194991</v>
      </c>
      <c r="V134" s="25">
        <f ca="1">IFERROR(INDEX('Natural Hazard'!$G$8:$G$225,MATCH($C134,_xlfn.ANCHORARRAY('Natural Hazard'!$C$8),0)),NA())</f>
        <v>0</v>
      </c>
      <c r="W134" s="25">
        <f ca="1">IFERROR(INDEX(Conflict!$G$8:$G$225,MATCH($C134,_xlfn.ANCHORARRAY(Conflict!$C$8),0)),NA())</f>
        <v>8.3666002653407556</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6.8766481101670101</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0.35378662244334602</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7</v>
      </c>
      <c r="AL134" s="49"/>
      <c r="AM134" s="25">
        <f>IFERROR(INDEX('Data Reliability'!$G$6:$G$409,MATCH($C134,'Data Reliability'!$E$6:$E$409,0)),NA())</f>
        <v>8.3333333333333301E-2</v>
      </c>
      <c r="AN134" s="25">
        <f>IFERROR(INDEX('Data Reliability'!$H$6:$H$409,MATCH($C134,'Data Reliability'!$E$6:$E$409,0)),NA())</f>
        <v>0.358333333333333</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4.4444444444444402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4.5</v>
      </c>
      <c r="H136" s="23">
        <f t="shared" ca="1" si="12"/>
        <v>4.5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4</v>
      </c>
      <c r="N136" s="23">
        <f t="shared" ca="1" si="16"/>
        <v>4</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9.0423474940508815</v>
      </c>
      <c r="U136" s="25">
        <f ca="1">IFERROR(INDEX(Socioeconomic!$G$8:$G$225,MATCH($C136,_xlfn.ANCHORARRAY(Socioeconomic!$C$8),0)),NA())</f>
        <v>8.5356395693083709</v>
      </c>
      <c r="V136" s="25">
        <f ca="1">IFERROR(INDEX('Natural Hazard'!$G$8:$G$225,MATCH($C136,_xlfn.ANCHORARRAY('Natural Hazard'!$C$8),0)),NA())</f>
        <v>10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9.33782595956637</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8.7562189054726396</v>
      </c>
      <c r="AI136" s="25">
        <f ca="1">IFERROR(INDEX(Socioeconomic!$I$8:$I$225,MATCH($C136,_xlfn.ANCHORARRAY(Socioeconomic!$C$8),0)),NA())</f>
        <v>10</v>
      </c>
      <c r="AJ136" s="25">
        <f ca="1">IFERROR(INDEX('Natural Hazard'!$I$8:$I$225,MATCH($C136,_xlfn.ANCHORARRAY('Natural Hazard'!$C$8),0)),NA())</f>
        <v>10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0.38055555555555598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1.5394879389707516</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5.1040140638734197</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0.46434494195688197</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0.63333333333333297</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2.9828295750702596</v>
      </c>
      <c r="U138" s="25">
        <f ca="1">IFERROR(INDEX(Socioeconomic!$G$8:$G$225,MATCH($C138,_xlfn.ANCHORARRAY(Socioeconomic!$C$8),0)),NA())</f>
        <v>7.2702917999996952</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5.2944623498388497</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1.6804864566058599</v>
      </c>
      <c r="AI138" s="25">
        <f ca="1">IFERROR(INDEX(Socioeconomic!$I$8:$I$225,MATCH($C138,_xlfn.ANCHORARRAY(Socioeconomic!$C$8),0)),NA())</f>
        <v>10</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0.5</v>
      </c>
    </row>
    <row r="139" spans="2:40" x14ac:dyDescent="0.2">
      <c r="B139" s="28" t="s">
        <v>748</v>
      </c>
      <c r="C139" s="28" t="s">
        <v>710</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v>
      </c>
      <c r="K140" s="23">
        <f t="shared" ca="1" si="14"/>
        <v>4</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0.31388888888888899</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4.6645180193378302</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0.625</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3.2510635517396498</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1.5880457075886301</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6.6556108347153096</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4</v>
      </c>
      <c r="H143" s="23">
        <f t="shared" ca="1" si="12"/>
        <v>4</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4.5</v>
      </c>
      <c r="N143" s="23">
        <f t="shared" ca="1" si="16"/>
        <v>4.5</v>
      </c>
      <c r="O143" s="116" t="str">
        <f t="shared" si="17"/>
        <v>!</v>
      </c>
      <c r="P143" s="24"/>
      <c r="Q143" s="49"/>
      <c r="R143" s="25">
        <f ca="1">IFERROR(INDEX(Health!$G$8:$G$225,MATCH($C143,_xlfn.ANCHORARRAY(Health!$C$8),0)),NA())</f>
        <v>0</v>
      </c>
      <c r="S143" s="25">
        <f ca="1">IFERROR(INDEX(Food!$G$8:$G$225,MATCH($C143,_xlfn.ANCHORARRAY(Food!$C$8),0)),NA())</f>
        <v>9.3165398866926878</v>
      </c>
      <c r="T143" s="25">
        <f ca="1">IFERROR(INDEX(Macro!$G$8:$G$225,MATCH($C143,_xlfn.ANCHORARRAY(Macro!$C$8),0)),NA())</f>
        <v>8.630175530117155</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5.7499031720470484</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7.4479929680632901</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10</v>
      </c>
      <c r="AH143" s="25">
        <f ca="1">IFERROR(INDEX(Macro!$I$8:$I$225,MATCH($C143,_xlfn.ANCHORARRAY(Macro!$C$8),0)),NA())</f>
        <v>10</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7</v>
      </c>
      <c r="AL143" s="49"/>
      <c r="AM143" s="25">
        <f>IFERROR(INDEX('Data Reliability'!$G$6:$G$409,MATCH($C143,'Data Reliability'!$E$6:$E$409,0)),NA())</f>
        <v>8.3333333333333301E-2</v>
      </c>
      <c r="AN143" s="25">
        <f>IFERROR(INDEX('Data Reliability'!$H$6:$H$409,MATCH($C143,'Data Reliability'!$E$6:$E$409,0)),NA())</f>
        <v>0.37222222222222201</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0.5</v>
      </c>
      <c r="N144" s="23">
        <f t="shared" ca="1" si="16"/>
        <v>0.5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1.8419709940325166</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v>
      </c>
      <c r="N145" s="23">
        <f t="shared" ca="1" si="16"/>
        <v>0</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3.4969413553211206</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2.2033401699384698</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5.55002763957987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0.55833333333333302</v>
      </c>
    </row>
    <row r="146" spans="2:42" x14ac:dyDescent="0.2">
      <c r="B146" s="28" t="s">
        <v>749</v>
      </c>
      <c r="C146" s="28" t="s">
        <v>711</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1</v>
      </c>
      <c r="H146" s="23">
        <f t="shared" ca="1" si="12"/>
        <v>1</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1</v>
      </c>
      <c r="N146" s="23">
        <f t="shared" ca="1" si="16"/>
        <v>1</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10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10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0.81666666666666698</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2.5</v>
      </c>
      <c r="H147" s="23">
        <f t="shared" ca="1" si="12"/>
        <v>2.5</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2.5</v>
      </c>
      <c r="N147" s="23">
        <f t="shared" ca="1" si="16"/>
        <v>2.5</v>
      </c>
      <c r="O147" s="116" t="str">
        <f t="shared" si="17"/>
        <v>!</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2.1259450232683439</v>
      </c>
      <c r="U147" s="25">
        <f ca="1">IFERROR(INDEX(Socioeconomic!$G$8:$G$225,MATCH($C147,_xlfn.ANCHORARRAY(Socioeconomic!$C$8),0)),NA())</f>
        <v>0</v>
      </c>
      <c r="V147" s="25">
        <f ca="1">IFERROR(INDEX('Natural Hazard'!$G$8:$G$225,MATCH($C147,_xlfn.ANCHORARRAY('Natural Hazard'!$C$8),0)),NA())</f>
        <v>6.324555320336759</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3.09698212716085</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1.4593698175787699</v>
      </c>
      <c r="AI147" s="25">
        <f ca="1">IFERROR(INDEX(Socioeconomic!$I$8:$I$225,MATCH($C147,_xlfn.ANCHORARRAY(Socioeconomic!$C$8),0)),NA())</f>
        <v>0</v>
      </c>
      <c r="AJ147" s="25">
        <f ca="1">IFERROR(INDEX('Natural Hazard'!$I$8:$I$225,MATCH($C147,_xlfn.ANCHORARRAY('Natural Hazard'!$C$8),0)),NA())</f>
        <v>10</v>
      </c>
      <c r="AK147" s="25">
        <f ca="1">IFERROR(INDEX(Conflict!$I$8:$I$225,MATCH($C147,_xlfn.ANCHORARRAY(Conflict!$C$8),0)),NA())</f>
        <v>10</v>
      </c>
      <c r="AL147" s="49"/>
      <c r="AM147" s="25">
        <f>IFERROR(INDEX('Data Reliability'!$G$6:$G$409,MATCH($C147,'Data Reliability'!$E$6:$E$409,0)),NA())</f>
        <v>8.3333333333333301E-2</v>
      </c>
      <c r="AN147" s="25">
        <f>IFERROR(INDEX('Data Reliability'!$H$6:$H$409,MATCH($C147,'Data Reliability'!$E$6:$E$409,0)),NA())</f>
        <v>0.44722222222222202</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3.5</v>
      </c>
      <c r="H148" s="23">
        <f t="shared" ca="1" si="12"/>
        <v>3.5</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v>
      </c>
      <c r="N148" s="23">
        <f t="shared" ca="1" si="16"/>
        <v>3</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5.9761430466719503</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3.5714285714285499</v>
      </c>
      <c r="AL148" s="49"/>
      <c r="AM148" s="25">
        <f>IFERROR(INDEX('Data Reliability'!$G$6:$G$409,MATCH($C148,'Data Reliability'!$E$6:$E$409,0)),NA())</f>
        <v>0</v>
      </c>
      <c r="AN148" s="25">
        <f>IFERROR(INDEX('Data Reliability'!$H$6:$H$409,MATCH($C148,'Data Reliability'!$E$6:$E$409,0)),NA())</f>
        <v>0.15</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2</v>
      </c>
      <c r="H149" s="23">
        <f t="shared" ca="1" si="12"/>
        <v>2</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v>
      </c>
      <c r="N149" s="23">
        <f t="shared" ca="1" si="16"/>
        <v>1</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5.3376055936733016</v>
      </c>
      <c r="U149" s="25">
        <f ca="1">IFERROR(INDEX(Socioeconomic!$G$8:$G$225,MATCH($C149,_xlfn.ANCHORARRAY(Socioeconomic!$C$8),0)),NA())</f>
        <v>8.8640526042791787</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5.1333138001757996</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5.5500276395798798</v>
      </c>
      <c r="AI149" s="25">
        <f ca="1">IFERROR(INDEX(Socioeconomic!$I$8:$I$225,MATCH($C149,_xlfn.ANCHORARRAY(Socioeconomic!$C$8),0)),NA())</f>
        <v>10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0.49444444444444402</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0.5</v>
      </c>
      <c r="N150" s="23">
        <f t="shared" ca="1" si="16"/>
        <v>0.5</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0.75343222685748812</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0.98740111338998005</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7</v>
      </c>
      <c r="AG150" s="25" t="e">
        <f ca="1">IFERROR(INDEX(Food!$I$8:$I$225,MATCH($C150,_xlfn.ANCHORARRAY(Food!$C$8),0)),NA())</f>
        <v>#N/A</v>
      </c>
      <c r="AH150" s="25">
        <f ca="1">IFERROR(INDEX(Macro!$I$8:$I$225,MATCH($C150,_xlfn.ANCHORARRAY(Macro!$C$8),0)),NA())</f>
        <v>0.57490326147043003</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0.625</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0.5</v>
      </c>
      <c r="N151" s="23">
        <f t="shared" ca="1" si="16"/>
        <v>0.5</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4.0022111663902704</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0.625</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1.5</v>
      </c>
      <c r="H152" s="23">
        <f t="shared" ca="1" si="12"/>
        <v>1.5</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1.5</v>
      </c>
      <c r="N152" s="23">
        <f t="shared" ca="1" si="16"/>
        <v>1.5</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4.7078256923570825</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5.3320671602197249</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4.9868151186639302</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4.4444444444444402</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7</v>
      </c>
      <c r="AL152" s="49"/>
      <c r="AM152" s="25">
        <f>IFERROR(INDEX('Data Reliability'!$G$6:$G$409,MATCH($C152,'Data Reliability'!$E$6:$E$409,0)),NA())</f>
        <v>8.3333333333333301E-2</v>
      </c>
      <c r="AN152" s="25">
        <f>IFERROR(INDEX('Data Reliability'!$H$6:$H$409,MATCH($C152,'Data Reliability'!$E$6:$E$409,0)),NA())</f>
        <v>0.55000000000000004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3.872983346207417</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0.5</v>
      </c>
      <c r="N154" s="23">
        <f t="shared" ca="1" si="16"/>
        <v>0.5</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7</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0.625</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1.8077937298564299</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3</v>
      </c>
      <c r="H156" s="23">
        <f t="shared" ca="1" si="12"/>
        <v>3</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0.30277777777777798</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2.0243224859262052</v>
      </c>
      <c r="U157" s="25">
        <f ca="1">IFERROR(INDEX(Socioeconomic!$G$8:$G$225,MATCH($C157,_xlfn.ANCHORARRAY(Socioeconomic!$C$8),0)),NA())</f>
        <v>2.3097686774561383</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0.73835335481980702</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5.55002763957987</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8.3333333333333301E-2</v>
      </c>
      <c r="AN157" s="25">
        <f>IFERROR(INDEX('Data Reliability'!$H$6:$H$409,MATCH($C157,'Data Reliability'!$E$6:$E$409,0)),NA())</f>
        <v>0.55000000000000004</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v>
      </c>
      <c r="K158" s="23">
        <f t="shared" ca="1" si="14"/>
        <v>1</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1.087967586551992</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0</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7</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0</v>
      </c>
      <c r="AL158" s="49"/>
      <c r="AM158" s="25">
        <f>IFERROR(INDEX('Data Reliability'!$G$6:$G$409,MATCH($C158,'Data Reliability'!$E$6:$E$409,0)),NA())</f>
        <v>0</v>
      </c>
      <c r="AN158" s="25">
        <f>IFERROR(INDEX('Data Reliability'!$H$6:$H$409,MATCH($C158,'Data Reliability'!$E$6:$E$409,0)),NA())</f>
        <v>0.358333333333333</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2.9650750629115898</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3.1555815997656</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2.7860696517412902</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2</v>
      </c>
      <c r="H161" s="23">
        <f t="shared" ca="1" si="12"/>
        <v>2</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2</v>
      </c>
      <c r="N161" s="23">
        <f t="shared" ca="1" si="16"/>
        <v>2</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1.3060299712159296</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3.9759742162320499</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7</v>
      </c>
      <c r="AG162" s="25" t="e">
        <f ca="1">IFERROR(INDEX(Food!$I$8:$I$225,MATCH($C162,_xlfn.ANCHORARRAY(Food!$C$8),0)),NA())</f>
        <v>#N/A</v>
      </c>
      <c r="AH162" s="25">
        <f ca="1">IFERROR(INDEX(Macro!$I$8:$I$225,MATCH($C162,_xlfn.ANCHORARRAY(Macro!$C$8),0)),NA())</f>
        <v>0</v>
      </c>
      <c r="AI162" s="25">
        <f ca="1">IFERROR(INDEX(Socioeconomic!$I$8:$I$225,MATCH($C162,_xlfn.ANCHORARRAY(Socioeconomic!$C$8),0)),NA())</f>
        <v>1.99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0.47499999999999998</v>
      </c>
    </row>
    <row r="163" spans="2:40" x14ac:dyDescent="0.2">
      <c r="B163" s="28" t="s">
        <v>750</v>
      </c>
      <c r="C163" s="28" t="s">
        <v>712</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v>
      </c>
      <c r="N163" s="23">
        <f t="shared" ca="1" si="16"/>
        <v>0</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2.307863798905105</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4.7231174919425696</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1.1276948590381299</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4.4966671922270498</v>
      </c>
      <c r="AL163" s="49"/>
      <c r="AM163" s="25">
        <f>IFERROR(INDEX('Data Reliability'!$G$6:$G$409,MATCH($C163,'Data Reliability'!$E$6:$E$409,0)),NA())</f>
        <v>0.75</v>
      </c>
      <c r="AN163" s="25">
        <f>IFERROR(INDEX('Data Reliability'!$H$6:$H$409,MATCH($C163,'Data Reliability'!$E$6:$E$409,0)),NA())</f>
        <v>0.59166666666666701</v>
      </c>
    </row>
    <row r="164" spans="2:40" x14ac:dyDescent="0.2">
      <c r="B164" s="28" t="s">
        <v>751</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2.5</v>
      </c>
      <c r="H164" s="23">
        <f t="shared" ca="1" si="12"/>
        <v>2.5</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2</v>
      </c>
      <c r="N164" s="23">
        <f t="shared" ca="1" si="16"/>
        <v>2</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8.9960374545637531</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6.2391200061567949</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8.0928689883913894</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7</v>
      </c>
      <c r="AL164" s="49"/>
      <c r="AM164" s="25">
        <f>IFERROR(INDEX('Data Reliability'!$G$6:$G$409,MATCH($C164,'Data Reliability'!$E$6:$E$409,0)),NA())</f>
        <v>0.16666666666666699</v>
      </c>
      <c r="AN164" s="25">
        <f>IFERROR(INDEX('Data Reliability'!$H$6:$H$409,MATCH($C164,'Data Reliability'!$E$6:$E$409,0)),NA())</f>
        <v>0.6</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0.5</v>
      </c>
      <c r="N165" s="23">
        <f t="shared" ca="1" si="16"/>
        <v>0.5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3.3950723499438991</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1.6466451801933699</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v>
      </c>
      <c r="H166" s="23">
        <f t="shared" ca="1" si="12"/>
        <v>0</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0</v>
      </c>
      <c r="N166" s="23">
        <f t="shared" ca="1" si="16"/>
        <v>0</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0</v>
      </c>
      <c r="U166" s="25">
        <f ca="1">IFERROR(INDEX(Socioeconomic!$G$8:$G$225,MATCH($C166,_xlfn.ANCHORARRAY(Socioeconomic!$C$8),0)),NA())</f>
        <v>4.245568184644628</v>
      </c>
      <c r="V166" s="25">
        <f ca="1">IFERROR(INDEX('Natural Hazard'!$G$8:$G$225,MATCH($C166,_xlfn.ANCHORARRAY('Natural Hazard'!$C$8),0)),NA())</f>
        <v>0</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3.43392909463814</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0</v>
      </c>
      <c r="AI166" s="25">
        <f ca="1">IFERROR(INDEX(Socioeconomic!$I$8:$I$225,MATCH($C166,_xlfn.ANCHORARRAY(Socioeconomic!$C$8),0)),NA())</f>
        <v>3.5048317909240798</v>
      </c>
      <c r="AJ166" s="25">
        <f ca="1">IFERROR(INDEX('Natural Hazard'!$I$8:$I$225,MATCH($C166,_xlfn.ANCHORARRAY('Natural Hazard'!$C$8),0)),NA())</f>
        <v>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0.55000000000000004</v>
      </c>
    </row>
    <row r="167" spans="2:40" x14ac:dyDescent="0.2">
      <c r="B167" s="28" t="s">
        <v>752</v>
      </c>
      <c r="C167" s="28" t="s">
        <v>713</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2</v>
      </c>
      <c r="N167" s="23">
        <f t="shared" ca="1" si="16"/>
        <v>2</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4.1635415257038169</v>
      </c>
      <c r="U167" s="25">
        <f ca="1">IFERROR(INDEX(Socioeconomic!$G$8:$G$225,MATCH($C167,_xlfn.ANCHORARRAY(Socioeconomic!$C$8),0)),NA())</f>
        <v>7.3678839761300665</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5.1919132727805399</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3.33886124930901</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0.51666666666666705</v>
      </c>
    </row>
    <row r="168" spans="2:40" x14ac:dyDescent="0.2">
      <c r="B168" s="28" t="s">
        <v>753</v>
      </c>
      <c r="C168" s="28" t="s">
        <v>714</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2.2879873730764619</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1.1778493993554</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4.4444444444444402</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4.970954001723852</v>
      </c>
      <c r="U170" s="25">
        <f ca="1">IFERROR(INDEX(Socioeconomic!$G$8:$G$225,MATCH($C170,_xlfn.ANCHORARRAY(Socioeconomic!$C$8),0)),NA())</f>
        <v>0.66116779802321335</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3.5364781716964502</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6.9872857932559498</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1.78571428571429</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1.5</v>
      </c>
      <c r="H171" s="23">
        <f t="shared" ca="1" si="12"/>
        <v>1.5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v>
      </c>
      <c r="K171" s="23">
        <f t="shared" ca="1" si="14"/>
        <v>1</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2</v>
      </c>
      <c r="N171" s="23">
        <f t="shared" ca="1" si="16"/>
        <v>2</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1.5</v>
      </c>
      <c r="H172" s="23">
        <f t="shared" ca="1" si="12"/>
        <v>1.5</v>
      </c>
      <c r="I172" s="116" t="str">
        <f t="shared" si="13"/>
        <v>!</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1</v>
      </c>
      <c r="N172" s="23">
        <f t="shared" ca="1" si="16"/>
        <v>1</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5.6842894612211792</v>
      </c>
      <c r="U172" s="25">
        <f ca="1">IFERROR(INDEX(Socioeconomic!$G$8:$G$225,MATCH($C172,_xlfn.ANCHORARRAY(Socioeconomic!$C$8),0)),NA())</f>
        <v>6.2242866372433774</v>
      </c>
      <c r="V172" s="25">
        <f ca="1">IFERROR(INDEX('Natural Hazard'!$G$8:$G$225,MATCH($C172,_xlfn.ANCHORARRAY('Natural Hazard'!$C$8),0)),NA())</f>
        <v>5.4772255750516514</v>
      </c>
      <c r="W172" s="25">
        <f ca="1">IFERROR(INDEX(Conflict!$G$8:$G$225,MATCH($C172,_xlfn.ANCHORARRAY(Conflict!$C$8),0)),NA())</f>
        <v>4.9233087276710119</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5.2944623498388497</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6.1028192371475898</v>
      </c>
      <c r="AI172" s="25">
        <f ca="1">IFERROR(INDEX(Socioeconomic!$I$8:$I$225,MATCH($C172,_xlfn.ANCHORARRAY(Socioeconomic!$C$8),0)),NA())</f>
        <v>4.1721878307379301</v>
      </c>
      <c r="AJ172" s="25">
        <f ca="1">IFERROR(INDEX('Natural Hazard'!$I$8:$I$225,MATCH($C172,_xlfn.ANCHORARRAY('Natural Hazard'!$C$8),0)),NA())</f>
        <v>10</v>
      </c>
      <c r="AK172" s="25">
        <f ca="1">IFERROR(INDEX(Conflict!$I$8:$I$225,MATCH($C172,_xlfn.ANCHORARRAY(Conflict!$C$8),0)),NA())</f>
        <v>5.3571428571428497</v>
      </c>
      <c r="AL172" s="49"/>
      <c r="AM172" s="25">
        <f>IFERROR(INDEX('Data Reliability'!$G$6:$G$409,MATCH($C172,'Data Reliability'!$E$6:$E$409,0)),NA())</f>
        <v>8.3333333333333301E-2</v>
      </c>
      <c r="AN172" s="25">
        <f>IFERROR(INDEX('Data Reliability'!$H$6:$H$409,MATCH($C172,'Data Reliability'!$E$6:$E$409,0)),NA())</f>
        <v>0.59166666666666701</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1.5</v>
      </c>
      <c r="N173" s="23">
        <f t="shared" ca="1" si="16"/>
        <v>1.5</v>
      </c>
      <c r="O173" s="116" t="str">
        <f t="shared" si="17"/>
        <v>!</v>
      </c>
      <c r="P173" s="24"/>
      <c r="Q173" s="49"/>
      <c r="R173" s="25">
        <f ca="1">IFERROR(INDEX(Health!$G$8:$G$225,MATCH($C173,_xlfn.ANCHORARRAY(Health!$C$8),0)),NA())</f>
        <v>4.6467017049401633</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7</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0.46666666666666701</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5.5</v>
      </c>
      <c r="H174" s="23">
        <f t="shared" ca="1" si="12"/>
        <v>5.5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6</v>
      </c>
      <c r="N174" s="23">
        <f t="shared" ca="1" si="16"/>
        <v>6</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0.15833333333333299</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3.3560808422081534</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4.6295087627872462</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2.5988866100205099</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4.3338861249309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10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0</v>
      </c>
      <c r="N176" s="23">
        <f t="shared" ca="1" si="16"/>
        <v>0</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3.33886124930901</v>
      </c>
      <c r="AI176" s="25">
        <f ca="1">IFERROR(INDEX(Socioeconomic!$I$8:$I$225,MATCH($C176,_xlfn.ANCHORARRAY(Socioeconomic!$C$8),0)),NA())</f>
        <v>0</v>
      </c>
      <c r="AJ176" s="25">
        <f ca="1">IFERROR(INDEX('Natural Hazard'!$I$8:$I$225,MATCH($C176,_xlfn.ANCHORARRAY('Natural Hazard'!$C$8),0)),NA())</f>
        <v>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1.5</v>
      </c>
      <c r="H178" s="23">
        <f t="shared" ca="1" si="12"/>
        <v>1.5</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1.5</v>
      </c>
      <c r="N178" s="23">
        <f t="shared" ca="1" si="16"/>
        <v>1.5</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5.5030099687191951</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7</v>
      </c>
      <c r="AL178" s="49"/>
      <c r="AM178" s="25">
        <f>IFERROR(INDEX('Data Reliability'!$G$6:$G$409,MATCH($C178,'Data Reliability'!$E$6:$E$409,0)),NA())</f>
        <v>0</v>
      </c>
      <c r="AN178" s="25">
        <f>IFERROR(INDEX('Data Reliability'!$H$6:$H$409,MATCH($C178,'Data Reliability'!$E$6:$E$409,0)),NA())</f>
        <v>0.47499999999999998</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3.7688977040112288</v>
      </c>
      <c r="U179" s="25">
        <f ca="1">IFERROR(INDEX(Socioeconomic!$G$8:$G$225,MATCH($C179,_xlfn.ANCHORARRAY(Socioeconomic!$C$8),0)),NA())</f>
        <v>2.463452358195739</v>
      </c>
      <c r="V179" s="25">
        <f ca="1">IFERROR(INDEX('Natural Hazard'!$G$8:$G$225,MATCH($C179,_xlfn.ANCHORARRAY('Natural Hazard'!$C$8),0)),NA())</f>
        <v>8.7559503577091284</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4.2543217111046001</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3.3388612493090002</v>
      </c>
      <c r="AI179" s="25">
        <f ca="1">IFERROR(INDEX(Socioeconomic!$I$8:$I$225,MATCH($C179,_xlfn.ANCHORARRAY(Socioeconomic!$C$8),0)),NA())</f>
        <v>0.94400405883780203</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0.46111111111111103</v>
      </c>
    </row>
    <row r="180" spans="2:40" x14ac:dyDescent="0.2">
      <c r="B180" s="28" t="s">
        <v>754</v>
      </c>
      <c r="C180" s="28" t="s">
        <v>715</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v>
      </c>
      <c r="N181" s="23">
        <f t="shared" ca="1" si="16"/>
        <v>4</v>
      </c>
      <c r="O181" s="116" t="str">
        <f t="shared" si="17"/>
        <v/>
      </c>
      <c r="P181" s="24"/>
      <c r="Q181" s="49"/>
      <c r="R181" s="25">
        <f ca="1">IFERROR(INDEX(Health!$G$8:$G$225,MATCH($C181,_xlfn.ANCHORARRAY(Health!$C$8),0)),NA())</f>
        <v>0</v>
      </c>
      <c r="S181" s="25">
        <f ca="1">IFERROR(INDEX(Food!$G$8:$G$225,MATCH($C181,_xlfn.ANCHORARRAY(Food!$C$8),0)),NA())</f>
        <v>10</v>
      </c>
      <c r="T181" s="25">
        <f ca="1">IFERROR(INDEX(Macro!$G$8:$G$225,MATCH($C181,_xlfn.ANCHORARRAY(Macro!$C$8),0)),NA())</f>
        <v>9.3707688957850568</v>
      </c>
      <c r="U181" s="25">
        <f ca="1">IFERROR(INDEX(Socioeconomic!$G$8:$G$225,MATCH($C181,_xlfn.ANCHORARRAY(Socioeconomic!$C$8),0)),NA())</f>
        <v>8.2687984920955415</v>
      </c>
      <c r="V181" s="25">
        <f ca="1">IFERROR(INDEX('Natural Hazard'!$G$8:$G$225,MATCH($C181,_xlfn.ANCHORARRAY('Natural Hazard'!$C$8),0)),NA())</f>
        <v>9.6609178307929575</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8.7811309698212696</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10</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0.32500000000000001</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4.0924456638213558</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3.0734525252749654</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5.0161148549663004</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3.3388612493090002</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7</v>
      </c>
      <c r="AL182" s="49"/>
      <c r="AM182" s="25">
        <f>IFERROR(INDEX('Data Reliability'!$G$6:$G$409,MATCH($C182,'Data Reliability'!$E$6:$E$409,0)),NA())</f>
        <v>8.3333333333333301E-2</v>
      </c>
      <c r="AN182" s="25">
        <f>IFERROR(INDEX('Data Reliability'!$H$6:$H$409,MATCH($C182,'Data Reliability'!$E$6:$E$409,0)),NA())</f>
        <v>0.51666666666666705</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3.5</v>
      </c>
      <c r="H183" s="23">
        <f t="shared" ca="1" si="12"/>
        <v>3.5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0.45833333333333298</v>
      </c>
    </row>
    <row r="184" spans="2:40" x14ac:dyDescent="0.2">
      <c r="B184" s="28" t="s">
        <v>768</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1</v>
      </c>
      <c r="H184" s="23">
        <f t="shared" ca="1" si="12"/>
        <v>1</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4.2051908282570478</v>
      </c>
      <c r="U184" s="25">
        <f ca="1">IFERROR(INDEX(Socioeconomic!$G$8:$G$225,MATCH($C184,_xlfn.ANCHORARRAY(Socioeconomic!$C$8),0)),NA())</f>
        <v>4.2301964810167032</v>
      </c>
      <c r="V184" s="25">
        <f ca="1">IFERROR(INDEX('Natural Hazard'!$G$8:$G$225,MATCH($C184,_xlfn.ANCHORARRAY('Natural Hazard'!$C$8),0)),NA())</f>
        <v>0</v>
      </c>
      <c r="W184" s="25">
        <f ca="1">IFERROR(INDEX(Conflict!$G$8:$G$225,MATCH($C184,_xlfn.ANCHORARRAY(Conflict!$C$8),0)),NA())</f>
        <v>10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5.8804570758863202</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3.0071862907683702</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2</v>
      </c>
      <c r="H185" s="23">
        <f t="shared" ca="1" si="12"/>
        <v>2</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2</v>
      </c>
      <c r="N185" s="23">
        <f t="shared" ca="1" si="16"/>
        <v>2</v>
      </c>
      <c r="O185" s="116" t="str">
        <f t="shared" si="17"/>
        <v>!</v>
      </c>
      <c r="P185" s="24"/>
      <c r="Q185" s="49"/>
      <c r="R185" s="25">
        <f ca="1">IFERROR(INDEX(Health!$G$8:$G$225,MATCH($C185,_xlfn.ANCHORARRAY(Health!$C$8),0)),NA())</f>
        <v>7.7271246146607213</v>
      </c>
      <c r="S185" s="25">
        <f ca="1">IFERROR(INDEX(Food!$G$8:$G$225,MATCH($C185,_xlfn.ANCHORARRAY(Food!$C$8),0)),NA())</f>
        <v>0</v>
      </c>
      <c r="T185" s="25">
        <f ca="1">IFERROR(INDEX(Macro!$G$8:$G$225,MATCH($C185,_xlfn.ANCHORARRAY(Macro!$C$8),0)),NA())</f>
        <v>5.4381902467986354</v>
      </c>
      <c r="U185" s="25">
        <f ca="1">IFERROR(INDEX(Socioeconomic!$G$8:$G$225,MATCH($C185,_xlfn.ANCHORARRAY(Socioeconomic!$C$8),0)),NA())</f>
        <v>1.6509737386506889</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7.3893934954585401</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10</v>
      </c>
      <c r="AG185" s="25" t="e">
        <f ca="1">IFERROR(INDEX(Food!$I$8:$I$225,MATCH($C185,_xlfn.ANCHORARRAY(Food!$C$8),0)),NA())</f>
        <v>#N/A</v>
      </c>
      <c r="AH185" s="25">
        <f ca="1">IFERROR(INDEX(Macro!$I$8:$I$225,MATCH($C185,_xlfn.ANCHORARRAY(Macro!$C$8),0)),NA())</f>
        <v>4.0022111663902704</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0.50833333333333297</v>
      </c>
    </row>
    <row r="186" spans="2:40" x14ac:dyDescent="0.2">
      <c r="B186" s="28" t="s">
        <v>755</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1.7928429140015809</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3.2581306768239102</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0.625</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2.8854556886393778</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1.5001464986815101</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5.55002763957987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0.65833333333333299</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1.1335112243070218</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0.19630823322590199</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6.5450525152017596</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5.2646444859339239</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0</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5.4263111631995304</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5.1077943615256904</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v>
      </c>
      <c r="AL189" s="49"/>
      <c r="AM189" s="25">
        <f>IFERROR(INDEX('Data Reliability'!$G$6:$G$409,MATCH($C189,'Data Reliability'!$E$6:$E$409,0)),NA())</f>
        <v>0.16666666666666699</v>
      </c>
      <c r="AN189" s="25">
        <f>IFERROR(INDEX('Data Reliability'!$H$6:$H$409,MATCH($C189,'Data Reliability'!$E$6:$E$409,0)),NA())</f>
        <v>0.59166666666666701</v>
      </c>
    </row>
    <row r="190" spans="2:40" x14ac:dyDescent="0.2">
      <c r="B190" s="28" t="s">
        <v>756</v>
      </c>
      <c r="C190" s="28" t="s">
        <v>716</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0.27437569149763574</v>
      </c>
      <c r="U191" s="25">
        <f ca="1">IFERROR(INDEX(Socioeconomic!$G$8:$G$225,MATCH($C191,_xlfn.ANCHORARRAY(Socioeconomic!$C$8),0)),NA())</f>
        <v>0</v>
      </c>
      <c r="V191" s="25">
        <f ca="1">IFERROR(INDEX('Natural Hazard'!$G$8:$G$225,MATCH($C191,_xlfn.ANCHORARRAY('Natural Hazard'!$C$8),0)),NA())</f>
        <v>4.4721359549995796</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3.4046293583357699</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2.21116639027059E-2</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757</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5</v>
      </c>
      <c r="H192" s="23">
        <f t="shared" ca="1" si="12"/>
        <v>5</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3.5</v>
      </c>
      <c r="N192" s="23">
        <f t="shared" ca="1" si="16"/>
        <v>3.5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7.4498507633239681</v>
      </c>
      <c r="U192" s="25">
        <f ca="1">IFERROR(INDEX(Socioeconomic!$G$8:$G$225,MATCH($C192,_xlfn.ANCHORARRAY(Socioeconomic!$C$8),0)),NA())</f>
        <v>9.6362411165943112</v>
      </c>
      <c r="V192" s="25">
        <f ca="1">IFERROR(INDEX('Natural Hazard'!$G$8:$G$225,MATCH($C192,_xlfn.ANCHORARRAY('Natural Hazard'!$C$8),0)),NA())</f>
        <v>8.266397845091495</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5.55002763957987</v>
      </c>
      <c r="AI192" s="25">
        <f ca="1">IFERROR(INDEX(Socioeconomic!$I$8:$I$225,MATCH($C192,_xlfn.ANCHORARRAY(Socioeconomic!$C$8),0)),NA())</f>
        <v>10</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8.3333333333333301E-2</v>
      </c>
      <c r="AN192" s="25">
        <f>IFERROR(INDEX('Data Reliability'!$H$6:$H$409,MATCH($C192,'Data Reliability'!$E$6:$E$409,0)),NA())</f>
        <v>0.41388888888888897</v>
      </c>
    </row>
    <row r="193" spans="2:40" x14ac:dyDescent="0.2">
      <c r="B193" s="28" t="s">
        <v>758</v>
      </c>
      <c r="C193" s="28" t="s">
        <v>717</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0.78333333333333299</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2.5</v>
      </c>
      <c r="H194" s="23">
        <f t="shared" ca="1" si="12"/>
        <v>2.5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2.5</v>
      </c>
      <c r="N194" s="23">
        <f t="shared" ca="1" si="16"/>
        <v>2.5</v>
      </c>
      <c r="O194" s="116" t="str">
        <f t="shared" si="17"/>
        <v>!</v>
      </c>
      <c r="P194" s="24"/>
      <c r="Q194" s="49"/>
      <c r="R194" s="25">
        <f ca="1">IFERROR(INDEX(Health!$G$8:$G$225,MATCH($C194,_xlfn.ANCHORARRAY(Health!$C$8),0)),NA())</f>
        <v>0</v>
      </c>
      <c r="S194" s="25">
        <f ca="1">IFERROR(INDEX(Food!$G$8:$G$225,MATCH($C194,_xlfn.ANCHORARRAY(Food!$C$8),0)),NA())</f>
        <v>10</v>
      </c>
      <c r="T194" s="25">
        <f ca="1">IFERROR(INDEX(Macro!$G$8:$G$225,MATCH($C194,_xlfn.ANCHORARRAY(Macro!$C$8),0)),NA())</f>
        <v>3.4528478480319884</v>
      </c>
      <c r="U194" s="25">
        <f ca="1">IFERROR(INDEX(Socioeconomic!$G$8:$G$225,MATCH($C194,_xlfn.ANCHORARRAY(Socioeconomic!$C$8),0)),NA())</f>
        <v>0</v>
      </c>
      <c r="V194" s="25">
        <f ca="1">IFERROR(INDEX('Natural Hazard'!$G$8:$G$225,MATCH($C194,_xlfn.ANCHORARRAY('Natural Hazard'!$C$8),0)),NA())</f>
        <v>5.5075705472861003</v>
      </c>
      <c r="W194" s="25">
        <f ca="1">IFERROR(INDEX(Conflict!$G$8:$G$225,MATCH($C194,_xlfn.ANCHORARRAY(Conflict!$C$8),0)),NA())</f>
        <v>10</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5.3384119542924102</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0</v>
      </c>
      <c r="AG194" s="25">
        <f ca="1">IFERROR(INDEX(Food!$I$8:$I$225,MATCH($C194,_xlfn.ANCHORARRAY(Food!$C$8),0)),NA())</f>
        <v>10</v>
      </c>
      <c r="AH194" s="25">
        <f ca="1">IFERROR(INDEX(Macro!$I$8:$I$225,MATCH($C194,_xlfn.ANCHORARRAY(Macro!$C$8),0)),NA())</f>
        <v>2.2332780541735802</v>
      </c>
      <c r="AI194" s="25">
        <f ca="1">IFERROR(INDEX(Socioeconomic!$I$8:$I$225,MATCH($C194,_xlfn.ANCHORARRAY(Socioeconomic!$C$8),0)),NA())</f>
        <v>0</v>
      </c>
      <c r="AJ194" s="25">
        <f ca="1">IFERROR(INDEX('Natural Hazard'!$I$8:$I$225,MATCH($C194,_xlfn.ANCHORARRAY('Natural Hazard'!$C$8),0)),NA())</f>
        <v>7</v>
      </c>
      <c r="AK194" s="25">
        <f ca="1">IFERROR(INDEX(Conflict!$I$8:$I$225,MATCH($C194,_xlfn.ANCHORARRAY(Conflict!$C$8),0)),NA())</f>
        <v>10</v>
      </c>
      <c r="AL194" s="49"/>
      <c r="AM194" s="25">
        <f>IFERROR(INDEX('Data Reliability'!$G$6:$G$409,MATCH($C194,'Data Reliability'!$E$6:$E$409,0)),NA())</f>
        <v>8.3333333333333301E-2</v>
      </c>
      <c r="AN194" s="25">
        <f>IFERROR(INDEX('Data Reliability'!$H$6:$H$409,MATCH($C194,'Data Reliability'!$E$6:$E$409,0)),NA())</f>
        <v>0.38055555555555598</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3.2517609504545297</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2.8285874901576951</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4.1224728977439202</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2.5649530127142102</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1.78571428571429</v>
      </c>
      <c r="AL195" s="49"/>
      <c r="AM195" s="25">
        <f>IFERROR(INDEX('Data Reliability'!$G$6:$G$409,MATCH($C195,'Data Reliability'!$E$6:$E$409,0)),NA())</f>
        <v>8.3333333333333301E-2</v>
      </c>
      <c r="AN195" s="25">
        <f>IFERROR(INDEX('Data Reliability'!$H$6:$H$409,MATCH($C195,'Data Reliability'!$E$6:$E$409,0)),NA())</f>
        <v>0.55833333333333302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1.5</v>
      </c>
      <c r="H196" s="23">
        <f t="shared" ca="1" si="12"/>
        <v>1.5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2</v>
      </c>
      <c r="N196" s="23">
        <f t="shared" ca="1" si="16"/>
        <v>2</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0.17955858973216834</v>
      </c>
      <c r="V196" s="25">
        <f ca="1">IFERROR(INDEX('Natural Hazard'!$G$8:$G$225,MATCH($C196,_xlfn.ANCHORARRAY('Natural Hazard'!$C$8),0)),NA())</f>
        <v>8.9442719099991592</v>
      </c>
      <c r="W196" s="25">
        <f ca="1">IFERROR(INDEX(Conflict!$G$8:$G$225,MATCH($C196,_xlfn.ANCHORARRAY(Conflict!$C$8),0)),NA())</f>
        <v>3.098460687935185</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10</v>
      </c>
      <c r="AK196" s="25">
        <f ca="1">IFERROR(INDEX(Conflict!$I$8:$I$225,MATCH($C196,_xlfn.ANCHORARRAY(Conflict!$C$8),0)),NA())</f>
        <v>7</v>
      </c>
      <c r="AL196" s="49"/>
      <c r="AM196" s="25">
        <f>IFERROR(INDEX('Data Reliability'!$G$6:$G$409,MATCH($C196,'Data Reliability'!$E$6:$E$409,0)),NA())</f>
        <v>0</v>
      </c>
      <c r="AN196" s="25">
        <f>IFERROR(INDEX('Data Reliability'!$H$6:$H$409,MATCH($C196,'Data Reliability'!$E$6:$E$409,0)),NA())</f>
        <v>0.358333333333333</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1.5</v>
      </c>
      <c r="K197" s="23">
        <f t="shared" ca="1" si="14"/>
        <v>1.5</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2</v>
      </c>
      <c r="N197" s="23">
        <f t="shared" ca="1" si="16"/>
        <v>2</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8.1649658092772555</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1.5</v>
      </c>
      <c r="H198" s="23">
        <f t="shared" ref="H198:H223" ca="1" si="18">G198</f>
        <v>1.5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0.5</v>
      </c>
      <c r="K198" s="23">
        <f t="shared" ref="K198:K223" ca="1" si="20">J198</f>
        <v>0.5</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6.5771903490264156</v>
      </c>
      <c r="U198" s="25">
        <f ca="1">IFERROR(INDEX(Socioeconomic!$G$8:$G$225,MATCH($C198,_xlfn.ANCHORARRAY(Socioeconomic!$C$8),0)),NA())</f>
        <v>0</v>
      </c>
      <c r="V198" s="25">
        <f ca="1">IFERROR(INDEX('Natural Hazard'!$G$8:$G$225,MATCH($C198,_xlfn.ANCHORARRAY('Natural Hazard'!$C$8),0)),NA())</f>
        <v>7.1879528842826037</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9.7333723996484096</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4.4444444444444402</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0.66666666666666696</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0.5</v>
      </c>
      <c r="H199" s="23">
        <f t="shared" ca="1" si="18"/>
        <v>0.5</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1</v>
      </c>
      <c r="N199" s="23">
        <f t="shared" ca="1" si="22"/>
        <v>1</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4.2433792113116828</v>
      </c>
      <c r="U199" s="25">
        <f ca="1">IFERROR(INDEX(Socioeconomic!$G$8:$G$225,MATCH($C199,_xlfn.ANCHORARRAY(Socioeconomic!$C$8),0)),NA())</f>
        <v>0</v>
      </c>
      <c r="V199" s="25">
        <f ca="1">IFERROR(INDEX('Natural Hazard'!$G$8:$G$225,MATCH($C199,_xlfn.ANCHORARRAY('Natural Hazard'!$C$8),0)),NA())</f>
        <v>6.0553007081949781</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2.9504834456489899</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6.1028192371475898</v>
      </c>
      <c r="AI199" s="25">
        <f ca="1">IFERROR(INDEX(Socioeconomic!$I$8:$I$225,MATCH($C199,_xlfn.ANCHORARRAY(Socioeconomic!$C$8),0)),NA())</f>
        <v>0</v>
      </c>
      <c r="AJ199" s="25">
        <f ca="1">IFERROR(INDEX('Natural Hazard'!$I$8:$I$225,MATCH($C199,_xlfn.ANCHORARRAY('Natural Hazard'!$C$8),0)),NA())</f>
        <v>10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0.78333333333333299</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0.5</v>
      </c>
      <c r="H201" s="23">
        <f t="shared" ca="1" si="18"/>
        <v>0.5</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2</v>
      </c>
      <c r="N201" s="23">
        <f t="shared" ca="1" si="22"/>
        <v>2</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3.1084404332834659</v>
      </c>
      <c r="U201" s="25">
        <f ca="1">IFERROR(INDEX(Socioeconomic!$G$8:$G$225,MATCH($C201,_xlfn.ANCHORARRAY(Socioeconomic!$C$8),0)),NA())</f>
        <v>0</v>
      </c>
      <c r="V201" s="25">
        <f ca="1">IFERROR(INDEX('Natural Hazard'!$G$8:$G$225,MATCH($C201,_xlfn.ANCHORARRAY('Natural Hazard'!$C$8),0)),NA())</f>
        <v>6.4549722436790233</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2.1740404336360899</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4.4444444444444402</v>
      </c>
      <c r="AI201" s="25" t="e">
        <f ca="1">IFERROR(INDEX(Socioeconomic!$I$8:$I$225,MATCH($C201,_xlfn.ANCHORARRAY(Socioeconomic!$C$8),0)),NA())</f>
        <v>#N/A</v>
      </c>
      <c r="AJ201" s="25">
        <f ca="1">IFERROR(INDEX('Natural Hazard'!$I$8:$I$225,MATCH($C201,_xlfn.ANCHORARRAY('Natural Hazard'!$C$8),0)),NA())</f>
        <v>10</v>
      </c>
      <c r="AK201" s="25">
        <f ca="1">IFERROR(INDEX(Conflict!$I$8:$I$225,MATCH($C201,_xlfn.ANCHORARRAY(Conflict!$C$8),0)),NA())</f>
        <v>10</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2</v>
      </c>
      <c r="N202" s="23">
        <f t="shared" ca="1" si="22"/>
        <v>2</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0</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0.42499999999999999</v>
      </c>
    </row>
    <row r="203" spans="2:40" x14ac:dyDescent="0.2">
      <c r="B203" s="28" t="s">
        <v>769</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2.0450596517316875</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0.391666666666667</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759</v>
      </c>
      <c r="C205" s="28" t="s">
        <v>718</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f ca="1">IFERROR(INDEX(Socioeconomic!$G$8:$G$225,MATCH($C205,_xlfn.ANCHORARRAY(Socioeconomic!$C$8),0)),NA())</f>
        <v>1</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v>
      </c>
      <c r="H206" s="23">
        <f t="shared" ca="1" si="18"/>
        <v>1</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1.5</v>
      </c>
      <c r="N206" s="23">
        <f t="shared" ca="1" si="22"/>
        <v>1.5</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4.0300720044030767</v>
      </c>
      <c r="U206" s="25">
        <f ca="1">IFERROR(INDEX(Socioeconomic!$G$8:$G$225,MATCH($C206,_xlfn.ANCHORARRAY(Socioeconomic!$C$8),0)),NA())</f>
        <v>4.8996154507499643</v>
      </c>
      <c r="V206" s="25">
        <f ca="1">IFERROR(INDEX('Natural Hazard'!$G$8:$G$225,MATCH($C206,_xlfn.ANCHORARRAY('Natural Hazard'!$C$8),0)),NA())</f>
        <v>0</v>
      </c>
      <c r="W206" s="25">
        <f ca="1">IFERROR(INDEX(Conflict!$G$8:$G$225,MATCH($C206,_xlfn.ANCHORARRAY(Conflict!$C$8),0)),NA())</f>
        <v>4.7827193788582134</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4.7084676237913898</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3.4494195688225502</v>
      </c>
      <c r="AI206" s="25">
        <f ca="1">IFERROR(INDEX(Socioeconomic!$I$8:$I$225,MATCH($C206,_xlfn.ANCHORARRAY(Socioeconomic!$C$8),0)),NA())</f>
        <v>2.84819696536601</v>
      </c>
      <c r="AJ206" s="25">
        <f ca="1">IFERROR(INDEX('Natural Hazard'!$I$8:$I$225,MATCH($C206,_xlfn.ANCHORARRAY('Natural Hazard'!$C$8),0)),NA())</f>
        <v>0</v>
      </c>
      <c r="AK206" s="25">
        <f ca="1">IFERROR(INDEX(Conflict!$I$8:$I$225,MATCH($C206,_xlfn.ANCHORARRAY(Conflict!$C$8),0)),NA())</f>
        <v>7</v>
      </c>
      <c r="AL206" s="49"/>
      <c r="AM206" s="25">
        <f>IFERROR(INDEX('Data Reliability'!$G$6:$G$409,MATCH($C206,'Data Reliability'!$E$6:$E$409,0)),NA())</f>
        <v>8.3333333333333301E-2</v>
      </c>
      <c r="AN206" s="25">
        <f>IFERROR(INDEX('Data Reliability'!$H$6:$H$409,MATCH($C206,'Data Reliability'!$E$6:$E$409,0)),NA())</f>
        <v>0.47499999999999998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3.5</v>
      </c>
      <c r="H207" s="23">
        <f t="shared" ca="1" si="18"/>
        <v>3.5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3</v>
      </c>
      <c r="N207" s="23">
        <f t="shared" ca="1" si="22"/>
        <v>3</v>
      </c>
      <c r="O207" s="116" t="str">
        <f t="shared" si="23"/>
        <v>!</v>
      </c>
      <c r="P207" s="24"/>
      <c r="Q207" s="49"/>
      <c r="R207" s="25">
        <f ca="1">IFERROR(INDEX(Health!$G$8:$G$225,MATCH($C207,_xlfn.ANCHORARRAY(Health!$C$8),0)),NA())</f>
        <v>0</v>
      </c>
      <c r="S207" s="25">
        <f ca="1">IFERROR(INDEX(Food!$G$8:$G$225,MATCH($C207,_xlfn.ANCHORARRAY(Food!$C$8),0)),NA())</f>
        <v>7.8466040511850785</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6.8313005106397275</v>
      </c>
      <c r="W207" s="25">
        <f ca="1">IFERROR(INDEX(Conflict!$G$8:$G$225,MATCH($C207,_xlfn.ANCHORARRAY(Conflict!$C$8),0)),NA())</f>
        <v>7.9635919483381876</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0</v>
      </c>
      <c r="AG207" s="25">
        <f ca="1">IFERROR(INDEX(Food!$I$8:$I$225,MATCH($C207,_xlfn.ANCHORARRAY(Food!$C$8),0)),NA())</f>
        <v>7</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10</v>
      </c>
      <c r="AK207" s="25">
        <f ca="1">IFERROR(INDEX(Conflict!$I$8:$I$225,MATCH($C207,_xlfn.ANCHORARRAY(Conflict!$C$8),0)),NA())</f>
        <v>9.6775547403397404</v>
      </c>
      <c r="AL207" s="49"/>
      <c r="AM207" s="25">
        <f>IFERROR(INDEX('Data Reliability'!$G$6:$G$409,MATCH($C207,'Data Reliability'!$E$6:$E$409,0)),NA())</f>
        <v>0</v>
      </c>
      <c r="AN207" s="25">
        <f>IFERROR(INDEX('Data Reliability'!$H$6:$H$409,MATCH($C207,'Data Reliability'!$E$6:$E$409,0)),NA())</f>
        <v>0.344444444444444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5.4772255750516514</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0.358333333333333</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1.5</v>
      </c>
      <c r="N209" s="23">
        <f t="shared" ca="1" si="22"/>
        <v>1.5</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6.8202826096129305</v>
      </c>
      <c r="U209" s="25">
        <f ca="1">IFERROR(INDEX(Socioeconomic!$G$8:$G$225,MATCH($C209,_xlfn.ANCHORARRAY(Socioeconomic!$C$8),0)),NA())</f>
        <v>0</v>
      </c>
      <c r="V209" s="25">
        <f ca="1">IFERROR(INDEX('Natural Hazard'!$G$8:$G$225,MATCH($C209,_xlfn.ANCHORARRAY('Natural Hazard'!$C$8),0)),NA())</f>
        <v>4.2817441928883726</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4.6645180193378204</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9.9723604201216194</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2.5</v>
      </c>
      <c r="N210" s="23">
        <f t="shared" ca="1" si="22"/>
        <v>2.5</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2.5471275805594842</v>
      </c>
      <c r="U210" s="25">
        <f ca="1">IFERROR(INDEX(Socioeconomic!$G$8:$G$225,MATCH($C210,_xlfn.ANCHORARRAY(Socioeconomic!$C$8),0)),NA())</f>
        <v>0</v>
      </c>
      <c r="V210" s="25">
        <f ca="1">IFERROR(INDEX('Natural Hazard'!$G$8:$G$225,MATCH($C210,_xlfn.ANCHORARRAY('Natural Hazard'!$C$8),0)),NA())</f>
        <v>9.9163165204290102</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1.8224435980076199</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7</v>
      </c>
      <c r="AG210" s="25" t="e">
        <f ca="1">IFERROR(INDEX(Food!$I$8:$I$225,MATCH($C210,_xlfn.ANCHORARRAY(Food!$C$8),0)),NA())</f>
        <v>#N/A</v>
      </c>
      <c r="AH210" s="25">
        <f ca="1">IFERROR(INDEX(Macro!$I$8:$I$225,MATCH($C210,_xlfn.ANCHORARRAY(Macro!$C$8),0)),NA())</f>
        <v>3.5599778883361002</v>
      </c>
      <c r="AI210" s="25">
        <f ca="1">IFERROR(INDEX(Socioeconomic!$I$8:$I$225,MATCH($C210,_xlfn.ANCHORARRAY(Socioeconomic!$C$8),0)),NA())</f>
        <v>0</v>
      </c>
      <c r="AJ210" s="25">
        <f ca="1">IFERROR(INDEX('Natural Hazard'!$I$8:$I$225,MATCH($C210,_xlfn.ANCHORARRAY('Natural Hazard'!$C$8),0)),NA())</f>
        <v>10</v>
      </c>
      <c r="AK210" s="25">
        <f ca="1">IFERROR(INDEX(Conflict!$I$8:$I$225,MATCH($C210,_xlfn.ANCHORARRAY(Conflict!$C$8),0)),NA())</f>
        <v>10</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1.5</v>
      </c>
      <c r="H211" s="23">
        <f t="shared" ca="1" si="18"/>
        <v>1.5</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2</v>
      </c>
      <c r="N211" s="23">
        <f t="shared" ca="1" si="22"/>
        <v>2</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5.1886605153398522</v>
      </c>
      <c r="U211" s="25">
        <f ca="1">IFERROR(INDEX(Socioeconomic!$G$8:$G$225,MATCH($C211,_xlfn.ANCHORARRAY(Socioeconomic!$C$8),0)),NA())</f>
        <v>0</v>
      </c>
      <c r="V211" s="25">
        <f ca="1">IFERROR(INDEX('Natural Hazard'!$G$8:$G$225,MATCH($C211,_xlfn.ANCHORARRAY('Natural Hazard'!$C$8),0)),NA())</f>
        <v>8.0622577482985491</v>
      </c>
      <c r="W211" s="25">
        <f ca="1">IFERROR(INDEX(Conflict!$G$8:$G$225,MATCH($C211,_xlfn.ANCHORARRAY(Conflict!$C$8),0)),NA())</f>
        <v>3.327006402147342</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8.0632874304131299</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3.33886124930901</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10</v>
      </c>
      <c r="AL211" s="49"/>
      <c r="AM211" s="25">
        <f>IFERROR(INDEX('Data Reliability'!$G$6:$G$409,MATCH($C211,'Data Reliability'!$E$6:$E$409,0)),NA())</f>
        <v>8.3333333333333301E-2</v>
      </c>
      <c r="AN211" s="25">
        <f>IFERROR(INDEX('Data Reliability'!$H$6:$H$409,MATCH($C211,'Data Reliability'!$E$6:$E$409,0)),NA())</f>
        <v>0.483333333333333</v>
      </c>
    </row>
    <row r="212" spans="2:40" x14ac:dyDescent="0.2">
      <c r="B212" s="28" t="s">
        <v>760</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761</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2.5</v>
      </c>
      <c r="H213" s="23">
        <f t="shared" ca="1" si="18"/>
        <v>2.5</v>
      </c>
      <c r="I213" s="116" t="str">
        <f t="shared" si="19"/>
        <v>!</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7.2238166373733907</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5.9476171413318042</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5.21835268103926</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3.53741496598639</v>
      </c>
      <c r="AL213" s="49"/>
      <c r="AM213" s="25">
        <f>IFERROR(INDEX('Data Reliability'!$G$6:$G$409,MATCH($C213,'Data Reliability'!$E$6:$E$409,0)),NA())</f>
        <v>8.3333333333333301E-2</v>
      </c>
      <c r="AN213" s="25">
        <f>IFERROR(INDEX('Data Reliability'!$H$6:$H$409,MATCH($C213,'Data Reliability'!$E$6:$E$409,0)),NA())</f>
        <v>0.6</v>
      </c>
    </row>
    <row r="214" spans="2:40" x14ac:dyDescent="0.2">
      <c r="B214" s="28" t="s">
        <v>762</v>
      </c>
      <c r="C214" s="28" t="s">
        <v>719</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0.81666666666666698</v>
      </c>
    </row>
    <row r="215" spans="2:40" x14ac:dyDescent="0.2">
      <c r="B215" s="28" t="s">
        <v>763</v>
      </c>
      <c r="C215" s="28" t="s">
        <v>720</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5.3665631459994954</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0.391666666666667</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764</v>
      </c>
      <c r="C219" s="28" t="s">
        <v>721</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1</v>
      </c>
      <c r="N219" s="23">
        <f t="shared" ca="1" si="22"/>
        <v>1</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4.7900886266345912</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10</v>
      </c>
      <c r="X219" s="50"/>
      <c r="Y219" s="25" t="e">
        <f ca="1">IFERROR(INDEX(Health!$H$8:$H$225,MATCH($C219,_xlfn.ANCHORARRAY(Health!$C$8),0)),NA())</f>
        <v>#N/A</v>
      </c>
      <c r="Z219" s="25" t="e">
        <f ca="1">IFERROR(INDEX(Food!$H$8:$H$225,MATCH($C219,_xlfn.ANCHORARRAY(Food!$C$8),0)),NA())</f>
        <v>#N/A</v>
      </c>
      <c r="AA219" s="25">
        <f ca="1">IFERROR(INDEX(Macro!$H$8:$H$225,MATCH($C219,_xlfn.ANCHORARRAY(Macro!$C$8),0)),NA())</f>
        <v>5.1626135364781698</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4.4444444444444402</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10</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765</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7.0691131282588549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4.9972360420121698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v>
      </c>
      <c r="N221" s="23">
        <f t="shared" ca="1" si="22"/>
        <v>2</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4.3292424311465894</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8.3170509288995493</v>
      </c>
      <c r="AL221" s="49"/>
      <c r="AM221" s="25">
        <f>IFERROR(INDEX('Data Reliability'!$G$6:$G$409,MATCH($C221,'Data Reliability'!$E$6:$E$409,0)),NA())</f>
        <v>0</v>
      </c>
      <c r="AN221" s="25">
        <f>IFERROR(INDEX('Data Reliability'!$H$6:$H$409,MATCH($C221,'Data Reliability'!$E$6:$E$409,0)),NA())</f>
        <v>0.358333333333333</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0.47499999999999998</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4.5</v>
      </c>
      <c r="H223" s="23">
        <f t="shared" ca="1" si="18"/>
        <v>4.5</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2.5</v>
      </c>
      <c r="N223" s="23">
        <f t="shared" ca="1" si="22"/>
        <v>2.5</v>
      </c>
      <c r="O223" s="116" t="str">
        <f t="shared" si="23"/>
        <v>!</v>
      </c>
      <c r="P223" s="24"/>
      <c r="Q223" s="49"/>
      <c r="R223" s="25">
        <f ca="1">IFERROR(INDEX(Health!$G$8:$G$225,MATCH($C223,_xlfn.ANCHORARRAY(Health!$C$8),0)),NA())</f>
        <v>8.2029646919640768</v>
      </c>
      <c r="S223" s="25">
        <f ca="1">IFERROR(INDEX(Food!$G$8:$G$225,MATCH($C223,_xlfn.ANCHORARRAY(Food!$C$8),0)),NA())</f>
        <v>8.3666002653407556</v>
      </c>
      <c r="T223" s="25">
        <f ca="1">IFERROR(INDEX(Macro!$G$8:$G$225,MATCH($C223,_xlfn.ANCHORARRAY(Macro!$C$8),0)),NA())</f>
        <v>8.0215299012646089</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7.3192505471139802</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10</v>
      </c>
      <c r="AG223" s="25">
        <f ca="1">IFERROR(INDEX(Food!$I$8:$I$225,MATCH($C223,_xlfn.ANCHORARRAY(Food!$C$8),0)),NA())</f>
        <v>7</v>
      </c>
      <c r="AH223" s="25">
        <f ca="1">IFERROR(INDEX(Macro!$I$8:$I$225,MATCH($C223,_xlfn.ANCHORARRAY(Macro!$C$8),0)),NA())</f>
        <v>6.4344941956882202</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5.3571428571428301</v>
      </c>
      <c r="AL223" s="49"/>
      <c r="AM223" s="25">
        <f>IFERROR(INDEX('Data Reliability'!$G$6:$G$409,MATCH($C223,'Data Reliability'!$E$6:$E$409,0)),NA())</f>
        <v>0.16666666666666699</v>
      </c>
      <c r="AN223" s="25">
        <f>IFERROR(INDEX('Data Reliability'!$H$6:$H$409,MATCH($C223,'Data Reliability'!$E$6:$E$409,0)),NA())</f>
        <v>0.38611111111111102</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694</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695</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5.6928168129060746</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7</v>
      </c>
      <c r="J13" s="242">
        <v>44753</v>
      </c>
      <c r="K13" s="242">
        <v>45142</v>
      </c>
      <c r="L13" s="91" t="s">
        <v>13</v>
      </c>
      <c r="M13" s="192">
        <v>4.6297376093294398</v>
      </c>
      <c r="N13" s="192">
        <v>7</v>
      </c>
      <c r="O13" s="192" t="s">
        <v>409</v>
      </c>
      <c r="P13" s="192">
        <v>39.6</v>
      </c>
      <c r="Q13" s="192" t="s">
        <v>849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696</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794</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45154</v>
      </c>
      <c r="L25" s="91" t="s">
        <v>35</v>
      </c>
      <c r="M25" s="192">
        <v>5.8250728862973702</v>
      </c>
      <c r="N25" s="192">
        <v>7</v>
      </c>
      <c r="O25" s="192" t="s">
        <v>409</v>
      </c>
      <c r="P25" s="192">
        <v>35.5</v>
      </c>
      <c r="Q25" s="192" t="s">
        <v>864</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865</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697</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795</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45188</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698</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45163</v>
      </c>
      <c r="L43" s="91" t="s">
        <v>66</v>
      </c>
      <c r="M43" s="192">
        <v>0</v>
      </c>
      <c r="N43" s="192">
        <v>7</v>
      </c>
      <c r="O43" s="192" t="s">
        <v>409</v>
      </c>
      <c r="P43" s="192">
        <v>56.2</v>
      </c>
      <c r="Q43" s="192" t="s">
        <v>908</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778</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699</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700</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796</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805</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701</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809</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702</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797</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0</v>
      </c>
      <c r="O83" s="192">
        <v>10</v>
      </c>
      <c r="P83" s="192">
        <v>17.399999999999999</v>
      </c>
      <c r="Q83" s="192" t="s">
        <v>409</v>
      </c>
      <c r="R83" s="192" t="s">
        <v>800</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703</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801</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704</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705</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706</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7</v>
      </c>
      <c r="O108" s="192">
        <v>10</v>
      </c>
      <c r="P108" s="192">
        <v>38.799999999999997</v>
      </c>
      <c r="Q108" s="192" t="s">
        <v>929</v>
      </c>
      <c r="R108" s="192" t="s">
        <v>692</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866</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867</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707</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708</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709</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850</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710</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798</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711</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7</v>
      </c>
      <c r="O150" s="192">
        <v>10</v>
      </c>
      <c r="P150" s="192">
        <v>38</v>
      </c>
      <c r="Q150" s="192" t="s">
        <v>930</v>
      </c>
      <c r="R150" s="192" t="s">
        <v>799</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7</v>
      </c>
      <c r="J152" s="242">
        <v>44753</v>
      </c>
      <c r="K152" s="242">
        <v>45188</v>
      </c>
      <c r="L152" s="91" t="s">
        <v>246</v>
      </c>
      <c r="M152" s="192">
        <v>0</v>
      </c>
      <c r="N152" s="192">
        <v>7</v>
      </c>
      <c r="O152" s="192" t="s">
        <v>409</v>
      </c>
      <c r="P152" s="192">
        <v>64.7</v>
      </c>
      <c r="Q152" s="192" t="s">
        <v>931</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851</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1.087967586551992</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44753</v>
      </c>
      <c r="K160" s="242">
        <v>45142</v>
      </c>
      <c r="L160" s="91" t="s">
        <v>262</v>
      </c>
      <c r="M160" s="192">
        <v>0.16909620991253799</v>
      </c>
      <c r="N160" s="192">
        <v>7</v>
      </c>
      <c r="O160" s="192" t="s">
        <v>409</v>
      </c>
      <c r="P160" s="192">
        <v>54.9</v>
      </c>
      <c r="Q160" s="192" t="s">
        <v>852</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44753</v>
      </c>
      <c r="K164" s="242">
        <v>45188</v>
      </c>
      <c r="L164" s="91" t="s">
        <v>270</v>
      </c>
      <c r="M164" s="192">
        <v>0</v>
      </c>
      <c r="N164" s="192">
        <v>7</v>
      </c>
      <c r="O164" s="192" t="s">
        <v>409</v>
      </c>
      <c r="P164" s="192">
        <v>55.7</v>
      </c>
      <c r="Q164" s="192" t="s">
        <v>932</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712</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713</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714</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4.6467017049401633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44753</v>
      </c>
      <c r="K175" s="242">
        <v>45169</v>
      </c>
      <c r="L175" s="91" t="s">
        <v>285</v>
      </c>
      <c r="M175" s="192">
        <v>3.08454810495626</v>
      </c>
      <c r="N175" s="192">
        <v>7</v>
      </c>
      <c r="O175" s="192" t="s">
        <v>409</v>
      </c>
      <c r="P175" s="192">
        <v>44.9</v>
      </c>
      <c r="Q175" s="192" t="s">
        <v>909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868</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715</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693</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7.7271246146607213</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10</v>
      </c>
      <c r="J187" s="242">
        <v>44753</v>
      </c>
      <c r="K187" s="242">
        <v>45174</v>
      </c>
      <c r="L187" s="91" t="s">
        <v>306</v>
      </c>
      <c r="M187" s="192">
        <v>5.9708454810495599</v>
      </c>
      <c r="N187" s="192">
        <v>0</v>
      </c>
      <c r="O187" s="192">
        <v>10</v>
      </c>
      <c r="P187" s="192">
        <v>35</v>
      </c>
      <c r="Q187" s="192" t="s">
        <v>409</v>
      </c>
      <c r="R187" s="192" t="s">
        <v>913</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716</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717</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718</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914</v>
      </c>
      <c r="R208" s="192" t="s">
        <v>722</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7</v>
      </c>
      <c r="J212" s="242">
        <v>44753</v>
      </c>
      <c r="K212" s="242">
        <v>45154</v>
      </c>
      <c r="L212" s="91" t="s">
        <v>346</v>
      </c>
      <c r="M212" s="192">
        <v>0</v>
      </c>
      <c r="N212" s="192">
        <v>7</v>
      </c>
      <c r="O212" s="192" t="s">
        <v>409</v>
      </c>
      <c r="P212" s="192">
        <v>75.900000000000006</v>
      </c>
      <c r="Q212" s="192" t="s">
        <v>869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719</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720</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721</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834</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710937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770</v>
      </c>
      <c r="O7" s="247" t="s">
        <v>785</v>
      </c>
      <c r="P7" s="247" t="s">
        <v>438</v>
      </c>
      <c r="Q7" s="247" t="s">
        <v>392</v>
      </c>
      <c r="R7" s="247" t="s">
        <v>471</v>
      </c>
      <c r="S7" s="247" t="s">
        <v>771</v>
      </c>
      <c r="T7" s="247" t="s">
        <v>786</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694</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v>10</v>
      </c>
      <c r="N9" s="192" t="s">
        <v>409</v>
      </c>
      <c r="O9" s="192">
        <v>10</v>
      </c>
      <c r="P9" s="192" t="s">
        <v>409</v>
      </c>
      <c r="Q9" s="192">
        <v>1</v>
      </c>
      <c r="R9" s="192">
        <v>0.66100000000000003</v>
      </c>
      <c r="S9" s="192" t="s">
        <v>409</v>
      </c>
      <c r="T9" s="192" t="s">
        <v>787</v>
      </c>
      <c r="U9" s="192" t="s">
        <v>409</v>
      </c>
      <c r="V9" s="192">
        <v>-4.3</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695</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696</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8.3666002653407556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v>
      </c>
      <c r="J21" s="242">
        <v>44888</v>
      </c>
      <c r="K21" s="242">
        <v>45181</v>
      </c>
      <c r="L21" s="91" t="s">
        <v>27</v>
      </c>
      <c r="M21" s="192">
        <v>9.9282296650717701</v>
      </c>
      <c r="N21" s="192">
        <v>10</v>
      </c>
      <c r="O21" s="192" t="s">
        <v>409</v>
      </c>
      <c r="P21" s="192">
        <v>7</v>
      </c>
      <c r="Q21" s="192">
        <v>5</v>
      </c>
      <c r="R21" s="192">
        <v>0.57299999999999995</v>
      </c>
      <c r="S21" s="192">
        <v>40.6</v>
      </c>
      <c r="T21" s="192" t="s">
        <v>409</v>
      </c>
      <c r="U21" s="192" t="s">
        <v>923</v>
      </c>
      <c r="V21" s="192">
        <v>25.11</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45181</v>
      </c>
      <c r="L24" s="91" t="s">
        <v>33</v>
      </c>
      <c r="M24" s="192">
        <v>8.7559808612440193</v>
      </c>
      <c r="N24" s="192">
        <v>8.2455124493341003</v>
      </c>
      <c r="O24" s="192">
        <v>10</v>
      </c>
      <c r="P24" s="192">
        <v>10</v>
      </c>
      <c r="Q24" s="192">
        <v>1</v>
      </c>
      <c r="R24" s="192">
        <v>0.52400000000000002</v>
      </c>
      <c r="S24" s="192">
        <v>49.6</v>
      </c>
      <c r="T24" s="192" t="s">
        <v>787</v>
      </c>
      <c r="U24" s="192" t="s">
        <v>924</v>
      </c>
      <c r="V24" s="192">
        <v>-13.06</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v>10</v>
      </c>
      <c r="N39" s="192" t="s">
        <v>409</v>
      </c>
      <c r="O39" s="192">
        <v>7</v>
      </c>
      <c r="P39" s="192" t="s">
        <v>409</v>
      </c>
      <c r="Q39" s="192">
        <v>1</v>
      </c>
      <c r="R39" s="192">
        <v>0.69499999999999995</v>
      </c>
      <c r="S39" s="192" t="s">
        <v>409</v>
      </c>
      <c r="T39" s="192" t="s">
        <v>788</v>
      </c>
      <c r="U39" s="192" t="s">
        <v>409</v>
      </c>
      <c r="V39" s="192">
        <v>-2.33</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8.0127287272221395</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7</v>
      </c>
      <c r="J46" s="242">
        <v>44888</v>
      </c>
      <c r="K46" s="242">
        <v>45181</v>
      </c>
      <c r="L46" s="91" t="s">
        <v>71</v>
      </c>
      <c r="M46" s="192">
        <v>8.1339712918660201</v>
      </c>
      <c r="N46" s="192">
        <v>9.1719745222929898</v>
      </c>
      <c r="O46" s="192" t="s">
        <v>409</v>
      </c>
      <c r="P46" s="192">
        <v>7</v>
      </c>
      <c r="Q46" s="192">
        <v>1</v>
      </c>
      <c r="R46" s="192">
        <v>0.498</v>
      </c>
      <c r="S46" s="192">
        <v>46.4</v>
      </c>
      <c r="T46" s="192" t="s">
        <v>409</v>
      </c>
      <c r="U46" s="192" t="s">
        <v>923</v>
      </c>
      <c r="V46" s="192">
        <v>-1.32</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45181</v>
      </c>
      <c r="L47" s="91" t="s">
        <v>72</v>
      </c>
      <c r="M47" s="192">
        <v>10</v>
      </c>
      <c r="N47" s="192">
        <v>10</v>
      </c>
      <c r="O47" s="192">
        <v>7</v>
      </c>
      <c r="P47" s="192">
        <v>7</v>
      </c>
      <c r="Q47" s="192">
        <v>5</v>
      </c>
      <c r="R47" s="192">
        <v>0.629</v>
      </c>
      <c r="S47" s="192">
        <v>43</v>
      </c>
      <c r="T47" s="192" t="s">
        <v>788</v>
      </c>
      <c r="U47" s="192" t="s">
        <v>923</v>
      </c>
      <c r="V47" s="192">
        <v>17.149999999999999</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45181</v>
      </c>
      <c r="L48" s="91" t="s">
        <v>73</v>
      </c>
      <c r="M48" s="192">
        <v>10</v>
      </c>
      <c r="N48" s="192" t="s">
        <v>409</v>
      </c>
      <c r="O48" s="192" t="s">
        <v>409</v>
      </c>
      <c r="P48" s="192" t="s">
        <v>409</v>
      </c>
      <c r="Q48" s="192">
        <v>1</v>
      </c>
      <c r="R48" s="192">
        <v>0.57599999999999996</v>
      </c>
      <c r="S48" s="192" t="s">
        <v>409</v>
      </c>
      <c r="T48" s="192" t="s">
        <v>409</v>
      </c>
      <c r="U48" s="192" t="s">
        <v>409</v>
      </c>
      <c r="V48" s="192">
        <v>-2.29</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700</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v>8.2535885167464098</v>
      </c>
      <c r="N59" s="192" t="s">
        <v>409</v>
      </c>
      <c r="O59" s="192" t="s">
        <v>409</v>
      </c>
      <c r="P59" s="192" t="s">
        <v>409</v>
      </c>
      <c r="Q59" s="192" t="s">
        <v>409</v>
      </c>
      <c r="R59" s="192">
        <v>0.503</v>
      </c>
      <c r="S59" s="192" t="s">
        <v>409</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45181</v>
      </c>
      <c r="L69" s="91" t="s">
        <v>110</v>
      </c>
      <c r="M69" s="192">
        <v>10</v>
      </c>
      <c r="N69" s="192">
        <v>9.7220613781123308</v>
      </c>
      <c r="O69" s="192">
        <v>7</v>
      </c>
      <c r="P69" s="192">
        <v>10</v>
      </c>
      <c r="Q69" s="192" t="s">
        <v>409</v>
      </c>
      <c r="R69" s="192">
        <v>0.64600000000000002</v>
      </c>
      <c r="S69" s="192">
        <v>44.5</v>
      </c>
      <c r="T69" s="192" t="s">
        <v>788</v>
      </c>
      <c r="U69" s="192" t="s">
        <v>925</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45181</v>
      </c>
      <c r="L81" s="91" t="s">
        <v>128</v>
      </c>
      <c r="M81" s="192">
        <v>7.5119617224880297</v>
      </c>
      <c r="N81" s="192" t="s">
        <v>409</v>
      </c>
      <c r="O81" s="192" t="s">
        <v>409</v>
      </c>
      <c r="P81" s="192" t="s">
        <v>409</v>
      </c>
      <c r="Q81" s="192">
        <v>5</v>
      </c>
      <c r="R81" s="192">
        <v>0.47199999999999998</v>
      </c>
      <c r="S81" s="192" t="s">
        <v>409</v>
      </c>
      <c r="T81" s="192" t="s">
        <v>409</v>
      </c>
      <c r="U81" s="192" t="s">
        <v>409</v>
      </c>
      <c r="V81" s="192">
        <v>18.350000000000001</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45181</v>
      </c>
      <c r="L82" s="91" t="s">
        <v>130</v>
      </c>
      <c r="M82" s="192">
        <v>8.6602870813397104</v>
      </c>
      <c r="N82" s="192" t="s">
        <v>409</v>
      </c>
      <c r="O82" s="192" t="s">
        <v>409</v>
      </c>
      <c r="P82" s="192" t="s">
        <v>409</v>
      </c>
      <c r="Q82" s="192">
        <v>1</v>
      </c>
      <c r="R82" s="192">
        <v>0.52</v>
      </c>
      <c r="S82" s="192" t="s">
        <v>409</v>
      </c>
      <c r="T82" s="192" t="s">
        <v>409</v>
      </c>
      <c r="U82" s="192" t="s">
        <v>409</v>
      </c>
      <c r="V82" s="192">
        <v>-4.32</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45181</v>
      </c>
      <c r="L87" s="91" t="s">
        <v>138</v>
      </c>
      <c r="M87" s="192">
        <v>6.5071770334928196</v>
      </c>
      <c r="N87" s="192">
        <v>4.4238563983786898</v>
      </c>
      <c r="O87" s="192">
        <v>5</v>
      </c>
      <c r="P87" s="192">
        <v>10</v>
      </c>
      <c r="Q87" s="192" t="s">
        <v>409</v>
      </c>
      <c r="R87" s="192">
        <v>0.43</v>
      </c>
      <c r="S87" s="192">
        <v>62.8</v>
      </c>
      <c r="T87" s="192" t="s">
        <v>789</v>
      </c>
      <c r="U87" s="192" t="s">
        <v>926</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705</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789</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45181</v>
      </c>
      <c r="L93" s="91" t="s">
        <v>146</v>
      </c>
      <c r="M93" s="192">
        <v>10</v>
      </c>
      <c r="N93" s="192">
        <v>10</v>
      </c>
      <c r="O93" s="192">
        <v>10</v>
      </c>
      <c r="P93" s="192">
        <v>10</v>
      </c>
      <c r="Q93" s="192">
        <v>5</v>
      </c>
      <c r="R93" s="192">
        <v>0.70099999999999996</v>
      </c>
      <c r="S93" s="192">
        <v>38.5</v>
      </c>
      <c r="T93" s="192" t="s">
        <v>787</v>
      </c>
      <c r="U93" s="192" t="s">
        <v>924</v>
      </c>
      <c r="V93" s="192">
        <v>20.86</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706</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2.4308621740219887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1</v>
      </c>
      <c r="J100" s="242">
        <v>44753</v>
      </c>
      <c r="K100" s="242">
        <v>45181</v>
      </c>
      <c r="L100" s="91" t="s">
        <v>157</v>
      </c>
      <c r="M100" s="192">
        <v>5.9090909090909101</v>
      </c>
      <c r="N100" s="192" t="s">
        <v>409</v>
      </c>
      <c r="O100" s="192" t="s">
        <v>409</v>
      </c>
      <c r="P100" s="192" t="s">
        <v>409</v>
      </c>
      <c r="Q100" s="192">
        <v>1</v>
      </c>
      <c r="R100" s="192">
        <v>0.40500000000000003</v>
      </c>
      <c r="S100" s="192" t="s">
        <v>409</v>
      </c>
      <c r="T100" s="192" t="s">
        <v>409</v>
      </c>
      <c r="U100" s="192" t="s">
        <v>409</v>
      </c>
      <c r="V100" s="192">
        <v>1.28</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45181</v>
      </c>
      <c r="L108" s="91" t="s">
        <v>173</v>
      </c>
      <c r="M108" s="192">
        <v>10</v>
      </c>
      <c r="N108" s="192">
        <v>7.2611464968152797</v>
      </c>
      <c r="O108" s="192">
        <v>7</v>
      </c>
      <c r="P108" s="192">
        <v>7</v>
      </c>
      <c r="Q108" s="192" t="s">
        <v>409</v>
      </c>
      <c r="R108" s="192">
        <v>0.59299999999999997</v>
      </c>
      <c r="S108" s="192">
        <v>53</v>
      </c>
      <c r="T108" s="192" t="s">
        <v>788</v>
      </c>
      <c r="U108" s="192" t="s">
        <v>923</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45181</v>
      </c>
      <c r="L115" s="91" t="s">
        <v>184</v>
      </c>
      <c r="M115" s="192">
        <v>8.6602870813397104</v>
      </c>
      <c r="N115" s="192">
        <v>7.2321945570353199</v>
      </c>
      <c r="O115" s="192" t="s">
        <v>409</v>
      </c>
      <c r="P115" s="192" t="s">
        <v>409</v>
      </c>
      <c r="Q115" s="192">
        <v>5</v>
      </c>
      <c r="R115" s="192">
        <v>0.52</v>
      </c>
      <c r="S115" s="192">
        <v>53.1</v>
      </c>
      <c r="T115" s="192" t="s">
        <v>409</v>
      </c>
      <c r="U115" s="192" t="s">
        <v>409</v>
      </c>
      <c r="V115" s="192">
        <v>18.59</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45181</v>
      </c>
      <c r="L116" s="91" t="s">
        <v>186</v>
      </c>
      <c r="M116" s="192">
        <v>3.3732057416267902</v>
      </c>
      <c r="N116" s="192" t="s">
        <v>409</v>
      </c>
      <c r="O116" s="192">
        <v>5</v>
      </c>
      <c r="P116" s="192" t="s">
        <v>409</v>
      </c>
      <c r="Q116" s="192">
        <v>7</v>
      </c>
      <c r="R116" s="192">
        <v>0.29899999999999999</v>
      </c>
      <c r="S116" s="192" t="s">
        <v>409</v>
      </c>
      <c r="T116" s="192" t="s">
        <v>789</v>
      </c>
      <c r="U116" s="192" t="s">
        <v>409</v>
      </c>
      <c r="V116" s="192">
        <v>122.22</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45181</v>
      </c>
      <c r="L117" s="91" t="s">
        <v>188</v>
      </c>
      <c r="M117" s="192">
        <v>9.7368421052631504</v>
      </c>
      <c r="N117" s="192" t="s">
        <v>409</v>
      </c>
      <c r="O117" s="192" t="s">
        <v>409</v>
      </c>
      <c r="P117" s="192" t="s">
        <v>409</v>
      </c>
      <c r="Q117" s="192">
        <v>5</v>
      </c>
      <c r="R117" s="192">
        <v>0.56499999999999995</v>
      </c>
      <c r="S117" s="192" t="s">
        <v>409</v>
      </c>
      <c r="T117" s="192" t="s">
        <v>409</v>
      </c>
      <c r="U117" s="192" t="s">
        <v>409</v>
      </c>
      <c r="V117" s="192">
        <v>11.29</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707</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8.3666002653407556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7</v>
      </c>
      <c r="J131" s="242">
        <v>44888</v>
      </c>
      <c r="K131" s="242">
        <v>45181</v>
      </c>
      <c r="L131" s="91" t="s">
        <v>208</v>
      </c>
      <c r="M131" s="192">
        <v>10</v>
      </c>
      <c r="N131" s="192">
        <v>10</v>
      </c>
      <c r="O131" s="192" t="s">
        <v>409</v>
      </c>
      <c r="P131" s="192">
        <v>7</v>
      </c>
      <c r="Q131" s="192" t="s">
        <v>409</v>
      </c>
      <c r="R131" s="192">
        <v>0.63500000000000001</v>
      </c>
      <c r="S131" s="192">
        <v>40.6</v>
      </c>
      <c r="T131" s="192" t="s">
        <v>409</v>
      </c>
      <c r="U131" s="192" t="s">
        <v>923</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7</v>
      </c>
      <c r="Q136" s="192">
        <v>1</v>
      </c>
      <c r="R136" s="192">
        <v>0.502</v>
      </c>
      <c r="S136" s="192">
        <v>51.9</v>
      </c>
      <c r="T136" s="192" t="s">
        <v>787</v>
      </c>
      <c r="U136" s="192" t="s">
        <v>923</v>
      </c>
      <c r="V136" s="192">
        <v>-13.03</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45077</v>
      </c>
      <c r="L138" s="91" t="s">
        <v>222</v>
      </c>
      <c r="M138" s="192">
        <v>7.0813397129186599</v>
      </c>
      <c r="N138" s="192">
        <v>5.9293572669368801</v>
      </c>
      <c r="O138" s="192">
        <v>7</v>
      </c>
      <c r="P138" s="192" t="s">
        <v>409</v>
      </c>
      <c r="Q138" s="192">
        <v>5</v>
      </c>
      <c r="R138" s="192">
        <v>0.45400000000000001</v>
      </c>
      <c r="S138" s="192">
        <v>57.6</v>
      </c>
      <c r="T138" s="192" t="s">
        <v>788</v>
      </c>
      <c r="U138" s="192" t="s">
        <v>409</v>
      </c>
      <c r="V138" s="192">
        <v>16.329999999999998</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45181</v>
      </c>
      <c r="L142" s="91" t="s">
        <v>228</v>
      </c>
      <c r="M142" s="192">
        <v>10</v>
      </c>
      <c r="N142" s="192">
        <v>8.9114070642733001</v>
      </c>
      <c r="O142" s="192" t="s">
        <v>409</v>
      </c>
      <c r="P142" s="192">
        <v>7</v>
      </c>
      <c r="Q142" s="192">
        <v>1</v>
      </c>
      <c r="R142" s="192">
        <v>0.59199999999999997</v>
      </c>
      <c r="S142" s="192">
        <v>47.3</v>
      </c>
      <c r="T142" s="192" t="s">
        <v>409</v>
      </c>
      <c r="U142" s="192" t="s">
        <v>923</v>
      </c>
      <c r="V142" s="192">
        <v>-2.42</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9.3165398866926878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44753</v>
      </c>
      <c r="K145" s="242">
        <v>45181</v>
      </c>
      <c r="L145" s="91" t="s">
        <v>234</v>
      </c>
      <c r="M145" s="192">
        <v>10</v>
      </c>
      <c r="N145" s="192">
        <v>8.6797915460335808</v>
      </c>
      <c r="O145" s="192">
        <v>5</v>
      </c>
      <c r="P145" s="192">
        <v>10</v>
      </c>
      <c r="Q145" s="192" t="s">
        <v>409</v>
      </c>
      <c r="R145" s="192">
        <v>0.57699999999999996</v>
      </c>
      <c r="S145" s="192">
        <v>48.1</v>
      </c>
      <c r="T145" s="192" t="s">
        <v>789</v>
      </c>
      <c r="U145" s="192" t="s">
        <v>926</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45181</v>
      </c>
      <c r="L149" s="91" t="s">
        <v>240</v>
      </c>
      <c r="M149" s="192">
        <v>10</v>
      </c>
      <c r="N149" s="192">
        <v>9.2009264620729603</v>
      </c>
      <c r="O149" s="192" t="s">
        <v>409</v>
      </c>
      <c r="P149" s="192">
        <v>7</v>
      </c>
      <c r="Q149" s="192">
        <v>1</v>
      </c>
      <c r="R149" s="192">
        <v>0.60599999999999998</v>
      </c>
      <c r="S149" s="192">
        <v>46.3</v>
      </c>
      <c r="T149" s="192" t="s">
        <v>409</v>
      </c>
      <c r="U149" s="192" t="s">
        <v>923</v>
      </c>
      <c r="V149" s="192">
        <v>-0.11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8.4928229665071697</v>
      </c>
      <c r="N150" s="192">
        <v>10</v>
      </c>
      <c r="O150" s="192">
        <v>10</v>
      </c>
      <c r="P150" s="192">
        <v>8</v>
      </c>
      <c r="Q150" s="192">
        <v>5</v>
      </c>
      <c r="R150" s="192">
        <v>0.51300000000000001</v>
      </c>
      <c r="S150" s="192">
        <v>42</v>
      </c>
      <c r="T150" s="192" t="s">
        <v>787</v>
      </c>
      <c r="U150" s="192" t="s">
        <v>927</v>
      </c>
      <c r="V150" s="192">
        <v>18.03</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v>44753</v>
      </c>
      <c r="K151" s="242">
        <v>45077</v>
      </c>
      <c r="L151" s="91" t="s">
        <v>244</v>
      </c>
      <c r="M151" s="192">
        <v>6.7942583732057402</v>
      </c>
      <c r="N151" s="192">
        <v>6.2188766647365297</v>
      </c>
      <c r="O151" s="192">
        <v>5</v>
      </c>
      <c r="P151" s="192" t="s">
        <v>409</v>
      </c>
      <c r="Q151" s="192" t="s">
        <v>409</v>
      </c>
      <c r="R151" s="192">
        <v>0.442</v>
      </c>
      <c r="S151" s="192">
        <v>56.6</v>
      </c>
      <c r="T151" s="192" t="s">
        <v>789</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788</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712</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713</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45181</v>
      </c>
      <c r="L176" s="91" t="s">
        <v>287</v>
      </c>
      <c r="M176" s="192">
        <v>10</v>
      </c>
      <c r="N176" s="192">
        <v>10</v>
      </c>
      <c r="O176" s="192">
        <v>10</v>
      </c>
      <c r="P176" s="192">
        <v>10</v>
      </c>
      <c r="Q176" s="192">
        <v>1</v>
      </c>
      <c r="R176" s="192">
        <v>0.57599999999999996</v>
      </c>
      <c r="S176" s="192">
        <v>42.8</v>
      </c>
      <c r="T176" s="192" t="s">
        <v>787</v>
      </c>
      <c r="U176" s="192" t="s">
        <v>924</v>
      </c>
      <c r="V176" s="192">
        <v>-12.23</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789</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45181</v>
      </c>
      <c r="L183" s="91" t="s">
        <v>299</v>
      </c>
      <c r="M183" s="192">
        <v>10</v>
      </c>
      <c r="N183" s="192" t="s">
        <v>409</v>
      </c>
      <c r="O183" s="192">
        <v>10</v>
      </c>
      <c r="P183" s="192">
        <v>10</v>
      </c>
      <c r="Q183" s="192">
        <v>1</v>
      </c>
      <c r="R183" s="192">
        <v>0.77500000000000002</v>
      </c>
      <c r="S183" s="192" t="s">
        <v>409</v>
      </c>
      <c r="T183" s="192" t="s">
        <v>787</v>
      </c>
      <c r="U183" s="192" t="s">
        <v>924</v>
      </c>
      <c r="V183" s="192">
        <v>-12.49</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787</v>
      </c>
      <c r="U185" s="192" t="s">
        <v>927</v>
      </c>
      <c r="V185" s="192">
        <v>40.92</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45181</v>
      </c>
      <c r="L194" s="91" t="s">
        <v>316</v>
      </c>
      <c r="M194" s="192">
        <v>6.1722488038277499</v>
      </c>
      <c r="N194" s="192">
        <v>10</v>
      </c>
      <c r="O194" s="192">
        <v>7</v>
      </c>
      <c r="P194" s="192" t="s">
        <v>409</v>
      </c>
      <c r="Q194" s="192">
        <v>7</v>
      </c>
      <c r="R194" s="192">
        <v>0.41599999999999998</v>
      </c>
      <c r="S194" s="192">
        <v>36.299999999999997</v>
      </c>
      <c r="T194" s="192" t="s">
        <v>788</v>
      </c>
      <c r="U194" s="192" t="s">
        <v>409</v>
      </c>
      <c r="V194" s="192">
        <v>72.16</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45181</v>
      </c>
      <c r="L196" s="91" t="s">
        <v>318</v>
      </c>
      <c r="M196" s="192">
        <v>10</v>
      </c>
      <c r="N196" s="192">
        <v>10</v>
      </c>
      <c r="O196" s="192" t="s">
        <v>409</v>
      </c>
      <c r="P196" s="192">
        <v>10</v>
      </c>
      <c r="Q196" s="192">
        <v>1</v>
      </c>
      <c r="R196" s="192">
        <v>0.64800000000000002</v>
      </c>
      <c r="S196" s="192">
        <v>43.2</v>
      </c>
      <c r="T196" s="192" t="s">
        <v>409</v>
      </c>
      <c r="U196" s="192" t="s">
        <v>926</v>
      </c>
      <c r="V196" s="192">
        <v>-0.15</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718</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45181</v>
      </c>
      <c r="L209" s="91" t="s">
        <v>341</v>
      </c>
      <c r="M209" s="192">
        <v>10</v>
      </c>
      <c r="N209" s="192">
        <v>8.7955993051534396</v>
      </c>
      <c r="O209" s="192" t="s">
        <v>409</v>
      </c>
      <c r="P209" s="192">
        <v>7</v>
      </c>
      <c r="Q209" s="192" t="s">
        <v>409</v>
      </c>
      <c r="R209" s="192">
        <v>0.59299999999999997</v>
      </c>
      <c r="S209" s="192">
        <v>47.7</v>
      </c>
      <c r="T209" s="192" t="s">
        <v>409</v>
      </c>
      <c r="U209" s="192" t="s">
        <v>923</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719</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v>8</v>
      </c>
      <c r="Q222" s="192">
        <v>1</v>
      </c>
      <c r="R222" s="192">
        <v>0.60399999999999998</v>
      </c>
      <c r="S222" s="192">
        <v>40.1</v>
      </c>
      <c r="T222" s="192" t="s">
        <v>787</v>
      </c>
      <c r="U222" s="192" t="s">
        <v>928</v>
      </c>
      <c r="V222" s="192">
        <v>-3.16</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8.3666002653407556</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7</v>
      </c>
      <c r="J225" s="242">
        <v>44753</v>
      </c>
      <c r="K225" s="242">
        <v>45181</v>
      </c>
      <c r="L225" s="91" t="s">
        <v>362</v>
      </c>
      <c r="M225" s="192">
        <v>10</v>
      </c>
      <c r="N225" s="192" t="s">
        <v>409</v>
      </c>
      <c r="O225" s="192" t="s">
        <v>409</v>
      </c>
      <c r="P225" s="192">
        <v>7</v>
      </c>
      <c r="Q225" s="192" t="s">
        <v>409</v>
      </c>
      <c r="R225" s="192">
        <v>0.58099999999999996</v>
      </c>
      <c r="S225" s="192" t="s">
        <v>409</v>
      </c>
      <c r="T225" s="192" t="s">
        <v>409</v>
      </c>
      <c r="U225" s="192" t="s">
        <v>923</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4.4444444444444402</v>
      </c>
      <c r="J8" s="242">
        <v>44887</v>
      </c>
      <c r="K8" s="242">
        <v>44887</v>
      </c>
      <c r="L8" s="91" t="s">
        <v>694</v>
      </c>
      <c r="M8" s="192">
        <v>0</v>
      </c>
      <c r="N8" s="192" t="s">
        <v>409</v>
      </c>
      <c r="O8" s="192">
        <v>4.4444444444444402</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45142</v>
      </c>
      <c r="K9" s="242">
        <v>45142</v>
      </c>
      <c r="L9" s="91" t="s">
        <v>7</v>
      </c>
      <c r="M9" s="192">
        <v>10</v>
      </c>
      <c r="N9" s="192" t="s">
        <v>409</v>
      </c>
      <c r="O9" s="192">
        <v>0</v>
      </c>
      <c r="P9" s="192">
        <v>83.1666666666666</v>
      </c>
      <c r="Q9" s="192" t="s">
        <v>409</v>
      </c>
      <c r="R9" s="192">
        <v>-7.1666666666666501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45142</v>
      </c>
      <c r="L10" s="91" t="s">
        <v>9</v>
      </c>
      <c r="M10" s="192">
        <v>6.2613536478171703</v>
      </c>
      <c r="N10" s="192">
        <v>7</v>
      </c>
      <c r="O10" s="192">
        <v>9.4195688225538898</v>
      </c>
      <c r="P10" s="192">
        <v>56.9166666666666</v>
      </c>
      <c r="Q10" s="192" t="s">
        <v>779</v>
      </c>
      <c r="R10" s="192">
        <v>3.7499999999999898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3.6367997417718034</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3.9613243480808702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3.3388612493090002</v>
      </c>
      <c r="J11" s="242">
        <v>45142</v>
      </c>
      <c r="K11" s="242">
        <v>45142</v>
      </c>
      <c r="L11" s="91" t="s">
        <v>11</v>
      </c>
      <c r="M11" s="192">
        <v>3.9613243480808702</v>
      </c>
      <c r="N11" s="192" t="s">
        <v>409</v>
      </c>
      <c r="O11" s="192">
        <v>3.3388612493090002</v>
      </c>
      <c r="P11" s="192">
        <v>43.8333333333333</v>
      </c>
      <c r="Q11" s="192" t="s">
        <v>409</v>
      </c>
      <c r="R11" s="192">
        <v>-0.83333333333333504</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695</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0.94345150893641905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45142</v>
      </c>
      <c r="K13" s="242">
        <v>45142</v>
      </c>
      <c r="L13" s="91" t="s">
        <v>13</v>
      </c>
      <c r="M13" s="192">
        <v>0.94345150893641905</v>
      </c>
      <c r="N13" s="192" t="s">
        <v>409</v>
      </c>
      <c r="O13" s="192">
        <v>0</v>
      </c>
      <c r="P13" s="192">
        <v>26.6666666666666</v>
      </c>
      <c r="Q13" s="192" t="s">
        <v>409</v>
      </c>
      <c r="R13" s="192">
        <v>-5.3333333333333304</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9.9824201582185808</v>
      </c>
      <c r="N14" s="192">
        <v>10</v>
      </c>
      <c r="O14" s="192">
        <v>6.1028192371475898</v>
      </c>
      <c r="P14" s="192">
        <v>78.0833333333333</v>
      </c>
      <c r="Q14" s="192" t="s">
        <v>780</v>
      </c>
      <c r="R14" s="192">
        <v>1.25</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2.4778932405919334</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3.6536771169059499</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1.6804864566058599</v>
      </c>
      <c r="J15" s="242">
        <v>45142</v>
      </c>
      <c r="K15" s="242">
        <v>45142</v>
      </c>
      <c r="L15" s="91" t="s">
        <v>17</v>
      </c>
      <c r="M15" s="192">
        <v>3.6536771169059499</v>
      </c>
      <c r="N15" s="192" t="s">
        <v>409</v>
      </c>
      <c r="O15" s="192">
        <v>1.6804864566058599</v>
      </c>
      <c r="P15" s="192">
        <v>42.0833333333333</v>
      </c>
      <c r="Q15" s="192" t="s">
        <v>409</v>
      </c>
      <c r="R15" s="192">
        <v>-2.0833333333333202</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6.4344941956882202</v>
      </c>
      <c r="J18" s="242">
        <v>45142</v>
      </c>
      <c r="K18" s="242">
        <v>45142</v>
      </c>
      <c r="L18" s="91" t="s">
        <v>21</v>
      </c>
      <c r="M18" s="192">
        <v>0</v>
      </c>
      <c r="N18" s="192" t="s">
        <v>409</v>
      </c>
      <c r="O18" s="192">
        <v>6.4344941956882202</v>
      </c>
      <c r="P18" s="192">
        <v>14.1666666666666</v>
      </c>
      <c r="Q18" s="192" t="s">
        <v>409</v>
      </c>
      <c r="R18" s="192">
        <v>1.5</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1.1086619080568101</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1.08995019044828</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1.1276948590381399</v>
      </c>
      <c r="J19" s="242">
        <v>45142</v>
      </c>
      <c r="K19" s="242">
        <v>45142</v>
      </c>
      <c r="L19" s="91" t="s">
        <v>23</v>
      </c>
      <c r="M19" s="192">
        <v>1.08995019044828</v>
      </c>
      <c r="N19" s="192" t="s">
        <v>409</v>
      </c>
      <c r="O19" s="192">
        <v>1.1276948590381399</v>
      </c>
      <c r="P19" s="192">
        <v>27.5</v>
      </c>
      <c r="Q19" s="192" t="s">
        <v>409</v>
      </c>
      <c r="R19" s="192">
        <v>-2.5</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3.181671667142592</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3.9466744799296798</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2.5649530127142102</v>
      </c>
      <c r="J20" s="242">
        <v>45142</v>
      </c>
      <c r="K20" s="242">
        <v>45142</v>
      </c>
      <c r="L20" s="91" t="s">
        <v>25</v>
      </c>
      <c r="M20" s="192">
        <v>3.9466744799296798</v>
      </c>
      <c r="N20" s="192" t="s">
        <v>409</v>
      </c>
      <c r="O20" s="192">
        <v>2.5649530127142102</v>
      </c>
      <c r="P20" s="192">
        <v>43.75</v>
      </c>
      <c r="Q20" s="192" t="s">
        <v>409</v>
      </c>
      <c r="R20" s="192">
        <v>-1.4166666666666601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45142</v>
      </c>
      <c r="L21" s="91" t="s">
        <v>27</v>
      </c>
      <c r="M21" s="192">
        <v>8.1072370348666905</v>
      </c>
      <c r="N21" s="192">
        <v>10</v>
      </c>
      <c r="O21" s="192">
        <v>7.4295190713101098</v>
      </c>
      <c r="P21" s="192">
        <v>67.4166666666666</v>
      </c>
      <c r="Q21" s="192" t="s">
        <v>781</v>
      </c>
      <c r="R21" s="192">
        <v>2.25</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2.1103459237671691</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1.00205098154116</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4.4444444444444402</v>
      </c>
      <c r="J22" s="242">
        <v>45142</v>
      </c>
      <c r="K22" s="242">
        <v>45142</v>
      </c>
      <c r="L22" s="91" t="s">
        <v>29</v>
      </c>
      <c r="M22" s="192">
        <v>1.00205098154116</v>
      </c>
      <c r="N22" s="192" t="s">
        <v>409</v>
      </c>
      <c r="O22" s="192">
        <v>4.4444444444444402</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3.9563329281013453</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3.52182830354527</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4.4444444444444402</v>
      </c>
      <c r="J23" s="242">
        <v>44830</v>
      </c>
      <c r="K23" s="242">
        <v>44830</v>
      </c>
      <c r="L23" s="91" t="s">
        <v>31</v>
      </c>
      <c r="M23" s="192">
        <v>3.52182830354527</v>
      </c>
      <c r="N23" s="192" t="s">
        <v>409</v>
      </c>
      <c r="O23" s="192">
        <v>4.4444444444444402</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1.9845670838557328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3.4925285672428901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1.1276948590381399</v>
      </c>
      <c r="J24" s="242">
        <v>45142</v>
      </c>
      <c r="K24" s="242">
        <v>45142</v>
      </c>
      <c r="L24" s="91" t="s">
        <v>33</v>
      </c>
      <c r="M24" s="192">
        <v>3.4925285672428901</v>
      </c>
      <c r="N24" s="192" t="s">
        <v>409</v>
      </c>
      <c r="O24" s="192">
        <v>1.1276948590381399</v>
      </c>
      <c r="P24" s="192">
        <v>41.1666666666666</v>
      </c>
      <c r="Q24" s="192" t="s">
        <v>409</v>
      </c>
      <c r="R24" s="192">
        <v>-2.5</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45142</v>
      </c>
      <c r="L25" s="91" t="s">
        <v>35</v>
      </c>
      <c r="M25" s="192">
        <v>4.2250219748022202</v>
      </c>
      <c r="N25" s="192">
        <v>7</v>
      </c>
      <c r="O25" s="192">
        <v>7</v>
      </c>
      <c r="P25" s="192">
        <v>45.3333333333333</v>
      </c>
      <c r="Q25" s="192" t="s">
        <v>779</v>
      </c>
      <c r="R25" s="192">
        <v>2.6666666666666701</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2.7161330641084698</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1.8956929387635499</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3.89165284687672</v>
      </c>
      <c r="J26" s="242">
        <v>45142</v>
      </c>
      <c r="K26" s="242">
        <v>45142</v>
      </c>
      <c r="L26" s="91" t="s">
        <v>37</v>
      </c>
      <c r="M26" s="192">
        <v>1.8956929387635499</v>
      </c>
      <c r="N26" s="192" t="s">
        <v>409</v>
      </c>
      <c r="O26" s="192">
        <v>3.89165284687672</v>
      </c>
      <c r="P26" s="192">
        <v>32.0833333333333</v>
      </c>
      <c r="Q26" s="192" t="s">
        <v>409</v>
      </c>
      <c r="R26" s="192">
        <v>-0.41666666666666702</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3.7881868665169129</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3.2288309405215299</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4.4444444444444402</v>
      </c>
      <c r="J27" s="242">
        <v>44900</v>
      </c>
      <c r="K27" s="242">
        <v>44900</v>
      </c>
      <c r="L27" s="91" t="s">
        <v>39</v>
      </c>
      <c r="M27" s="192">
        <v>3.2288309405215299</v>
      </c>
      <c r="N27" s="192" t="s">
        <v>409</v>
      </c>
      <c r="O27" s="192">
        <v>4.4444444444444402</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4.1513085992944143</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3.44857896278933</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4.99723604201216</v>
      </c>
      <c r="J28" s="242">
        <v>45142</v>
      </c>
      <c r="K28" s="242">
        <v>45142</v>
      </c>
      <c r="L28" s="91" t="s">
        <v>40</v>
      </c>
      <c r="M28" s="192">
        <v>3.44857896278933</v>
      </c>
      <c r="N28" s="192" t="s">
        <v>409</v>
      </c>
      <c r="O28" s="192">
        <v>4.99723604201216</v>
      </c>
      <c r="P28" s="192">
        <v>40.9166666666666</v>
      </c>
      <c r="Q28" s="192" t="s">
        <v>409</v>
      </c>
      <c r="R28" s="192">
        <v>0.41666666666666402</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3.0696402942846253</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3.52182830354527</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2.6755113322277499</v>
      </c>
      <c r="J29" s="242">
        <v>45142</v>
      </c>
      <c r="K29" s="242">
        <v>45142</v>
      </c>
      <c r="L29" s="91" t="s">
        <v>42</v>
      </c>
      <c r="M29" s="192">
        <v>3.52182830354527</v>
      </c>
      <c r="N29" s="192" t="s">
        <v>409</v>
      </c>
      <c r="O29" s="192">
        <v>2.6755113322277499</v>
      </c>
      <c r="P29" s="192">
        <v>41.3333333333333</v>
      </c>
      <c r="Q29" s="192" t="s">
        <v>409</v>
      </c>
      <c r="R29" s="192">
        <v>-1.3333333333333199</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9.0594784646938198</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45142</v>
      </c>
      <c r="K30" s="242">
        <v>45142</v>
      </c>
      <c r="L30" s="91" t="s">
        <v>44</v>
      </c>
      <c r="M30" s="192">
        <v>9.0594784646938198</v>
      </c>
      <c r="N30" s="192" t="s">
        <v>409</v>
      </c>
      <c r="O30" s="192">
        <v>0</v>
      </c>
      <c r="P30" s="192">
        <v>72.8333333333333</v>
      </c>
      <c r="Q30" s="192" t="s">
        <v>409</v>
      </c>
      <c r="R30" s="192">
        <v>-4.8333333333333401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3.9589521274535162</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4.8549663053032504</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3.22830292979546</v>
      </c>
      <c r="J31" s="242">
        <v>45142</v>
      </c>
      <c r="K31" s="242">
        <v>45142</v>
      </c>
      <c r="L31" s="91" t="s">
        <v>46</v>
      </c>
      <c r="M31" s="192">
        <v>4.8549663053032504</v>
      </c>
      <c r="N31" s="192" t="s">
        <v>409</v>
      </c>
      <c r="O31" s="192">
        <v>3.22830292979546</v>
      </c>
      <c r="P31" s="192">
        <v>48.9166666666666</v>
      </c>
      <c r="Q31" s="192" t="s">
        <v>409</v>
      </c>
      <c r="R31" s="192">
        <v>-0.91666666666667096</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7.5042716617378273</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5.6314093173161401</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45142</v>
      </c>
      <c r="K33" s="242">
        <v>45142</v>
      </c>
      <c r="L33" s="91" t="s">
        <v>48</v>
      </c>
      <c r="M33" s="192">
        <v>5.6314093173161401</v>
      </c>
      <c r="N33" s="192" t="s">
        <v>409</v>
      </c>
      <c r="O33" s="192">
        <v>10</v>
      </c>
      <c r="P33" s="192">
        <v>53.3333333333333</v>
      </c>
      <c r="Q33" s="192" t="s">
        <v>409</v>
      </c>
      <c r="R33" s="192">
        <v>5.3333333333333197</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4.7231174919425696</v>
      </c>
      <c r="N34" s="192">
        <v>10</v>
      </c>
      <c r="O34" s="192">
        <v>2.0121614151464899</v>
      </c>
      <c r="P34" s="192">
        <v>48.1666666666666</v>
      </c>
      <c r="Q34" s="192" t="s">
        <v>780</v>
      </c>
      <c r="R34" s="192">
        <v>-1.8333333333333199</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3.143878507901301</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3.17023146791679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3.1177446102819202</v>
      </c>
      <c r="J35" s="242">
        <v>44966</v>
      </c>
      <c r="K35" s="242">
        <v>45142</v>
      </c>
      <c r="L35" s="91" t="s">
        <v>52</v>
      </c>
      <c r="M35" s="192">
        <v>3.17023146791679</v>
      </c>
      <c r="N35" s="192" t="s">
        <v>409</v>
      </c>
      <c r="O35" s="192">
        <v>3.1177446102819202</v>
      </c>
      <c r="P35" s="192">
        <v>39.3333333333333</v>
      </c>
      <c r="Q35" s="192" t="s">
        <v>409</v>
      </c>
      <c r="R35" s="192">
        <v>-1</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4.4444444444444402</v>
      </c>
      <c r="J36" s="242">
        <v>44778</v>
      </c>
      <c r="K36" s="242">
        <v>44778</v>
      </c>
      <c r="L36" s="91" t="s">
        <v>54</v>
      </c>
      <c r="M36" s="192">
        <v>0</v>
      </c>
      <c r="N36" s="192" t="s">
        <v>409</v>
      </c>
      <c r="O36" s="192">
        <v>4.4444444444444402</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3.240584560798661</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2.4230881922062699</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4.3338861249309</v>
      </c>
      <c r="J37" s="242">
        <v>45142</v>
      </c>
      <c r="K37" s="242">
        <v>45142</v>
      </c>
      <c r="L37" s="91" t="s">
        <v>56</v>
      </c>
      <c r="M37" s="192">
        <v>2.4230881922062699</v>
      </c>
      <c r="N37" s="192" t="s">
        <v>409</v>
      </c>
      <c r="O37" s="192">
        <v>4.3338861249309</v>
      </c>
      <c r="P37" s="192">
        <v>35.0833333333333</v>
      </c>
      <c r="Q37" s="192" t="s">
        <v>409</v>
      </c>
      <c r="R37" s="192">
        <v>-8.3333333333328596E-2</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2.8226910345414762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1.7491942572516801</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4.5550027639579804</v>
      </c>
      <c r="J38" s="242">
        <v>45142</v>
      </c>
      <c r="K38" s="242">
        <v>45142</v>
      </c>
      <c r="L38" s="91" t="s">
        <v>58</v>
      </c>
      <c r="M38" s="192">
        <v>1.7491942572516801</v>
      </c>
      <c r="N38" s="192" t="s">
        <v>409</v>
      </c>
      <c r="O38" s="192">
        <v>4.5550027639579804</v>
      </c>
      <c r="P38" s="192">
        <v>31.25</v>
      </c>
      <c r="Q38" s="192" t="s">
        <v>409</v>
      </c>
      <c r="R38" s="192">
        <v>8.3333333333332094E-2</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2.4333056179372994</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5.25051274538529</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1.1276948590381399</v>
      </c>
      <c r="J39" s="242">
        <v>45142</v>
      </c>
      <c r="K39" s="242">
        <v>45142</v>
      </c>
      <c r="L39" s="91" t="s">
        <v>60</v>
      </c>
      <c r="M39" s="192">
        <v>5.25051274538529</v>
      </c>
      <c r="N39" s="192" t="s">
        <v>409</v>
      </c>
      <c r="O39" s="192">
        <v>1.1276948590381399</v>
      </c>
      <c r="P39" s="192">
        <v>51.1666666666666</v>
      </c>
      <c r="Q39" s="192" t="s">
        <v>409</v>
      </c>
      <c r="R39" s="192">
        <v>-2.5</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2.2169439447375892</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1.33899794901846</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3.67053620784964</v>
      </c>
      <c r="J40" s="242">
        <v>45142</v>
      </c>
      <c r="K40" s="242">
        <v>45142</v>
      </c>
      <c r="L40" s="91" t="s">
        <v>62</v>
      </c>
      <c r="M40" s="192">
        <v>1.33899794901846</v>
      </c>
      <c r="N40" s="192" t="s">
        <v>409</v>
      </c>
      <c r="O40" s="192">
        <v>3.67053620784964</v>
      </c>
      <c r="P40" s="192">
        <v>28.9166666666666</v>
      </c>
      <c r="Q40" s="192" t="s">
        <v>409</v>
      </c>
      <c r="R40" s="192">
        <v>-0.58333333333333504</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45142</v>
      </c>
      <c r="K41" s="242">
        <v>44998</v>
      </c>
      <c r="L41" s="91" t="s">
        <v>64</v>
      </c>
      <c r="M41" s="192">
        <v>0</v>
      </c>
      <c r="N41" s="192" t="s">
        <v>409</v>
      </c>
      <c r="O41" s="192">
        <v>7</v>
      </c>
      <c r="P41" s="192">
        <v>13.4166666666666</v>
      </c>
      <c r="Q41" s="192" t="s">
        <v>409</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1.8556769509413071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1.0313507178435399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3.33886124930901</v>
      </c>
      <c r="J43" s="242">
        <v>45142</v>
      </c>
      <c r="K43" s="242">
        <v>45142</v>
      </c>
      <c r="L43" s="91" t="s">
        <v>66</v>
      </c>
      <c r="M43" s="192">
        <v>1.0313507178435399</v>
      </c>
      <c r="N43" s="192" t="s">
        <v>409</v>
      </c>
      <c r="O43" s="192">
        <v>3.33886124930901</v>
      </c>
      <c r="P43" s="192">
        <v>27.1666666666666</v>
      </c>
      <c r="Q43" s="192" t="s">
        <v>409</v>
      </c>
      <c r="R43" s="192">
        <v>-0.83333333333333204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3.2874304131262799</v>
      </c>
      <c r="N44" s="192">
        <v>7</v>
      </c>
      <c r="O44" s="192">
        <v>1.7910447761193999</v>
      </c>
      <c r="P44" s="192">
        <v>40</v>
      </c>
      <c r="Q44" s="192" t="s">
        <v>779</v>
      </c>
      <c r="R44" s="192">
        <v>-2</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2.58423674186932</v>
      </c>
      <c r="N45" s="192">
        <v>7</v>
      </c>
      <c r="O45" s="192">
        <v>4.4444444444444402</v>
      </c>
      <c r="P45" s="192">
        <v>36</v>
      </c>
      <c r="Q45" s="192" t="s">
        <v>779</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45142</v>
      </c>
      <c r="K46" s="242">
        <v>44887</v>
      </c>
      <c r="L46" s="91" t="s">
        <v>71</v>
      </c>
      <c r="M46" s="192">
        <v>5.25051274538529</v>
      </c>
      <c r="N46" s="192">
        <v>0</v>
      </c>
      <c r="O46" s="192">
        <v>1.1276948590381399</v>
      </c>
      <c r="P46" s="192">
        <v>51.1666666666666</v>
      </c>
      <c r="Q46" s="192" t="s">
        <v>782</v>
      </c>
      <c r="R46" s="192">
        <v>-2.5</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8.1782555424044023</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7.6384412540287103</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8.7562189054726396</v>
      </c>
      <c r="J47" s="242">
        <v>45142</v>
      </c>
      <c r="K47" s="242">
        <v>45142</v>
      </c>
      <c r="L47" s="91" t="s">
        <v>72</v>
      </c>
      <c r="M47" s="192">
        <v>7.6384412540287103</v>
      </c>
      <c r="N47" s="192" t="s">
        <v>409</v>
      </c>
      <c r="O47" s="192">
        <v>8.7562189054726396</v>
      </c>
      <c r="P47" s="192">
        <v>64.75</v>
      </c>
      <c r="Q47" s="192" t="s">
        <v>409</v>
      </c>
      <c r="R47" s="192">
        <v>3.25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5.6314093173161401</v>
      </c>
      <c r="N48" s="192">
        <v>10</v>
      </c>
      <c r="O48" s="192">
        <v>4.4444444444444402</v>
      </c>
      <c r="P48" s="192">
        <v>53.3333333333333</v>
      </c>
      <c r="Q48" s="192" t="s">
        <v>783</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4.6352182830354502</v>
      </c>
      <c r="N49" s="192">
        <v>7</v>
      </c>
      <c r="O49" s="192">
        <v>4.8866777224986198</v>
      </c>
      <c r="P49" s="192">
        <v>47.6666666666666</v>
      </c>
      <c r="Q49" s="192" t="s">
        <v>779</v>
      </c>
      <c r="R49" s="192">
        <v>0.33333333333333498</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4.1176183334916621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3.8148256665689999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4.4444444444444402</v>
      </c>
      <c r="J51" s="242">
        <v>45142</v>
      </c>
      <c r="K51" s="242">
        <v>45142</v>
      </c>
      <c r="L51" s="91" t="s">
        <v>79</v>
      </c>
      <c r="M51" s="192">
        <v>3.8148256665689999</v>
      </c>
      <c r="N51" s="192" t="s">
        <v>409</v>
      </c>
      <c r="O51" s="192">
        <v>4.4444444444444402</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1.2428362443113594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2.6867858189276301</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0.57490326147041904</v>
      </c>
      <c r="J52" s="242">
        <v>45142</v>
      </c>
      <c r="K52" s="242">
        <v>45142</v>
      </c>
      <c r="L52" s="91" t="s">
        <v>81</v>
      </c>
      <c r="M52" s="192">
        <v>2.6867858189276301</v>
      </c>
      <c r="N52" s="192" t="s">
        <v>409</v>
      </c>
      <c r="O52" s="192">
        <v>0.57490326147041904</v>
      </c>
      <c r="P52" s="192">
        <v>36.5833333333333</v>
      </c>
      <c r="Q52" s="192" t="s">
        <v>409</v>
      </c>
      <c r="R52" s="192">
        <v>-2.9166666666666701</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8.4845595906262012</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9.6894227951948508</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7.4295190713101098</v>
      </c>
      <c r="J53" s="242">
        <v>45142</v>
      </c>
      <c r="K53" s="242">
        <v>45142</v>
      </c>
      <c r="L53" s="91" t="s">
        <v>83</v>
      </c>
      <c r="M53" s="192">
        <v>9.6894227951948508</v>
      </c>
      <c r="N53" s="192" t="s">
        <v>409</v>
      </c>
      <c r="O53" s="192">
        <v>7.4295190713101098</v>
      </c>
      <c r="P53" s="192">
        <v>76.4166666666666</v>
      </c>
      <c r="Q53" s="192" t="s">
        <v>409</v>
      </c>
      <c r="R53" s="192">
        <v>2.25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0.32815704658658001</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v>45142</v>
      </c>
      <c r="K55" s="242">
        <v>45142</v>
      </c>
      <c r="L55" s="91" t="s">
        <v>700</v>
      </c>
      <c r="M55" s="192">
        <v>0.32815704658658001</v>
      </c>
      <c r="N55" s="192" t="s">
        <v>409</v>
      </c>
      <c r="O55" s="192">
        <v>0</v>
      </c>
      <c r="P55" s="192">
        <v>23.1666666666666</v>
      </c>
      <c r="Q55" s="192" t="s">
        <v>409</v>
      </c>
      <c r="R55" s="192">
        <v>-3.4999999999999898</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3.2717228380676868</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2.40843832405508</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4.4444444444444402</v>
      </c>
      <c r="J56" s="242">
        <v>45142</v>
      </c>
      <c r="K56" s="242">
        <v>45142</v>
      </c>
      <c r="L56" s="91" t="s">
        <v>85</v>
      </c>
      <c r="M56" s="192">
        <v>2.40843832405508</v>
      </c>
      <c r="N56" s="192" t="s">
        <v>409</v>
      </c>
      <c r="O56" s="192">
        <v>4.4444444444444402</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2.2049298058081237</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3.33138001757984</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1.4593698175787699</v>
      </c>
      <c r="J57" s="242">
        <v>45142</v>
      </c>
      <c r="K57" s="242">
        <v>45142</v>
      </c>
      <c r="L57" s="91" t="s">
        <v>87</v>
      </c>
      <c r="M57" s="192">
        <v>3.33138001757984</v>
      </c>
      <c r="N57" s="192" t="s">
        <v>409</v>
      </c>
      <c r="O57" s="192">
        <v>1.4593698175787699</v>
      </c>
      <c r="P57" s="192">
        <v>40.25</v>
      </c>
      <c r="Q57" s="192" t="s">
        <v>409</v>
      </c>
      <c r="R57" s="192">
        <v>-2.25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1.6795647637526347</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0.51860533255200802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5.4394693200663298</v>
      </c>
      <c r="J58" s="242">
        <v>45142</v>
      </c>
      <c r="K58" s="242">
        <v>45142</v>
      </c>
      <c r="L58" s="91" t="s">
        <v>89</v>
      </c>
      <c r="M58" s="192">
        <v>0.51860533255200802</v>
      </c>
      <c r="N58" s="192" t="s">
        <v>409</v>
      </c>
      <c r="O58" s="192">
        <v>5.4394693200663298</v>
      </c>
      <c r="P58" s="192">
        <v>24.25</v>
      </c>
      <c r="Q58" s="192" t="s">
        <v>409</v>
      </c>
      <c r="R58" s="192">
        <v>0.75</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3.8713320622933978</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4.4887196015235897</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3.3388612493090002</v>
      </c>
      <c r="J59" s="242">
        <v>44900</v>
      </c>
      <c r="K59" s="242">
        <v>44900</v>
      </c>
      <c r="L59" s="91" t="s">
        <v>91</v>
      </c>
      <c r="M59" s="192">
        <v>4.4887196015235897</v>
      </c>
      <c r="N59" s="192" t="s">
        <v>409</v>
      </c>
      <c r="O59" s="192">
        <v>3.3388612493090002</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7</v>
      </c>
      <c r="J61" s="242">
        <v>45142</v>
      </c>
      <c r="K61" s="242">
        <v>45142</v>
      </c>
      <c r="L61" s="91" t="s">
        <v>95</v>
      </c>
      <c r="M61" s="192">
        <v>0</v>
      </c>
      <c r="N61" s="192" t="s">
        <v>409</v>
      </c>
      <c r="O61" s="192">
        <v>7</v>
      </c>
      <c r="P61" s="192">
        <v>19.25</v>
      </c>
      <c r="Q61" s="192" t="s">
        <v>409</v>
      </c>
      <c r="R61" s="192">
        <v>2.0833333333333299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4.1371227658951</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0</v>
      </c>
      <c r="J62" s="242">
        <v>45142</v>
      </c>
      <c r="K62" s="242">
        <v>45142</v>
      </c>
      <c r="L62" s="91" t="s">
        <v>97</v>
      </c>
      <c r="M62" s="192">
        <v>4.1371227658951</v>
      </c>
      <c r="N62" s="192" t="s">
        <v>409</v>
      </c>
      <c r="O62" s="192">
        <v>0</v>
      </c>
      <c r="P62" s="192">
        <v>44.8333333333333</v>
      </c>
      <c r="Q62" s="192" t="s">
        <v>409</v>
      </c>
      <c r="R62" s="192">
        <v>-3.4999999999999898</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3.8020996674028567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7.1842953413419304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2.0121614151464899</v>
      </c>
      <c r="J63" s="242">
        <v>45142</v>
      </c>
      <c r="K63" s="242">
        <v>45142</v>
      </c>
      <c r="L63" s="91" t="s">
        <v>99</v>
      </c>
      <c r="M63" s="192">
        <v>7.1842953413419304</v>
      </c>
      <c r="N63" s="192" t="s">
        <v>409</v>
      </c>
      <c r="O63" s="192">
        <v>2.0121614151464899</v>
      </c>
      <c r="P63" s="192">
        <v>62.1666666666666</v>
      </c>
      <c r="Q63" s="192" t="s">
        <v>409</v>
      </c>
      <c r="R63" s="192">
        <v>-1.8333333333333199</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1.888038101730414</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2.64283621447407</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1.3488114980652199</v>
      </c>
      <c r="J64" s="242">
        <v>45142</v>
      </c>
      <c r="K64" s="242">
        <v>45142</v>
      </c>
      <c r="L64" s="91" t="s">
        <v>101</v>
      </c>
      <c r="M64" s="192">
        <v>2.64283621447407</v>
      </c>
      <c r="N64" s="192" t="s">
        <v>409</v>
      </c>
      <c r="O64" s="192">
        <v>1.3488114980652199</v>
      </c>
      <c r="P64" s="192">
        <v>36.3333333333333</v>
      </c>
      <c r="Q64" s="192" t="s">
        <v>409</v>
      </c>
      <c r="R64" s="192">
        <v>-2.3333333333333299</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5.5874597128625796</v>
      </c>
      <c r="N65" s="192">
        <v>10</v>
      </c>
      <c r="O65" s="192">
        <v>8.3139856274184698</v>
      </c>
      <c r="P65" s="192">
        <v>53.0833333333333</v>
      </c>
      <c r="Q65" s="192" t="s">
        <v>780</v>
      </c>
      <c r="R65" s="192">
        <v>2.9166666666666701</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5.24491796583861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8.2390858482273703</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3.33886124930901</v>
      </c>
      <c r="J66" s="242">
        <v>45142</v>
      </c>
      <c r="K66" s="242">
        <v>45142</v>
      </c>
      <c r="L66" s="91" t="s">
        <v>104</v>
      </c>
      <c r="M66" s="192">
        <v>8.2390858482273703</v>
      </c>
      <c r="N66" s="192" t="s">
        <v>409</v>
      </c>
      <c r="O66" s="192">
        <v>3.33886124930901</v>
      </c>
      <c r="P66" s="192">
        <v>68.1666666666666</v>
      </c>
      <c r="Q66" s="192" t="s">
        <v>409</v>
      </c>
      <c r="R66" s="192">
        <v>-0.83333333333332804</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1.3799302578889989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0.48930559624963399</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3.89165284687672</v>
      </c>
      <c r="J67" s="242">
        <v>45142</v>
      </c>
      <c r="K67" s="242">
        <v>45142</v>
      </c>
      <c r="L67" s="91" t="s">
        <v>106</v>
      </c>
      <c r="M67" s="192">
        <v>0.48930559624963399</v>
      </c>
      <c r="N67" s="192" t="s">
        <v>409</v>
      </c>
      <c r="O67" s="192">
        <v>3.89165284687672</v>
      </c>
      <c r="P67" s="192">
        <v>24.0833333333333</v>
      </c>
      <c r="Q67" s="192" t="s">
        <v>409</v>
      </c>
      <c r="R67" s="192">
        <v>-0.41666666666666702</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1.8391948101352797</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2.0128918839730399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1.6804864566058599</v>
      </c>
      <c r="J68" s="242">
        <v>45142</v>
      </c>
      <c r="K68" s="242">
        <v>45142</v>
      </c>
      <c r="L68" s="91" t="s">
        <v>108</v>
      </c>
      <c r="M68" s="192">
        <v>2.0128918839730399</v>
      </c>
      <c r="N68" s="192" t="s">
        <v>409</v>
      </c>
      <c r="O68" s="192">
        <v>1.6804864566058599</v>
      </c>
      <c r="P68" s="192">
        <v>32.75</v>
      </c>
      <c r="Q68" s="192" t="s">
        <v>409</v>
      </c>
      <c r="R68" s="192">
        <v>-2.0833333333333299</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45142</v>
      </c>
      <c r="L69" s="91" t="s">
        <v>110</v>
      </c>
      <c r="M69" s="192">
        <v>8.6785818927629705</v>
      </c>
      <c r="N69" s="192">
        <v>10</v>
      </c>
      <c r="O69" s="192">
        <v>1.3488114980652099</v>
      </c>
      <c r="P69" s="192">
        <v>70.6666666666666</v>
      </c>
      <c r="Q69" s="192" t="s">
        <v>781</v>
      </c>
      <c r="R69" s="192">
        <v>-2.3333333333333401</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0.14443435420324455</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5.8599472604754501E-3</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3.5599778883361002</v>
      </c>
      <c r="J70" s="242">
        <v>45142</v>
      </c>
      <c r="K70" s="242">
        <v>45142</v>
      </c>
      <c r="L70" s="91" t="s">
        <v>112</v>
      </c>
      <c r="M70" s="192">
        <v>5.8599472604754501E-3</v>
      </c>
      <c r="N70" s="192" t="s">
        <v>409</v>
      </c>
      <c r="O70" s="192">
        <v>3.5599778883361002</v>
      </c>
      <c r="P70" s="192">
        <v>21.3333333333333</v>
      </c>
      <c r="Q70" s="192" t="s">
        <v>409</v>
      </c>
      <c r="R70" s="192">
        <v>-0.66666666666666397</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779</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0.60832640448432607</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0.32815704658658201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1.1276948590381399</v>
      </c>
      <c r="J72" s="242">
        <v>45142</v>
      </c>
      <c r="K72" s="242">
        <v>45142</v>
      </c>
      <c r="L72" s="91" t="s">
        <v>116</v>
      </c>
      <c r="M72" s="192">
        <v>0.32815704658658201</v>
      </c>
      <c r="N72" s="192" t="s">
        <v>409</v>
      </c>
      <c r="O72" s="192">
        <v>1.1276948590381399</v>
      </c>
      <c r="P72" s="192">
        <v>23.1666666666666</v>
      </c>
      <c r="Q72" s="192" t="s">
        <v>409</v>
      </c>
      <c r="R72" s="192">
        <v>-2.5</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2.9496306605676468</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5.1772634046293602</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1.6804864566058499</v>
      </c>
      <c r="J75" s="242">
        <v>45142</v>
      </c>
      <c r="K75" s="242">
        <v>45142</v>
      </c>
      <c r="L75" s="91" t="s">
        <v>119</v>
      </c>
      <c r="M75" s="192">
        <v>5.1772634046293602</v>
      </c>
      <c r="N75" s="192" t="s">
        <v>409</v>
      </c>
      <c r="O75" s="192">
        <v>1.6804864566058499</v>
      </c>
      <c r="P75" s="192">
        <v>50.75</v>
      </c>
      <c r="Q75" s="192" t="s">
        <v>409</v>
      </c>
      <c r="R75" s="192">
        <v>-2.0833333333333299</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3.1287990743888519</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1.4708467623791399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6.6556108347153096</v>
      </c>
      <c r="J76" s="242">
        <v>45142</v>
      </c>
      <c r="K76" s="242">
        <v>45142</v>
      </c>
      <c r="L76" s="91" t="s">
        <v>121</v>
      </c>
      <c r="M76" s="192">
        <v>1.4708467623791399</v>
      </c>
      <c r="N76" s="192" t="s">
        <v>409</v>
      </c>
      <c r="O76" s="192">
        <v>6.6556108347153096</v>
      </c>
      <c r="P76" s="192">
        <v>29.6666666666666</v>
      </c>
      <c r="Q76" s="192" t="s">
        <v>409</v>
      </c>
      <c r="R76" s="192">
        <v>1.6666666666666601</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1.9514828874706718</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1.70524465279812</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2.2332780541735699</v>
      </c>
      <c r="J77" s="242">
        <v>45142</v>
      </c>
      <c r="K77" s="242">
        <v>45142</v>
      </c>
      <c r="L77" s="91" t="s">
        <v>123</v>
      </c>
      <c r="M77" s="192">
        <v>1.70524465279812</v>
      </c>
      <c r="N77" s="192" t="s">
        <v>409</v>
      </c>
      <c r="O77" s="192">
        <v>2.2332780541735699</v>
      </c>
      <c r="P77" s="192">
        <v>31</v>
      </c>
      <c r="Q77" s="192" t="s">
        <v>409</v>
      </c>
      <c r="R77" s="192">
        <v>-1.6666666666666601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7.52124230881922</v>
      </c>
      <c r="N78" s="192">
        <v>10</v>
      </c>
      <c r="O78" s="192">
        <v>5.6605859590934298</v>
      </c>
      <c r="P78" s="192">
        <v>64.0833333333333</v>
      </c>
      <c r="Q78" s="192" t="s">
        <v>780</v>
      </c>
      <c r="R78" s="192">
        <v>0.91666666666667096</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4.9176234938339531</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7.2428948139466698</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3.3388612493090002</v>
      </c>
      <c r="J80" s="242">
        <v>45142</v>
      </c>
      <c r="K80" s="242">
        <v>45142</v>
      </c>
      <c r="L80" s="91" t="s">
        <v>127</v>
      </c>
      <c r="M80" s="192">
        <v>7.2428948139466698</v>
      </c>
      <c r="N80" s="192" t="s">
        <v>409</v>
      </c>
      <c r="O80" s="192">
        <v>3.3388612493090002</v>
      </c>
      <c r="P80" s="192">
        <v>62.5</v>
      </c>
      <c r="Q80" s="192" t="s">
        <v>409</v>
      </c>
      <c r="R80" s="192">
        <v>-0.83333333333333504</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45142</v>
      </c>
      <c r="L81" s="91" t="s">
        <v>128</v>
      </c>
      <c r="M81" s="192">
        <v>5.4556108995018997</v>
      </c>
      <c r="N81" s="192">
        <v>10</v>
      </c>
      <c r="O81" s="192">
        <v>8.42454394693201</v>
      </c>
      <c r="P81" s="192">
        <v>52.3333333333333</v>
      </c>
      <c r="Q81" s="192" t="s">
        <v>781</v>
      </c>
      <c r="R81" s="192">
        <v>3</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5.7064712728933484</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6.81804863756226</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4.7761194029850698</v>
      </c>
      <c r="J83" s="242">
        <v>45142</v>
      </c>
      <c r="K83" s="242">
        <v>45142</v>
      </c>
      <c r="L83" s="91" t="s">
        <v>132</v>
      </c>
      <c r="M83" s="192">
        <v>6.81804863756226</v>
      </c>
      <c r="N83" s="192" t="s">
        <v>409</v>
      </c>
      <c r="O83" s="192">
        <v>4.7761194029850698</v>
      </c>
      <c r="P83" s="192">
        <v>60.0833333333333</v>
      </c>
      <c r="Q83" s="192" t="s">
        <v>409</v>
      </c>
      <c r="R83" s="192">
        <v>0.25</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2.5753316314901586</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3.9466744799296798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1.6804864566058499</v>
      </c>
      <c r="J84" s="242">
        <v>45142</v>
      </c>
      <c r="K84" s="242">
        <v>45142</v>
      </c>
      <c r="L84" s="91" t="s">
        <v>134</v>
      </c>
      <c r="M84" s="192">
        <v>3.9466744799296798</v>
      </c>
      <c r="N84" s="192" t="s">
        <v>409</v>
      </c>
      <c r="O84" s="192">
        <v>1.6804864566058499</v>
      </c>
      <c r="P84" s="192">
        <v>43.75</v>
      </c>
      <c r="Q84" s="192" t="s">
        <v>409</v>
      </c>
      <c r="R84" s="192">
        <v>-2.0833333333333299</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5.5500276395798798</v>
      </c>
      <c r="J86" s="242">
        <v>45142</v>
      </c>
      <c r="K86" s="242">
        <v>45142</v>
      </c>
      <c r="L86" s="91" t="s">
        <v>703</v>
      </c>
      <c r="M86" s="192">
        <v>0</v>
      </c>
      <c r="N86" s="192" t="s">
        <v>409</v>
      </c>
      <c r="O86" s="192">
        <v>5.5500276395798798</v>
      </c>
      <c r="P86" s="192">
        <v>12.5</v>
      </c>
      <c r="Q86" s="192" t="s">
        <v>409</v>
      </c>
      <c r="R86" s="192">
        <v>0.83333333333333304</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3.8899467910304186</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3.4046293583357699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4.4444444444444402</v>
      </c>
      <c r="J87" s="242">
        <v>44753</v>
      </c>
      <c r="K87" s="242">
        <v>44753</v>
      </c>
      <c r="L87" s="91" t="s">
        <v>138</v>
      </c>
      <c r="M87" s="192">
        <v>3.4046293583357699</v>
      </c>
      <c r="N87" s="192" t="s">
        <v>409</v>
      </c>
      <c r="O87" s="192">
        <v>4.4444444444444402</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4.1271264236530145</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3.0090829182537302</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5.66058595909342</v>
      </c>
      <c r="J89" s="242">
        <v>45142</v>
      </c>
      <c r="K89" s="242">
        <v>45142</v>
      </c>
      <c r="L89" s="91" t="s">
        <v>140</v>
      </c>
      <c r="M89" s="192">
        <v>3.0090829182537302</v>
      </c>
      <c r="N89" s="192" t="s">
        <v>409</v>
      </c>
      <c r="O89" s="192">
        <v>5.66058595909342</v>
      </c>
      <c r="P89" s="192">
        <v>38.4166666666666</v>
      </c>
      <c r="Q89" s="192" t="s">
        <v>409</v>
      </c>
      <c r="R89" s="192">
        <v>0.91666666666666397</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4.4444444444444402</v>
      </c>
      <c r="J90" s="242">
        <v>45142</v>
      </c>
      <c r="K90" s="242">
        <v>45142</v>
      </c>
      <c r="L90" s="91" t="s">
        <v>705</v>
      </c>
      <c r="M90" s="192">
        <v>0</v>
      </c>
      <c r="N90" s="192" t="s">
        <v>409</v>
      </c>
      <c r="O90" s="192">
        <v>4.4444444444444402</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4.4203807265116168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2.9358335774977999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6.6556108347153096</v>
      </c>
      <c r="J91" s="242">
        <v>45142</v>
      </c>
      <c r="K91" s="242">
        <v>45142</v>
      </c>
      <c r="L91" s="91" t="s">
        <v>142</v>
      </c>
      <c r="M91" s="192">
        <v>2.9358335774977999</v>
      </c>
      <c r="N91" s="192" t="s">
        <v>409</v>
      </c>
      <c r="O91" s="192">
        <v>6.6556108347153096</v>
      </c>
      <c r="P91" s="192">
        <v>38</v>
      </c>
      <c r="Q91" s="192" t="s">
        <v>409</v>
      </c>
      <c r="R91" s="192">
        <v>1.6666666666666601</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2.5256372692645699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45142</v>
      </c>
      <c r="K92" s="242">
        <v>45142</v>
      </c>
      <c r="L92" s="91" t="s">
        <v>144</v>
      </c>
      <c r="M92" s="192">
        <v>2.5256372692645699</v>
      </c>
      <c r="N92" s="192" t="s">
        <v>409</v>
      </c>
      <c r="O92" s="192">
        <v>0</v>
      </c>
      <c r="P92" s="192">
        <v>35.6666666666666</v>
      </c>
      <c r="Q92" s="192" t="s">
        <v>409</v>
      </c>
      <c r="R92" s="192">
        <v>-9.6666666666666607</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5.507324264718144</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7.3747436273073497</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4.1127694859038098</v>
      </c>
      <c r="J93" s="242">
        <v>45142</v>
      </c>
      <c r="K93" s="242">
        <v>45142</v>
      </c>
      <c r="L93" s="91" t="s">
        <v>146</v>
      </c>
      <c r="M93" s="192">
        <v>7.3747436273073497</v>
      </c>
      <c r="N93" s="192" t="s">
        <v>409</v>
      </c>
      <c r="O93" s="192">
        <v>4.1127694859038098</v>
      </c>
      <c r="P93" s="192">
        <v>63.25</v>
      </c>
      <c r="Q93" s="192" t="s">
        <v>409</v>
      </c>
      <c r="R93" s="192">
        <v>-0.25</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5.4288677223300699</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4.2103721066510396</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45142</v>
      </c>
      <c r="K94" s="242">
        <v>45142</v>
      </c>
      <c r="L94" s="91" t="s">
        <v>148</v>
      </c>
      <c r="M94" s="192">
        <v>4.2103721066510396</v>
      </c>
      <c r="N94" s="192" t="s">
        <v>409</v>
      </c>
      <c r="O94" s="192">
        <v>7</v>
      </c>
      <c r="P94" s="192">
        <v>45.25</v>
      </c>
      <c r="Q94" s="192" t="s">
        <v>409</v>
      </c>
      <c r="R94" s="192">
        <v>4.0833333333333304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3.0676823908584798</v>
      </c>
      <c r="N95" s="192">
        <v>7</v>
      </c>
      <c r="O95" s="192">
        <v>1.6804864566058499</v>
      </c>
      <c r="P95" s="192">
        <v>38.75</v>
      </c>
      <c r="Q95" s="192" t="s">
        <v>779</v>
      </c>
      <c r="R95" s="192">
        <v>-2.0833333333333299</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2.7160855552299998</v>
      </c>
      <c r="N97" s="192">
        <v>7</v>
      </c>
      <c r="O97" s="192">
        <v>6.5450525152017702</v>
      </c>
      <c r="P97" s="192">
        <v>36.75</v>
      </c>
      <c r="Q97" s="192" t="s">
        <v>779</v>
      </c>
      <c r="R97" s="192">
        <v>1.5833333333333299</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1.8184711261954318</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1.0606504541459101</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3.1177446102819202</v>
      </c>
      <c r="J98" s="242">
        <v>45142</v>
      </c>
      <c r="K98" s="242">
        <v>45142</v>
      </c>
      <c r="L98" s="91" t="s">
        <v>154</v>
      </c>
      <c r="M98" s="192">
        <v>1.0606504541459101</v>
      </c>
      <c r="N98" s="192" t="s">
        <v>409</v>
      </c>
      <c r="O98" s="192">
        <v>3.1177446102819202</v>
      </c>
      <c r="P98" s="192">
        <v>27.3333333333333</v>
      </c>
      <c r="Q98" s="192" t="s">
        <v>409</v>
      </c>
      <c r="R98" s="192">
        <v>-1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4.7609888227831956</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9.2352768825080602</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2.4543946932006602</v>
      </c>
      <c r="J99" s="242">
        <v>45142</v>
      </c>
      <c r="K99" s="242">
        <v>45142</v>
      </c>
      <c r="L99" s="91" t="s">
        <v>155</v>
      </c>
      <c r="M99" s="192">
        <v>9.2352768825080602</v>
      </c>
      <c r="N99" s="192" t="s">
        <v>409</v>
      </c>
      <c r="O99" s="192">
        <v>2.4543946932006602</v>
      </c>
      <c r="P99" s="192">
        <v>73.8333333333333</v>
      </c>
      <c r="Q99" s="192" t="s">
        <v>409</v>
      </c>
      <c r="R99" s="192">
        <v>-1.5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6.012305889247</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45142</v>
      </c>
      <c r="K100" s="242">
        <v>45142</v>
      </c>
      <c r="L100" s="91" t="s">
        <v>157</v>
      </c>
      <c r="M100" s="192">
        <v>6.012305889247</v>
      </c>
      <c r="N100" s="192" t="s">
        <v>409</v>
      </c>
      <c r="O100" s="192">
        <v>0</v>
      </c>
      <c r="P100" s="192">
        <v>55.5</v>
      </c>
      <c r="Q100" s="192" t="s">
        <v>409</v>
      </c>
      <c r="R100" s="192">
        <v>-6.1666666666666599</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4.1802347698108298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2.4963375329622002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7</v>
      </c>
      <c r="J101" s="242">
        <v>45142</v>
      </c>
      <c r="K101" s="242">
        <v>45142</v>
      </c>
      <c r="L101" s="91" t="s">
        <v>159</v>
      </c>
      <c r="M101" s="192">
        <v>2.4963375329622002</v>
      </c>
      <c r="N101" s="192" t="s">
        <v>409</v>
      </c>
      <c r="O101" s="192">
        <v>7</v>
      </c>
      <c r="P101" s="192">
        <v>35.5</v>
      </c>
      <c r="Q101" s="192" t="s">
        <v>409</v>
      </c>
      <c r="R101" s="192">
        <v>2.5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1.3736458851803273</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0.269557573981835</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45142</v>
      </c>
      <c r="K102" s="242">
        <v>45142</v>
      </c>
      <c r="L102" s="91" t="s">
        <v>161</v>
      </c>
      <c r="M102" s="192">
        <v>0.269557573981835</v>
      </c>
      <c r="N102" s="192" t="s">
        <v>409</v>
      </c>
      <c r="O102" s="192">
        <v>7</v>
      </c>
      <c r="P102" s="192">
        <v>22.8333333333333</v>
      </c>
      <c r="Q102" s="192" t="s">
        <v>409</v>
      </c>
      <c r="R102" s="192">
        <v>2.5</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1.8002096857887897</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1.16319953120422</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2.7860696517412902</v>
      </c>
      <c r="J103" s="242">
        <v>45142</v>
      </c>
      <c r="K103" s="242">
        <v>45142</v>
      </c>
      <c r="L103" s="91" t="s">
        <v>163</v>
      </c>
      <c r="M103" s="192">
        <v>1.16319953120422</v>
      </c>
      <c r="N103" s="192" t="s">
        <v>409</v>
      </c>
      <c r="O103" s="192">
        <v>2.7860696517412902</v>
      </c>
      <c r="P103" s="192">
        <v>27.9166666666666</v>
      </c>
      <c r="Q103" s="192" t="s">
        <v>409</v>
      </c>
      <c r="R103" s="192">
        <v>-1.25</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3.3112856158294823</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2.46703779665983</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4.4444444444444402</v>
      </c>
      <c r="J104" s="242">
        <v>44753</v>
      </c>
      <c r="K104" s="242">
        <v>44753</v>
      </c>
      <c r="L104" s="91" t="s">
        <v>165</v>
      </c>
      <c r="M104" s="192">
        <v>2.46703779665983</v>
      </c>
      <c r="N104" s="192" t="s">
        <v>409</v>
      </c>
      <c r="O104" s="192">
        <v>4.4444444444444402</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1.5934604230298701</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1.617345443891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1.5699281370923099</v>
      </c>
      <c r="J105" s="242">
        <v>45142</v>
      </c>
      <c r="K105" s="242">
        <v>45142</v>
      </c>
      <c r="L105" s="91" t="s">
        <v>167</v>
      </c>
      <c r="M105" s="192">
        <v>1.617345443891</v>
      </c>
      <c r="N105" s="192" t="s">
        <v>409</v>
      </c>
      <c r="O105" s="192">
        <v>1.5699281370923099</v>
      </c>
      <c r="P105" s="192">
        <v>30.5</v>
      </c>
      <c r="Q105" s="192" t="s">
        <v>409</v>
      </c>
      <c r="R105" s="192">
        <v>-2.1666666666666599</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5.66058595909342</v>
      </c>
      <c r="J106" s="242">
        <v>45142</v>
      </c>
      <c r="K106" s="242">
        <v>45142</v>
      </c>
      <c r="L106" s="91" t="s">
        <v>169</v>
      </c>
      <c r="M106" s="192">
        <v>0</v>
      </c>
      <c r="N106" s="192" t="s">
        <v>409</v>
      </c>
      <c r="O106" s="192">
        <v>5.66058595909342</v>
      </c>
      <c r="P106" s="192">
        <v>19.4166666666666</v>
      </c>
      <c r="Q106" s="192" t="s">
        <v>409</v>
      </c>
      <c r="R106" s="192">
        <v>0.91666666666666397</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2.8549834907195599</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5.1919132727805399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1.5699281370923199</v>
      </c>
      <c r="J107" s="242">
        <v>45142</v>
      </c>
      <c r="K107" s="242">
        <v>45142</v>
      </c>
      <c r="L107" s="91" t="s">
        <v>171</v>
      </c>
      <c r="M107" s="192">
        <v>5.1919132727805399</v>
      </c>
      <c r="N107" s="192" t="s">
        <v>409</v>
      </c>
      <c r="O107" s="192">
        <v>1.5699281370923199</v>
      </c>
      <c r="P107" s="192">
        <v>50.8333333333333</v>
      </c>
      <c r="Q107" s="192" t="s">
        <v>409</v>
      </c>
      <c r="R107" s="192">
        <v>-2.1666666666666599</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45142</v>
      </c>
      <c r="K108" s="242">
        <v>44887</v>
      </c>
      <c r="L108" s="91" t="s">
        <v>173</v>
      </c>
      <c r="M108" s="192">
        <v>4.6645180193378302</v>
      </c>
      <c r="N108" s="192">
        <v>0</v>
      </c>
      <c r="O108" s="192">
        <v>6.4344941956882202</v>
      </c>
      <c r="P108" s="192">
        <v>47.8333333333333</v>
      </c>
      <c r="Q108" s="192" t="s">
        <v>782</v>
      </c>
      <c r="R108" s="192">
        <v>1.5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3.9233628437139201</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5.1186639320246101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3.00718629076838</v>
      </c>
      <c r="J109" s="242">
        <v>45142</v>
      </c>
      <c r="K109" s="242">
        <v>45142</v>
      </c>
      <c r="L109" s="91" t="s">
        <v>174</v>
      </c>
      <c r="M109" s="192">
        <v>5.1186639320246101</v>
      </c>
      <c r="N109" s="192" t="s">
        <v>409</v>
      </c>
      <c r="O109" s="192">
        <v>3.00718629076838</v>
      </c>
      <c r="P109" s="192">
        <v>50.4166666666666</v>
      </c>
      <c r="Q109" s="192" t="s">
        <v>409</v>
      </c>
      <c r="R109" s="192">
        <v>-1.0833333333333199</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4.6938177556402003</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45142</v>
      </c>
      <c r="K110" s="242">
        <v>45142</v>
      </c>
      <c r="L110" s="91" t="s">
        <v>176</v>
      </c>
      <c r="M110" s="192">
        <v>4.6938177556402003</v>
      </c>
      <c r="N110" s="192" t="s">
        <v>409</v>
      </c>
      <c r="O110" s="192">
        <v>0</v>
      </c>
      <c r="P110" s="192">
        <v>48</v>
      </c>
      <c r="Q110" s="192" t="s">
        <v>409</v>
      </c>
      <c r="R110" s="192">
        <v>-4.3333333333333304</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0.26961186249605174</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4.98095517140342E-2</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1.4593698175787599</v>
      </c>
      <c r="J113" s="242">
        <v>45142</v>
      </c>
      <c r="K113" s="242">
        <v>45142</v>
      </c>
      <c r="L113" s="91" t="s">
        <v>180</v>
      </c>
      <c r="M113" s="192">
        <v>4.98095517140342E-2</v>
      </c>
      <c r="N113" s="192" t="s">
        <v>409</v>
      </c>
      <c r="O113" s="192">
        <v>1.4593698175787599</v>
      </c>
      <c r="P113" s="192">
        <v>21.5833333333333</v>
      </c>
      <c r="Q113" s="192" t="s">
        <v>409</v>
      </c>
      <c r="R113" s="192">
        <v>-2.25</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6.1028192371475898</v>
      </c>
      <c r="J114" s="242">
        <v>45142</v>
      </c>
      <c r="K114" s="242">
        <v>45142</v>
      </c>
      <c r="L114" s="91" t="s">
        <v>182</v>
      </c>
      <c r="M114" s="192">
        <v>0</v>
      </c>
      <c r="N114" s="192" t="s">
        <v>409</v>
      </c>
      <c r="O114" s="192">
        <v>6.1028192371475898</v>
      </c>
      <c r="P114" s="192">
        <v>20.4166666666666</v>
      </c>
      <c r="Q114" s="192" t="s">
        <v>409</v>
      </c>
      <c r="R114" s="192">
        <v>1.25</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7.4356305988516134</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5.5288602402578402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10</v>
      </c>
      <c r="J115" s="242">
        <v>45142</v>
      </c>
      <c r="K115" s="242">
        <v>45142</v>
      </c>
      <c r="L115" s="91" t="s">
        <v>184</v>
      </c>
      <c r="M115" s="192">
        <v>5.5288602402578402</v>
      </c>
      <c r="N115" s="192" t="s">
        <v>409</v>
      </c>
      <c r="O115" s="192">
        <v>10</v>
      </c>
      <c r="P115" s="192">
        <v>52.75</v>
      </c>
      <c r="Q115" s="192" t="s">
        <v>409</v>
      </c>
      <c r="R115" s="192">
        <v>9.9166666666666607</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45142</v>
      </c>
      <c r="K116" s="242">
        <v>44887</v>
      </c>
      <c r="L116" s="91" t="s">
        <v>186</v>
      </c>
      <c r="M116" s="192">
        <v>10</v>
      </c>
      <c r="N116" s="192">
        <v>10</v>
      </c>
      <c r="O116" s="192">
        <v>7.54007739082365</v>
      </c>
      <c r="P116" s="192">
        <v>85</v>
      </c>
      <c r="Q116" s="192" t="s">
        <v>780</v>
      </c>
      <c r="R116" s="192">
        <v>2.3333333333333202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7.7556401992382096</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45142</v>
      </c>
      <c r="K117" s="242">
        <v>45142</v>
      </c>
      <c r="L117" s="91" t="s">
        <v>188</v>
      </c>
      <c r="M117" s="192">
        <v>7.7556401992382096</v>
      </c>
      <c r="N117" s="192" t="s">
        <v>409</v>
      </c>
      <c r="O117" s="192">
        <v>0</v>
      </c>
      <c r="P117" s="192">
        <v>65.4166666666666</v>
      </c>
      <c r="Q117" s="192" t="s">
        <v>409</v>
      </c>
      <c r="R117" s="192">
        <v>-7.0833333333333304</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7.8581892762965104</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45142</v>
      </c>
      <c r="K118" s="242">
        <v>45142</v>
      </c>
      <c r="L118" s="91" t="s">
        <v>190</v>
      </c>
      <c r="M118" s="192">
        <v>7.8581892762965104</v>
      </c>
      <c r="N118" s="192" t="s">
        <v>409</v>
      </c>
      <c r="O118" s="192">
        <v>0</v>
      </c>
      <c r="P118" s="192">
        <v>66</v>
      </c>
      <c r="Q118" s="192" t="s">
        <v>409</v>
      </c>
      <c r="R118" s="192">
        <v>-8</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2.7860696517412902</v>
      </c>
      <c r="J120" s="242">
        <v>45142</v>
      </c>
      <c r="K120" s="242">
        <v>45142</v>
      </c>
      <c r="L120" s="91" t="s">
        <v>193</v>
      </c>
      <c r="M120" s="192">
        <v>0</v>
      </c>
      <c r="N120" s="192" t="s">
        <v>409</v>
      </c>
      <c r="O120" s="192">
        <v>2.7860696517412902</v>
      </c>
      <c r="P120" s="192">
        <v>14.25</v>
      </c>
      <c r="Q120" s="192" t="s">
        <v>409</v>
      </c>
      <c r="R120" s="192">
        <v>-1.25</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8.4002343978904204</v>
      </c>
      <c r="N121" s="192">
        <v>10</v>
      </c>
      <c r="O121" s="192">
        <v>3.00718629076838</v>
      </c>
      <c r="P121" s="192">
        <v>69.0833333333333</v>
      </c>
      <c r="Q121" s="192" t="s">
        <v>780</v>
      </c>
      <c r="R121" s="192">
        <v>-1.0833333333333199</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45142</v>
      </c>
      <c r="K122" s="242">
        <v>45142</v>
      </c>
      <c r="L122" s="91" t="s">
        <v>197</v>
      </c>
      <c r="M122" s="192">
        <v>5.0307647231174899</v>
      </c>
      <c r="N122" s="192">
        <v>0</v>
      </c>
      <c r="O122" s="192">
        <v>7.2084024322830196</v>
      </c>
      <c r="P122" s="192">
        <v>49.9166666666666</v>
      </c>
      <c r="Q122" s="192" t="s">
        <v>784</v>
      </c>
      <c r="R122" s="192">
        <v>2.0833333333333202</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3.3167301494286501</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45142</v>
      </c>
      <c r="K123" s="242">
        <v>45142</v>
      </c>
      <c r="L123" s="91" t="s">
        <v>199</v>
      </c>
      <c r="M123" s="192">
        <v>3.3167301494286501</v>
      </c>
      <c r="N123" s="192" t="s">
        <v>409</v>
      </c>
      <c r="O123" s="192">
        <v>0</v>
      </c>
      <c r="P123" s="192">
        <v>40.1666666666666</v>
      </c>
      <c r="Q123" s="192" t="s">
        <v>409</v>
      </c>
      <c r="R123" s="192">
        <v>-5.5</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6.1028192371475898</v>
      </c>
      <c r="J124" s="242">
        <v>45142</v>
      </c>
      <c r="K124" s="242">
        <v>45142</v>
      </c>
      <c r="L124" s="91" t="s">
        <v>201</v>
      </c>
      <c r="M124" s="192">
        <v>0</v>
      </c>
      <c r="N124" s="192" t="s">
        <v>409</v>
      </c>
      <c r="O124" s="192">
        <v>6.1028192371475898</v>
      </c>
      <c r="P124" s="192">
        <v>16.75</v>
      </c>
      <c r="Q124" s="192" t="s">
        <v>409</v>
      </c>
      <c r="R124" s="192">
        <v>1.25</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3.8636263110913971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3.1995312042191602</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4.6655610834715304</v>
      </c>
      <c r="J125" s="242">
        <v>45142</v>
      </c>
      <c r="K125" s="242">
        <v>45142</v>
      </c>
      <c r="L125" s="91" t="s">
        <v>203</v>
      </c>
      <c r="M125" s="192">
        <v>3.1995312042191602</v>
      </c>
      <c r="N125" s="192" t="s">
        <v>409</v>
      </c>
      <c r="O125" s="192">
        <v>4.6655610834715304</v>
      </c>
      <c r="P125" s="192">
        <v>39.5</v>
      </c>
      <c r="Q125" s="192" t="s">
        <v>409</v>
      </c>
      <c r="R125" s="192">
        <v>0.16666666666666399</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v>45142</v>
      </c>
      <c r="K126" s="242">
        <v>45142</v>
      </c>
      <c r="L126" s="91" t="s">
        <v>707</v>
      </c>
      <c r="M126" s="192">
        <v>0</v>
      </c>
      <c r="N126" s="192" t="s">
        <v>409</v>
      </c>
      <c r="O126" s="192">
        <v>0</v>
      </c>
      <c r="P126" s="192">
        <v>15.25</v>
      </c>
      <c r="Q126" s="192" t="s">
        <v>409</v>
      </c>
      <c r="R126" s="192">
        <v>-3.9166666666666599</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2.40843832405508</v>
      </c>
      <c r="N128" s="192">
        <v>7</v>
      </c>
      <c r="O128" s="192">
        <v>6.6556108347153096</v>
      </c>
      <c r="P128" s="192">
        <v>35</v>
      </c>
      <c r="Q128" s="192" t="s">
        <v>779</v>
      </c>
      <c r="R128" s="192">
        <v>1.6666666666666601</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709</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4.9937097192166711</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6.4078523293290397</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3.8916528468767302</v>
      </c>
      <c r="J130" s="242">
        <v>45142</v>
      </c>
      <c r="K130" s="242">
        <v>45142</v>
      </c>
      <c r="L130" s="91" t="s">
        <v>206</v>
      </c>
      <c r="M130" s="192">
        <v>6.4078523293290397</v>
      </c>
      <c r="N130" s="192" t="s">
        <v>409</v>
      </c>
      <c r="O130" s="192">
        <v>3.8916528468767302</v>
      </c>
      <c r="P130" s="192">
        <v>57.75</v>
      </c>
      <c r="Q130" s="192" t="s">
        <v>409</v>
      </c>
      <c r="R130" s="192">
        <v>-0.41666666666666402</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5.9003813944390782</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5.7046586580720797</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6.1028192371475898</v>
      </c>
      <c r="J131" s="242">
        <v>45142</v>
      </c>
      <c r="K131" s="242">
        <v>45142</v>
      </c>
      <c r="L131" s="91" t="s">
        <v>208</v>
      </c>
      <c r="M131" s="192">
        <v>5.7046586580720797</v>
      </c>
      <c r="N131" s="192" t="s">
        <v>409</v>
      </c>
      <c r="O131" s="192">
        <v>6.1028192371475898</v>
      </c>
      <c r="P131" s="192">
        <v>53.75</v>
      </c>
      <c r="Q131" s="192" t="s">
        <v>409</v>
      </c>
      <c r="R131" s="192">
        <v>1.25</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2.0568414884266</v>
      </c>
      <c r="N133" s="192">
        <v>7</v>
      </c>
      <c r="O133" s="192">
        <v>4.4444444444444402</v>
      </c>
      <c r="P133" s="192">
        <v>33</v>
      </c>
      <c r="Q133" s="192" t="s">
        <v>779</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2.5871282165327742</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1.7198945209493099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3.89165284687672</v>
      </c>
      <c r="J135" s="242">
        <v>45142</v>
      </c>
      <c r="K135" s="242">
        <v>45142</v>
      </c>
      <c r="L135" s="91" t="s">
        <v>216</v>
      </c>
      <c r="M135" s="192">
        <v>1.7198945209493099</v>
      </c>
      <c r="N135" s="192" t="s">
        <v>409</v>
      </c>
      <c r="O135" s="192">
        <v>3.89165284687672</v>
      </c>
      <c r="P135" s="192">
        <v>31.0833333333333</v>
      </c>
      <c r="Q135" s="192" t="s">
        <v>409</v>
      </c>
      <c r="R135" s="192">
        <v>-0.41666666666666702</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1.5597647606698277</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6.8766481101670101</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0.35378662244334602</v>
      </c>
      <c r="J136" s="242">
        <v>45142</v>
      </c>
      <c r="K136" s="242">
        <v>45142</v>
      </c>
      <c r="L136" s="91" t="s">
        <v>218</v>
      </c>
      <c r="M136" s="192">
        <v>6.8766481101670101</v>
      </c>
      <c r="N136" s="192" t="s">
        <v>409</v>
      </c>
      <c r="O136" s="192">
        <v>0.35378662244334602</v>
      </c>
      <c r="P136" s="192">
        <v>60.4166666666666</v>
      </c>
      <c r="Q136" s="192" t="s">
        <v>409</v>
      </c>
      <c r="R136" s="192">
        <v>-3.0833333333333202</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4.4444444444444402</v>
      </c>
      <c r="J137" s="242">
        <v>45142</v>
      </c>
      <c r="K137" s="242">
        <v>45142</v>
      </c>
      <c r="L137" s="91" t="s">
        <v>220</v>
      </c>
      <c r="M137" s="192">
        <v>0</v>
      </c>
      <c r="N137" s="192" t="s">
        <v>409</v>
      </c>
      <c r="O137" s="192">
        <v>4.4444444444444402</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9.0423474940508815</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9.33782595956637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8.7562189054726396</v>
      </c>
      <c r="J138" s="242">
        <v>45142</v>
      </c>
      <c r="K138" s="242">
        <v>45142</v>
      </c>
      <c r="L138" s="91" t="s">
        <v>222</v>
      </c>
      <c r="M138" s="192">
        <v>9.33782595956637</v>
      </c>
      <c r="N138" s="192" t="s">
        <v>409</v>
      </c>
      <c r="O138" s="192">
        <v>8.7562189054726396</v>
      </c>
      <c r="P138" s="192">
        <v>74.4166666666666</v>
      </c>
      <c r="Q138" s="192" t="s">
        <v>409</v>
      </c>
      <c r="R138" s="192">
        <v>3.25</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1.5394879389707516</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5.1040140638734197</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0.46434494195688197</v>
      </c>
      <c r="J139" s="242">
        <v>45142</v>
      </c>
      <c r="K139" s="242">
        <v>45142</v>
      </c>
      <c r="L139" s="91" t="s">
        <v>224</v>
      </c>
      <c r="M139" s="192">
        <v>5.1040140638734197</v>
      </c>
      <c r="N139" s="192" t="s">
        <v>409</v>
      </c>
      <c r="O139" s="192">
        <v>0.46434494195688197</v>
      </c>
      <c r="P139" s="192">
        <v>50.3333333333333</v>
      </c>
      <c r="Q139" s="192" t="s">
        <v>409</v>
      </c>
      <c r="R139" s="192">
        <v>-3</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2.9828295750702596</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5.2944623498388497</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1.6804864566058599</v>
      </c>
      <c r="J140" s="242">
        <v>45142</v>
      </c>
      <c r="K140" s="242">
        <v>45142</v>
      </c>
      <c r="L140" s="91" t="s">
        <v>226</v>
      </c>
      <c r="M140" s="192">
        <v>5.2944623498388497</v>
      </c>
      <c r="N140" s="192" t="s">
        <v>409</v>
      </c>
      <c r="O140" s="192">
        <v>1.6804864566058599</v>
      </c>
      <c r="P140" s="192">
        <v>51.4166666666666</v>
      </c>
      <c r="Q140" s="192" t="s">
        <v>409</v>
      </c>
      <c r="R140" s="192">
        <v>-2.0833333333333202</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45142</v>
      </c>
      <c r="L142" s="91" t="s">
        <v>228</v>
      </c>
      <c r="M142" s="192">
        <v>4.4594198652212098</v>
      </c>
      <c r="N142" s="192">
        <v>10</v>
      </c>
      <c r="O142" s="192">
        <v>4.4444444444444402</v>
      </c>
      <c r="P142" s="192">
        <v>46.6666666666666</v>
      </c>
      <c r="Q142" s="192" t="s">
        <v>783</v>
      </c>
      <c r="R142" s="192">
        <v>0</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4.6645180193378302</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45142</v>
      </c>
      <c r="K143" s="242">
        <v>45142</v>
      </c>
      <c r="L143" s="91" t="s">
        <v>230</v>
      </c>
      <c r="M143" s="192">
        <v>4.6645180193378302</v>
      </c>
      <c r="N143" s="192" t="s">
        <v>409</v>
      </c>
      <c r="O143" s="192">
        <v>0</v>
      </c>
      <c r="P143" s="192">
        <v>47.8333333333333</v>
      </c>
      <c r="Q143" s="192" t="s">
        <v>409</v>
      </c>
      <c r="R143" s="192">
        <v>-3.5</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3.2510635517396498</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1.5880457075886301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6.6556108347153096</v>
      </c>
      <c r="J144" s="242">
        <v>45142</v>
      </c>
      <c r="K144" s="242">
        <v>45142</v>
      </c>
      <c r="L144" s="91" t="s">
        <v>232</v>
      </c>
      <c r="M144" s="192">
        <v>1.5880457075886301</v>
      </c>
      <c r="N144" s="192" t="s">
        <v>409</v>
      </c>
      <c r="O144" s="192">
        <v>6.6556108347153096</v>
      </c>
      <c r="P144" s="192">
        <v>30.3333333333333</v>
      </c>
      <c r="Q144" s="192" t="s">
        <v>409</v>
      </c>
      <c r="R144" s="192">
        <v>1.6666666666666601</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8.630175530117155</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7.4479929680632901</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45142</v>
      </c>
      <c r="K145" s="242">
        <v>45142</v>
      </c>
      <c r="L145" s="91" t="s">
        <v>234</v>
      </c>
      <c r="M145" s="192">
        <v>7.4479929680632901</v>
      </c>
      <c r="N145" s="192" t="s">
        <v>409</v>
      </c>
      <c r="O145" s="192">
        <v>10</v>
      </c>
      <c r="P145" s="192">
        <v>63.6666666666666</v>
      </c>
      <c r="Q145" s="192" t="s">
        <v>409</v>
      </c>
      <c r="R145" s="192">
        <v>4.6666666666666599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4.7761194029850698</v>
      </c>
      <c r="P146" s="192">
        <v>20.0833333333333</v>
      </c>
      <c r="Q146" s="192" t="s">
        <v>779</v>
      </c>
      <c r="R146" s="192">
        <v>0.25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3.4969413553211206</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2.2033401699384698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5.55002763957987</v>
      </c>
      <c r="J147" s="242">
        <v>45142</v>
      </c>
      <c r="K147" s="242">
        <v>45142</v>
      </c>
      <c r="L147" s="91" t="s">
        <v>238</v>
      </c>
      <c r="M147" s="192">
        <v>2.2033401699384698</v>
      </c>
      <c r="N147" s="192" t="s">
        <v>409</v>
      </c>
      <c r="O147" s="192">
        <v>5.55002763957987</v>
      </c>
      <c r="P147" s="192">
        <v>33.8333333333333</v>
      </c>
      <c r="Q147" s="192" t="s">
        <v>409</v>
      </c>
      <c r="R147" s="192">
        <v>0.83333333333332804</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2.1259450232683439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3.09698212716085</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1.4593698175787699</v>
      </c>
      <c r="J149" s="242">
        <v>45142</v>
      </c>
      <c r="K149" s="242">
        <v>45142</v>
      </c>
      <c r="L149" s="91" t="s">
        <v>240</v>
      </c>
      <c r="M149" s="192">
        <v>3.09698212716085</v>
      </c>
      <c r="N149" s="192" t="s">
        <v>409</v>
      </c>
      <c r="O149" s="192">
        <v>1.4593698175787699</v>
      </c>
      <c r="P149" s="192">
        <v>38.9166666666666</v>
      </c>
      <c r="Q149" s="192" t="s">
        <v>409</v>
      </c>
      <c r="R149" s="192">
        <v>-2.25</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45142</v>
      </c>
      <c r="L150" s="91" t="s">
        <v>242</v>
      </c>
      <c r="M150" s="192">
        <v>8.4588338704951695</v>
      </c>
      <c r="N150" s="192">
        <v>10</v>
      </c>
      <c r="O150" s="192">
        <v>10</v>
      </c>
      <c r="P150" s="192">
        <v>69.4166666666666</v>
      </c>
      <c r="Q150" s="192" t="s">
        <v>780</v>
      </c>
      <c r="R150" s="192">
        <v>4.5833333333333197</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5.3376055936733016</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5.1333138001757996</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5.5500276395798798</v>
      </c>
      <c r="J151" s="242">
        <v>44998</v>
      </c>
      <c r="K151" s="242">
        <v>44998</v>
      </c>
      <c r="L151" s="91" t="s">
        <v>244</v>
      </c>
      <c r="M151" s="192">
        <v>5.1333138001757996</v>
      </c>
      <c r="N151" s="192" t="s">
        <v>409</v>
      </c>
      <c r="O151" s="192">
        <v>5.5500276395798798</v>
      </c>
      <c r="P151" s="192">
        <v>50.5</v>
      </c>
      <c r="Q151" s="192" t="s">
        <v>409</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0.75343222685748812</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0.98740111338998005</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0.57490326147043003</v>
      </c>
      <c r="J152" s="242">
        <v>45142</v>
      </c>
      <c r="K152" s="242">
        <v>45142</v>
      </c>
      <c r="L152" s="91" t="s">
        <v>246</v>
      </c>
      <c r="M152" s="192">
        <v>0.98740111338998005</v>
      </c>
      <c r="N152" s="192" t="s">
        <v>409</v>
      </c>
      <c r="O152" s="192">
        <v>0.57490326147043003</v>
      </c>
      <c r="P152" s="192">
        <v>26.9166666666666</v>
      </c>
      <c r="Q152" s="192" t="s">
        <v>409</v>
      </c>
      <c r="R152" s="192">
        <v>-2.9166666666666599</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4.0022111663902704</v>
      </c>
      <c r="J153" s="242">
        <v>45142</v>
      </c>
      <c r="K153" s="242">
        <v>45142</v>
      </c>
      <c r="L153" s="91" t="s">
        <v>248</v>
      </c>
      <c r="M153" s="192">
        <v>0</v>
      </c>
      <c r="N153" s="192" t="s">
        <v>409</v>
      </c>
      <c r="O153" s="192">
        <v>4.0022111663902704</v>
      </c>
      <c r="P153" s="192">
        <v>20</v>
      </c>
      <c r="Q153" s="192" t="s">
        <v>409</v>
      </c>
      <c r="R153" s="192">
        <v>-0.33333333333333198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4.7078256923570825</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4.9868151186639302</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4.4444444444444402</v>
      </c>
      <c r="J154" s="242">
        <v>45142</v>
      </c>
      <c r="K154" s="242">
        <v>45142</v>
      </c>
      <c r="L154" s="91" t="s">
        <v>250</v>
      </c>
      <c r="M154" s="192">
        <v>4.9868151186639302</v>
      </c>
      <c r="N154" s="192" t="s">
        <v>409</v>
      </c>
      <c r="O154" s="192">
        <v>4.4444444444444402</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7</v>
      </c>
      <c r="J156" s="242">
        <v>45142</v>
      </c>
      <c r="K156" s="242">
        <v>45142</v>
      </c>
      <c r="L156" s="91" t="s">
        <v>254</v>
      </c>
      <c r="M156" s="192">
        <v>0</v>
      </c>
      <c r="N156" s="192" t="s">
        <v>409</v>
      </c>
      <c r="O156" s="192">
        <v>7</v>
      </c>
      <c r="P156" s="192">
        <v>20</v>
      </c>
      <c r="Q156" s="192" t="s">
        <v>409</v>
      </c>
      <c r="R156" s="192">
        <v>3.3333333333333299</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1.8077937298564299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45142</v>
      </c>
      <c r="K157" s="242">
        <v>45142</v>
      </c>
      <c r="L157" s="91" t="s">
        <v>256</v>
      </c>
      <c r="M157" s="192">
        <v>1.8077937298564299</v>
      </c>
      <c r="N157" s="192" t="s">
        <v>409</v>
      </c>
      <c r="O157" s="192">
        <v>0</v>
      </c>
      <c r="P157" s="192">
        <v>31.5833333333333</v>
      </c>
      <c r="Q157" s="192" t="s">
        <v>409</v>
      </c>
      <c r="R157" s="192">
        <v>-6.5833333333333304</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45142</v>
      </c>
      <c r="L158" s="91" t="s">
        <v>258</v>
      </c>
      <c r="M158" s="192">
        <v>8.0339876941107509</v>
      </c>
      <c r="N158" s="192">
        <v>10</v>
      </c>
      <c r="O158" s="192">
        <v>10</v>
      </c>
      <c r="P158" s="192">
        <v>67</v>
      </c>
      <c r="Q158" s="192" t="s">
        <v>780</v>
      </c>
      <c r="R158" s="192">
        <v>8.6666666666666696</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2.0243224859262052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0.73835335481980702</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5.55002763957987</v>
      </c>
      <c r="J159" s="242">
        <v>45142</v>
      </c>
      <c r="K159" s="242">
        <v>45142</v>
      </c>
      <c r="L159" s="91" t="s">
        <v>260</v>
      </c>
      <c r="M159" s="192">
        <v>0.73835335481980702</v>
      </c>
      <c r="N159" s="192" t="s">
        <v>409</v>
      </c>
      <c r="O159" s="192">
        <v>5.55002763957987</v>
      </c>
      <c r="P159" s="192">
        <v>25.5</v>
      </c>
      <c r="Q159" s="192" t="s">
        <v>409</v>
      </c>
      <c r="R159" s="192">
        <v>0.83333333333333204</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1.79314386170524</v>
      </c>
      <c r="N160" s="192">
        <v>7</v>
      </c>
      <c r="O160" s="192">
        <v>0.68546158098397203</v>
      </c>
      <c r="P160" s="192">
        <v>31.5</v>
      </c>
      <c r="Q160" s="192" t="s">
        <v>779</v>
      </c>
      <c r="R160" s="192">
        <v>-2.8333333333333299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2.9650750629115898</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3.1555815997656</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2.7860696517412902</v>
      </c>
      <c r="J161" s="242">
        <v>45142</v>
      </c>
      <c r="K161" s="242">
        <v>45142</v>
      </c>
      <c r="L161" s="91" t="s">
        <v>264</v>
      </c>
      <c r="M161" s="192">
        <v>3.1555815997656</v>
      </c>
      <c r="N161" s="192" t="s">
        <v>409</v>
      </c>
      <c r="O161" s="192">
        <v>2.7860696517412902</v>
      </c>
      <c r="P161" s="192">
        <v>39.25</v>
      </c>
      <c r="Q161" s="192" t="s">
        <v>409</v>
      </c>
      <c r="R161" s="192">
        <v>-1.25</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45142</v>
      </c>
      <c r="L163" s="91" t="s">
        <v>268</v>
      </c>
      <c r="M163" s="192">
        <v>5.7046586580720797</v>
      </c>
      <c r="N163" s="192">
        <v>10</v>
      </c>
      <c r="O163" s="192">
        <v>3.0071862907683702</v>
      </c>
      <c r="P163" s="192">
        <v>53.75</v>
      </c>
      <c r="Q163" s="192" t="s">
        <v>781</v>
      </c>
      <c r="R163" s="192">
        <v>-1.0833333333333299</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3.9759742162320499</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45142</v>
      </c>
      <c r="K164" s="242">
        <v>45142</v>
      </c>
      <c r="L164" s="91" t="s">
        <v>270</v>
      </c>
      <c r="M164" s="192">
        <v>3.9759742162320499</v>
      </c>
      <c r="N164" s="192" t="s">
        <v>409</v>
      </c>
      <c r="O164" s="192">
        <v>0</v>
      </c>
      <c r="P164" s="192">
        <v>43.9166666666666</v>
      </c>
      <c r="Q164" s="192" t="s">
        <v>409</v>
      </c>
      <c r="R164" s="192">
        <v>-9.5833333333333197</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2.307863798905105</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4.7231174919425696</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1.1276948590381299</v>
      </c>
      <c r="J165" s="242">
        <v>45142</v>
      </c>
      <c r="K165" s="242">
        <v>45142</v>
      </c>
      <c r="L165" s="91" t="s">
        <v>712</v>
      </c>
      <c r="M165" s="192">
        <v>4.7231174919425696</v>
      </c>
      <c r="N165" s="192" t="s">
        <v>409</v>
      </c>
      <c r="O165" s="192">
        <v>1.1276948590381299</v>
      </c>
      <c r="P165" s="192">
        <v>48.1666666666666</v>
      </c>
      <c r="Q165" s="192" t="s">
        <v>409</v>
      </c>
      <c r="R165" s="192">
        <v>-2.5</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8.9960374545637531</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8.0928689883913894</v>
      </c>
      <c r="J166" s="242">
        <v>45142</v>
      </c>
      <c r="K166" s="242">
        <v>45142</v>
      </c>
      <c r="L166" s="91" t="s">
        <v>271</v>
      </c>
      <c r="M166" s="192">
        <v>10</v>
      </c>
      <c r="N166" s="192" t="s">
        <v>409</v>
      </c>
      <c r="O166" s="192">
        <v>8.0928689883913894</v>
      </c>
      <c r="P166" s="192">
        <v>85.9166666666666</v>
      </c>
      <c r="Q166" s="192" t="s">
        <v>409</v>
      </c>
      <c r="R166" s="192">
        <v>2.7500000000000102</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3.3950723499438991</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1.6466451801933699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45142</v>
      </c>
      <c r="K167" s="242">
        <v>45142</v>
      </c>
      <c r="L167" s="91" t="s">
        <v>273</v>
      </c>
      <c r="M167" s="192">
        <v>1.6466451801933699</v>
      </c>
      <c r="N167" s="192" t="s">
        <v>409</v>
      </c>
      <c r="O167" s="192">
        <v>7</v>
      </c>
      <c r="P167" s="192">
        <v>30.6666666666666</v>
      </c>
      <c r="Q167" s="192" t="s">
        <v>409</v>
      </c>
      <c r="R167" s="192">
        <v>3.3333333333333299</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3.43392909463814</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45142</v>
      </c>
      <c r="K168" s="242">
        <v>45142</v>
      </c>
      <c r="L168" s="91" t="s">
        <v>275</v>
      </c>
      <c r="M168" s="192">
        <v>3.43392909463814</v>
      </c>
      <c r="N168" s="192" t="s">
        <v>409</v>
      </c>
      <c r="O168" s="192">
        <v>0</v>
      </c>
      <c r="P168" s="192">
        <v>40.8333333333333</v>
      </c>
      <c r="Q168" s="192" t="s">
        <v>409</v>
      </c>
      <c r="R168" s="192">
        <v>-4.1666666666666599</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4.1635415257038169</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5.1919132727805399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3.33886124930901</v>
      </c>
      <c r="J169" s="242">
        <v>45142</v>
      </c>
      <c r="K169" s="242">
        <v>45142</v>
      </c>
      <c r="L169" s="91" t="s">
        <v>713</v>
      </c>
      <c r="M169" s="192">
        <v>5.1919132727805399</v>
      </c>
      <c r="N169" s="192" t="s">
        <v>409</v>
      </c>
      <c r="O169" s="192">
        <v>3.33886124930901</v>
      </c>
      <c r="P169" s="192">
        <v>50.8333333333333</v>
      </c>
      <c r="Q169" s="192" t="s">
        <v>409</v>
      </c>
      <c r="R169" s="192">
        <v>-0.83333333333332804</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714</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2.2879873730764619</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1.1778493993554</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4.4444444444444402</v>
      </c>
      <c r="J171" s="242">
        <v>45142</v>
      </c>
      <c r="K171" s="242">
        <v>45142</v>
      </c>
      <c r="L171" s="91" t="s">
        <v>277</v>
      </c>
      <c r="M171" s="192">
        <v>1.1778493993554</v>
      </c>
      <c r="N171" s="192" t="s">
        <v>409</v>
      </c>
      <c r="O171" s="192">
        <v>4.4444444444444402</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4.970954001723852</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3.5364781716964502</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6.9872857932559498</v>
      </c>
      <c r="J172" s="242">
        <v>45142</v>
      </c>
      <c r="K172" s="242">
        <v>45142</v>
      </c>
      <c r="L172" s="91" t="s">
        <v>279</v>
      </c>
      <c r="M172" s="192">
        <v>3.5364781716964502</v>
      </c>
      <c r="N172" s="192" t="s">
        <v>409</v>
      </c>
      <c r="O172" s="192">
        <v>6.9872857932559498</v>
      </c>
      <c r="P172" s="192">
        <v>41.4166666666666</v>
      </c>
      <c r="Q172" s="192" t="s">
        <v>409</v>
      </c>
      <c r="R172" s="192">
        <v>1.9166666666666701</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7.8728391444476999</v>
      </c>
      <c r="N173" s="192">
        <v>10</v>
      </c>
      <c r="O173" s="192">
        <v>3.89165284687672</v>
      </c>
      <c r="P173" s="192">
        <v>66.0833333333333</v>
      </c>
      <c r="Q173" s="192" t="s">
        <v>780</v>
      </c>
      <c r="R173" s="192">
        <v>-0.41666666666667102</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5.6842894612211792</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5.2944623498388497</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6.1028192371475898</v>
      </c>
      <c r="J174" s="242">
        <v>45142</v>
      </c>
      <c r="K174" s="242">
        <v>45142</v>
      </c>
      <c r="L174" s="91" t="s">
        <v>283</v>
      </c>
      <c r="M174" s="192">
        <v>5.2944623498388497</v>
      </c>
      <c r="N174" s="192" t="s">
        <v>409</v>
      </c>
      <c r="O174" s="192">
        <v>6.1028192371475898</v>
      </c>
      <c r="P174" s="192">
        <v>51.4166666666666</v>
      </c>
      <c r="Q174" s="192" t="s">
        <v>409</v>
      </c>
      <c r="R174" s="192">
        <v>1.25</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0.46000585994726001</v>
      </c>
      <c r="N175" s="192">
        <v>7</v>
      </c>
      <c r="O175" s="192">
        <v>5.8817025981205102</v>
      </c>
      <c r="P175" s="192">
        <v>23.9166666666666</v>
      </c>
      <c r="Q175" s="192" t="s">
        <v>779</v>
      </c>
      <c r="R175" s="192">
        <v>1.0833333333333299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45142</v>
      </c>
      <c r="K176" s="242">
        <v>45142</v>
      </c>
      <c r="L176" s="91" t="s">
        <v>287</v>
      </c>
      <c r="M176" s="192">
        <v>10</v>
      </c>
      <c r="N176" s="192" t="s">
        <v>409</v>
      </c>
      <c r="O176" s="192">
        <v>10</v>
      </c>
      <c r="P176" s="192">
        <v>83.4166666666666</v>
      </c>
      <c r="Q176" s="192" t="s">
        <v>409</v>
      </c>
      <c r="R176" s="192">
        <v>5.5833333333333197</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3.3560808422081534</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2.5988866100205099</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4.3338861249309</v>
      </c>
      <c r="J177" s="242">
        <v>45142</v>
      </c>
      <c r="K177" s="242">
        <v>45142</v>
      </c>
      <c r="L177" s="91" t="s">
        <v>289</v>
      </c>
      <c r="M177" s="192">
        <v>2.5988866100205099</v>
      </c>
      <c r="N177" s="192" t="s">
        <v>409</v>
      </c>
      <c r="O177" s="192">
        <v>4.3338861249309</v>
      </c>
      <c r="P177" s="192">
        <v>36.0833333333333</v>
      </c>
      <c r="Q177" s="192" t="s">
        <v>409</v>
      </c>
      <c r="R177" s="192">
        <v>-8.3333333333328596E-2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3.33886124930901</v>
      </c>
      <c r="J178" s="242">
        <v>45142</v>
      </c>
      <c r="K178" s="242">
        <v>45142</v>
      </c>
      <c r="L178" s="91" t="s">
        <v>291</v>
      </c>
      <c r="M178" s="192">
        <v>0</v>
      </c>
      <c r="N178" s="192" t="s">
        <v>409</v>
      </c>
      <c r="O178" s="192">
        <v>3.33886124930901</v>
      </c>
      <c r="P178" s="192">
        <v>9.1666666666666607</v>
      </c>
      <c r="Q178" s="192" t="s">
        <v>409</v>
      </c>
      <c r="R178" s="192">
        <v>-0.83333333333333304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45142</v>
      </c>
      <c r="L180" s="91" t="s">
        <v>295</v>
      </c>
      <c r="M180" s="192">
        <v>7.2135950776442996</v>
      </c>
      <c r="N180" s="192">
        <v>10</v>
      </c>
      <c r="O180" s="192">
        <v>6.6556108347153096</v>
      </c>
      <c r="P180" s="192">
        <v>62.3333333333333</v>
      </c>
      <c r="Q180" s="192" t="s">
        <v>781</v>
      </c>
      <c r="R180" s="192">
        <v>1.6666666666666601</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3.7688977040112288</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4.2543217111046001</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3.3388612493090002</v>
      </c>
      <c r="J181" s="242">
        <v>45142</v>
      </c>
      <c r="K181" s="242">
        <v>45142</v>
      </c>
      <c r="L181" s="91" t="s">
        <v>297</v>
      </c>
      <c r="M181" s="192">
        <v>4.2543217111046001</v>
      </c>
      <c r="N181" s="192" t="s">
        <v>409</v>
      </c>
      <c r="O181" s="192">
        <v>3.3388612493090002</v>
      </c>
      <c r="P181" s="192">
        <v>45.5</v>
      </c>
      <c r="Q181" s="192" t="s">
        <v>409</v>
      </c>
      <c r="R181" s="192">
        <v>-0.83333333333333504</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715</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9.3707688957850568</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8.7811309698212696</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45142</v>
      </c>
      <c r="K183" s="242">
        <v>45142</v>
      </c>
      <c r="L183" s="91" t="s">
        <v>299</v>
      </c>
      <c r="M183" s="192">
        <v>8.7811309698212696</v>
      </c>
      <c r="N183" s="192" t="s">
        <v>409</v>
      </c>
      <c r="O183" s="192">
        <v>10</v>
      </c>
      <c r="P183" s="192">
        <v>71.25</v>
      </c>
      <c r="Q183" s="192" t="s">
        <v>409</v>
      </c>
      <c r="R183" s="192">
        <v>5.0833333333333197</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4.0924456638213558</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5.0161148549663004</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3.3388612493090002</v>
      </c>
      <c r="J184" s="242">
        <v>45142</v>
      </c>
      <c r="K184" s="242">
        <v>45142</v>
      </c>
      <c r="L184" s="91" t="s">
        <v>301</v>
      </c>
      <c r="M184" s="192">
        <v>5.0161148549663004</v>
      </c>
      <c r="N184" s="192" t="s">
        <v>409</v>
      </c>
      <c r="O184" s="192">
        <v>3.3388612493090002</v>
      </c>
      <c r="P184" s="192">
        <v>49.8333333333333</v>
      </c>
      <c r="Q184" s="192" t="s">
        <v>409</v>
      </c>
      <c r="R184" s="192">
        <v>-0.83333333333333504</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4.2051908282570478</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5.8804570758863202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3.0071862907683702</v>
      </c>
      <c r="J186" s="242">
        <v>45142</v>
      </c>
      <c r="K186" s="242">
        <v>45142</v>
      </c>
      <c r="L186" s="91" t="s">
        <v>304</v>
      </c>
      <c r="M186" s="192">
        <v>5.8804570758863202</v>
      </c>
      <c r="N186" s="192" t="s">
        <v>409</v>
      </c>
      <c r="O186" s="192">
        <v>3.0071862907683702</v>
      </c>
      <c r="P186" s="192">
        <v>54.75</v>
      </c>
      <c r="Q186" s="192" t="s">
        <v>409</v>
      </c>
      <c r="R186" s="192">
        <v>-1.0833333333333299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5.4381902467986354</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7.3893934954585401</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4.0022111663902704</v>
      </c>
      <c r="J187" s="242">
        <v>44966</v>
      </c>
      <c r="K187" s="242">
        <v>44966</v>
      </c>
      <c r="L187" s="91" t="s">
        <v>306</v>
      </c>
      <c r="M187" s="192">
        <v>7.3893934954585401</v>
      </c>
      <c r="N187" s="192" t="s">
        <v>409</v>
      </c>
      <c r="O187" s="192">
        <v>4.0022111663902704</v>
      </c>
      <c r="P187" s="192">
        <v>63.3333333333333</v>
      </c>
      <c r="Q187" s="192" t="s">
        <v>409</v>
      </c>
      <c r="R187" s="192">
        <v>-0.33333333333332799</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3.2581306768239102</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45142</v>
      </c>
      <c r="K188" s="242">
        <v>45142</v>
      </c>
      <c r="L188" s="91" t="s">
        <v>307</v>
      </c>
      <c r="M188" s="192">
        <v>3.2581306768239102</v>
      </c>
      <c r="N188" s="192" t="s">
        <v>409</v>
      </c>
      <c r="O188" s="192">
        <v>0</v>
      </c>
      <c r="P188" s="192">
        <v>39.8333333333333</v>
      </c>
      <c r="Q188" s="192" t="s">
        <v>409</v>
      </c>
      <c r="R188" s="192">
        <v>-6.1666666666666696</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2.8854556886393778</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1.5001464986815101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5.55002763957987</v>
      </c>
      <c r="J189" s="242">
        <v>45142</v>
      </c>
      <c r="K189" s="242">
        <v>45142</v>
      </c>
      <c r="L189" s="91" t="s">
        <v>309</v>
      </c>
      <c r="M189" s="192">
        <v>1.5001464986815101</v>
      </c>
      <c r="N189" s="192" t="s">
        <v>409</v>
      </c>
      <c r="O189" s="192">
        <v>5.55002763957987</v>
      </c>
      <c r="P189" s="192">
        <v>29.8333333333333</v>
      </c>
      <c r="Q189" s="192" t="s">
        <v>409</v>
      </c>
      <c r="R189" s="192">
        <v>0.83333333333333204</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1.1335112243070218</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0.19630823322590199</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6.5450525152017596</v>
      </c>
      <c r="J190" s="242">
        <v>45142</v>
      </c>
      <c r="K190" s="242">
        <v>45142</v>
      </c>
      <c r="L190" s="91" t="s">
        <v>311</v>
      </c>
      <c r="M190" s="192">
        <v>0.19630823322590199</v>
      </c>
      <c r="N190" s="192" t="s">
        <v>409</v>
      </c>
      <c r="O190" s="192">
        <v>6.5450525152017596</v>
      </c>
      <c r="P190" s="192">
        <v>22.4166666666666</v>
      </c>
      <c r="Q190" s="192" t="s">
        <v>409</v>
      </c>
      <c r="R190" s="192">
        <v>1.5833333333333299</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5.2646444859339239</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5.4263111631995304</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5.1077943615256904</v>
      </c>
      <c r="J191" s="242">
        <v>45142</v>
      </c>
      <c r="K191" s="242">
        <v>45142</v>
      </c>
      <c r="L191" s="91" t="s">
        <v>313</v>
      </c>
      <c r="M191" s="192">
        <v>5.4263111631995304</v>
      </c>
      <c r="N191" s="192" t="s">
        <v>409</v>
      </c>
      <c r="O191" s="192">
        <v>5.1077943615256904</v>
      </c>
      <c r="P191" s="192">
        <v>52.1666666666666</v>
      </c>
      <c r="Q191" s="192" t="s">
        <v>409</v>
      </c>
      <c r="R191" s="192">
        <v>0.49999999999999201</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0.27437569149763574</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3.4046293583357699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2.21116639027059E-2</v>
      </c>
      <c r="J193" s="242">
        <v>45142</v>
      </c>
      <c r="K193" s="242">
        <v>45142</v>
      </c>
      <c r="L193" s="91" t="s">
        <v>315</v>
      </c>
      <c r="M193" s="192">
        <v>3.4046293583357699</v>
      </c>
      <c r="N193" s="192" t="s">
        <v>409</v>
      </c>
      <c r="O193" s="192">
        <v>2.21116639027059E-2</v>
      </c>
      <c r="P193" s="192">
        <v>40.6666666666666</v>
      </c>
      <c r="Q193" s="192" t="s">
        <v>409</v>
      </c>
      <c r="R193" s="192">
        <v>-3.3333333333333299</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7.4498507633239681</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5.55002763957987</v>
      </c>
      <c r="J194" s="242">
        <v>44998</v>
      </c>
      <c r="K194" s="242">
        <v>45142</v>
      </c>
      <c r="L194" s="91" t="s">
        <v>316</v>
      </c>
      <c r="M194" s="192">
        <v>10</v>
      </c>
      <c r="N194" s="192" t="s">
        <v>409</v>
      </c>
      <c r="O194" s="192">
        <v>5.55002763957987</v>
      </c>
      <c r="P194" s="192">
        <v>89.8333333333333</v>
      </c>
      <c r="Q194" s="192" t="s">
        <v>409</v>
      </c>
      <c r="R194" s="192">
        <v>0.83333333333332804</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3.4528478480319884</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5.3384119542924102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2.2332780541735802</v>
      </c>
      <c r="J196" s="242">
        <v>45142</v>
      </c>
      <c r="K196" s="242">
        <v>45142</v>
      </c>
      <c r="L196" s="91" t="s">
        <v>318</v>
      </c>
      <c r="M196" s="192">
        <v>5.3384119542924102</v>
      </c>
      <c r="N196" s="192" t="s">
        <v>409</v>
      </c>
      <c r="O196" s="192">
        <v>2.2332780541735802</v>
      </c>
      <c r="P196" s="192">
        <v>51.6666666666666</v>
      </c>
      <c r="Q196" s="192" t="s">
        <v>409</v>
      </c>
      <c r="R196" s="192">
        <v>-1.6666666666666601</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3.2517609504545297</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4.1224728977439202</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2.5649530127142102</v>
      </c>
      <c r="J197" s="242">
        <v>45142</v>
      </c>
      <c r="K197" s="242">
        <v>45142</v>
      </c>
      <c r="L197" s="91" t="s">
        <v>320</v>
      </c>
      <c r="M197" s="192">
        <v>4.1224728977439202</v>
      </c>
      <c r="N197" s="192" t="s">
        <v>409</v>
      </c>
      <c r="O197" s="192">
        <v>2.5649530127142102</v>
      </c>
      <c r="P197" s="192">
        <v>44.75</v>
      </c>
      <c r="Q197" s="192" t="s">
        <v>409</v>
      </c>
      <c r="R197" s="192">
        <v>-1.4166666666666601</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0.53325520070319499</v>
      </c>
      <c r="N198" s="192">
        <v>7</v>
      </c>
      <c r="O198" s="192">
        <v>0.46434494195687698</v>
      </c>
      <c r="P198" s="192">
        <v>24.3333333333333</v>
      </c>
      <c r="Q198" s="192" t="s">
        <v>779</v>
      </c>
      <c r="R198" s="192">
        <v>-3</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45142</v>
      </c>
      <c r="L199" s="91" t="s">
        <v>324</v>
      </c>
      <c r="M199" s="192">
        <v>8.5174333430999098</v>
      </c>
      <c r="N199" s="192">
        <v>10</v>
      </c>
      <c r="O199" s="192">
        <v>1.6804864566058599</v>
      </c>
      <c r="P199" s="192">
        <v>69.75</v>
      </c>
      <c r="Q199" s="192" t="s">
        <v>781</v>
      </c>
      <c r="R199" s="192">
        <v>-2.0833333333333202</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6.5771903490264156</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9.7333723996484096</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4.4444444444444402</v>
      </c>
      <c r="J200" s="242">
        <v>45142</v>
      </c>
      <c r="K200" s="242">
        <v>45142</v>
      </c>
      <c r="L200" s="91" t="s">
        <v>326</v>
      </c>
      <c r="M200" s="192">
        <v>9.7333723996484096</v>
      </c>
      <c r="N200" s="192" t="s">
        <v>409</v>
      </c>
      <c r="O200" s="192">
        <v>4.4444444444444402</v>
      </c>
      <c r="P200" s="192">
        <v>76.6666666666666</v>
      </c>
      <c r="Q200" s="192" t="s">
        <v>409</v>
      </c>
      <c r="R200" s="192">
        <v>0</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4.2433792113116828</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2.9504834456489899</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6.1028192371475898</v>
      </c>
      <c r="J201" s="242">
        <v>45142</v>
      </c>
      <c r="K201" s="242">
        <v>45142</v>
      </c>
      <c r="L201" s="91" t="s">
        <v>328</v>
      </c>
      <c r="M201" s="192">
        <v>2.9504834456489899</v>
      </c>
      <c r="N201" s="192" t="s">
        <v>409</v>
      </c>
      <c r="O201" s="192">
        <v>6.1028192371475898</v>
      </c>
      <c r="P201" s="192">
        <v>38.0833333333333</v>
      </c>
      <c r="Q201" s="192" t="s">
        <v>409</v>
      </c>
      <c r="R201" s="192">
        <v>1.25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3.1084404332834659</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2.1740404336360899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4.4444444444444402</v>
      </c>
      <c r="J203" s="242">
        <v>44830</v>
      </c>
      <c r="K203" s="242">
        <v>44830</v>
      </c>
      <c r="L203" s="91" t="s">
        <v>332</v>
      </c>
      <c r="M203" s="192">
        <v>2.1740404336360899</v>
      </c>
      <c r="N203" s="192" t="s">
        <v>409</v>
      </c>
      <c r="O203" s="192">
        <v>4.4444444444444402</v>
      </c>
      <c r="P203" s="192">
        <v>33.6666666666666</v>
      </c>
      <c r="Q203" s="192" t="s">
        <v>409</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45142</v>
      </c>
      <c r="L204" s="91" t="s">
        <v>334</v>
      </c>
      <c r="M204" s="192">
        <v>6.2760035159683598</v>
      </c>
      <c r="N204" s="192">
        <v>10</v>
      </c>
      <c r="O204" s="192">
        <v>10</v>
      </c>
      <c r="P204" s="192">
        <v>57</v>
      </c>
      <c r="Q204" s="192" t="s">
        <v>780</v>
      </c>
      <c r="R204" s="192">
        <v>5.3333333333333304</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4.4594198652212098</v>
      </c>
      <c r="N205" s="192">
        <v>10</v>
      </c>
      <c r="O205" s="192">
        <v>4.4444444444444402</v>
      </c>
      <c r="P205" s="192">
        <v>46.6666666666666</v>
      </c>
      <c r="Q205" s="192" t="s">
        <v>780</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45142</v>
      </c>
      <c r="L207" s="91" t="s">
        <v>718</v>
      </c>
      <c r="M207" s="192">
        <v>0</v>
      </c>
      <c r="N207" s="192">
        <v>7</v>
      </c>
      <c r="O207" s="192">
        <v>7</v>
      </c>
      <c r="P207" s="192">
        <v>17.5833333333333</v>
      </c>
      <c r="Q207" s="192" t="s">
        <v>779</v>
      </c>
      <c r="R207" s="192">
        <v>5.75</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4.0300720044030767</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4.7084676237913898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3.4494195688225502</v>
      </c>
      <c r="J208" s="242">
        <v>45142</v>
      </c>
      <c r="K208" s="242">
        <v>45142</v>
      </c>
      <c r="L208" s="91" t="s">
        <v>339</v>
      </c>
      <c r="M208" s="192">
        <v>4.7084676237913898</v>
      </c>
      <c r="N208" s="192" t="s">
        <v>409</v>
      </c>
      <c r="O208" s="192">
        <v>3.4494195688225502</v>
      </c>
      <c r="P208" s="192">
        <v>48.0833333333333</v>
      </c>
      <c r="Q208" s="192" t="s">
        <v>409</v>
      </c>
      <c r="R208" s="192">
        <v>-0.75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5.6753589217696998</v>
      </c>
      <c r="N209" s="192">
        <v>10</v>
      </c>
      <c r="O209" s="192">
        <v>4.99723604201216</v>
      </c>
      <c r="P209" s="192">
        <v>53.5833333333333</v>
      </c>
      <c r="Q209" s="192" t="s">
        <v>780</v>
      </c>
      <c r="R209" s="192">
        <v>0.41666666666666402</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45142</v>
      </c>
      <c r="K210" s="242">
        <v>44887</v>
      </c>
      <c r="L210" s="91" t="s">
        <v>343</v>
      </c>
      <c r="M210" s="192">
        <v>10</v>
      </c>
      <c r="N210" s="192">
        <v>10</v>
      </c>
      <c r="O210" s="192">
        <v>0</v>
      </c>
      <c r="P210" s="192">
        <v>86.3333333333333</v>
      </c>
      <c r="Q210" s="192" t="s">
        <v>780</v>
      </c>
      <c r="R210" s="192">
        <v>-11</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6.8202826096129305</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4.6645180193378204</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9.9723604201216194</v>
      </c>
      <c r="J211" s="242">
        <v>45142</v>
      </c>
      <c r="K211" s="242">
        <v>45142</v>
      </c>
      <c r="L211" s="91" t="s">
        <v>345</v>
      </c>
      <c r="M211" s="192">
        <v>4.6645180193378204</v>
      </c>
      <c r="N211" s="192" t="s">
        <v>409</v>
      </c>
      <c r="O211" s="192">
        <v>9.9723604201216194</v>
      </c>
      <c r="P211" s="192">
        <v>47.8333333333333</v>
      </c>
      <c r="Q211" s="192" t="s">
        <v>409</v>
      </c>
      <c r="R211" s="192">
        <v>4.1666666666666696</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2.5471275805594842</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1.8224435980076199</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3.5599778883361002</v>
      </c>
      <c r="J212" s="242">
        <v>45142</v>
      </c>
      <c r="K212" s="242">
        <v>45142</v>
      </c>
      <c r="L212" s="91" t="s">
        <v>346</v>
      </c>
      <c r="M212" s="192">
        <v>1.8224435980076199</v>
      </c>
      <c r="N212" s="192" t="s">
        <v>409</v>
      </c>
      <c r="O212" s="192">
        <v>3.5599778883361002</v>
      </c>
      <c r="P212" s="192">
        <v>31.6666666666666</v>
      </c>
      <c r="Q212" s="192" t="s">
        <v>409</v>
      </c>
      <c r="R212" s="192">
        <v>-0.66666666666666397</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5.1886605153398522</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8.0632874304131299</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3.33886124930901</v>
      </c>
      <c r="J213" s="242">
        <v>45142</v>
      </c>
      <c r="K213" s="242">
        <v>45142</v>
      </c>
      <c r="L213" s="91" t="s">
        <v>348</v>
      </c>
      <c r="M213" s="192">
        <v>8.0632874304131299</v>
      </c>
      <c r="N213" s="192" t="s">
        <v>409</v>
      </c>
      <c r="O213" s="192">
        <v>3.33886124930901</v>
      </c>
      <c r="P213" s="192">
        <v>67.1666666666666</v>
      </c>
      <c r="Q213" s="192" t="s">
        <v>409</v>
      </c>
      <c r="R213" s="192">
        <v>-0.83333333333332804</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7.2238166373733907</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5.21835268103926</v>
      </c>
      <c r="J215" s="242">
        <v>45142</v>
      </c>
      <c r="K215" s="242">
        <v>45142</v>
      </c>
      <c r="L215" s="91" t="s">
        <v>350</v>
      </c>
      <c r="M215" s="192">
        <v>10</v>
      </c>
      <c r="N215" s="192" t="s">
        <v>409</v>
      </c>
      <c r="O215" s="192">
        <v>5.21835268103926</v>
      </c>
      <c r="P215" s="192">
        <v>80.0833333333333</v>
      </c>
      <c r="Q215" s="192" t="s">
        <v>409</v>
      </c>
      <c r="R215" s="192">
        <v>0.58333333333334203</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2.4523879285086401</v>
      </c>
      <c r="N218" s="192">
        <v>7</v>
      </c>
      <c r="O218" s="192">
        <v>2.3438363736871102</v>
      </c>
      <c r="P218" s="192">
        <v>35.25</v>
      </c>
      <c r="Q218" s="192" t="s">
        <v>779</v>
      </c>
      <c r="R218" s="192">
        <v>-1.5833333333333299</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4.7900886266345912</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5.1626135364781698</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4.4444444444444402</v>
      </c>
      <c r="J221" s="242">
        <v>45142</v>
      </c>
      <c r="K221" s="242">
        <v>45142</v>
      </c>
      <c r="L221" s="91" t="s">
        <v>721</v>
      </c>
      <c r="M221" s="192">
        <v>5.1626135364781698</v>
      </c>
      <c r="N221" s="192" t="s">
        <v>409</v>
      </c>
      <c r="O221" s="192">
        <v>4.4444444444444402</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7.0691131282588549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4.9972360420121698</v>
      </c>
      <c r="J222" s="242">
        <v>45142</v>
      </c>
      <c r="K222" s="242">
        <v>45142</v>
      </c>
      <c r="L222" s="91" t="s">
        <v>356</v>
      </c>
      <c r="M222" s="192">
        <v>10</v>
      </c>
      <c r="N222" s="192" t="s">
        <v>409</v>
      </c>
      <c r="O222" s="192">
        <v>4.9972360420121698</v>
      </c>
      <c r="P222" s="192">
        <v>90.25</v>
      </c>
      <c r="Q222" s="192" t="s">
        <v>409</v>
      </c>
      <c r="R222" s="192">
        <v>0.41666666666667102</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3.2581306768239102</v>
      </c>
      <c r="N223" s="192">
        <v>7</v>
      </c>
      <c r="O223" s="192">
        <v>3.7810945273631802</v>
      </c>
      <c r="P223" s="192">
        <v>39.8333333333333</v>
      </c>
      <c r="Q223" s="192" t="s">
        <v>779</v>
      </c>
      <c r="R223" s="192">
        <v>-0.5</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6.7447992968063302</v>
      </c>
      <c r="N224" s="192">
        <v>10</v>
      </c>
      <c r="O224" s="192">
        <v>4.4444444444444402</v>
      </c>
      <c r="P224" s="192">
        <v>59.6666666666666</v>
      </c>
      <c r="Q224" s="192" t="s">
        <v>781</v>
      </c>
      <c r="R224" s="192">
        <v>0</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8.0215299012646089</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6.4344941956882202</v>
      </c>
      <c r="J225" s="242">
        <v>45142</v>
      </c>
      <c r="K225" s="242">
        <v>45142</v>
      </c>
      <c r="L225" s="91" t="s">
        <v>362</v>
      </c>
      <c r="M225" s="192">
        <v>10</v>
      </c>
      <c r="N225" s="192" t="s">
        <v>409</v>
      </c>
      <c r="O225" s="192">
        <v>6.4344941956882202</v>
      </c>
      <c r="P225" s="192">
        <v>80.1666666666666</v>
      </c>
      <c r="Q225" s="192" t="s">
        <v>409</v>
      </c>
      <c r="R225" s="192">
        <v>1.5</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2.0000000000000102</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45188</v>
      </c>
      <c r="L8" s="91" t="s">
        <v>694</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45188</v>
      </c>
      <c r="K9" s="242">
        <v>45188</v>
      </c>
      <c r="L9" s="91" t="s">
        <v>7</v>
      </c>
      <c r="M9" s="192">
        <v>10</v>
      </c>
      <c r="N9" s="192" t="s">
        <v>409</v>
      </c>
      <c r="O9" s="192" t="s">
        <v>409</v>
      </c>
      <c r="P9" s="192" t="s">
        <v>409</v>
      </c>
      <c r="Q9" s="192">
        <v>10</v>
      </c>
      <c r="R9" s="192">
        <v>8.3000000000000007</v>
      </c>
      <c r="S9" s="192" t="s">
        <v>409</v>
      </c>
      <c r="T9" s="192" t="s">
        <v>409</v>
      </c>
      <c r="U9" s="192" t="s">
        <v>409</v>
      </c>
      <c r="V9" s="192" t="s">
        <v>409</v>
      </c>
      <c r="W9" s="192" t="s">
        <v>409</v>
      </c>
      <c r="X9" s="192" t="s">
        <v>920</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9.1025898983279916</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10</v>
      </c>
      <c r="J10" s="242">
        <v>45163</v>
      </c>
      <c r="K10" s="242">
        <v>45188</v>
      </c>
      <c r="L10" s="91" t="s">
        <v>9</v>
      </c>
      <c r="M10" s="192">
        <v>8.2857142857142794</v>
      </c>
      <c r="N10" s="192" t="s">
        <v>409</v>
      </c>
      <c r="O10" s="192">
        <v>0</v>
      </c>
      <c r="P10" s="192">
        <v>2.42012824935202</v>
      </c>
      <c r="Q10" s="192">
        <v>10</v>
      </c>
      <c r="R10" s="192">
        <v>5.8</v>
      </c>
      <c r="S10" s="192" t="s">
        <v>409</v>
      </c>
      <c r="T10" s="192" t="s">
        <v>409</v>
      </c>
      <c r="U10" s="192" t="s">
        <v>539</v>
      </c>
      <c r="V10" s="192">
        <v>0.12100641246760099</v>
      </c>
      <c r="W10" s="192">
        <v>8.4779746858202998E-2</v>
      </c>
      <c r="X10" s="192" t="s">
        <v>894</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45188</v>
      </c>
      <c r="K11" s="242">
        <v>45188</v>
      </c>
      <c r="L11" s="91" t="s">
        <v>11</v>
      </c>
      <c r="M11" s="192">
        <v>3.4285714285714199</v>
      </c>
      <c r="N11" s="192">
        <v>0</v>
      </c>
      <c r="O11" s="192" t="s">
        <v>409</v>
      </c>
      <c r="P11" s="192">
        <v>0</v>
      </c>
      <c r="Q11" s="192" t="s">
        <v>409</v>
      </c>
      <c r="R11" s="192">
        <v>2.4</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0.25</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45188</v>
      </c>
      <c r="L12" s="91" t="s">
        <v>695</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1.6035674514745453</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45188</v>
      </c>
      <c r="K14" s="242">
        <v>45188</v>
      </c>
      <c r="L14" s="91" t="s">
        <v>15</v>
      </c>
      <c r="M14" s="192">
        <v>2.1428571428571401</v>
      </c>
      <c r="N14" s="192">
        <v>0</v>
      </c>
      <c r="O14" s="192">
        <v>0</v>
      </c>
      <c r="P14" s="192">
        <v>1.2</v>
      </c>
      <c r="Q14" s="192" t="s">
        <v>409</v>
      </c>
      <c r="R14" s="192">
        <v>1.5</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45188</v>
      </c>
      <c r="L15" s="91" t="s">
        <v>17</v>
      </c>
      <c r="M15" s="192">
        <v>2.5714285714285698</v>
      </c>
      <c r="N15" s="192">
        <v>0</v>
      </c>
      <c r="O15" s="192" t="s">
        <v>409</v>
      </c>
      <c r="P15" s="192">
        <v>0</v>
      </c>
      <c r="Q15" s="192" t="s">
        <v>409</v>
      </c>
      <c r="R15" s="192">
        <v>1.8</v>
      </c>
      <c r="S15" s="192">
        <v>-2.8</v>
      </c>
      <c r="T15" s="192">
        <v>-2.8999999999999901</v>
      </c>
      <c r="U15" s="192" t="s">
        <v>409</v>
      </c>
      <c r="V15" s="192">
        <v>-1.8381143578965E-2</v>
      </c>
      <c r="W15" s="192">
        <v>0</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696</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45014</v>
      </c>
      <c r="L17" s="91" t="s">
        <v>19</v>
      </c>
      <c r="M17" s="192">
        <v>3.4285714285714199</v>
      </c>
      <c r="N17" s="192" t="s">
        <v>409</v>
      </c>
      <c r="O17" s="192" t="s">
        <v>409</v>
      </c>
      <c r="P17" s="192" t="s">
        <v>409</v>
      </c>
      <c r="Q17" s="192" t="s">
        <v>409</v>
      </c>
      <c r="R17" s="192">
        <v>2.4</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45163</v>
      </c>
      <c r="K18" s="242">
        <v>45014</v>
      </c>
      <c r="L18" s="91" t="s">
        <v>21</v>
      </c>
      <c r="M18" s="192">
        <v>0.57142857142857095</v>
      </c>
      <c r="N18" s="192">
        <v>0</v>
      </c>
      <c r="O18" s="192" t="s">
        <v>409</v>
      </c>
      <c r="P18" s="192" t="s">
        <v>409</v>
      </c>
      <c r="Q18" s="192" t="s">
        <v>409</v>
      </c>
      <c r="R18" s="192">
        <v>0.4</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45188</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0</v>
      </c>
      <c r="J20" s="242">
        <v>45188</v>
      </c>
      <c r="K20" s="242">
        <v>45188</v>
      </c>
      <c r="L20" s="91" t="s">
        <v>25</v>
      </c>
      <c r="M20" s="192">
        <v>3.8571428571428501</v>
      </c>
      <c r="N20" s="192">
        <v>0</v>
      </c>
      <c r="O20" s="192">
        <v>0</v>
      </c>
      <c r="P20" s="192" t="s">
        <v>409</v>
      </c>
      <c r="Q20" s="192" t="s">
        <v>409</v>
      </c>
      <c r="R20" s="192">
        <v>2.7</v>
      </c>
      <c r="S20" s="192">
        <v>-6.5999999999999795E-2</v>
      </c>
      <c r="T20" s="192">
        <v>-1.2050000000000001</v>
      </c>
      <c r="U20" s="192" t="s">
        <v>539</v>
      </c>
      <c r="V20" s="192" t="s">
        <v>409</v>
      </c>
      <c r="W20" s="192" t="s">
        <v>409</v>
      </c>
      <c r="X20" s="192" t="s">
        <v>409</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45188</v>
      </c>
      <c r="K21" s="242">
        <v>45188</v>
      </c>
      <c r="L21" s="91" t="s">
        <v>27</v>
      </c>
      <c r="M21" s="192">
        <v>10</v>
      </c>
      <c r="N21" s="192" t="s">
        <v>409</v>
      </c>
      <c r="O21" s="192" t="s">
        <v>409</v>
      </c>
      <c r="P21" s="192">
        <v>10</v>
      </c>
      <c r="Q21" s="192" t="s">
        <v>409</v>
      </c>
      <c r="R21" s="192">
        <v>7.2</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1.3969354213522436</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45188</v>
      </c>
      <c r="K22" s="242">
        <v>45188</v>
      </c>
      <c r="L22" s="91" t="s">
        <v>29</v>
      </c>
      <c r="M22" s="192">
        <v>0.28571428571428598</v>
      </c>
      <c r="N22" s="192">
        <v>6.8299999999999903</v>
      </c>
      <c r="O22" s="192" t="s">
        <v>409</v>
      </c>
      <c r="P22" s="192" t="s">
        <v>409</v>
      </c>
      <c r="Q22" s="192" t="s">
        <v>409</v>
      </c>
      <c r="R22" s="192">
        <v>0.2</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45014</v>
      </c>
      <c r="L23" s="91" t="s">
        <v>31</v>
      </c>
      <c r="M23" s="192">
        <v>9</v>
      </c>
      <c r="N23" s="192" t="s">
        <v>409</v>
      </c>
      <c r="O23" s="192" t="s">
        <v>409</v>
      </c>
      <c r="P23" s="192">
        <v>0</v>
      </c>
      <c r="Q23" s="192" t="s">
        <v>409</v>
      </c>
      <c r="R23" s="192">
        <v>6.3</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45188</v>
      </c>
      <c r="K24" s="242">
        <v>45188</v>
      </c>
      <c r="L24" s="91" t="s">
        <v>33</v>
      </c>
      <c r="M24" s="192">
        <v>10</v>
      </c>
      <c r="N24" s="192" t="s">
        <v>409</v>
      </c>
      <c r="O24" s="192" t="s">
        <v>409</v>
      </c>
      <c r="P24" s="192">
        <v>0</v>
      </c>
      <c r="Q24" s="192" t="s">
        <v>409</v>
      </c>
      <c r="R24" s="192">
        <v>7.5</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8.1064348337777759</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10</v>
      </c>
      <c r="J25" s="242">
        <v>45163</v>
      </c>
      <c r="K25" s="242">
        <v>45154</v>
      </c>
      <c r="L25" s="91" t="s">
        <v>35</v>
      </c>
      <c r="M25" s="192">
        <v>6.5714285714285703</v>
      </c>
      <c r="N25" s="192" t="s">
        <v>409</v>
      </c>
      <c r="O25" s="192">
        <v>0</v>
      </c>
      <c r="P25" s="192">
        <v>0</v>
      </c>
      <c r="Q25" s="192">
        <v>10</v>
      </c>
      <c r="R25" s="192">
        <v>4.5999999999999996</v>
      </c>
      <c r="S25" s="192" t="s">
        <v>409</v>
      </c>
      <c r="T25" s="192" t="s">
        <v>409</v>
      </c>
      <c r="U25" s="192" t="s">
        <v>539</v>
      </c>
      <c r="V25" s="192">
        <v>-0.64306398074110005</v>
      </c>
      <c r="W25" s="192">
        <v>-0.44546804577552002</v>
      </c>
      <c r="X25" s="192" t="s">
        <v>895</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45163</v>
      </c>
      <c r="K26" s="242">
        <v>45188</v>
      </c>
      <c r="L26" s="91" t="s">
        <v>37</v>
      </c>
      <c r="M26" s="192">
        <v>2.8571428571428501</v>
      </c>
      <c r="N26" s="192">
        <v>1.39</v>
      </c>
      <c r="O26" s="192">
        <v>0</v>
      </c>
      <c r="P26" s="192">
        <v>0</v>
      </c>
      <c r="Q26" s="192" t="s">
        <v>409</v>
      </c>
      <c r="R26" s="192">
        <v>2</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45163</v>
      </c>
      <c r="K27" s="242">
        <v>45188</v>
      </c>
      <c r="L27" s="91" t="s">
        <v>39</v>
      </c>
      <c r="M27" s="192">
        <v>1.28571428571428</v>
      </c>
      <c r="N27" s="192">
        <v>6.9999999999999902</v>
      </c>
      <c r="O27" s="192" t="s">
        <v>409</v>
      </c>
      <c r="P27" s="192" t="s">
        <v>409</v>
      </c>
      <c r="Q27" s="192" t="s">
        <v>409</v>
      </c>
      <c r="R27" s="192">
        <v>0.9</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45188</v>
      </c>
      <c r="K28" s="242">
        <v>45188</v>
      </c>
      <c r="L28" s="91" t="s">
        <v>40</v>
      </c>
      <c r="M28" s="192">
        <v>2.8571428571428501</v>
      </c>
      <c r="N28" s="192">
        <v>0</v>
      </c>
      <c r="O28" s="192" t="s">
        <v>409</v>
      </c>
      <c r="P28" s="192" t="s">
        <v>409</v>
      </c>
      <c r="Q28" s="192" t="s">
        <v>409</v>
      </c>
      <c r="R28" s="192">
        <v>2</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6.5465367070797678</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45188</v>
      </c>
      <c r="K29" s="242">
        <v>45188</v>
      </c>
      <c r="L29" s="91" t="s">
        <v>42</v>
      </c>
      <c r="M29" s="192">
        <v>4.2857142857142803</v>
      </c>
      <c r="N29" s="192">
        <v>10</v>
      </c>
      <c r="O29" s="192" t="s">
        <v>409</v>
      </c>
      <c r="P29" s="192" t="s">
        <v>409</v>
      </c>
      <c r="Q29" s="192" t="s">
        <v>409</v>
      </c>
      <c r="R29" s="192">
        <v>3</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3.2678083524851007</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45188</v>
      </c>
      <c r="K30" s="242">
        <v>45188</v>
      </c>
      <c r="L30" s="91" t="s">
        <v>44</v>
      </c>
      <c r="M30" s="192">
        <v>1.8571428571428501</v>
      </c>
      <c r="N30" s="192">
        <v>5.75</v>
      </c>
      <c r="O30" s="192">
        <v>0</v>
      </c>
      <c r="P30" s="192" t="s">
        <v>409</v>
      </c>
      <c r="Q30" s="192" t="s">
        <v>409</v>
      </c>
      <c r="R30" s="192">
        <v>1.3</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45188</v>
      </c>
      <c r="K31" s="242">
        <v>45188</v>
      </c>
      <c r="L31" s="91" t="s">
        <v>46</v>
      </c>
      <c r="M31" s="192">
        <v>6.4285714285714199</v>
      </c>
      <c r="N31" s="192">
        <v>0</v>
      </c>
      <c r="O31" s="192" t="s">
        <v>409</v>
      </c>
      <c r="P31" s="192" t="s">
        <v>409</v>
      </c>
      <c r="Q31" s="192" t="s">
        <v>409</v>
      </c>
      <c r="R31" s="192">
        <v>4.5</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697</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6.6006213667695572</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45188</v>
      </c>
      <c r="K33" s="242">
        <v>45188</v>
      </c>
      <c r="L33" s="91" t="s">
        <v>48</v>
      </c>
      <c r="M33" s="192">
        <v>5.71428571428571</v>
      </c>
      <c r="N33" s="192">
        <v>0</v>
      </c>
      <c r="O33" s="192" t="s">
        <v>409</v>
      </c>
      <c r="P33" s="192">
        <v>7.6244354248045996</v>
      </c>
      <c r="Q33" s="192" t="s">
        <v>409</v>
      </c>
      <c r="R33" s="192">
        <v>4</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5.8309518948452963</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45188</v>
      </c>
      <c r="K34" s="242">
        <v>44753</v>
      </c>
      <c r="L34" s="91" t="s">
        <v>50</v>
      </c>
      <c r="M34" s="192">
        <v>4.8571428571428497</v>
      </c>
      <c r="N34" s="192">
        <v>0</v>
      </c>
      <c r="O34" s="192">
        <v>7</v>
      </c>
      <c r="P34" s="192">
        <v>0</v>
      </c>
      <c r="Q34" s="192" t="s">
        <v>409</v>
      </c>
      <c r="R34" s="192">
        <v>3.4</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45163</v>
      </c>
      <c r="K35" s="242">
        <v>45188</v>
      </c>
      <c r="L35" s="91" t="s">
        <v>52</v>
      </c>
      <c r="M35" s="192">
        <v>3.4285714285714199</v>
      </c>
      <c r="N35" s="192">
        <v>0</v>
      </c>
      <c r="O35" s="192" t="s">
        <v>409</v>
      </c>
      <c r="P35" s="192" t="s">
        <v>409</v>
      </c>
      <c r="Q35" s="192" t="s">
        <v>409</v>
      </c>
      <c r="R35" s="192">
        <v>2.4</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45163</v>
      </c>
      <c r="K36" s="242" t="s">
        <v>409</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8.9442719099991592</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45188</v>
      </c>
      <c r="K37" s="242">
        <v>45188</v>
      </c>
      <c r="L37" s="91" t="s">
        <v>56</v>
      </c>
      <c r="M37" s="192">
        <v>8</v>
      </c>
      <c r="N37" s="192">
        <v>10</v>
      </c>
      <c r="O37" s="192" t="s">
        <v>409</v>
      </c>
      <c r="P37" s="192">
        <v>0</v>
      </c>
      <c r="Q37" s="192" t="s">
        <v>409</v>
      </c>
      <c r="R37" s="192">
        <v>5.6</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45188</v>
      </c>
      <c r="L38" s="91" t="s">
        <v>58</v>
      </c>
      <c r="M38" s="192">
        <v>6.71428571428571</v>
      </c>
      <c r="N38" s="192" t="s">
        <v>409</v>
      </c>
      <c r="O38" s="192" t="s">
        <v>409</v>
      </c>
      <c r="P38" s="192">
        <v>0</v>
      </c>
      <c r="Q38" s="192" t="s">
        <v>409</v>
      </c>
      <c r="R38" s="192">
        <v>4.7</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45188</v>
      </c>
      <c r="K39" s="242">
        <v>45188</v>
      </c>
      <c r="L39" s="91" t="s">
        <v>60</v>
      </c>
      <c r="M39" s="192">
        <v>10</v>
      </c>
      <c r="N39" s="192" t="s">
        <v>409</v>
      </c>
      <c r="O39" s="192" t="s">
        <v>409</v>
      </c>
      <c r="P39" s="192">
        <v>2.2797368407299201</v>
      </c>
      <c r="Q39" s="192" t="s">
        <v>409</v>
      </c>
      <c r="R39" s="192">
        <v>8.9</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45188</v>
      </c>
      <c r="K41" s="242">
        <v>45188</v>
      </c>
      <c r="L41" s="91" t="s">
        <v>64</v>
      </c>
      <c r="M41" s="192">
        <v>0.57142857142857095</v>
      </c>
      <c r="N41" s="192">
        <v>0</v>
      </c>
      <c r="O41" s="192" t="s">
        <v>409</v>
      </c>
      <c r="P41" s="192" t="s">
        <v>409</v>
      </c>
      <c r="Q41" s="192" t="s">
        <v>409</v>
      </c>
      <c r="R41" s="192">
        <v>0.4</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4.4721359549995796</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45163</v>
      </c>
      <c r="K43" s="242">
        <v>45188</v>
      </c>
      <c r="L43" s="91" t="s">
        <v>66</v>
      </c>
      <c r="M43" s="192">
        <v>2</v>
      </c>
      <c r="N43" s="192">
        <v>0</v>
      </c>
      <c r="O43" s="192">
        <v>0</v>
      </c>
      <c r="P43" s="192">
        <v>10</v>
      </c>
      <c r="Q43" s="192" t="s">
        <v>409</v>
      </c>
      <c r="R43" s="192">
        <v>1.4</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45188</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45188</v>
      </c>
      <c r="K45" s="242">
        <v>45188</v>
      </c>
      <c r="L45" s="91" t="s">
        <v>69</v>
      </c>
      <c r="M45" s="192">
        <v>8.2857142857142794</v>
      </c>
      <c r="N45" s="192" t="s">
        <v>409</v>
      </c>
      <c r="O45" s="192" t="s">
        <v>409</v>
      </c>
      <c r="P45" s="192">
        <v>0</v>
      </c>
      <c r="Q45" s="192" t="s">
        <v>409</v>
      </c>
      <c r="R45" s="192">
        <v>5.8</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45188</v>
      </c>
      <c r="L46" s="91" t="s">
        <v>71</v>
      </c>
      <c r="M46" s="192">
        <v>8.4285714285714199</v>
      </c>
      <c r="N46" s="192" t="s">
        <v>409</v>
      </c>
      <c r="O46" s="192" t="s">
        <v>409</v>
      </c>
      <c r="P46" s="192">
        <v>0</v>
      </c>
      <c r="Q46" s="192" t="s">
        <v>409</v>
      </c>
      <c r="R46" s="192">
        <v>5.9</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45188</v>
      </c>
      <c r="K47" s="242">
        <v>45188</v>
      </c>
      <c r="L47" s="91" t="s">
        <v>72</v>
      </c>
      <c r="M47" s="192">
        <v>9.5714285714285694</v>
      </c>
      <c r="N47" s="192" t="s">
        <v>409</v>
      </c>
      <c r="O47" s="192" t="s">
        <v>409</v>
      </c>
      <c r="P47" s="192">
        <v>0</v>
      </c>
      <c r="Q47" s="192" t="s">
        <v>409</v>
      </c>
      <c r="R47" s="192">
        <v>6.7</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6.2736486705439329</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45188</v>
      </c>
      <c r="K48" s="242">
        <v>45188</v>
      </c>
      <c r="L48" s="91" t="s">
        <v>73</v>
      </c>
      <c r="M48" s="192">
        <v>7.8571428571428497</v>
      </c>
      <c r="N48" s="192" t="s">
        <v>409</v>
      </c>
      <c r="O48" s="192" t="s">
        <v>409</v>
      </c>
      <c r="P48" s="192">
        <v>5.0092849725440702</v>
      </c>
      <c r="Q48" s="192" t="s">
        <v>409</v>
      </c>
      <c r="R48" s="192">
        <v>5.5</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45163</v>
      </c>
      <c r="K49" s="242">
        <v>44753</v>
      </c>
      <c r="L49" s="91" t="s">
        <v>75</v>
      </c>
      <c r="M49" s="192">
        <v>5.5714285714285703</v>
      </c>
      <c r="N49" s="192">
        <v>0</v>
      </c>
      <c r="O49" s="192">
        <v>10</v>
      </c>
      <c r="P49" s="192">
        <v>0</v>
      </c>
      <c r="Q49" s="192" t="s">
        <v>409</v>
      </c>
      <c r="R49" s="192">
        <v>3.9</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7.4438230553714595</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45188</v>
      </c>
      <c r="K50" s="242">
        <v>45188</v>
      </c>
      <c r="L50" s="91" t="s">
        <v>77</v>
      </c>
      <c r="M50" s="192">
        <v>10</v>
      </c>
      <c r="N50" s="192" t="s">
        <v>409</v>
      </c>
      <c r="O50" s="192" t="s">
        <v>409</v>
      </c>
      <c r="P50" s="192">
        <v>5.5410501679679696</v>
      </c>
      <c r="Q50" s="192" t="s">
        <v>409</v>
      </c>
      <c r="R50" s="192">
        <v>7</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45014</v>
      </c>
      <c r="L51" s="91" t="s">
        <v>79</v>
      </c>
      <c r="M51" s="192">
        <v>7.4285714285714199</v>
      </c>
      <c r="N51" s="192">
        <v>0</v>
      </c>
      <c r="O51" s="192" t="s">
        <v>409</v>
      </c>
      <c r="P51" s="192">
        <v>0</v>
      </c>
      <c r="Q51" s="192" t="s">
        <v>409</v>
      </c>
      <c r="R51" s="192">
        <v>5.2</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5.4772255750516514</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45188</v>
      </c>
      <c r="K52" s="242">
        <v>44753</v>
      </c>
      <c r="L52" s="91" t="s">
        <v>81</v>
      </c>
      <c r="M52" s="192">
        <v>2.9999999999999898</v>
      </c>
      <c r="N52" s="192">
        <v>0</v>
      </c>
      <c r="O52" s="192">
        <v>10</v>
      </c>
      <c r="P52" s="192">
        <v>0</v>
      </c>
      <c r="Q52" s="192" t="s">
        <v>409</v>
      </c>
      <c r="R52" s="192">
        <v>2.1</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45014</v>
      </c>
      <c r="L53" s="91" t="s">
        <v>83</v>
      </c>
      <c r="M53" s="192">
        <v>3.2857142857142798</v>
      </c>
      <c r="N53" s="192" t="s">
        <v>409</v>
      </c>
      <c r="O53" s="192" t="s">
        <v>409</v>
      </c>
      <c r="P53" s="192" t="s">
        <v>409</v>
      </c>
      <c r="Q53" s="192" t="s">
        <v>409</v>
      </c>
      <c r="R53" s="192">
        <v>2.2999999999999998</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700</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45188</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45163</v>
      </c>
      <c r="K57" s="242">
        <v>45188</v>
      </c>
      <c r="L57" s="91" t="s">
        <v>87</v>
      </c>
      <c r="M57" s="192">
        <v>0.57142857142857095</v>
      </c>
      <c r="N57" s="192">
        <v>2.7899999999999898</v>
      </c>
      <c r="O57" s="192" t="s">
        <v>409</v>
      </c>
      <c r="P57" s="192" t="s">
        <v>409</v>
      </c>
      <c r="Q57" s="192" t="s">
        <v>409</v>
      </c>
      <c r="R57" s="192">
        <v>0.4</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45188</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45188</v>
      </c>
      <c r="L59" s="91" t="s">
        <v>91</v>
      </c>
      <c r="M59" s="192">
        <v>8.71428571428571</v>
      </c>
      <c r="N59" s="192" t="s">
        <v>409</v>
      </c>
      <c r="O59" s="192" t="s">
        <v>409</v>
      </c>
      <c r="P59" s="192">
        <v>0</v>
      </c>
      <c r="Q59" s="192" t="s">
        <v>409</v>
      </c>
      <c r="R59" s="192">
        <v>6.1</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45014</v>
      </c>
      <c r="L60" s="91" t="s">
        <v>93</v>
      </c>
      <c r="M60" s="192">
        <v>7</v>
      </c>
      <c r="N60" s="192" t="s">
        <v>409</v>
      </c>
      <c r="O60" s="192" t="s">
        <v>409</v>
      </c>
      <c r="P60" s="192" t="s">
        <v>409</v>
      </c>
      <c r="Q60" s="192" t="s">
        <v>409</v>
      </c>
      <c r="R60" s="192">
        <v>4.9000000000000004</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45188</v>
      </c>
      <c r="K61" s="242">
        <v>45058</v>
      </c>
      <c r="L61" s="91" t="s">
        <v>95</v>
      </c>
      <c r="M61" s="192">
        <v>0.14285714285714199</v>
      </c>
      <c r="N61" s="192">
        <v>0</v>
      </c>
      <c r="O61" s="192" t="s">
        <v>409</v>
      </c>
      <c r="P61" s="192" t="s">
        <v>409</v>
      </c>
      <c r="Q61" s="192" t="s">
        <v>409</v>
      </c>
      <c r="R61" s="192">
        <v>0.1</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6.6547512564869162</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45188</v>
      </c>
      <c r="K62" s="242">
        <v>45188</v>
      </c>
      <c r="L62" s="91" t="s">
        <v>97</v>
      </c>
      <c r="M62" s="192">
        <v>4.4285714285714199</v>
      </c>
      <c r="N62" s="192">
        <v>10</v>
      </c>
      <c r="O62" s="192" t="s">
        <v>409</v>
      </c>
      <c r="P62" s="192">
        <v>0.796322822570801</v>
      </c>
      <c r="Q62" s="192" t="s">
        <v>409</v>
      </c>
      <c r="R62" s="192">
        <v>3.1</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45014</v>
      </c>
      <c r="L63" s="91" t="s">
        <v>99</v>
      </c>
      <c r="M63" s="192">
        <v>3.4285714285714199</v>
      </c>
      <c r="N63" s="192" t="s">
        <v>409</v>
      </c>
      <c r="O63" s="192" t="s">
        <v>409</v>
      </c>
      <c r="P63" s="192" t="s">
        <v>409</v>
      </c>
      <c r="Q63" s="192" t="s">
        <v>409</v>
      </c>
      <c r="R63" s="192">
        <v>2.4</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2.0725353882559068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45188</v>
      </c>
      <c r="K64" s="242">
        <v>45188</v>
      </c>
      <c r="L64" s="91" t="s">
        <v>101</v>
      </c>
      <c r="M64" s="192">
        <v>4.4285714285714199</v>
      </c>
      <c r="N64" s="192">
        <v>0</v>
      </c>
      <c r="O64" s="192">
        <v>0</v>
      </c>
      <c r="P64" s="192">
        <v>0.96992969512940297</v>
      </c>
      <c r="Q64" s="192" t="s">
        <v>409</v>
      </c>
      <c r="R64" s="192">
        <v>3.1</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45188</v>
      </c>
      <c r="K65" s="242">
        <v>45188</v>
      </c>
      <c r="L65" s="91" t="s">
        <v>102</v>
      </c>
      <c r="M65" s="192">
        <v>5</v>
      </c>
      <c r="N65" s="192">
        <v>0.31000000000000499</v>
      </c>
      <c r="O65" s="192">
        <v>0</v>
      </c>
      <c r="P65" s="192">
        <v>7.2</v>
      </c>
      <c r="Q65" s="192" t="s">
        <v>409</v>
      </c>
      <c r="R65" s="192">
        <v>3.5</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45014</v>
      </c>
      <c r="L66" s="91" t="s">
        <v>104</v>
      </c>
      <c r="M66" s="192">
        <v>8.1428571428571406</v>
      </c>
      <c r="N66" s="192" t="s">
        <v>409</v>
      </c>
      <c r="O66" s="192" t="s">
        <v>409</v>
      </c>
      <c r="P66" s="192" t="s">
        <v>409</v>
      </c>
      <c r="Q66" s="192" t="s">
        <v>409</v>
      </c>
      <c r="R66" s="192">
        <v>5.7</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45188</v>
      </c>
      <c r="K67" s="242">
        <v>45188</v>
      </c>
      <c r="L67" s="91" t="s">
        <v>106</v>
      </c>
      <c r="M67" s="192">
        <v>0.71428571428571297</v>
      </c>
      <c r="N67" s="192">
        <v>0</v>
      </c>
      <c r="O67" s="192" t="s">
        <v>409</v>
      </c>
      <c r="P67" s="192" t="s">
        <v>409</v>
      </c>
      <c r="Q67" s="192" t="s">
        <v>409</v>
      </c>
      <c r="R67" s="192">
        <v>0.5</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45188</v>
      </c>
      <c r="L69" s="91" t="s">
        <v>110</v>
      </c>
      <c r="M69" s="192">
        <v>8.71428571428571</v>
      </c>
      <c r="N69" s="192" t="s">
        <v>409</v>
      </c>
      <c r="O69" s="192" t="s">
        <v>409</v>
      </c>
      <c r="P69" s="192">
        <v>0</v>
      </c>
      <c r="Q69" s="192" t="s">
        <v>409</v>
      </c>
      <c r="R69" s="192">
        <v>6.1</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45188</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45188</v>
      </c>
      <c r="L71" s="91" t="s">
        <v>114</v>
      </c>
      <c r="M71" s="192">
        <v>6</v>
      </c>
      <c r="N71" s="192">
        <v>0</v>
      </c>
      <c r="O71" s="192" t="s">
        <v>409</v>
      </c>
      <c r="P71" s="192">
        <v>0</v>
      </c>
      <c r="Q71" s="192" t="s">
        <v>409</v>
      </c>
      <c r="R71" s="192">
        <v>4.2</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45188</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701</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45163</v>
      </c>
      <c r="K75" s="242">
        <v>45188</v>
      </c>
      <c r="L75" s="91" t="s">
        <v>119</v>
      </c>
      <c r="M75" s="192">
        <v>6</v>
      </c>
      <c r="N75" s="192" t="s">
        <v>409</v>
      </c>
      <c r="O75" s="192" t="s">
        <v>409</v>
      </c>
      <c r="P75" s="192">
        <v>0</v>
      </c>
      <c r="Q75" s="192" t="s">
        <v>409</v>
      </c>
      <c r="R75" s="192">
        <v>4.2</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45188</v>
      </c>
      <c r="K76" s="242">
        <v>45188</v>
      </c>
      <c r="L76" s="91" t="s">
        <v>121</v>
      </c>
      <c r="M76" s="192">
        <v>0.57142857142857095</v>
      </c>
      <c r="N76" s="192">
        <v>0</v>
      </c>
      <c r="O76" s="192" t="s">
        <v>409</v>
      </c>
      <c r="P76" s="192" t="s">
        <v>409</v>
      </c>
      <c r="Q76" s="192" t="s">
        <v>409</v>
      </c>
      <c r="R76" s="192">
        <v>0.4</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6.4365030434678889</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45188</v>
      </c>
      <c r="K77" s="242">
        <v>45188</v>
      </c>
      <c r="L77" s="91" t="s">
        <v>123</v>
      </c>
      <c r="M77" s="192">
        <v>4.1428571428571397</v>
      </c>
      <c r="N77" s="192">
        <v>10</v>
      </c>
      <c r="O77" s="192">
        <v>10</v>
      </c>
      <c r="P77" s="192">
        <v>0</v>
      </c>
      <c r="Q77" s="192" t="s">
        <v>409</v>
      </c>
      <c r="R77" s="192">
        <v>2.9</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45163</v>
      </c>
      <c r="K78" s="242">
        <v>45188</v>
      </c>
      <c r="L78" s="91" t="s">
        <v>125</v>
      </c>
      <c r="M78" s="192">
        <v>7.4285714285714199</v>
      </c>
      <c r="N78" s="192" t="s">
        <v>409</v>
      </c>
      <c r="O78" s="192">
        <v>0</v>
      </c>
      <c r="P78" s="192">
        <v>0</v>
      </c>
      <c r="Q78" s="192" t="s">
        <v>409</v>
      </c>
      <c r="R78" s="192">
        <v>5.2</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t="s">
        <v>409</v>
      </c>
      <c r="L79" s="91" t="s">
        <v>702</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45188</v>
      </c>
      <c r="K80" s="242">
        <v>45188</v>
      </c>
      <c r="L80" s="91" t="s">
        <v>127</v>
      </c>
      <c r="M80" s="192">
        <v>8.8571428571428505</v>
      </c>
      <c r="N80" s="192" t="s">
        <v>409</v>
      </c>
      <c r="O80" s="192" t="s">
        <v>409</v>
      </c>
      <c r="P80" s="192">
        <v>0</v>
      </c>
      <c r="Q80" s="192" t="s">
        <v>409</v>
      </c>
      <c r="R80" s="192">
        <v>6.2</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45188</v>
      </c>
      <c r="K81" s="242">
        <v>45188</v>
      </c>
      <c r="L81" s="91" t="s">
        <v>128</v>
      </c>
      <c r="M81" s="192">
        <v>10</v>
      </c>
      <c r="N81" s="192" t="s">
        <v>409</v>
      </c>
      <c r="O81" s="192" t="s">
        <v>409</v>
      </c>
      <c r="P81" s="192">
        <v>0</v>
      </c>
      <c r="Q81" s="192" t="s">
        <v>409</v>
      </c>
      <c r="R81" s="192">
        <v>7.4</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45188</v>
      </c>
      <c r="K82" s="242">
        <v>45188</v>
      </c>
      <c r="L82" s="91" t="s">
        <v>130</v>
      </c>
      <c r="M82" s="192">
        <v>9.8571428571428505</v>
      </c>
      <c r="N82" s="192" t="s">
        <v>409</v>
      </c>
      <c r="O82" s="192" t="s">
        <v>409</v>
      </c>
      <c r="P82" s="192">
        <v>0</v>
      </c>
      <c r="Q82" s="192" t="s">
        <v>409</v>
      </c>
      <c r="R82" s="192">
        <v>6.9</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45188</v>
      </c>
      <c r="K84" s="242">
        <v>45188</v>
      </c>
      <c r="L84" s="91" t="s">
        <v>134</v>
      </c>
      <c r="M84" s="192">
        <v>1</v>
      </c>
      <c r="N84" s="192">
        <v>0</v>
      </c>
      <c r="O84" s="192" t="s">
        <v>409</v>
      </c>
      <c r="P84" s="192" t="s">
        <v>409</v>
      </c>
      <c r="Q84" s="192" t="s">
        <v>409</v>
      </c>
      <c r="R84" s="192">
        <v>0.7</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45014</v>
      </c>
      <c r="L85" s="91" t="s">
        <v>136</v>
      </c>
      <c r="M85" s="192">
        <v>4.5714285714285703</v>
      </c>
      <c r="N85" s="192" t="s">
        <v>409</v>
      </c>
      <c r="O85" s="192" t="s">
        <v>409</v>
      </c>
      <c r="P85" s="192" t="s">
        <v>409</v>
      </c>
      <c r="Q85" s="192" t="s">
        <v>409</v>
      </c>
      <c r="R85" s="192">
        <v>3.2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45188</v>
      </c>
      <c r="L87" s="91" t="s">
        <v>138</v>
      </c>
      <c r="M87" s="192">
        <v>8.1428571428571406</v>
      </c>
      <c r="N87" s="192" t="s">
        <v>409</v>
      </c>
      <c r="O87" s="192" t="s">
        <v>409</v>
      </c>
      <c r="P87" s="192">
        <v>0</v>
      </c>
      <c r="Q87" s="192" t="s">
        <v>409</v>
      </c>
      <c r="R87" s="192">
        <v>5.7</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704</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45014</v>
      </c>
      <c r="L89" s="91" t="s">
        <v>140</v>
      </c>
      <c r="M89" s="192">
        <v>5.4285714285714199</v>
      </c>
      <c r="N89" s="192" t="s">
        <v>409</v>
      </c>
      <c r="O89" s="192" t="s">
        <v>409</v>
      </c>
      <c r="P89" s="192" t="s">
        <v>409</v>
      </c>
      <c r="Q89" s="192" t="s">
        <v>409</v>
      </c>
      <c r="R89" s="192">
        <v>3.8</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45188</v>
      </c>
      <c r="L90" s="91" t="s">
        <v>705</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5.1916141172911772</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45163</v>
      </c>
      <c r="K91" s="242">
        <v>45188</v>
      </c>
      <c r="L91" s="91" t="s">
        <v>142</v>
      </c>
      <c r="M91" s="192">
        <v>8.1428571428571406</v>
      </c>
      <c r="N91" s="192">
        <v>3.3099999999999898</v>
      </c>
      <c r="O91" s="192" t="s">
        <v>409</v>
      </c>
      <c r="P91" s="192">
        <v>0</v>
      </c>
      <c r="Q91" s="192" t="s">
        <v>409</v>
      </c>
      <c r="R91" s="192">
        <v>5.7</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45188</v>
      </c>
      <c r="L92" s="91" t="s">
        <v>144</v>
      </c>
      <c r="M92" s="192">
        <v>1.4285714285714199</v>
      </c>
      <c r="N92" s="192">
        <v>0</v>
      </c>
      <c r="O92" s="192">
        <v>0</v>
      </c>
      <c r="P92" s="192">
        <v>0</v>
      </c>
      <c r="Q92" s="192" t="s">
        <v>409</v>
      </c>
      <c r="R92" s="192">
        <v>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45154</v>
      </c>
      <c r="L93" s="91" t="s">
        <v>146</v>
      </c>
      <c r="M93" s="192">
        <v>9.8571428571428505</v>
      </c>
      <c r="N93" s="192" t="s">
        <v>409</v>
      </c>
      <c r="O93" s="192" t="s">
        <v>409</v>
      </c>
      <c r="P93" s="192">
        <v>9.2783000792360308</v>
      </c>
      <c r="Q93" s="192">
        <v>10</v>
      </c>
      <c r="R93" s="192">
        <v>6.9</v>
      </c>
      <c r="S93" s="192" t="s">
        <v>409</v>
      </c>
      <c r="T93" s="192" t="s">
        <v>409</v>
      </c>
      <c r="U93" s="192" t="s">
        <v>409</v>
      </c>
      <c r="V93" s="192">
        <v>0.46391500396180202</v>
      </c>
      <c r="W93" s="192">
        <v>-7.0194058606300999E-2</v>
      </c>
      <c r="X93" s="192" t="s">
        <v>896</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45163</v>
      </c>
      <c r="K94" s="242">
        <v>45188</v>
      </c>
      <c r="L94" s="91" t="s">
        <v>148</v>
      </c>
      <c r="M94" s="192">
        <v>1.71428571428571</v>
      </c>
      <c r="N94" s="192">
        <v>0</v>
      </c>
      <c r="O94" s="192">
        <v>0</v>
      </c>
      <c r="P94" s="192" t="s">
        <v>409</v>
      </c>
      <c r="Q94" s="192" t="s">
        <v>409</v>
      </c>
      <c r="R94" s="192">
        <v>1.2</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45188</v>
      </c>
      <c r="L95" s="91" t="s">
        <v>150</v>
      </c>
      <c r="M95" s="192">
        <v>4.71428571428571</v>
      </c>
      <c r="N95" s="192">
        <v>0</v>
      </c>
      <c r="O95" s="192">
        <v>0</v>
      </c>
      <c r="P95" s="192">
        <v>0</v>
      </c>
      <c r="Q95" s="192" t="s">
        <v>409</v>
      </c>
      <c r="R95" s="192">
        <v>3.3</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706</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44753</v>
      </c>
      <c r="L97" s="91" t="s">
        <v>152</v>
      </c>
      <c r="M97" s="192">
        <v>6.1428571428571397</v>
      </c>
      <c r="N97" s="192" t="s">
        <v>409</v>
      </c>
      <c r="O97" s="192">
        <v>0</v>
      </c>
      <c r="P97" s="192" t="s">
        <v>409</v>
      </c>
      <c r="Q97" s="192" t="s">
        <v>409</v>
      </c>
      <c r="R97" s="192">
        <v>4.3</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1.2961481396815711</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45163</v>
      </c>
      <c r="K98" s="242">
        <v>45188</v>
      </c>
      <c r="L98" s="91" t="s">
        <v>154</v>
      </c>
      <c r="M98" s="192">
        <v>0.42857142857142799</v>
      </c>
      <c r="N98" s="192">
        <v>3.92</v>
      </c>
      <c r="O98" s="192" t="s">
        <v>409</v>
      </c>
      <c r="P98" s="192" t="s">
        <v>409</v>
      </c>
      <c r="Q98" s="192" t="s">
        <v>409</v>
      </c>
      <c r="R98" s="192">
        <v>0.3</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3.6668398227512298</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45163</v>
      </c>
      <c r="K99" s="242">
        <v>45188</v>
      </c>
      <c r="L99" s="91" t="s">
        <v>155</v>
      </c>
      <c r="M99" s="192">
        <v>3.71428571428571</v>
      </c>
      <c r="N99" s="192">
        <v>3.62</v>
      </c>
      <c r="O99" s="192" t="s">
        <v>409</v>
      </c>
      <c r="P99" s="192" t="s">
        <v>409</v>
      </c>
      <c r="Q99" s="192" t="s">
        <v>409</v>
      </c>
      <c r="R99" s="192">
        <v>2.6</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6.2449979983983974</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7</v>
      </c>
      <c r="J100" s="242">
        <v>45163</v>
      </c>
      <c r="K100" s="242">
        <v>45154</v>
      </c>
      <c r="L100" s="91" t="s">
        <v>157</v>
      </c>
      <c r="M100" s="192">
        <v>5.5714285714285703</v>
      </c>
      <c r="N100" s="192" t="s">
        <v>409</v>
      </c>
      <c r="O100" s="192" t="s">
        <v>409</v>
      </c>
      <c r="P100" s="192" t="s">
        <v>409</v>
      </c>
      <c r="Q100" s="192">
        <v>7</v>
      </c>
      <c r="R100" s="192">
        <v>3.9</v>
      </c>
      <c r="S100" s="192" t="s">
        <v>409</v>
      </c>
      <c r="T100" s="192" t="s">
        <v>409</v>
      </c>
      <c r="U100" s="192" t="s">
        <v>409</v>
      </c>
      <c r="V100" s="192" t="s">
        <v>409</v>
      </c>
      <c r="W100" s="192" t="s">
        <v>409</v>
      </c>
      <c r="X100" s="192" t="s">
        <v>897</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45188</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2.391054758290331</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45163</v>
      </c>
      <c r="K102" s="242">
        <v>45188</v>
      </c>
      <c r="L102" s="91" t="s">
        <v>161</v>
      </c>
      <c r="M102" s="192">
        <v>0.85714285714285499</v>
      </c>
      <c r="N102" s="192">
        <v>6.6699999999999902</v>
      </c>
      <c r="O102" s="192" t="s">
        <v>409</v>
      </c>
      <c r="P102" s="192" t="s">
        <v>409</v>
      </c>
      <c r="Q102" s="192" t="s">
        <v>409</v>
      </c>
      <c r="R102" s="192">
        <v>0.6</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45163</v>
      </c>
      <c r="K103" s="242">
        <v>45188</v>
      </c>
      <c r="L103" s="91" t="s">
        <v>163</v>
      </c>
      <c r="M103" s="192">
        <v>0.71428571428571297</v>
      </c>
      <c r="N103" s="192">
        <v>1.74999999999998</v>
      </c>
      <c r="O103" s="192" t="s">
        <v>409</v>
      </c>
      <c r="P103" s="192" t="s">
        <v>409</v>
      </c>
      <c r="Q103" s="192" t="s">
        <v>409</v>
      </c>
      <c r="R103" s="192">
        <v>0.5</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45188</v>
      </c>
      <c r="K104" s="242">
        <v>45188</v>
      </c>
      <c r="L104" s="91" t="s">
        <v>165</v>
      </c>
      <c r="M104" s="192">
        <v>5.2857142857142803</v>
      </c>
      <c r="N104" s="192">
        <v>0</v>
      </c>
      <c r="O104" s="192" t="s">
        <v>409</v>
      </c>
      <c r="P104" s="192" t="s">
        <v>409</v>
      </c>
      <c r="Q104" s="192" t="s">
        <v>409</v>
      </c>
      <c r="R104" s="192">
        <v>3.7</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45163</v>
      </c>
      <c r="K105" s="242">
        <v>45188</v>
      </c>
      <c r="L105" s="91" t="s">
        <v>167</v>
      </c>
      <c r="M105" s="192">
        <v>5.4285714285714199</v>
      </c>
      <c r="N105" s="192">
        <v>10</v>
      </c>
      <c r="O105" s="192">
        <v>10</v>
      </c>
      <c r="P105" s="192" t="s">
        <v>409</v>
      </c>
      <c r="Q105" s="192" t="s">
        <v>409</v>
      </c>
      <c r="R105" s="192">
        <v>3.8</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45188</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45188</v>
      </c>
      <c r="L108" s="91" t="s">
        <v>173</v>
      </c>
      <c r="M108" s="192">
        <v>8</v>
      </c>
      <c r="N108" s="192" t="s">
        <v>409</v>
      </c>
      <c r="O108" s="192">
        <v>0</v>
      </c>
      <c r="P108" s="192">
        <v>0</v>
      </c>
      <c r="Q108" s="192" t="s">
        <v>409</v>
      </c>
      <c r="R108" s="192">
        <v>5.6</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4.1699606027600913</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45188</v>
      </c>
      <c r="K109" s="242">
        <v>45188</v>
      </c>
      <c r="L109" s="91" t="s">
        <v>174</v>
      </c>
      <c r="M109" s="192">
        <v>4.8571428571428497</v>
      </c>
      <c r="N109" s="192">
        <v>3.5799999999999801</v>
      </c>
      <c r="O109" s="192" t="s">
        <v>409</v>
      </c>
      <c r="P109" s="192">
        <v>0</v>
      </c>
      <c r="Q109" s="192" t="s">
        <v>409</v>
      </c>
      <c r="R109" s="192">
        <v>3.4</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45014</v>
      </c>
      <c r="L110" s="91" t="s">
        <v>176</v>
      </c>
      <c r="M110" s="192">
        <v>8</v>
      </c>
      <c r="N110" s="192" t="s">
        <v>409</v>
      </c>
      <c r="O110" s="192" t="s">
        <v>409</v>
      </c>
      <c r="P110" s="192" t="s">
        <v>409</v>
      </c>
      <c r="Q110" s="192" t="s">
        <v>409</v>
      </c>
      <c r="R110" s="192">
        <v>5.6</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45188</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45163</v>
      </c>
      <c r="K114" s="242">
        <v>45188</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t="s">
        <v>409</v>
      </c>
      <c r="P115" s="192">
        <v>0</v>
      </c>
      <c r="Q115" s="192" t="s">
        <v>409</v>
      </c>
      <c r="R115" s="192">
        <v>5.0999999999999996</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45163</v>
      </c>
      <c r="K116" s="242">
        <v>45154</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898</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45188</v>
      </c>
      <c r="K117" s="242">
        <v>45188</v>
      </c>
      <c r="L117" s="91" t="s">
        <v>188</v>
      </c>
      <c r="M117" s="192">
        <v>10</v>
      </c>
      <c r="N117" s="192" t="s">
        <v>409</v>
      </c>
      <c r="O117" s="192" t="s">
        <v>409</v>
      </c>
      <c r="P117" s="192">
        <v>10</v>
      </c>
      <c r="Q117" s="192" t="s">
        <v>409</v>
      </c>
      <c r="R117" s="192">
        <v>7.2</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t="s">
        <v>409</v>
      </c>
      <c r="R118" s="192">
        <v>3</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45188</v>
      </c>
      <c r="L119" s="91" t="s">
        <v>191</v>
      </c>
      <c r="M119" s="192">
        <v>6.4285714285714199</v>
      </c>
      <c r="N119" s="192" t="s">
        <v>409</v>
      </c>
      <c r="O119" s="192" t="s">
        <v>409</v>
      </c>
      <c r="P119" s="192">
        <v>0</v>
      </c>
      <c r="Q119" s="192" t="s">
        <v>409</v>
      </c>
      <c r="R119" s="192">
        <v>4.5</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45188</v>
      </c>
      <c r="L121" s="91" t="s">
        <v>195</v>
      </c>
      <c r="M121" s="192">
        <v>4.1428571428571397</v>
      </c>
      <c r="N121" s="192">
        <v>1.5</v>
      </c>
      <c r="O121" s="192">
        <v>0</v>
      </c>
      <c r="P121" s="192">
        <v>10</v>
      </c>
      <c r="Q121" s="192">
        <v>7</v>
      </c>
      <c r="R121" s="192">
        <v>2.9</v>
      </c>
      <c r="S121" s="192">
        <v>0.15</v>
      </c>
      <c r="T121" s="192">
        <v>-0.4</v>
      </c>
      <c r="U121" s="192" t="s">
        <v>539</v>
      </c>
      <c r="V121" s="192">
        <v>4.5910000000000002</v>
      </c>
      <c r="W121" s="192">
        <v>0.70699999999999996</v>
      </c>
      <c r="X121" s="192" t="s">
        <v>899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45188</v>
      </c>
      <c r="L122" s="91" t="s">
        <v>197</v>
      </c>
      <c r="M122" s="192">
        <v>9.2857142857142794</v>
      </c>
      <c r="N122" s="192" t="s">
        <v>409</v>
      </c>
      <c r="O122" s="192" t="s">
        <v>409</v>
      </c>
      <c r="P122" s="192">
        <v>0</v>
      </c>
      <c r="Q122" s="192" t="s">
        <v>409</v>
      </c>
      <c r="R122" s="192">
        <v>6.5</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45163</v>
      </c>
      <c r="K123" s="242">
        <v>45188</v>
      </c>
      <c r="L123" s="91" t="s">
        <v>199</v>
      </c>
      <c r="M123" s="192">
        <v>1.1428571428571399</v>
      </c>
      <c r="N123" s="192">
        <v>0</v>
      </c>
      <c r="O123" s="192" t="s">
        <v>409</v>
      </c>
      <c r="P123" s="192" t="s">
        <v>409</v>
      </c>
      <c r="Q123" s="192" t="s">
        <v>409</v>
      </c>
      <c r="R123" s="192">
        <v>0.8</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45163</v>
      </c>
      <c r="K124" s="242">
        <v>45188</v>
      </c>
      <c r="L124" s="91" t="s">
        <v>201</v>
      </c>
      <c r="M124" s="192">
        <v>0.71428571428571297</v>
      </c>
      <c r="N124" s="192">
        <v>0</v>
      </c>
      <c r="O124" s="192" t="s">
        <v>409</v>
      </c>
      <c r="P124" s="192" t="s">
        <v>409</v>
      </c>
      <c r="Q124" s="192" t="s">
        <v>409</v>
      </c>
      <c r="R124" s="192">
        <v>0.5</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45188</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4</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45188</v>
      </c>
      <c r="L126" s="91" t="s">
        <v>707</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7.5592894601845417</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45188</v>
      </c>
      <c r="K128" s="242">
        <v>45188</v>
      </c>
      <c r="L128" s="91" t="s">
        <v>205</v>
      </c>
      <c r="M128" s="192">
        <v>5.71428571428571</v>
      </c>
      <c r="N128" s="192">
        <v>10</v>
      </c>
      <c r="O128" s="192">
        <v>7</v>
      </c>
      <c r="P128" s="192">
        <v>0</v>
      </c>
      <c r="Q128" s="192" t="s">
        <v>409</v>
      </c>
      <c r="R128" s="192">
        <v>4</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45188</v>
      </c>
      <c r="L130" s="91" t="s">
        <v>206</v>
      </c>
      <c r="M130" s="192">
        <v>4.1428571428571397</v>
      </c>
      <c r="N130" s="192">
        <v>0</v>
      </c>
      <c r="O130" s="192" t="s">
        <v>409</v>
      </c>
      <c r="P130" s="192" t="e" cm="1">
        <f t="array" ref="P130">-Inf</f>
        <v>#NAME?</v>
      </c>
      <c r="Q130" s="192" t="s">
        <v>409</v>
      </c>
      <c r="R130" s="192">
        <v>2.9</v>
      </c>
      <c r="S130" s="192">
        <v>-0.66400000000000003</v>
      </c>
      <c r="T130" s="192">
        <v>-0.57499999999999996</v>
      </c>
      <c r="U130" s="192" t="s">
        <v>409</v>
      </c>
      <c r="V130" s="192" t="s">
        <v>409</v>
      </c>
      <c r="W130" s="192" t="s">
        <v>409</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2.1690099439602286</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45188</v>
      </c>
      <c r="K131" s="242">
        <v>45188</v>
      </c>
      <c r="L131" s="91" t="s">
        <v>208</v>
      </c>
      <c r="M131" s="192">
        <v>9.5714285714285694</v>
      </c>
      <c r="N131" s="192" t="s">
        <v>409</v>
      </c>
      <c r="O131" s="192" t="s">
        <v>409</v>
      </c>
      <c r="P131" s="192">
        <v>0.49152580535803703</v>
      </c>
      <c r="Q131" s="192" t="s">
        <v>409</v>
      </c>
      <c r="R131" s="192">
        <v>6.7</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45014</v>
      </c>
      <c r="L132" s="91" t="s">
        <v>210</v>
      </c>
      <c r="M132" s="192">
        <v>4.1428571428571397</v>
      </c>
      <c r="N132" s="192" t="s">
        <v>409</v>
      </c>
      <c r="O132" s="192" t="s">
        <v>409</v>
      </c>
      <c r="P132" s="192" t="s">
        <v>409</v>
      </c>
      <c r="Q132" s="192" t="s">
        <v>409</v>
      </c>
      <c r="R132" s="192">
        <v>2.9</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45188</v>
      </c>
      <c r="L133" s="91" t="s">
        <v>212</v>
      </c>
      <c r="M133" s="192">
        <v>4.5714285714285703</v>
      </c>
      <c r="N133" s="192">
        <v>0</v>
      </c>
      <c r="O133" s="192">
        <v>0</v>
      </c>
      <c r="P133" s="192">
        <v>0</v>
      </c>
      <c r="Q133" s="192" t="s">
        <v>409</v>
      </c>
      <c r="R133" s="192">
        <v>3.2</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45014</v>
      </c>
      <c r="L134" s="91" t="s">
        <v>214</v>
      </c>
      <c r="M134" s="192">
        <v>7.4285714285714199</v>
      </c>
      <c r="N134" s="192" t="s">
        <v>409</v>
      </c>
      <c r="O134" s="192" t="s">
        <v>409</v>
      </c>
      <c r="P134" s="192" t="s">
        <v>409</v>
      </c>
      <c r="Q134" s="192" t="s">
        <v>409</v>
      </c>
      <c r="R134" s="192">
        <v>5.2</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45188</v>
      </c>
      <c r="K135" s="242">
        <v>45188</v>
      </c>
      <c r="L135" s="91" t="s">
        <v>216</v>
      </c>
      <c r="M135" s="192">
        <v>2.9999999999999898</v>
      </c>
      <c r="N135" s="192">
        <v>0</v>
      </c>
      <c r="O135" s="192" t="s">
        <v>409</v>
      </c>
      <c r="P135" s="192">
        <v>0</v>
      </c>
      <c r="Q135" s="192" t="s">
        <v>409</v>
      </c>
      <c r="R135" s="192">
        <v>2.1</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6.4255759639194991</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45188</v>
      </c>
      <c r="K136" s="242">
        <v>45188</v>
      </c>
      <c r="L136" s="91" t="s">
        <v>218</v>
      </c>
      <c r="M136" s="192">
        <v>10</v>
      </c>
      <c r="N136" s="192" t="s">
        <v>409</v>
      </c>
      <c r="O136" s="192" t="s">
        <v>409</v>
      </c>
      <c r="P136" s="192">
        <v>4.1288026468099996</v>
      </c>
      <c r="Q136" s="192" t="s">
        <v>409</v>
      </c>
      <c r="R136" s="192">
        <v>7.1</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45188</v>
      </c>
      <c r="K137" s="242">
        <v>45188</v>
      </c>
      <c r="L137" s="91" t="s">
        <v>220</v>
      </c>
      <c r="M137" s="192">
        <v>0.71428571428571297</v>
      </c>
      <c r="N137" s="192">
        <v>0</v>
      </c>
      <c r="O137" s="192" t="s">
        <v>409</v>
      </c>
      <c r="P137" s="192" t="s">
        <v>409</v>
      </c>
      <c r="Q137" s="192" t="s">
        <v>409</v>
      </c>
      <c r="R137" s="192">
        <v>0.5</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45163</v>
      </c>
      <c r="K138" s="242">
        <v>45154</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900</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45188</v>
      </c>
      <c r="K139" s="242">
        <v>45014</v>
      </c>
      <c r="L139" s="91" t="s">
        <v>224</v>
      </c>
      <c r="M139" s="192">
        <v>4.1428571428571397</v>
      </c>
      <c r="N139" s="192" t="s">
        <v>409</v>
      </c>
      <c r="O139" s="192" t="s">
        <v>409</v>
      </c>
      <c r="P139" s="192" t="s">
        <v>409</v>
      </c>
      <c r="Q139" s="192" t="s">
        <v>409</v>
      </c>
      <c r="R139" s="192">
        <v>2.9</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7.2702917999996952</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45188</v>
      </c>
      <c r="K140" s="242">
        <v>45188</v>
      </c>
      <c r="L140" s="91" t="s">
        <v>226</v>
      </c>
      <c r="M140" s="192">
        <v>5.2857142857142803</v>
      </c>
      <c r="N140" s="192">
        <v>10</v>
      </c>
      <c r="O140" s="192" t="s">
        <v>409</v>
      </c>
      <c r="P140" s="192">
        <v>5.2534302308080399E-2</v>
      </c>
      <c r="Q140" s="192" t="s">
        <v>409</v>
      </c>
      <c r="R140" s="192">
        <v>3.7</v>
      </c>
      <c r="S140" s="192">
        <v>-0.80999999999999905</v>
      </c>
      <c r="T140" s="192">
        <v>1.0999999999999901</v>
      </c>
      <c r="U140" s="192" t="s">
        <v>409</v>
      </c>
      <c r="V140" s="192">
        <v>5.7278107435098995E-4</v>
      </c>
      <c r="W140" s="192">
        <v>2.6267151154040201E-3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45188</v>
      </c>
      <c r="L142" s="91" t="s">
        <v>228</v>
      </c>
      <c r="M142" s="192">
        <v>10</v>
      </c>
      <c r="N142" s="192" t="s">
        <v>409</v>
      </c>
      <c r="O142" s="192" t="s">
        <v>409</v>
      </c>
      <c r="P142" s="192">
        <v>0</v>
      </c>
      <c r="Q142" s="192" t="s">
        <v>409</v>
      </c>
      <c r="R142" s="192">
        <v>7.7</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45188</v>
      </c>
      <c r="K143" s="242">
        <v>45188</v>
      </c>
      <c r="L143" s="91" t="s">
        <v>230</v>
      </c>
      <c r="M143" s="192">
        <v>9</v>
      </c>
      <c r="N143" s="192" t="s">
        <v>409</v>
      </c>
      <c r="O143" s="192" t="s">
        <v>409</v>
      </c>
      <c r="P143" s="192">
        <v>0</v>
      </c>
      <c r="Q143" s="192" t="s">
        <v>409</v>
      </c>
      <c r="R143" s="192">
        <v>6.3</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45188</v>
      </c>
      <c r="K144" s="242">
        <v>45188</v>
      </c>
      <c r="L144" s="91" t="s">
        <v>232</v>
      </c>
      <c r="M144" s="192">
        <v>4.2857142857142803</v>
      </c>
      <c r="N144" s="192">
        <v>0</v>
      </c>
      <c r="O144" s="192" t="s">
        <v>409</v>
      </c>
      <c r="P144" s="192" t="s">
        <v>409</v>
      </c>
      <c r="Q144" s="192" t="s">
        <v>409</v>
      </c>
      <c r="R144" s="192">
        <v>3</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45188</v>
      </c>
      <c r="L145" s="91" t="s">
        <v>234</v>
      </c>
      <c r="M145" s="192">
        <v>9</v>
      </c>
      <c r="N145" s="192" t="s">
        <v>409</v>
      </c>
      <c r="O145" s="192" t="s">
        <v>409</v>
      </c>
      <c r="P145" s="192">
        <v>10</v>
      </c>
      <c r="Q145" s="192">
        <v>7</v>
      </c>
      <c r="R145" s="192">
        <v>6.3</v>
      </c>
      <c r="S145" s="192" t="s">
        <v>409</v>
      </c>
      <c r="T145" s="192" t="s">
        <v>409</v>
      </c>
      <c r="U145" s="192" t="s">
        <v>409</v>
      </c>
      <c r="V145" s="192">
        <v>0.52924043330079895</v>
      </c>
      <c r="W145" s="192">
        <v>-0.13244107703819499</v>
      </c>
      <c r="X145" s="192" t="s">
        <v>901</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1.8419709940325166</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45188</v>
      </c>
      <c r="K146" s="242">
        <v>45188</v>
      </c>
      <c r="L146" s="91" t="s">
        <v>236</v>
      </c>
      <c r="M146" s="192">
        <v>2.71428571428571</v>
      </c>
      <c r="N146" s="192">
        <v>1.25</v>
      </c>
      <c r="O146" s="192">
        <v>0</v>
      </c>
      <c r="P146" s="192">
        <v>0</v>
      </c>
      <c r="Q146" s="192" t="s">
        <v>409</v>
      </c>
      <c r="R146" s="192">
        <v>1.9</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45188</v>
      </c>
      <c r="L147" s="91" t="s">
        <v>238</v>
      </c>
      <c r="M147" s="192">
        <v>8.2857142857142794</v>
      </c>
      <c r="N147" s="192" t="s">
        <v>409</v>
      </c>
      <c r="O147" s="192" t="s">
        <v>409</v>
      </c>
      <c r="P147" s="192">
        <v>0</v>
      </c>
      <c r="Q147" s="192" t="s">
        <v>409</v>
      </c>
      <c r="R147" s="192">
        <v>5.8</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45188</v>
      </c>
      <c r="K149" s="242">
        <v>45188</v>
      </c>
      <c r="L149" s="91" t="s">
        <v>240</v>
      </c>
      <c r="M149" s="192">
        <v>10</v>
      </c>
      <c r="N149" s="192" t="s">
        <v>409</v>
      </c>
      <c r="O149" s="192" t="s">
        <v>409</v>
      </c>
      <c r="P149" s="192">
        <v>0</v>
      </c>
      <c r="Q149" s="192" t="s">
        <v>409</v>
      </c>
      <c r="R149" s="192">
        <v>7.5</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45188</v>
      </c>
      <c r="K150" s="242">
        <v>45014</v>
      </c>
      <c r="L150" s="91" t="s">
        <v>242</v>
      </c>
      <c r="M150" s="192">
        <v>8</v>
      </c>
      <c r="N150" s="192" t="s">
        <v>409</v>
      </c>
      <c r="O150" s="192">
        <v>0</v>
      </c>
      <c r="P150" s="192">
        <v>0</v>
      </c>
      <c r="Q150" s="192" t="s">
        <v>409</v>
      </c>
      <c r="R150" s="192">
        <v>5.6</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8.8640526042791787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45188</v>
      </c>
      <c r="K151" s="242">
        <v>45188</v>
      </c>
      <c r="L151" s="91" t="s">
        <v>244</v>
      </c>
      <c r="M151" s="192">
        <v>7.8571428571428497</v>
      </c>
      <c r="N151" s="192">
        <v>10</v>
      </c>
      <c r="O151" s="192" t="s">
        <v>409</v>
      </c>
      <c r="P151" s="192">
        <v>3.4566593170165998</v>
      </c>
      <c r="Q151" s="192" t="s">
        <v>409</v>
      </c>
      <c r="R151" s="192">
        <v>5.5</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45188</v>
      </c>
      <c r="K152" s="242">
        <v>45188</v>
      </c>
      <c r="L152" s="91" t="s">
        <v>246</v>
      </c>
      <c r="M152" s="192">
        <v>0.14285714285714199</v>
      </c>
      <c r="N152" s="192">
        <v>0</v>
      </c>
      <c r="O152" s="192" t="s">
        <v>409</v>
      </c>
      <c r="P152" s="192" t="s">
        <v>409</v>
      </c>
      <c r="Q152" s="192" t="s">
        <v>409</v>
      </c>
      <c r="R152" s="192">
        <v>0.1</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45163</v>
      </c>
      <c r="K153" s="242">
        <v>45188</v>
      </c>
      <c r="L153" s="91" t="s">
        <v>248</v>
      </c>
      <c r="M153" s="192">
        <v>0.14285714285714199</v>
      </c>
      <c r="N153" s="192">
        <v>0</v>
      </c>
      <c r="O153" s="192" t="s">
        <v>409</v>
      </c>
      <c r="P153" s="192" t="s">
        <v>409</v>
      </c>
      <c r="Q153" s="192" t="s">
        <v>409</v>
      </c>
      <c r="R153" s="192">
        <v>0.1</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45014</v>
      </c>
      <c r="L154" s="91" t="s">
        <v>250</v>
      </c>
      <c r="M154" s="192">
        <v>7.5714285714285703</v>
      </c>
      <c r="N154" s="192" t="s">
        <v>409</v>
      </c>
      <c r="O154" s="192" t="s">
        <v>409</v>
      </c>
      <c r="P154" s="192" t="s">
        <v>409</v>
      </c>
      <c r="Q154" s="192" t="s">
        <v>409</v>
      </c>
      <c r="R154" s="192">
        <v>5.3</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45014</v>
      </c>
      <c r="L155" s="91" t="s">
        <v>252</v>
      </c>
      <c r="M155" s="192">
        <v>4.8571428571428497</v>
      </c>
      <c r="N155" s="192" t="s">
        <v>409</v>
      </c>
      <c r="O155" s="192" t="s">
        <v>409</v>
      </c>
      <c r="P155" s="192" t="s">
        <v>409</v>
      </c>
      <c r="Q155" s="192" t="s">
        <v>409</v>
      </c>
      <c r="R155" s="192">
        <v>3.4</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45163</v>
      </c>
      <c r="K156" s="242">
        <v>45188</v>
      </c>
      <c r="L156" s="91" t="s">
        <v>254</v>
      </c>
      <c r="M156" s="192">
        <v>0.42857142857142799</v>
      </c>
      <c r="N156" s="192">
        <v>0</v>
      </c>
      <c r="O156" s="192" t="s">
        <v>409</v>
      </c>
      <c r="P156" s="192" t="s">
        <v>409</v>
      </c>
      <c r="Q156" s="192" t="s">
        <v>409</v>
      </c>
      <c r="R156" s="192">
        <v>0.3</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45188</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2.3097686774561383</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45188</v>
      </c>
      <c r="K159" s="242">
        <v>45188</v>
      </c>
      <c r="L159" s="91" t="s">
        <v>260</v>
      </c>
      <c r="M159" s="192">
        <v>3.71428571428571</v>
      </c>
      <c r="N159" s="192">
        <v>0</v>
      </c>
      <c r="O159" s="192" t="s">
        <v>409</v>
      </c>
      <c r="P159" s="192">
        <v>1.4363545924423999</v>
      </c>
      <c r="Q159" s="192" t="s">
        <v>409</v>
      </c>
      <c r="R159" s="192">
        <v>2.6</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45188</v>
      </c>
      <c r="L160" s="91" t="s">
        <v>262</v>
      </c>
      <c r="M160" s="192">
        <v>4.71428571428571</v>
      </c>
      <c r="N160" s="192">
        <v>0</v>
      </c>
      <c r="O160" s="192">
        <v>0</v>
      </c>
      <c r="P160" s="192">
        <v>0</v>
      </c>
      <c r="Q160" s="192" t="s">
        <v>409</v>
      </c>
      <c r="R160" s="192">
        <v>3.3</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45188</v>
      </c>
      <c r="L161" s="91" t="s">
        <v>264</v>
      </c>
      <c r="M161" s="192">
        <v>5.1428571428571397</v>
      </c>
      <c r="N161" s="192">
        <v>0</v>
      </c>
      <c r="O161" s="192">
        <v>0</v>
      </c>
      <c r="P161" s="192">
        <v>0</v>
      </c>
      <c r="Q161" s="192" t="s">
        <v>409</v>
      </c>
      <c r="R161" s="192">
        <v>3.6</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45188</v>
      </c>
      <c r="K163" s="242">
        <v>45014</v>
      </c>
      <c r="L163" s="91" t="s">
        <v>268</v>
      </c>
      <c r="M163" s="192">
        <v>9.2857142857142794</v>
      </c>
      <c r="N163" s="192" t="s">
        <v>409</v>
      </c>
      <c r="O163" s="192" t="s">
        <v>409</v>
      </c>
      <c r="P163" s="192" t="s">
        <v>409</v>
      </c>
      <c r="Q163" s="192" t="s">
        <v>409</v>
      </c>
      <c r="R163" s="192">
        <v>6.5</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1.3060299712159296</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45188</v>
      </c>
      <c r="K164" s="242">
        <v>45188</v>
      </c>
      <c r="L164" s="91" t="s">
        <v>270</v>
      </c>
      <c r="M164" s="192">
        <v>0.85714285714285499</v>
      </c>
      <c r="N164" s="192">
        <v>1.99</v>
      </c>
      <c r="O164" s="192">
        <v>0</v>
      </c>
      <c r="P164" s="192">
        <v>0</v>
      </c>
      <c r="Q164" s="192" t="s">
        <v>409</v>
      </c>
      <c r="R164" s="192">
        <v>0.6</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45188</v>
      </c>
      <c r="L165" s="91" t="s">
        <v>712</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45014</v>
      </c>
      <c r="L166" s="91" t="s">
        <v>271</v>
      </c>
      <c r="M166" s="192">
        <v>6.5714285714285703</v>
      </c>
      <c r="N166" s="192" t="s">
        <v>409</v>
      </c>
      <c r="O166" s="192" t="s">
        <v>409</v>
      </c>
      <c r="P166" s="192" t="s">
        <v>409</v>
      </c>
      <c r="Q166" s="192" t="s">
        <v>409</v>
      </c>
      <c r="R166" s="192">
        <v>4.5999999999999996</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45188</v>
      </c>
      <c r="K167" s="242">
        <v>45188</v>
      </c>
      <c r="L167" s="91" t="s">
        <v>273</v>
      </c>
      <c r="M167" s="192">
        <v>1.28571428571428</v>
      </c>
      <c r="N167" s="192">
        <v>0</v>
      </c>
      <c r="O167" s="192" t="s">
        <v>409</v>
      </c>
      <c r="P167" s="192" t="s">
        <v>409</v>
      </c>
      <c r="Q167" s="192" t="s">
        <v>409</v>
      </c>
      <c r="R167" s="192">
        <v>0.9</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45188</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7.3678839761300665</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45188</v>
      </c>
      <c r="K169" s="242">
        <v>45154</v>
      </c>
      <c r="L169" s="91" t="s">
        <v>713</v>
      </c>
      <c r="M169" s="192">
        <v>5.4285714285714199</v>
      </c>
      <c r="N169" s="192" t="s">
        <v>409</v>
      </c>
      <c r="O169" s="192" t="s">
        <v>409</v>
      </c>
      <c r="P169" s="192">
        <v>0</v>
      </c>
      <c r="Q169" s="192">
        <v>10</v>
      </c>
      <c r="R169" s="192">
        <v>3.8</v>
      </c>
      <c r="S169" s="192" t="s">
        <v>409</v>
      </c>
      <c r="T169" s="192" t="s">
        <v>409</v>
      </c>
      <c r="U169" s="192" t="s">
        <v>409</v>
      </c>
      <c r="V169" s="192">
        <v>0</v>
      </c>
      <c r="W169" s="192">
        <v>-6.4708113594855995E-2</v>
      </c>
      <c r="X169" s="192" t="s">
        <v>902</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0.66116779802321335</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45188</v>
      </c>
      <c r="K172" s="242">
        <v>45188</v>
      </c>
      <c r="L172" s="91" t="s">
        <v>279</v>
      </c>
      <c r="M172" s="192">
        <v>2.5714285714285698</v>
      </c>
      <c r="N172" s="192">
        <v>0.17000000000000301</v>
      </c>
      <c r="O172" s="192">
        <v>0</v>
      </c>
      <c r="P172" s="192">
        <v>0</v>
      </c>
      <c r="Q172" s="192" t="s">
        <v>409</v>
      </c>
      <c r="R172" s="192">
        <v>1.8</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45163</v>
      </c>
      <c r="K173" s="242">
        <v>45188</v>
      </c>
      <c r="L173" s="91" t="s">
        <v>281</v>
      </c>
      <c r="M173" s="192">
        <v>2.1428571428571401</v>
      </c>
      <c r="N173" s="192">
        <v>0</v>
      </c>
      <c r="O173" s="192">
        <v>0</v>
      </c>
      <c r="P173" s="192" t="s">
        <v>409</v>
      </c>
      <c r="Q173" s="192" t="s">
        <v>409</v>
      </c>
      <c r="R173" s="192">
        <v>1.5</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6.2242866372433774</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45188</v>
      </c>
      <c r="K174" s="242">
        <v>45188</v>
      </c>
      <c r="L174" s="91" t="s">
        <v>283</v>
      </c>
      <c r="M174" s="192">
        <v>9.2857142857142794</v>
      </c>
      <c r="N174" s="192" t="s">
        <v>409</v>
      </c>
      <c r="O174" s="192" t="s">
        <v>409</v>
      </c>
      <c r="P174" s="192">
        <v>4.1721878307379301</v>
      </c>
      <c r="Q174" s="192" t="s">
        <v>409</v>
      </c>
      <c r="R174" s="192">
        <v>6.5</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45163</v>
      </c>
      <c r="K175" s="242">
        <v>44753</v>
      </c>
      <c r="L175" s="91" t="s">
        <v>285</v>
      </c>
      <c r="M175" s="192">
        <v>1.5714285714285701</v>
      </c>
      <c r="N175" s="192">
        <v>0</v>
      </c>
      <c r="O175" s="192">
        <v>7</v>
      </c>
      <c r="P175" s="192" t="s">
        <v>409</v>
      </c>
      <c r="Q175" s="192" t="s">
        <v>409</v>
      </c>
      <c r="R175" s="192">
        <v>1.1000000000000001</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45188</v>
      </c>
      <c r="L176" s="91" t="s">
        <v>287</v>
      </c>
      <c r="M176" s="192">
        <v>9.4285714285714199</v>
      </c>
      <c r="N176" s="192">
        <v>10</v>
      </c>
      <c r="O176" s="192" t="s">
        <v>409</v>
      </c>
      <c r="P176" s="192">
        <v>10</v>
      </c>
      <c r="Q176" s="192">
        <v>10</v>
      </c>
      <c r="R176" s="192">
        <v>6.6</v>
      </c>
      <c r="S176" s="192">
        <v>3.8090000000000002</v>
      </c>
      <c r="T176" s="192">
        <v>1.498</v>
      </c>
      <c r="U176" s="192" t="s">
        <v>409</v>
      </c>
      <c r="V176" s="192">
        <v>1.5254036691643</v>
      </c>
      <c r="W176" s="192">
        <v>0.310902306786701</v>
      </c>
      <c r="X176" s="192" t="s">
        <v>903</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45188</v>
      </c>
      <c r="K177" s="242">
        <v>45014</v>
      </c>
      <c r="L177" s="91" t="s">
        <v>289</v>
      </c>
      <c r="M177" s="192">
        <v>9.1428571428571406</v>
      </c>
      <c r="N177" s="192" t="s">
        <v>409</v>
      </c>
      <c r="O177" s="192" t="s">
        <v>409</v>
      </c>
      <c r="P177" s="192">
        <v>0</v>
      </c>
      <c r="Q177" s="192" t="s">
        <v>409</v>
      </c>
      <c r="R177" s="192">
        <v>6.4</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45163</v>
      </c>
      <c r="K178" s="242">
        <v>45188</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45014</v>
      </c>
      <c r="L179" s="91" t="s">
        <v>293</v>
      </c>
      <c r="M179" s="192">
        <v>8.4285714285714199</v>
      </c>
      <c r="N179" s="192" t="s">
        <v>409</v>
      </c>
      <c r="O179" s="192" t="s">
        <v>409</v>
      </c>
      <c r="P179" s="192" t="s">
        <v>409</v>
      </c>
      <c r="Q179" s="192" t="s">
        <v>409</v>
      </c>
      <c r="R179" s="192">
        <v>5.9</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45014</v>
      </c>
      <c r="L180" s="91" t="s">
        <v>295</v>
      </c>
      <c r="M180" s="192">
        <v>10</v>
      </c>
      <c r="N180" s="192" t="s">
        <v>409</v>
      </c>
      <c r="O180" s="192" t="s">
        <v>409</v>
      </c>
      <c r="P180" s="192">
        <v>0</v>
      </c>
      <c r="Q180" s="192" t="s">
        <v>409</v>
      </c>
      <c r="R180" s="192">
        <v>7.1</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2.463452358195739</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45163</v>
      </c>
      <c r="K181" s="242">
        <v>45188</v>
      </c>
      <c r="L181" s="91" t="s">
        <v>297</v>
      </c>
      <c r="M181" s="192">
        <v>6.4285714285714199</v>
      </c>
      <c r="N181" s="192">
        <v>0</v>
      </c>
      <c r="O181" s="192" t="s">
        <v>409</v>
      </c>
      <c r="P181" s="192">
        <v>0.94400405883780203</v>
      </c>
      <c r="Q181" s="192" t="s">
        <v>409</v>
      </c>
      <c r="R181" s="192">
        <v>4.5</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45188</v>
      </c>
      <c r="L182" s="91" t="s">
        <v>715</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8.2687984920955415</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45188</v>
      </c>
      <c r="K183" s="242">
        <v>45188</v>
      </c>
      <c r="L183" s="91" t="s">
        <v>299</v>
      </c>
      <c r="M183" s="192">
        <v>10</v>
      </c>
      <c r="N183" s="192" t="s">
        <v>409</v>
      </c>
      <c r="O183" s="192" t="s">
        <v>409</v>
      </c>
      <c r="P183" s="192">
        <v>6.8373028502881503</v>
      </c>
      <c r="Q183" s="192" t="s">
        <v>409</v>
      </c>
      <c r="R183" s="192">
        <v>7.4</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45188</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45188</v>
      </c>
      <c r="L185" s="91" t="s">
        <v>303</v>
      </c>
      <c r="M185" s="192">
        <v>10</v>
      </c>
      <c r="N185" s="192" t="s">
        <v>409</v>
      </c>
      <c r="O185" s="192" t="s">
        <v>409</v>
      </c>
      <c r="P185" s="192">
        <v>10</v>
      </c>
      <c r="Q185" s="192" t="s">
        <v>409</v>
      </c>
      <c r="R185" s="192">
        <v>9.1</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4.2301964810167032</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45188</v>
      </c>
      <c r="K186" s="242">
        <v>45188</v>
      </c>
      <c r="L186" s="91" t="s">
        <v>304</v>
      </c>
      <c r="M186" s="192">
        <v>8.4285714285714199</v>
      </c>
      <c r="N186" s="192" t="s">
        <v>409</v>
      </c>
      <c r="O186" s="192" t="s">
        <v>409</v>
      </c>
      <c r="P186" s="192">
        <v>2.1230836589159798</v>
      </c>
      <c r="Q186" s="192" t="s">
        <v>409</v>
      </c>
      <c r="R186" s="192">
        <v>5.9</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1.6509737386506889</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45188</v>
      </c>
      <c r="K187" s="242">
        <v>45188</v>
      </c>
      <c r="L187" s="91" t="s">
        <v>306</v>
      </c>
      <c r="M187" s="192">
        <v>5.1428571428571397</v>
      </c>
      <c r="N187" s="192">
        <v>0.52999999999999003</v>
      </c>
      <c r="O187" s="192" t="s">
        <v>409</v>
      </c>
      <c r="P187" s="192" t="s">
        <v>409</v>
      </c>
      <c r="Q187" s="192" t="s">
        <v>409</v>
      </c>
      <c r="R187" s="192">
        <v>3.6</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1.7928429140015809</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45188</v>
      </c>
      <c r="K188" s="242">
        <v>45188</v>
      </c>
      <c r="L188" s="91" t="s">
        <v>307</v>
      </c>
      <c r="M188" s="192">
        <v>1.4285714285714199</v>
      </c>
      <c r="N188" s="192">
        <v>2.2499999999999898</v>
      </c>
      <c r="O188" s="192" t="s">
        <v>409</v>
      </c>
      <c r="P188" s="192" t="s">
        <v>409</v>
      </c>
      <c r="Q188" s="192" t="s">
        <v>409</v>
      </c>
      <c r="R188" s="192">
        <v>1</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45188</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45163</v>
      </c>
      <c r="K190" s="242">
        <v>45188</v>
      </c>
      <c r="L190" s="91" t="s">
        <v>311</v>
      </c>
      <c r="M190" s="192">
        <v>0.28571428571428598</v>
      </c>
      <c r="N190" s="192">
        <v>2.58</v>
      </c>
      <c r="O190" s="192" t="s">
        <v>409</v>
      </c>
      <c r="P190" s="192" t="s">
        <v>409</v>
      </c>
      <c r="Q190" s="192" t="s">
        <v>409</v>
      </c>
      <c r="R190" s="192">
        <v>0.2</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45188</v>
      </c>
      <c r="K191" s="242">
        <v>45188</v>
      </c>
      <c r="L191" s="91" t="s">
        <v>313</v>
      </c>
      <c r="M191" s="192">
        <v>8.2857142857142794</v>
      </c>
      <c r="N191" s="192" t="s">
        <v>409</v>
      </c>
      <c r="O191" s="192" t="s">
        <v>409</v>
      </c>
      <c r="P191" s="192">
        <v>0</v>
      </c>
      <c r="Q191" s="192" t="s">
        <v>409</v>
      </c>
      <c r="R191" s="192">
        <v>5.8</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45188</v>
      </c>
      <c r="L193" s="91" t="s">
        <v>315</v>
      </c>
      <c r="M193" s="192">
        <v>2.1428571428571401</v>
      </c>
      <c r="N193" s="192">
        <v>0</v>
      </c>
      <c r="O193" s="192" t="s">
        <v>409</v>
      </c>
      <c r="P193" s="192">
        <v>0</v>
      </c>
      <c r="Q193" s="192" t="s">
        <v>409</v>
      </c>
      <c r="R193" s="192">
        <v>1.5</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9.6362411165943112</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10</v>
      </c>
      <c r="J194" s="242">
        <v>45188</v>
      </c>
      <c r="K194" s="242">
        <v>45188</v>
      </c>
      <c r="L194" s="91" t="s">
        <v>316</v>
      </c>
      <c r="M194" s="192">
        <v>9.2857142857142794</v>
      </c>
      <c r="N194" s="192" t="s">
        <v>409</v>
      </c>
      <c r="O194" s="192" t="s">
        <v>409</v>
      </c>
      <c r="P194" s="192" t="s">
        <v>409</v>
      </c>
      <c r="Q194" s="192">
        <v>10</v>
      </c>
      <c r="R194" s="192">
        <v>6.5</v>
      </c>
      <c r="S194" s="192" t="s">
        <v>409</v>
      </c>
      <c r="T194" s="192" t="s">
        <v>409</v>
      </c>
      <c r="U194" s="192" t="s">
        <v>409</v>
      </c>
      <c r="V194" s="192" t="s">
        <v>409</v>
      </c>
      <c r="W194" s="192" t="s">
        <v>409</v>
      </c>
      <c r="X194" s="192" t="s">
        <v>904</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45188</v>
      </c>
      <c r="K196" s="242">
        <v>45188</v>
      </c>
      <c r="L196" s="91" t="s">
        <v>318</v>
      </c>
      <c r="M196" s="192">
        <v>10</v>
      </c>
      <c r="N196" s="192" t="s">
        <v>409</v>
      </c>
      <c r="O196" s="192" t="s">
        <v>409</v>
      </c>
      <c r="P196" s="192">
        <v>0</v>
      </c>
      <c r="Q196" s="192" t="s">
        <v>409</v>
      </c>
      <c r="R196" s="192">
        <v>7.1</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45188</v>
      </c>
      <c r="L197" s="91" t="s">
        <v>320</v>
      </c>
      <c r="M197" s="192">
        <v>8.71428571428571</v>
      </c>
      <c r="N197" s="192" t="s">
        <v>409</v>
      </c>
      <c r="O197" s="192" t="s">
        <v>409</v>
      </c>
      <c r="P197" s="192">
        <v>0</v>
      </c>
      <c r="Q197" s="192" t="s">
        <v>409</v>
      </c>
      <c r="R197" s="192">
        <v>6.1</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0.17955858973216834</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45188</v>
      </c>
      <c r="K198" s="242">
        <v>45014</v>
      </c>
      <c r="L198" s="91" t="s">
        <v>322</v>
      </c>
      <c r="M198" s="192">
        <v>2.5714285714285698</v>
      </c>
      <c r="N198" s="192">
        <v>0</v>
      </c>
      <c r="O198" s="192">
        <v>0</v>
      </c>
      <c r="P198" s="192">
        <v>1.25382783347909E-2</v>
      </c>
      <c r="Q198" s="192" t="s">
        <v>409</v>
      </c>
      <c r="R198" s="192">
        <v>1.8</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45014</v>
      </c>
      <c r="L199" s="91" t="s">
        <v>324</v>
      </c>
      <c r="M199" s="192">
        <v>6.5714285714285703</v>
      </c>
      <c r="N199" s="192" t="s">
        <v>409</v>
      </c>
      <c r="O199" s="192" t="s">
        <v>409</v>
      </c>
      <c r="P199" s="192">
        <v>0</v>
      </c>
      <c r="Q199" s="192" t="s">
        <v>409</v>
      </c>
      <c r="R199" s="192">
        <v>4.5999999999999996</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45014</v>
      </c>
      <c r="L200" s="91" t="s">
        <v>326</v>
      </c>
      <c r="M200" s="192">
        <v>2.1428571428571401</v>
      </c>
      <c r="N200" s="192" t="s">
        <v>409</v>
      </c>
      <c r="O200" s="192" t="s">
        <v>409</v>
      </c>
      <c r="P200" s="192" t="s">
        <v>409</v>
      </c>
      <c r="Q200" s="192" t="s">
        <v>409</v>
      </c>
      <c r="R200" s="192">
        <v>1.5</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45014</v>
      </c>
      <c r="L201" s="91" t="s">
        <v>328</v>
      </c>
      <c r="M201" s="192">
        <v>8.8571428571428505</v>
      </c>
      <c r="N201" s="192" t="s">
        <v>409</v>
      </c>
      <c r="O201" s="192" t="s">
        <v>409</v>
      </c>
      <c r="P201" s="192">
        <v>0</v>
      </c>
      <c r="Q201" s="192" t="s">
        <v>409</v>
      </c>
      <c r="R201" s="192">
        <v>6.2</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45014</v>
      </c>
      <c r="L202" s="91" t="s">
        <v>330</v>
      </c>
      <c r="M202" s="192">
        <v>7.2857142857142803</v>
      </c>
      <c r="N202" s="192" t="s">
        <v>409</v>
      </c>
      <c r="O202" s="192" t="s">
        <v>409</v>
      </c>
      <c r="P202" s="192" t="s">
        <v>409</v>
      </c>
      <c r="Q202" s="192" t="s">
        <v>409</v>
      </c>
      <c r="R202" s="192">
        <v>5.0999999999999996</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2.0450596517316875</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45163</v>
      </c>
      <c r="K205" s="242">
        <v>45014</v>
      </c>
      <c r="L205" s="91" t="s">
        <v>335</v>
      </c>
      <c r="M205" s="192">
        <v>2.4285714285714199</v>
      </c>
      <c r="N205" s="192">
        <v>0</v>
      </c>
      <c r="O205" s="192">
        <v>0</v>
      </c>
      <c r="P205" s="192">
        <v>1.72211075611686</v>
      </c>
      <c r="Q205" s="192" t="s">
        <v>409</v>
      </c>
      <c r="R205" s="192">
        <v>1.7</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45014</v>
      </c>
      <c r="L206" s="91" t="s">
        <v>337</v>
      </c>
      <c r="M206" s="192">
        <v>7</v>
      </c>
      <c r="N206" s="192" t="s">
        <v>409</v>
      </c>
      <c r="O206" s="192" t="s">
        <v>409</v>
      </c>
      <c r="P206" s="192" t="s">
        <v>409</v>
      </c>
      <c r="Q206" s="192" t="s">
        <v>409</v>
      </c>
      <c r="R206" s="192">
        <v>4.9000000000000004</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45188</v>
      </c>
      <c r="L207" s="91" t="s">
        <v>718</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4.8996154507499643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45188</v>
      </c>
      <c r="K208" s="242">
        <v>45014</v>
      </c>
      <c r="L208" s="91" t="s">
        <v>339</v>
      </c>
      <c r="M208" s="192">
        <v>8.4285714285714199</v>
      </c>
      <c r="N208" s="192" t="s">
        <v>409</v>
      </c>
      <c r="O208" s="192" t="s">
        <v>409</v>
      </c>
      <c r="P208" s="192">
        <v>2.84819696536601</v>
      </c>
      <c r="Q208" s="192" t="s">
        <v>409</v>
      </c>
      <c r="R208" s="192">
        <v>5.9</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45014</v>
      </c>
      <c r="L209" s="91" t="s">
        <v>341</v>
      </c>
      <c r="M209" s="192">
        <v>9</v>
      </c>
      <c r="N209" s="192" t="s">
        <v>409</v>
      </c>
      <c r="O209" s="192">
        <v>0</v>
      </c>
      <c r="P209" s="192">
        <v>0</v>
      </c>
      <c r="Q209" s="192" t="s">
        <v>409</v>
      </c>
      <c r="R209" s="192">
        <v>6.3</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5.4772255750516514</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45188</v>
      </c>
      <c r="K210" s="242">
        <v>45188</v>
      </c>
      <c r="L210" s="91" t="s">
        <v>343</v>
      </c>
      <c r="M210" s="192">
        <v>2.9999999999999898</v>
      </c>
      <c r="N210" s="192">
        <v>10</v>
      </c>
      <c r="O210" s="192">
        <v>0</v>
      </c>
      <c r="P210" s="192" t="s">
        <v>409</v>
      </c>
      <c r="Q210" s="192">
        <v>10</v>
      </c>
      <c r="R210" s="192">
        <v>2.1</v>
      </c>
      <c r="S210" s="192">
        <v>14.6929999999999</v>
      </c>
      <c r="T210" s="192">
        <v>0.68500000000000005</v>
      </c>
      <c r="U210" s="192" t="s">
        <v>539</v>
      </c>
      <c r="V210" s="192" t="s">
        <v>409</v>
      </c>
      <c r="W210" s="192" t="s">
        <v>409</v>
      </c>
      <c r="X210" s="192" t="s">
        <v>905</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45188</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45163</v>
      </c>
      <c r="K212" s="242">
        <v>45188</v>
      </c>
      <c r="L212" s="91" t="s">
        <v>346</v>
      </c>
      <c r="M212" s="192">
        <v>1.1428571428571399</v>
      </c>
      <c r="N212" s="192">
        <v>0</v>
      </c>
      <c r="O212" s="192" t="s">
        <v>409</v>
      </c>
      <c r="P212" s="192" t="s">
        <v>409</v>
      </c>
      <c r="Q212" s="192" t="s">
        <v>409</v>
      </c>
      <c r="R212" s="192">
        <v>0.8</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45188</v>
      </c>
      <c r="K213" s="242">
        <v>45188</v>
      </c>
      <c r="L213" s="91" t="s">
        <v>348</v>
      </c>
      <c r="M213" s="192">
        <v>4.5714285714285703</v>
      </c>
      <c r="N213" s="192">
        <v>0</v>
      </c>
      <c r="O213" s="192" t="s">
        <v>409</v>
      </c>
      <c r="P213" s="192">
        <v>0</v>
      </c>
      <c r="Q213" s="192" t="s">
        <v>409</v>
      </c>
      <c r="R213" s="192">
        <v>3.2</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45014</v>
      </c>
      <c r="L214" s="91" t="s">
        <v>349</v>
      </c>
      <c r="M214" s="192">
        <v>6.71428571428571</v>
      </c>
      <c r="N214" s="192" t="s">
        <v>409</v>
      </c>
      <c r="O214" s="192" t="s">
        <v>409</v>
      </c>
      <c r="P214" s="192" t="s">
        <v>409</v>
      </c>
      <c r="Q214" s="192" t="s">
        <v>409</v>
      </c>
      <c r="R214" s="192">
        <v>4.7</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45014</v>
      </c>
      <c r="L215" s="91" t="s">
        <v>350</v>
      </c>
      <c r="M215" s="192">
        <v>5.8571428571428497</v>
      </c>
      <c r="N215" s="192" t="s">
        <v>409</v>
      </c>
      <c r="O215" s="192" t="s">
        <v>409</v>
      </c>
      <c r="P215" s="192" t="s">
        <v>409</v>
      </c>
      <c r="Q215" s="192" t="s">
        <v>409</v>
      </c>
      <c r="R215" s="192">
        <v>4.0999999999999996</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719</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720</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5.3665631459994954</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45188</v>
      </c>
      <c r="K218" s="242">
        <v>45188</v>
      </c>
      <c r="L218" s="91" t="s">
        <v>351</v>
      </c>
      <c r="M218" s="192">
        <v>4</v>
      </c>
      <c r="N218" s="192">
        <v>7.2</v>
      </c>
      <c r="O218" s="192">
        <v>0</v>
      </c>
      <c r="P218" s="192">
        <v>0</v>
      </c>
      <c r="Q218" s="192" t="s">
        <v>409</v>
      </c>
      <c r="R218" s="192">
        <v>2.8</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45014</v>
      </c>
      <c r="L219" s="91" t="s">
        <v>353</v>
      </c>
      <c r="M219" s="192">
        <v>7.5714285714285703</v>
      </c>
      <c r="N219" s="192" t="s">
        <v>409</v>
      </c>
      <c r="O219" s="192" t="s">
        <v>409</v>
      </c>
      <c r="P219" s="192" t="s">
        <v>409</v>
      </c>
      <c r="Q219" s="192" t="s">
        <v>409</v>
      </c>
      <c r="R219" s="192">
        <v>5.3</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45014</v>
      </c>
      <c r="L220" s="91" t="s">
        <v>355</v>
      </c>
      <c r="M220" s="192">
        <v>8.1428571428571406</v>
      </c>
      <c r="N220" s="192" t="s">
        <v>409</v>
      </c>
      <c r="O220" s="192" t="s">
        <v>409</v>
      </c>
      <c r="P220" s="192" t="s">
        <v>409</v>
      </c>
      <c r="Q220" s="192" t="s">
        <v>409</v>
      </c>
      <c r="R220" s="192">
        <v>5.7</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45014</v>
      </c>
      <c r="L222" s="91" t="s">
        <v>356</v>
      </c>
      <c r="M222" s="192">
        <v>10</v>
      </c>
      <c r="N222" s="192" t="s">
        <v>409</v>
      </c>
      <c r="O222" s="192" t="s">
        <v>409</v>
      </c>
      <c r="P222" s="192" t="s">
        <v>409</v>
      </c>
      <c r="Q222" s="192" t="s">
        <v>409</v>
      </c>
      <c r="R222" s="192">
        <v>7.7</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t="s">
        <v>409</v>
      </c>
      <c r="K223" s="242">
        <v>45188</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45188</v>
      </c>
      <c r="L224" s="91" t="s">
        <v>360</v>
      </c>
      <c r="M224" s="192">
        <v>9.1428571428571406</v>
      </c>
      <c r="N224" s="192" t="s">
        <v>409</v>
      </c>
      <c r="O224" s="192" t="s">
        <v>409</v>
      </c>
      <c r="P224" s="192">
        <v>0</v>
      </c>
      <c r="Q224" s="192" t="s">
        <v>409</v>
      </c>
      <c r="R224" s="192">
        <v>6.4</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45014</v>
      </c>
      <c r="L225" s="91" t="s">
        <v>362</v>
      </c>
      <c r="M225" s="192">
        <v>8.4285714285714199</v>
      </c>
      <c r="N225" s="192" t="s">
        <v>409</v>
      </c>
      <c r="O225" s="192" t="s">
        <v>409</v>
      </c>
      <c r="P225" s="192">
        <v>0</v>
      </c>
      <c r="Q225" s="192" t="s">
        <v>409</v>
      </c>
      <c r="R225" s="192">
        <v>5.9</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9</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3">
      <formula>W2=R2</formula>
    </cfRule>
    <cfRule type="expression" dxfId="115" priority="34">
      <formula>W2&lt;&gt;R2</formula>
    </cfRule>
    <cfRule type="expression" dxfId="114"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4.4257812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802</v>
      </c>
      <c r="Q7" s="247" t="s">
        <v>394</v>
      </c>
      <c r="R7" s="247" t="s">
        <v>636</v>
      </c>
      <c r="S7" s="247" t="s">
        <v>476</v>
      </c>
      <c r="T7" s="247" t="s">
        <v>475</v>
      </c>
      <c r="U7" s="247" t="s">
        <v>477</v>
      </c>
      <c r="V7" s="247" t="s">
        <v>803</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0</v>
      </c>
      <c r="J8" s="242">
        <v>44887</v>
      </c>
      <c r="K8" s="242">
        <v>45188</v>
      </c>
      <c r="L8" s="91" t="s">
        <v>694</v>
      </c>
      <c r="M8" s="192" t="s">
        <v>409</v>
      </c>
      <c r="N8" s="192" t="s">
        <v>409</v>
      </c>
      <c r="O8" s="192" t="s">
        <v>409</v>
      </c>
      <c r="P8" s="192">
        <v>0</v>
      </c>
      <c r="Q8" s="192">
        <v>0</v>
      </c>
      <c r="R8" s="192" t="s">
        <v>409</v>
      </c>
      <c r="S8" s="192" t="s">
        <v>409</v>
      </c>
      <c r="T8" s="192" t="s">
        <v>409</v>
      </c>
      <c r="U8" s="192" t="s">
        <v>409</v>
      </c>
      <c r="V8" s="192" t="s">
        <v>409</v>
      </c>
      <c r="W8" s="192">
        <v>0.5</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45188</v>
      </c>
      <c r="L9" s="91" t="s">
        <v>7</v>
      </c>
      <c r="M9" s="192">
        <v>7.8333333333333304</v>
      </c>
      <c r="N9" s="192">
        <v>0</v>
      </c>
      <c r="O9" s="192">
        <v>0</v>
      </c>
      <c r="P9" s="192">
        <v>10</v>
      </c>
      <c r="Q9" s="192">
        <v>10</v>
      </c>
      <c r="R9" s="192" t="s">
        <v>409</v>
      </c>
      <c r="S9" s="192">
        <v>5.7</v>
      </c>
      <c r="T9" s="192" t="s">
        <v>938</v>
      </c>
      <c r="U9" s="192">
        <v>0</v>
      </c>
      <c r="V9" s="192" t="s">
        <v>854</v>
      </c>
      <c r="W9" s="192">
        <v>0.483870967741935</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45188</v>
      </c>
      <c r="L10" s="91" t="s">
        <v>9</v>
      </c>
      <c r="M10" s="192">
        <v>3.1666666666666599</v>
      </c>
      <c r="N10" s="192" t="s">
        <v>409</v>
      </c>
      <c r="O10" s="192">
        <v>0</v>
      </c>
      <c r="P10" s="192">
        <v>10</v>
      </c>
      <c r="Q10" s="192">
        <v>0</v>
      </c>
      <c r="R10" s="192">
        <v>10</v>
      </c>
      <c r="S10" s="192">
        <v>2.9</v>
      </c>
      <c r="T10" s="192" t="s">
        <v>409</v>
      </c>
      <c r="U10" s="192">
        <v>0</v>
      </c>
      <c r="V10" s="192" t="s">
        <v>838</v>
      </c>
      <c r="W10" s="192">
        <v>0</v>
      </c>
      <c r="X10" s="192" t="s">
        <v>887</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695</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44831</v>
      </c>
      <c r="L13" s="91" t="s">
        <v>13</v>
      </c>
      <c r="M13" s="192">
        <v>5.6666666666666599</v>
      </c>
      <c r="N13" s="192" t="s">
        <v>409</v>
      </c>
      <c r="O13" s="192">
        <v>0</v>
      </c>
      <c r="P13" s="192">
        <v>0</v>
      </c>
      <c r="Q13" s="192">
        <v>0</v>
      </c>
      <c r="R13" s="192" t="s">
        <v>409</v>
      </c>
      <c r="S13" s="192">
        <v>4.4000000000000004</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0</v>
      </c>
      <c r="J14" s="242">
        <v>45163</v>
      </c>
      <c r="K14" s="242">
        <v>45188</v>
      </c>
      <c r="L14" s="91" t="s">
        <v>15</v>
      </c>
      <c r="M14" s="192">
        <v>5.5</v>
      </c>
      <c r="N14" s="192">
        <v>0</v>
      </c>
      <c r="O14" s="192">
        <v>0</v>
      </c>
      <c r="P14" s="192">
        <v>0</v>
      </c>
      <c r="Q14" s="192">
        <v>0</v>
      </c>
      <c r="R14" s="192" t="s">
        <v>409</v>
      </c>
      <c r="S14" s="192">
        <v>4.3</v>
      </c>
      <c r="T14" s="192" t="s">
        <v>939</v>
      </c>
      <c r="U14" s="192">
        <v>0</v>
      </c>
      <c r="V14" s="192" t="s">
        <v>409</v>
      </c>
      <c r="W14" s="192">
        <v>0.28571428571428498</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44929</v>
      </c>
      <c r="L15" s="91" t="s">
        <v>17</v>
      </c>
      <c r="M15" s="192">
        <v>4.1666666666666599</v>
      </c>
      <c r="N15" s="192" t="s">
        <v>409</v>
      </c>
      <c r="O15" s="192">
        <v>0</v>
      </c>
      <c r="P15" s="192">
        <v>0</v>
      </c>
      <c r="Q15" s="192">
        <v>0</v>
      </c>
      <c r="R15" s="192" t="s">
        <v>409</v>
      </c>
      <c r="S15" s="192">
        <v>3.5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45142</v>
      </c>
      <c r="L16" s="239" t="s">
        <v>696</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45142</v>
      </c>
      <c r="L17" s="91" t="s">
        <v>19</v>
      </c>
      <c r="M17" s="192">
        <v>4.5</v>
      </c>
      <c r="N17" s="192" t="s">
        <v>409</v>
      </c>
      <c r="O17" s="192">
        <v>0</v>
      </c>
      <c r="P17" s="192">
        <v>0</v>
      </c>
      <c r="Q17" s="192">
        <v>0</v>
      </c>
      <c r="R17" s="192" t="s">
        <v>409</v>
      </c>
      <c r="S17" s="192">
        <v>3.7</v>
      </c>
      <c r="T17" s="192" t="s">
        <v>409</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7.8528126595931598</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10</v>
      </c>
      <c r="J18" s="242">
        <v>45188</v>
      </c>
      <c r="K18" s="242">
        <v>45188</v>
      </c>
      <c r="L18" s="91" t="s">
        <v>21</v>
      </c>
      <c r="M18" s="192">
        <v>6.1666666666666599</v>
      </c>
      <c r="N18" s="192" t="s">
        <v>409</v>
      </c>
      <c r="O18" s="192">
        <v>0</v>
      </c>
      <c r="P18" s="192">
        <v>0</v>
      </c>
      <c r="Q18" s="192">
        <v>10</v>
      </c>
      <c r="R18" s="192" t="s">
        <v>409</v>
      </c>
      <c r="S18" s="192">
        <v>4.7</v>
      </c>
      <c r="T18" s="192" t="s">
        <v>409</v>
      </c>
      <c r="U18" s="192">
        <v>0</v>
      </c>
      <c r="V18" s="192" t="s">
        <v>409</v>
      </c>
      <c r="W18" s="192">
        <v>0.39705882352941102</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45188</v>
      </c>
      <c r="L21" s="91" t="s">
        <v>27</v>
      </c>
      <c r="M21" s="192">
        <v>3.3333333333333299</v>
      </c>
      <c r="N21" s="192" t="s">
        <v>409</v>
      </c>
      <c r="O21" s="192">
        <v>0</v>
      </c>
      <c r="P21" s="192">
        <v>10</v>
      </c>
      <c r="Q21" s="192">
        <v>10</v>
      </c>
      <c r="R21" s="192" t="s">
        <v>409</v>
      </c>
      <c r="S21" s="192">
        <v>3</v>
      </c>
      <c r="T21" s="192" t="s">
        <v>409</v>
      </c>
      <c r="U21" s="192">
        <v>0</v>
      </c>
      <c r="V21" s="192" t="s">
        <v>855</v>
      </c>
      <c r="W21" s="192">
        <v>0.625</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44852</v>
      </c>
      <c r="L22" s="91" t="s">
        <v>29</v>
      </c>
      <c r="M22" s="192">
        <v>4</v>
      </c>
      <c r="N22" s="192" t="s">
        <v>409</v>
      </c>
      <c r="O22" s="192">
        <v>0</v>
      </c>
      <c r="P22" s="192">
        <v>0</v>
      </c>
      <c r="Q22" s="192">
        <v>0</v>
      </c>
      <c r="R22" s="192" t="s">
        <v>409</v>
      </c>
      <c r="S22" s="192">
        <v>3.4</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5.9160797830996161</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10</v>
      </c>
      <c r="J23" s="242">
        <v>45188</v>
      </c>
      <c r="K23" s="242">
        <v>45188</v>
      </c>
      <c r="L23" s="91" t="s">
        <v>31</v>
      </c>
      <c r="M23" s="192">
        <v>3.5</v>
      </c>
      <c r="N23" s="192" t="s">
        <v>409</v>
      </c>
      <c r="O23" s="192">
        <v>0</v>
      </c>
      <c r="P23" s="192">
        <v>0</v>
      </c>
      <c r="Q23" s="192">
        <v>10</v>
      </c>
      <c r="R23" s="192" t="s">
        <v>409</v>
      </c>
      <c r="S23" s="192">
        <v>3.1</v>
      </c>
      <c r="T23" s="192" t="s">
        <v>409</v>
      </c>
      <c r="U23" s="192">
        <v>0</v>
      </c>
      <c r="V23" s="192" t="s">
        <v>409</v>
      </c>
      <c r="W23" s="192">
        <v>0.4</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5.1639777949432162</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10</v>
      </c>
      <c r="J24" s="242">
        <v>45188</v>
      </c>
      <c r="K24" s="242">
        <v>45188</v>
      </c>
      <c r="L24" s="91" t="s">
        <v>33</v>
      </c>
      <c r="M24" s="192">
        <v>2.6666666666666599</v>
      </c>
      <c r="N24" s="192" t="s">
        <v>409</v>
      </c>
      <c r="O24" s="192">
        <v>0</v>
      </c>
      <c r="P24" s="192">
        <v>0</v>
      </c>
      <c r="Q24" s="192">
        <v>10</v>
      </c>
      <c r="R24" s="192" t="s">
        <v>409</v>
      </c>
      <c r="S24" s="192">
        <v>2.6</v>
      </c>
      <c r="T24" s="192" t="s">
        <v>409</v>
      </c>
      <c r="U24" s="192">
        <v>0</v>
      </c>
      <c r="V24" s="192" t="s">
        <v>409</v>
      </c>
      <c r="W24" s="192">
        <v>0.45945945945945899</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45188</v>
      </c>
      <c r="K25" s="242">
        <v>45188</v>
      </c>
      <c r="L25" s="91" t="s">
        <v>35</v>
      </c>
      <c r="M25" s="192">
        <v>10</v>
      </c>
      <c r="N25" s="192">
        <v>0</v>
      </c>
      <c r="O25" s="192">
        <v>0</v>
      </c>
      <c r="P25" s="192">
        <v>0</v>
      </c>
      <c r="Q25" s="192">
        <v>0</v>
      </c>
      <c r="R25" s="192" t="s">
        <v>409</v>
      </c>
      <c r="S25" s="192">
        <v>8.1999999999999993</v>
      </c>
      <c r="T25" s="192" t="s">
        <v>940</v>
      </c>
      <c r="U25" s="192">
        <v>0</v>
      </c>
      <c r="V25" s="192" t="s">
        <v>409</v>
      </c>
      <c r="W25" s="192">
        <v>0.13043478260869501</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45180</v>
      </c>
      <c r="L26" s="91" t="s">
        <v>37</v>
      </c>
      <c r="M26" s="192">
        <v>3.8333333333333299</v>
      </c>
      <c r="N26" s="192">
        <v>0</v>
      </c>
      <c r="O26" s="192">
        <v>0</v>
      </c>
      <c r="P26" s="192">
        <v>0</v>
      </c>
      <c r="Q26" s="192">
        <v>0</v>
      </c>
      <c r="R26" s="192" t="s">
        <v>409</v>
      </c>
      <c r="S26" s="192">
        <v>3.3</v>
      </c>
      <c r="T26" s="192" t="s">
        <v>916</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44762</v>
      </c>
      <c r="L28" s="91" t="s">
        <v>40</v>
      </c>
      <c r="M28" s="192">
        <v>3.6666666666666599</v>
      </c>
      <c r="N28" s="192" t="s">
        <v>409</v>
      </c>
      <c r="O28" s="192">
        <v>0</v>
      </c>
      <c r="P28" s="192">
        <v>0</v>
      </c>
      <c r="Q28" s="192">
        <v>0</v>
      </c>
      <c r="R28" s="192" t="s">
        <v>409</v>
      </c>
      <c r="S28" s="192">
        <v>3.2</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44753</v>
      </c>
      <c r="L29" s="91" t="s">
        <v>42</v>
      </c>
      <c r="M29" s="192">
        <v>2.9999999999999898</v>
      </c>
      <c r="N29" s="192" t="s">
        <v>409</v>
      </c>
      <c r="O29" s="192">
        <v>0</v>
      </c>
      <c r="P29" s="192">
        <v>0</v>
      </c>
      <c r="Q29" s="192">
        <v>0</v>
      </c>
      <c r="R29" s="192" t="s">
        <v>409</v>
      </c>
      <c r="S29" s="192">
        <v>2.8</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45188</v>
      </c>
      <c r="L30" s="91" t="s">
        <v>44</v>
      </c>
      <c r="M30" s="192">
        <v>1.1666666666666601</v>
      </c>
      <c r="N30" s="192">
        <v>0</v>
      </c>
      <c r="O30" s="192">
        <v>0</v>
      </c>
      <c r="P30" s="192">
        <v>0</v>
      </c>
      <c r="Q30" s="192">
        <v>0</v>
      </c>
      <c r="R30" s="192" t="s">
        <v>409</v>
      </c>
      <c r="S30" s="192">
        <v>1.7</v>
      </c>
      <c r="T30" s="192" t="s">
        <v>941</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45188</v>
      </c>
      <c r="K31" s="242">
        <v>45142</v>
      </c>
      <c r="L31" s="91" t="s">
        <v>46</v>
      </c>
      <c r="M31" s="192">
        <v>4.5</v>
      </c>
      <c r="N31" s="192" t="s">
        <v>409</v>
      </c>
      <c r="O31" s="192">
        <v>0</v>
      </c>
      <c r="P31" s="192">
        <v>0</v>
      </c>
      <c r="Q31" s="192">
        <v>0</v>
      </c>
      <c r="R31" s="192" t="s">
        <v>409</v>
      </c>
      <c r="S31" s="192">
        <v>3.7</v>
      </c>
      <c r="T31" s="192" t="s">
        <v>409</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45181</v>
      </c>
      <c r="L32" s="91" t="s">
        <v>697</v>
      </c>
      <c r="M32" s="192" t="s">
        <v>409</v>
      </c>
      <c r="N32" s="192">
        <v>0</v>
      </c>
      <c r="O32" s="192" t="s">
        <v>409</v>
      </c>
      <c r="P32" s="192">
        <v>0</v>
      </c>
      <c r="Q32" s="192">
        <v>0</v>
      </c>
      <c r="R32" s="192" t="s">
        <v>409</v>
      </c>
      <c r="S32" s="192" t="s">
        <v>409</v>
      </c>
      <c r="T32" s="192" t="s">
        <v>910</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0</v>
      </c>
      <c r="J33" s="242">
        <v>45188</v>
      </c>
      <c r="K33" s="242">
        <v>45188</v>
      </c>
      <c r="L33" s="91" t="s">
        <v>48</v>
      </c>
      <c r="M33" s="192">
        <v>5.3333333333333304</v>
      </c>
      <c r="N33" s="192" t="s">
        <v>409</v>
      </c>
      <c r="O33" s="192">
        <v>0</v>
      </c>
      <c r="P33" s="192">
        <v>0</v>
      </c>
      <c r="Q33" s="192">
        <v>0</v>
      </c>
      <c r="R33" s="192" t="s">
        <v>409</v>
      </c>
      <c r="S33" s="192">
        <v>4.2</v>
      </c>
      <c r="T33" s="192" t="s">
        <v>409</v>
      </c>
      <c r="U33" s="192">
        <v>0</v>
      </c>
      <c r="V33" s="192" t="s">
        <v>409</v>
      </c>
      <c r="W33" s="192">
        <v>9.8039215686274495E-2</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45188</v>
      </c>
      <c r="L34" s="91" t="s">
        <v>50</v>
      </c>
      <c r="M34" s="192">
        <v>5</v>
      </c>
      <c r="N34" s="192">
        <v>0</v>
      </c>
      <c r="O34" s="192">
        <v>0</v>
      </c>
      <c r="P34" s="192">
        <v>0</v>
      </c>
      <c r="Q34" s="192">
        <v>10</v>
      </c>
      <c r="R34" s="192" t="s">
        <v>409</v>
      </c>
      <c r="S34" s="192">
        <v>4</v>
      </c>
      <c r="T34" s="192" t="s">
        <v>942</v>
      </c>
      <c r="U34" s="192">
        <v>0</v>
      </c>
      <c r="V34" s="192" t="s">
        <v>409</v>
      </c>
      <c r="W34" s="192">
        <v>0.59178082191780801</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45188</v>
      </c>
      <c r="K35" s="242">
        <v>45154</v>
      </c>
      <c r="L35" s="91" t="s">
        <v>52</v>
      </c>
      <c r="M35" s="192">
        <v>4.8333333333333304</v>
      </c>
      <c r="N35" s="192" t="s">
        <v>409</v>
      </c>
      <c r="O35" s="192">
        <v>0</v>
      </c>
      <c r="P35" s="192">
        <v>0</v>
      </c>
      <c r="Q35" s="192">
        <v>0</v>
      </c>
      <c r="R35" s="192" t="s">
        <v>409</v>
      </c>
      <c r="S35" s="192">
        <v>3.9</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45188</v>
      </c>
      <c r="K36" s="242">
        <v>45154</v>
      </c>
      <c r="L36" s="91" t="s">
        <v>54</v>
      </c>
      <c r="M36" s="192">
        <v>2.5</v>
      </c>
      <c r="N36" s="192" t="s">
        <v>409</v>
      </c>
      <c r="O36" s="192">
        <v>0</v>
      </c>
      <c r="P36" s="192">
        <v>0</v>
      </c>
      <c r="Q36" s="192">
        <v>0</v>
      </c>
      <c r="R36" s="192" t="s">
        <v>409</v>
      </c>
      <c r="S36" s="192">
        <v>2.5</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44830</v>
      </c>
      <c r="L37" s="91" t="s">
        <v>56</v>
      </c>
      <c r="M37" s="192">
        <v>2.9999999999999898</v>
      </c>
      <c r="N37" s="192" t="s">
        <v>409</v>
      </c>
      <c r="O37" s="192">
        <v>0</v>
      </c>
      <c r="P37" s="192">
        <v>0</v>
      </c>
      <c r="Q37" s="192">
        <v>0</v>
      </c>
      <c r="R37" s="192" t="s">
        <v>409</v>
      </c>
      <c r="S37" s="192">
        <v>2.8</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45188</v>
      </c>
      <c r="K38" s="242">
        <v>45001</v>
      </c>
      <c r="L38" s="91" t="s">
        <v>58</v>
      </c>
      <c r="M38" s="192">
        <v>1.6666666666666601</v>
      </c>
      <c r="N38" s="192" t="s">
        <v>409</v>
      </c>
      <c r="O38" s="192">
        <v>0</v>
      </c>
      <c r="P38" s="192">
        <v>0</v>
      </c>
      <c r="Q38" s="192">
        <v>0</v>
      </c>
      <c r="R38" s="192" t="s">
        <v>409</v>
      </c>
      <c r="S38" s="192">
        <v>2</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44887</v>
      </c>
      <c r="L39" s="91" t="s">
        <v>60</v>
      </c>
      <c r="M39" s="192">
        <v>3.6666666666666599</v>
      </c>
      <c r="N39" s="192" t="s">
        <v>409</v>
      </c>
      <c r="O39" s="192">
        <v>0</v>
      </c>
      <c r="P39" s="192">
        <v>0</v>
      </c>
      <c r="Q39" s="192">
        <v>0</v>
      </c>
      <c r="R39" s="192" t="s">
        <v>409</v>
      </c>
      <c r="S39" s="192">
        <v>3.2</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45188</v>
      </c>
      <c r="L40" s="91" t="s">
        <v>62</v>
      </c>
      <c r="M40" s="192">
        <v>5.5</v>
      </c>
      <c r="N40" s="192">
        <v>0</v>
      </c>
      <c r="O40" s="192">
        <v>0</v>
      </c>
      <c r="P40" s="192">
        <v>0</v>
      </c>
      <c r="Q40" s="192">
        <v>0</v>
      </c>
      <c r="R40" s="192" t="s">
        <v>409</v>
      </c>
      <c r="S40" s="192">
        <v>4.3</v>
      </c>
      <c r="T40" s="192" t="s">
        <v>943</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45188</v>
      </c>
      <c r="L41" s="91" t="s">
        <v>64</v>
      </c>
      <c r="M41" s="192">
        <v>2</v>
      </c>
      <c r="N41" s="192">
        <v>0</v>
      </c>
      <c r="O41" s="192">
        <v>0</v>
      </c>
      <c r="P41" s="192">
        <v>0</v>
      </c>
      <c r="Q41" s="192">
        <v>0</v>
      </c>
      <c r="R41" s="192" t="s">
        <v>409</v>
      </c>
      <c r="S41" s="192">
        <v>2.2000000000000002</v>
      </c>
      <c r="T41" s="192" t="s">
        <v>941</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698</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0</v>
      </c>
      <c r="J43" s="242">
        <v>45188</v>
      </c>
      <c r="K43" s="242">
        <v>45188</v>
      </c>
      <c r="L43" s="91" t="s">
        <v>66</v>
      </c>
      <c r="M43" s="192">
        <v>7.5</v>
      </c>
      <c r="N43" s="192">
        <v>0</v>
      </c>
      <c r="O43" s="192">
        <v>0</v>
      </c>
      <c r="P43" s="192">
        <v>0</v>
      </c>
      <c r="Q43" s="192">
        <v>0</v>
      </c>
      <c r="R43" s="192" t="s">
        <v>409</v>
      </c>
      <c r="S43" s="192">
        <v>5.5</v>
      </c>
      <c r="T43" s="192" t="s">
        <v>944</v>
      </c>
      <c r="U43" s="192">
        <v>0</v>
      </c>
      <c r="V43" s="192" t="s">
        <v>409</v>
      </c>
      <c r="W43" s="192">
        <v>0.108108108108108</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45188</v>
      </c>
      <c r="K44" s="242">
        <v>45188</v>
      </c>
      <c r="L44" s="91" t="s">
        <v>68</v>
      </c>
      <c r="M44" s="192">
        <v>10</v>
      </c>
      <c r="N44" s="192">
        <v>0</v>
      </c>
      <c r="O44" s="192">
        <v>0</v>
      </c>
      <c r="P44" s="192">
        <v>0</v>
      </c>
      <c r="Q44" s="192">
        <v>0</v>
      </c>
      <c r="R44" s="192" t="s">
        <v>409</v>
      </c>
      <c r="S44" s="192">
        <v>7.8</v>
      </c>
      <c r="T44" s="192" t="s">
        <v>945</v>
      </c>
      <c r="U44" s="192">
        <v>0</v>
      </c>
      <c r="V44" s="192" t="s">
        <v>409</v>
      </c>
      <c r="W44" s="192">
        <v>5.7061340941512101E-3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45142</v>
      </c>
      <c r="L46" s="91" t="s">
        <v>71</v>
      </c>
      <c r="M46" s="192">
        <v>4.6666666666666599</v>
      </c>
      <c r="N46" s="192" t="s">
        <v>409</v>
      </c>
      <c r="O46" s="192">
        <v>0</v>
      </c>
      <c r="P46" s="192">
        <v>0</v>
      </c>
      <c r="Q46" s="192">
        <v>0</v>
      </c>
      <c r="R46" s="192" t="s">
        <v>409</v>
      </c>
      <c r="S46" s="192">
        <v>3.8</v>
      </c>
      <c r="T46" s="192" t="s">
        <v>409</v>
      </c>
      <c r="U46" s="192">
        <v>0</v>
      </c>
      <c r="V46" s="192" t="s">
        <v>409</v>
      </c>
      <c r="W46" s="192">
        <v>7.69230769230769E-2</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45188</v>
      </c>
      <c r="K47" s="242">
        <v>45188</v>
      </c>
      <c r="L47" s="91" t="s">
        <v>72</v>
      </c>
      <c r="M47" s="192">
        <v>5</v>
      </c>
      <c r="N47" s="192">
        <v>0</v>
      </c>
      <c r="O47" s="192">
        <v>0</v>
      </c>
      <c r="P47" s="192">
        <v>0</v>
      </c>
      <c r="Q47" s="192">
        <v>0</v>
      </c>
      <c r="R47" s="192" t="s">
        <v>409</v>
      </c>
      <c r="S47" s="192">
        <v>4</v>
      </c>
      <c r="T47" s="192" t="s">
        <v>946</v>
      </c>
      <c r="U47" s="192">
        <v>0</v>
      </c>
      <c r="V47" s="192" t="s">
        <v>409</v>
      </c>
      <c r="W47" s="192">
        <v>3.7878787878787797E-2</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45099</v>
      </c>
      <c r="L49" s="91" t="s">
        <v>75</v>
      </c>
      <c r="M49" s="192">
        <v>8.8333333333333304</v>
      </c>
      <c r="N49" s="192">
        <v>0</v>
      </c>
      <c r="O49" s="192">
        <v>0</v>
      </c>
      <c r="P49" s="192">
        <v>10</v>
      </c>
      <c r="Q49" s="192">
        <v>0</v>
      </c>
      <c r="R49" s="192" t="s">
        <v>409</v>
      </c>
      <c r="S49" s="192">
        <v>6.3</v>
      </c>
      <c r="T49" s="192" t="s">
        <v>917</v>
      </c>
      <c r="U49" s="192">
        <v>0</v>
      </c>
      <c r="V49" s="192" t="s">
        <v>839</v>
      </c>
      <c r="W49" s="192">
        <v>4.4776119402985003E-2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45188</v>
      </c>
      <c r="K50" s="242">
        <v>45014</v>
      </c>
      <c r="L50" s="91" t="s">
        <v>77</v>
      </c>
      <c r="M50" s="192">
        <v>1.6666666666666601</v>
      </c>
      <c r="N50" s="192" t="s">
        <v>409</v>
      </c>
      <c r="O50" s="192">
        <v>0</v>
      </c>
      <c r="P50" s="192">
        <v>0</v>
      </c>
      <c r="Q50" s="192">
        <v>0</v>
      </c>
      <c r="R50" s="192" t="s">
        <v>409</v>
      </c>
      <c r="S50" s="192">
        <v>2</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3.1622776601683795</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10</v>
      </c>
      <c r="J51" s="242">
        <v>45188</v>
      </c>
      <c r="K51" s="242">
        <v>45188</v>
      </c>
      <c r="L51" s="91" t="s">
        <v>79</v>
      </c>
      <c r="M51" s="192">
        <v>1</v>
      </c>
      <c r="N51" s="192" t="s">
        <v>409</v>
      </c>
      <c r="O51" s="192">
        <v>0</v>
      </c>
      <c r="P51" s="192">
        <v>0</v>
      </c>
      <c r="Q51" s="192">
        <v>10</v>
      </c>
      <c r="R51" s="192" t="s">
        <v>409</v>
      </c>
      <c r="S51" s="192">
        <v>1.6</v>
      </c>
      <c r="T51" s="192" t="s">
        <v>409</v>
      </c>
      <c r="U51" s="192">
        <v>0</v>
      </c>
      <c r="V51" s="192" t="s">
        <v>409</v>
      </c>
      <c r="W51" s="192">
        <v>1</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45188</v>
      </c>
      <c r="K52" s="242">
        <v>45034</v>
      </c>
      <c r="L52" s="91" t="s">
        <v>81</v>
      </c>
      <c r="M52" s="192">
        <v>7.1666666666666599</v>
      </c>
      <c r="N52" s="192" t="s">
        <v>409</v>
      </c>
      <c r="O52" s="192">
        <v>0</v>
      </c>
      <c r="P52" s="192">
        <v>0</v>
      </c>
      <c r="Q52" s="192">
        <v>0</v>
      </c>
      <c r="R52" s="192" t="s">
        <v>409</v>
      </c>
      <c r="S52" s="192">
        <v>5.3</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44887</v>
      </c>
      <c r="L53" s="91" t="s">
        <v>83</v>
      </c>
      <c r="M53" s="192">
        <v>6.3333333333333304</v>
      </c>
      <c r="N53" s="192" t="s">
        <v>409</v>
      </c>
      <c r="O53" s="192">
        <v>0</v>
      </c>
      <c r="P53" s="192">
        <v>0</v>
      </c>
      <c r="Q53" s="192">
        <v>0</v>
      </c>
      <c r="R53" s="192" t="s">
        <v>409</v>
      </c>
      <c r="S53" s="192">
        <v>4.8</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699</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700</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45188</v>
      </c>
      <c r="K56" s="242">
        <v>45075</v>
      </c>
      <c r="L56" s="91" t="s">
        <v>85</v>
      </c>
      <c r="M56" s="192">
        <v>3.3333333333333299</v>
      </c>
      <c r="N56" s="192" t="s">
        <v>409</v>
      </c>
      <c r="O56" s="192">
        <v>0</v>
      </c>
      <c r="P56" s="192">
        <v>0</v>
      </c>
      <c r="Q56" s="192">
        <v>0</v>
      </c>
      <c r="R56" s="192" t="s">
        <v>409</v>
      </c>
      <c r="S56" s="192">
        <v>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45154</v>
      </c>
      <c r="L57" s="91" t="s">
        <v>87</v>
      </c>
      <c r="M57" s="192">
        <v>1</v>
      </c>
      <c r="N57" s="192" t="s">
        <v>409</v>
      </c>
      <c r="O57" s="192">
        <v>0</v>
      </c>
      <c r="P57" s="192">
        <v>0</v>
      </c>
      <c r="Q57" s="192">
        <v>0</v>
      </c>
      <c r="R57" s="192" t="s">
        <v>409</v>
      </c>
      <c r="S57" s="192">
        <v>1.6</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45188</v>
      </c>
      <c r="L58" s="91" t="s">
        <v>89</v>
      </c>
      <c r="M58" s="192">
        <v>5.1666666666666599</v>
      </c>
      <c r="N58" s="192">
        <v>0</v>
      </c>
      <c r="O58" s="192">
        <v>0</v>
      </c>
      <c r="P58" s="192">
        <v>0</v>
      </c>
      <c r="Q58" s="192">
        <v>0</v>
      </c>
      <c r="R58" s="192" t="s">
        <v>409</v>
      </c>
      <c r="S58" s="192">
        <v>4.0999999999999996</v>
      </c>
      <c r="T58" s="192" t="s">
        <v>941</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44860</v>
      </c>
      <c r="L59" s="91" t="s">
        <v>91</v>
      </c>
      <c r="M59" s="192">
        <v>6.1666666666666599</v>
      </c>
      <c r="N59" s="192" t="s">
        <v>409</v>
      </c>
      <c r="O59" s="192">
        <v>0</v>
      </c>
      <c r="P59" s="192">
        <v>0</v>
      </c>
      <c r="Q59" s="192">
        <v>0</v>
      </c>
      <c r="R59" s="192" t="s">
        <v>409</v>
      </c>
      <c r="S59" s="192">
        <v>4.7</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45188</v>
      </c>
      <c r="K60" s="242">
        <v>45142</v>
      </c>
      <c r="L60" s="91" t="s">
        <v>93</v>
      </c>
      <c r="M60" s="192">
        <v>4.6666666666666599</v>
      </c>
      <c r="N60" s="192" t="s">
        <v>409</v>
      </c>
      <c r="O60" s="192">
        <v>0</v>
      </c>
      <c r="P60" s="192">
        <v>0</v>
      </c>
      <c r="Q60" s="192">
        <v>0</v>
      </c>
      <c r="R60" s="192" t="s">
        <v>409</v>
      </c>
      <c r="S60" s="192">
        <v>3.8</v>
      </c>
      <c r="T60" s="192" t="s">
        <v>409</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45188</v>
      </c>
      <c r="K62" s="242">
        <v>45188</v>
      </c>
      <c r="L62" s="91" t="s">
        <v>97</v>
      </c>
      <c r="M62" s="192">
        <v>9.1666666666666607</v>
      </c>
      <c r="N62" s="192">
        <v>0</v>
      </c>
      <c r="O62" s="192">
        <v>0</v>
      </c>
      <c r="P62" s="192">
        <v>0</v>
      </c>
      <c r="Q62" s="192">
        <v>0</v>
      </c>
      <c r="R62" s="192" t="s">
        <v>409</v>
      </c>
      <c r="S62" s="192">
        <v>6.5</v>
      </c>
      <c r="T62" s="192" t="s">
        <v>910</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45188</v>
      </c>
      <c r="K63" s="242">
        <v>45188</v>
      </c>
      <c r="L63" s="91" t="s">
        <v>99</v>
      </c>
      <c r="M63" s="192">
        <v>3.6666666666666599</v>
      </c>
      <c r="N63" s="192">
        <v>0</v>
      </c>
      <c r="O63" s="192">
        <v>0</v>
      </c>
      <c r="P63" s="192">
        <v>0</v>
      </c>
      <c r="Q63" s="192">
        <v>0</v>
      </c>
      <c r="R63" s="192" t="s">
        <v>409</v>
      </c>
      <c r="S63" s="192">
        <v>3.2</v>
      </c>
      <c r="T63" s="192" t="s">
        <v>947</v>
      </c>
      <c r="U63" s="192">
        <v>0</v>
      </c>
      <c r="V63" s="192" t="s">
        <v>409</v>
      </c>
      <c r="W63" s="192">
        <v>0</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45188</v>
      </c>
      <c r="K64" s="242">
        <v>45180</v>
      </c>
      <c r="L64" s="91" t="s">
        <v>101</v>
      </c>
      <c r="M64" s="192">
        <v>9.1666666666666607</v>
      </c>
      <c r="N64" s="192">
        <v>0</v>
      </c>
      <c r="O64" s="192">
        <v>0</v>
      </c>
      <c r="P64" s="192">
        <v>0</v>
      </c>
      <c r="Q64" s="192">
        <v>0</v>
      </c>
      <c r="R64" s="192" t="s">
        <v>409</v>
      </c>
      <c r="S64" s="192">
        <v>6.5</v>
      </c>
      <c r="T64" s="192" t="s">
        <v>918</v>
      </c>
      <c r="U64" s="192">
        <v>0</v>
      </c>
      <c r="V64" s="192" t="s">
        <v>409</v>
      </c>
      <c r="W64" s="192">
        <v>0.19047619047618999</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0</v>
      </c>
      <c r="J65" s="242">
        <v>45188</v>
      </c>
      <c r="K65" s="242">
        <v>45188</v>
      </c>
      <c r="L65" s="91" t="s">
        <v>102</v>
      </c>
      <c r="M65" s="192">
        <v>8.5</v>
      </c>
      <c r="N65" s="192" t="s">
        <v>409</v>
      </c>
      <c r="O65" s="192">
        <v>0</v>
      </c>
      <c r="P65" s="192">
        <v>0</v>
      </c>
      <c r="Q65" s="192">
        <v>0</v>
      </c>
      <c r="R65" s="192" t="s">
        <v>409</v>
      </c>
      <c r="S65" s="192">
        <v>6.1</v>
      </c>
      <c r="T65" s="192" t="s">
        <v>409</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45188</v>
      </c>
      <c r="K66" s="242">
        <v>44860</v>
      </c>
      <c r="L66" s="91" t="s">
        <v>104</v>
      </c>
      <c r="M66" s="192">
        <v>3.5</v>
      </c>
      <c r="N66" s="192" t="s">
        <v>409</v>
      </c>
      <c r="O66" s="192">
        <v>0</v>
      </c>
      <c r="P66" s="192">
        <v>0</v>
      </c>
      <c r="Q66" s="192">
        <v>0</v>
      </c>
      <c r="R66" s="192" t="s">
        <v>409</v>
      </c>
      <c r="S66" s="192">
        <v>3.1</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45188</v>
      </c>
      <c r="K67" s="242">
        <v>45188</v>
      </c>
      <c r="L67" s="91" t="s">
        <v>106</v>
      </c>
      <c r="M67" s="192">
        <v>4.6666666666666599</v>
      </c>
      <c r="N67" s="192">
        <v>0</v>
      </c>
      <c r="O67" s="192">
        <v>0</v>
      </c>
      <c r="P67" s="192">
        <v>0</v>
      </c>
      <c r="Q67" s="192">
        <v>0</v>
      </c>
      <c r="R67" s="192" t="s">
        <v>409</v>
      </c>
      <c r="S67" s="192">
        <v>3.8</v>
      </c>
      <c r="T67" s="192" t="s">
        <v>948</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45188</v>
      </c>
      <c r="L68" s="91" t="s">
        <v>108</v>
      </c>
      <c r="M68" s="192">
        <v>0.83333333333333304</v>
      </c>
      <c r="N68" s="192">
        <v>0</v>
      </c>
      <c r="O68" s="192">
        <v>0</v>
      </c>
      <c r="P68" s="192">
        <v>0</v>
      </c>
      <c r="Q68" s="192">
        <v>0</v>
      </c>
      <c r="R68" s="192" t="s">
        <v>409</v>
      </c>
      <c r="S68" s="192">
        <v>1.5</v>
      </c>
      <c r="T68" s="192" t="s">
        <v>941</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45145</v>
      </c>
      <c r="L69" s="91" t="s">
        <v>110</v>
      </c>
      <c r="M69" s="192">
        <v>4.5</v>
      </c>
      <c r="N69" s="192" t="s">
        <v>409</v>
      </c>
      <c r="O69" s="192">
        <v>0</v>
      </c>
      <c r="P69" s="192">
        <v>10</v>
      </c>
      <c r="Q69" s="192">
        <v>0</v>
      </c>
      <c r="R69" s="192" t="s">
        <v>409</v>
      </c>
      <c r="S69" s="192">
        <v>3.7</v>
      </c>
      <c r="T69" s="192" t="s">
        <v>409</v>
      </c>
      <c r="U69" s="192">
        <v>0</v>
      </c>
      <c r="V69" s="192" t="s">
        <v>856</v>
      </c>
      <c r="W69" s="192">
        <v>0.31868131868131799</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45019</v>
      </c>
      <c r="L71" s="91" t="s">
        <v>114</v>
      </c>
      <c r="M71" s="192">
        <v>6.5</v>
      </c>
      <c r="N71" s="192" t="s">
        <v>409</v>
      </c>
      <c r="O71" s="192">
        <v>0</v>
      </c>
      <c r="P71" s="192">
        <v>0</v>
      </c>
      <c r="Q71" s="192">
        <v>0</v>
      </c>
      <c r="R71" s="192" t="s">
        <v>409</v>
      </c>
      <c r="S71" s="192">
        <v>4.9000000000000004</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45188</v>
      </c>
      <c r="K72" s="242">
        <v>45188</v>
      </c>
      <c r="L72" s="91" t="s">
        <v>116</v>
      </c>
      <c r="M72" s="192">
        <v>4.8333333333333304</v>
      </c>
      <c r="N72" s="192">
        <v>0</v>
      </c>
      <c r="O72" s="192">
        <v>0</v>
      </c>
      <c r="P72" s="192">
        <v>0</v>
      </c>
      <c r="Q72" s="192">
        <v>0</v>
      </c>
      <c r="R72" s="192" t="s">
        <v>409</v>
      </c>
      <c r="S72" s="192">
        <v>3.9</v>
      </c>
      <c r="T72" s="192" t="s">
        <v>941</v>
      </c>
      <c r="U72" s="192">
        <v>0</v>
      </c>
      <c r="V72" s="192" t="s">
        <v>409</v>
      </c>
      <c r="W72" s="192">
        <v>3.03030303030303E-2</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701</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45188</v>
      </c>
      <c r="K74" s="242">
        <v>45188</v>
      </c>
      <c r="L74" s="91" t="s">
        <v>117</v>
      </c>
      <c r="M74" s="192">
        <v>3.5</v>
      </c>
      <c r="N74" s="192" t="s">
        <v>409</v>
      </c>
      <c r="O74" s="192">
        <v>0</v>
      </c>
      <c r="P74" s="192">
        <v>0</v>
      </c>
      <c r="Q74" s="192">
        <v>0</v>
      </c>
      <c r="R74" s="192" t="s">
        <v>409</v>
      </c>
      <c r="S74" s="192">
        <v>3.1</v>
      </c>
      <c r="T74" s="192" t="s">
        <v>409</v>
      </c>
      <c r="U74" s="192">
        <v>0</v>
      </c>
      <c r="V74" s="192" t="s">
        <v>409</v>
      </c>
      <c r="W74" s="192">
        <v>0</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44862</v>
      </c>
      <c r="L75" s="91" t="s">
        <v>119</v>
      </c>
      <c r="M75" s="192">
        <v>3.5</v>
      </c>
      <c r="N75" s="192" t="s">
        <v>409</v>
      </c>
      <c r="O75" s="192">
        <v>0</v>
      </c>
      <c r="P75" s="192">
        <v>0</v>
      </c>
      <c r="Q75" s="192">
        <v>0</v>
      </c>
      <c r="R75" s="192" t="s">
        <v>409</v>
      </c>
      <c r="S75" s="192">
        <v>3.1</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44802</v>
      </c>
      <c r="L76" s="91" t="s">
        <v>121</v>
      </c>
      <c r="M76" s="192">
        <v>4</v>
      </c>
      <c r="N76" s="192" t="s">
        <v>409</v>
      </c>
      <c r="O76" s="192">
        <v>0</v>
      </c>
      <c r="P76" s="192">
        <v>0</v>
      </c>
      <c r="Q76" s="192">
        <v>0</v>
      </c>
      <c r="R76" s="192" t="s">
        <v>409</v>
      </c>
      <c r="S76" s="192">
        <v>3.4</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45188</v>
      </c>
      <c r="L77" s="91" t="s">
        <v>123</v>
      </c>
      <c r="M77" s="192">
        <v>5.8333333333333304</v>
      </c>
      <c r="N77" s="192">
        <v>0</v>
      </c>
      <c r="O77" s="192">
        <v>0</v>
      </c>
      <c r="P77" s="192">
        <v>0</v>
      </c>
      <c r="Q77" s="192">
        <v>0</v>
      </c>
      <c r="R77" s="192" t="s">
        <v>409</v>
      </c>
      <c r="S77" s="192">
        <v>4.5</v>
      </c>
      <c r="T77" s="192" t="s">
        <v>949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45188</v>
      </c>
      <c r="L78" s="91" t="s">
        <v>125</v>
      </c>
      <c r="M78" s="192">
        <v>3.6666666666666599</v>
      </c>
      <c r="N78" s="192">
        <v>0</v>
      </c>
      <c r="O78" s="192">
        <v>0</v>
      </c>
      <c r="P78" s="192">
        <v>0</v>
      </c>
      <c r="Q78" s="192">
        <v>0</v>
      </c>
      <c r="R78" s="192" t="s">
        <v>409</v>
      </c>
      <c r="S78" s="192">
        <v>3.2</v>
      </c>
      <c r="T78" s="192" t="s">
        <v>950</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t="s">
        <v>409</v>
      </c>
      <c r="L79" s="91" t="s">
        <v>702</v>
      </c>
      <c r="M79" s="192" t="s">
        <v>409</v>
      </c>
      <c r="N79" s="192" t="s">
        <v>409</v>
      </c>
      <c r="O79" s="192" t="s">
        <v>409</v>
      </c>
      <c r="P79" s="192">
        <v>0</v>
      </c>
      <c r="Q79" s="192" t="s">
        <v>409</v>
      </c>
      <c r="R79" s="192" t="s">
        <v>409</v>
      </c>
      <c r="S79" s="192" t="s">
        <v>409</v>
      </c>
      <c r="T79" s="192" t="s">
        <v>409</v>
      </c>
      <c r="U79" s="192" t="s">
        <v>409</v>
      </c>
      <c r="V79" s="192" t="s">
        <v>409</v>
      </c>
      <c r="W79" s="192" t="s">
        <v>409</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45188</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44862</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45188</v>
      </c>
      <c r="K84" s="242">
        <v>45188</v>
      </c>
      <c r="L84" s="91" t="s">
        <v>134</v>
      </c>
      <c r="M84" s="192">
        <v>6.5</v>
      </c>
      <c r="N84" s="192">
        <v>0</v>
      </c>
      <c r="O84" s="192">
        <v>0</v>
      </c>
      <c r="P84" s="192">
        <v>0</v>
      </c>
      <c r="Q84" s="192">
        <v>0</v>
      </c>
      <c r="R84" s="192" t="s">
        <v>409</v>
      </c>
      <c r="S84" s="192">
        <v>4.9000000000000004</v>
      </c>
      <c r="T84" s="192" t="s">
        <v>951</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5.1639777949432162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45188</v>
      </c>
      <c r="K85" s="242">
        <v>45154</v>
      </c>
      <c r="L85" s="91" t="s">
        <v>136</v>
      </c>
      <c r="M85" s="192">
        <v>2.6666666666666599</v>
      </c>
      <c r="N85" s="192" t="s">
        <v>409</v>
      </c>
      <c r="O85" s="192">
        <v>0</v>
      </c>
      <c r="P85" s="192">
        <v>0</v>
      </c>
      <c r="Q85" s="192">
        <v>10</v>
      </c>
      <c r="R85" s="192" t="s">
        <v>409</v>
      </c>
      <c r="S85" s="192">
        <v>2.6</v>
      </c>
      <c r="T85" s="192" t="s">
        <v>409</v>
      </c>
      <c r="U85" s="192">
        <v>0</v>
      </c>
      <c r="V85" s="192" t="s">
        <v>409</v>
      </c>
      <c r="W85" s="192">
        <v>0.66666666666666596</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703</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45188</v>
      </c>
      <c r="K87" s="242">
        <v>45180</v>
      </c>
      <c r="L87" s="91" t="s">
        <v>138</v>
      </c>
      <c r="M87" s="192">
        <v>8</v>
      </c>
      <c r="N87" s="192">
        <v>0</v>
      </c>
      <c r="O87" s="192">
        <v>0</v>
      </c>
      <c r="P87" s="192">
        <v>0</v>
      </c>
      <c r="Q87" s="192">
        <v>0</v>
      </c>
      <c r="R87" s="192" t="s">
        <v>409</v>
      </c>
      <c r="S87" s="192">
        <v>5.8</v>
      </c>
      <c r="T87" s="192" t="s">
        <v>919</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45016</v>
      </c>
      <c r="L88" s="91" t="s">
        <v>704</v>
      </c>
      <c r="M88" s="192" t="s">
        <v>409</v>
      </c>
      <c r="N88" s="192" t="s">
        <v>409</v>
      </c>
      <c r="O88" s="192" t="s">
        <v>409</v>
      </c>
      <c r="P88" s="192">
        <v>0</v>
      </c>
      <c r="Q88" s="192">
        <v>0</v>
      </c>
      <c r="R88" s="192" t="s">
        <v>409</v>
      </c>
      <c r="S88" s="192" t="s">
        <v>409</v>
      </c>
      <c r="T88" s="192" t="s">
        <v>409</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45188</v>
      </c>
      <c r="L89" s="91" t="s">
        <v>140</v>
      </c>
      <c r="M89" s="192">
        <v>5.3333333333333304</v>
      </c>
      <c r="N89" s="192" t="s">
        <v>409</v>
      </c>
      <c r="O89" s="192">
        <v>0</v>
      </c>
      <c r="P89" s="192">
        <v>0</v>
      </c>
      <c r="Q89" s="192">
        <v>10</v>
      </c>
      <c r="R89" s="192" t="s">
        <v>409</v>
      </c>
      <c r="S89" s="192">
        <v>4.2</v>
      </c>
      <c r="T89" s="192" t="s">
        <v>409</v>
      </c>
      <c r="U89" s="192">
        <v>0</v>
      </c>
      <c r="V89" s="192" t="s">
        <v>409</v>
      </c>
      <c r="W89" s="192">
        <v>1</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705</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8.8506120315678345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45188</v>
      </c>
      <c r="K91" s="242">
        <v>45145</v>
      </c>
      <c r="L91" s="91" t="s">
        <v>142</v>
      </c>
      <c r="M91" s="192">
        <v>7.8333333333333304</v>
      </c>
      <c r="N91" s="192" t="s">
        <v>409</v>
      </c>
      <c r="O91" s="192">
        <v>0</v>
      </c>
      <c r="P91" s="192">
        <v>10</v>
      </c>
      <c r="Q91" s="192">
        <v>0</v>
      </c>
      <c r="R91" s="192" t="s">
        <v>409</v>
      </c>
      <c r="S91" s="192">
        <v>5.7</v>
      </c>
      <c r="T91" s="192" t="s">
        <v>409</v>
      </c>
      <c r="U91" s="192">
        <v>0</v>
      </c>
      <c r="V91" s="192" t="s">
        <v>857</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44831</v>
      </c>
      <c r="L92" s="91" t="s">
        <v>144</v>
      </c>
      <c r="M92" s="192">
        <v>5.3333333333333304</v>
      </c>
      <c r="N92" s="192" t="s">
        <v>409</v>
      </c>
      <c r="O92" s="192">
        <v>0</v>
      </c>
      <c r="P92" s="192">
        <v>0</v>
      </c>
      <c r="Q92" s="192">
        <v>0</v>
      </c>
      <c r="R92" s="192" t="s">
        <v>409</v>
      </c>
      <c r="S92" s="192">
        <v>4.2</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45099</v>
      </c>
      <c r="L93" s="91" t="s">
        <v>146</v>
      </c>
      <c r="M93" s="192">
        <v>9</v>
      </c>
      <c r="N93" s="192">
        <v>0</v>
      </c>
      <c r="O93" s="192">
        <v>0</v>
      </c>
      <c r="P93" s="192">
        <v>10</v>
      </c>
      <c r="Q93" s="192">
        <v>0</v>
      </c>
      <c r="R93" s="192" t="s">
        <v>409</v>
      </c>
      <c r="S93" s="192">
        <v>6.4</v>
      </c>
      <c r="T93" s="192" t="s">
        <v>910</v>
      </c>
      <c r="U93" s="192">
        <v>0</v>
      </c>
      <c r="V93" s="192" t="s">
        <v>840</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44852</v>
      </c>
      <c r="L94" s="91" t="s">
        <v>148</v>
      </c>
      <c r="M94" s="192">
        <v>3.3333333333333299</v>
      </c>
      <c r="N94" s="192" t="s">
        <v>409</v>
      </c>
      <c r="O94" s="192">
        <v>0</v>
      </c>
      <c r="P94" s="192">
        <v>0</v>
      </c>
      <c r="Q94" s="192">
        <v>0</v>
      </c>
      <c r="R94" s="192" t="s">
        <v>409</v>
      </c>
      <c r="S94" s="192">
        <v>3</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45188</v>
      </c>
      <c r="K95" s="242">
        <v>45142</v>
      </c>
      <c r="L95" s="91" t="s">
        <v>150</v>
      </c>
      <c r="M95" s="192">
        <v>10</v>
      </c>
      <c r="N95" s="192">
        <v>0</v>
      </c>
      <c r="O95" s="192">
        <v>0</v>
      </c>
      <c r="P95" s="192">
        <v>0</v>
      </c>
      <c r="Q95" s="192">
        <v>10</v>
      </c>
      <c r="R95" s="192" t="s">
        <v>409</v>
      </c>
      <c r="S95" s="192">
        <v>7.3</v>
      </c>
      <c r="T95" s="192" t="s">
        <v>952</v>
      </c>
      <c r="U95" s="192">
        <v>0</v>
      </c>
      <c r="V95" s="192" t="s">
        <v>409</v>
      </c>
      <c r="W95" s="192">
        <v>0.68965517241379304</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706</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45188</v>
      </c>
      <c r="K97" s="242">
        <v>45188</v>
      </c>
      <c r="L97" s="91" t="s">
        <v>152</v>
      </c>
      <c r="M97" s="192">
        <v>10</v>
      </c>
      <c r="N97" s="192">
        <v>0</v>
      </c>
      <c r="O97" s="192">
        <v>0</v>
      </c>
      <c r="P97" s="192">
        <v>0</v>
      </c>
      <c r="Q97" s="192">
        <v>0</v>
      </c>
      <c r="R97" s="192" t="s">
        <v>409</v>
      </c>
      <c r="S97" s="192">
        <v>7.7</v>
      </c>
      <c r="T97" s="192" t="s">
        <v>953</v>
      </c>
      <c r="U97" s="192">
        <v>0</v>
      </c>
      <c r="V97" s="192" t="s">
        <v>409</v>
      </c>
      <c r="W97" s="192">
        <v>5.3797468354430299E-2</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45188</v>
      </c>
      <c r="K99" s="242">
        <v>45188</v>
      </c>
      <c r="L99" s="91" t="s">
        <v>155</v>
      </c>
      <c r="M99" s="192">
        <v>9.3333333333333304</v>
      </c>
      <c r="N99" s="192">
        <v>0</v>
      </c>
      <c r="O99" s="192">
        <v>0</v>
      </c>
      <c r="P99" s="192">
        <v>0</v>
      </c>
      <c r="Q99" s="192">
        <v>0</v>
      </c>
      <c r="R99" s="192" t="s">
        <v>409</v>
      </c>
      <c r="S99" s="192">
        <v>6.6</v>
      </c>
      <c r="T99" s="192" t="s">
        <v>938</v>
      </c>
      <c r="U99" s="192">
        <v>0</v>
      </c>
      <c r="V99" s="192" t="s">
        <v>409</v>
      </c>
      <c r="W99" s="192">
        <v>0.29770992366412202</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8.7559503577091284</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10</v>
      </c>
      <c r="J100" s="242">
        <v>45188</v>
      </c>
      <c r="K100" s="242">
        <v>45154</v>
      </c>
      <c r="L100" s="91" t="s">
        <v>157</v>
      </c>
      <c r="M100" s="192">
        <v>7.6666666666666599</v>
      </c>
      <c r="N100" s="192" t="s">
        <v>409</v>
      </c>
      <c r="O100" s="192">
        <v>0</v>
      </c>
      <c r="P100" s="192">
        <v>0</v>
      </c>
      <c r="Q100" s="192">
        <v>10</v>
      </c>
      <c r="R100" s="192">
        <v>7</v>
      </c>
      <c r="S100" s="192">
        <v>5.6</v>
      </c>
      <c r="T100" s="192" t="s">
        <v>409</v>
      </c>
      <c r="U100" s="192">
        <v>0</v>
      </c>
      <c r="V100" s="192" t="s">
        <v>409</v>
      </c>
      <c r="W100" s="192">
        <v>0.707317073170731</v>
      </c>
      <c r="X100" s="192" t="s">
        <v>888</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44830</v>
      </c>
      <c r="L101" s="91" t="s">
        <v>159</v>
      </c>
      <c r="M101" s="192">
        <v>2.5</v>
      </c>
      <c r="N101" s="192" t="s">
        <v>409</v>
      </c>
      <c r="O101" s="192">
        <v>0</v>
      </c>
      <c r="P101" s="192">
        <v>0</v>
      </c>
      <c r="Q101" s="192">
        <v>0</v>
      </c>
      <c r="R101" s="192" t="s">
        <v>409</v>
      </c>
      <c r="S101" s="192">
        <v>2.5</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45188</v>
      </c>
      <c r="K103" s="242">
        <v>45154</v>
      </c>
      <c r="L103" s="91" t="s">
        <v>163</v>
      </c>
      <c r="M103" s="192">
        <v>6.6666666666666599</v>
      </c>
      <c r="N103" s="192">
        <v>0</v>
      </c>
      <c r="O103" s="192">
        <v>0</v>
      </c>
      <c r="P103" s="192">
        <v>0</v>
      </c>
      <c r="Q103" s="192">
        <v>0</v>
      </c>
      <c r="R103" s="192" t="s">
        <v>409</v>
      </c>
      <c r="S103" s="192">
        <v>5</v>
      </c>
      <c r="T103" s="192" t="s">
        <v>889</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45188</v>
      </c>
      <c r="K104" s="242">
        <v>45075</v>
      </c>
      <c r="L104" s="91" t="s">
        <v>165</v>
      </c>
      <c r="M104" s="192">
        <v>6.6666666666666599</v>
      </c>
      <c r="N104" s="192" t="s">
        <v>409</v>
      </c>
      <c r="O104" s="192">
        <v>0</v>
      </c>
      <c r="P104" s="192">
        <v>0</v>
      </c>
      <c r="Q104" s="192">
        <v>0</v>
      </c>
      <c r="R104" s="192" t="s">
        <v>409</v>
      </c>
      <c r="S104" s="192">
        <v>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45188</v>
      </c>
      <c r="L105" s="91" t="s">
        <v>167</v>
      </c>
      <c r="M105" s="192">
        <v>3.8333333333333299</v>
      </c>
      <c r="N105" s="192" t="s">
        <v>409</v>
      </c>
      <c r="O105" s="192">
        <v>0</v>
      </c>
      <c r="P105" s="192">
        <v>0</v>
      </c>
      <c r="Q105" s="192">
        <v>0</v>
      </c>
      <c r="R105" s="192" t="s">
        <v>409</v>
      </c>
      <c r="S105" s="192">
        <v>3.3</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45188</v>
      </c>
      <c r="K106" s="242">
        <v>45188</v>
      </c>
      <c r="L106" s="91" t="s">
        <v>169</v>
      </c>
      <c r="M106" s="192">
        <v>10</v>
      </c>
      <c r="N106" s="192">
        <v>0</v>
      </c>
      <c r="O106" s="192">
        <v>0</v>
      </c>
      <c r="P106" s="192">
        <v>0</v>
      </c>
      <c r="Q106" s="192">
        <v>0</v>
      </c>
      <c r="R106" s="192" t="s">
        <v>409</v>
      </c>
      <c r="S106" s="192">
        <v>8.3000000000000007</v>
      </c>
      <c r="T106" s="192" t="s">
        <v>954</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45188</v>
      </c>
      <c r="L107" s="91" t="s">
        <v>171</v>
      </c>
      <c r="M107" s="192">
        <v>5</v>
      </c>
      <c r="N107" s="192">
        <v>0</v>
      </c>
      <c r="O107" s="192">
        <v>0</v>
      </c>
      <c r="P107" s="192">
        <v>0</v>
      </c>
      <c r="Q107" s="192">
        <v>0</v>
      </c>
      <c r="R107" s="192" t="s">
        <v>409</v>
      </c>
      <c r="S107" s="192">
        <v>4</v>
      </c>
      <c r="T107" s="192" t="s">
        <v>955</v>
      </c>
      <c r="U107" s="192">
        <v>0</v>
      </c>
      <c r="V107" s="192" t="s">
        <v>409</v>
      </c>
      <c r="W107" s="192">
        <v>5.2493438320209897E-2</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45188</v>
      </c>
      <c r="L108" s="91" t="s">
        <v>173</v>
      </c>
      <c r="M108" s="192">
        <v>5.1666666666666599</v>
      </c>
      <c r="N108" s="192" t="s">
        <v>409</v>
      </c>
      <c r="O108" s="192">
        <v>0</v>
      </c>
      <c r="P108" s="192">
        <v>10</v>
      </c>
      <c r="Q108" s="192">
        <v>10</v>
      </c>
      <c r="R108" s="192" t="s">
        <v>409</v>
      </c>
      <c r="S108" s="192">
        <v>4.0999999999999996</v>
      </c>
      <c r="T108" s="192" t="s">
        <v>409</v>
      </c>
      <c r="U108" s="192">
        <v>0</v>
      </c>
      <c r="V108" s="192" t="s">
        <v>858</v>
      </c>
      <c r="W108" s="192">
        <v>0.81967213114754101</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45188</v>
      </c>
      <c r="K109" s="242">
        <v>45188</v>
      </c>
      <c r="L109" s="91" t="s">
        <v>174</v>
      </c>
      <c r="M109" s="192">
        <v>4.8333333333333304</v>
      </c>
      <c r="N109" s="192">
        <v>0</v>
      </c>
      <c r="O109" s="192">
        <v>0</v>
      </c>
      <c r="P109" s="192">
        <v>0</v>
      </c>
      <c r="Q109" s="192">
        <v>0</v>
      </c>
      <c r="R109" s="192" t="s">
        <v>409</v>
      </c>
      <c r="S109" s="192">
        <v>3.9</v>
      </c>
      <c r="T109" s="192" t="s">
        <v>938</v>
      </c>
      <c r="U109" s="192">
        <v>0</v>
      </c>
      <c r="V109" s="192" t="s">
        <v>409</v>
      </c>
      <c r="W109" s="192">
        <v>2.77777777777777E-2</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45188</v>
      </c>
      <c r="L110" s="91" t="s">
        <v>176</v>
      </c>
      <c r="M110" s="192">
        <v>5.9999999999999902</v>
      </c>
      <c r="N110" s="192">
        <v>0</v>
      </c>
      <c r="O110" s="192">
        <v>0</v>
      </c>
      <c r="P110" s="192">
        <v>0</v>
      </c>
      <c r="Q110" s="192">
        <v>0</v>
      </c>
      <c r="R110" s="192" t="s">
        <v>409</v>
      </c>
      <c r="S110" s="192">
        <v>4.5999999999999996</v>
      </c>
      <c r="T110" s="192" t="s">
        <v>956</v>
      </c>
      <c r="U110" s="192">
        <v>0</v>
      </c>
      <c r="V110" s="192" t="s">
        <v>409</v>
      </c>
      <c r="W110" s="192">
        <v>9.5238095238095205E-2</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7.5277265270908051</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45188</v>
      </c>
      <c r="K111" s="242">
        <v>45075</v>
      </c>
      <c r="L111" s="91" t="s">
        <v>178</v>
      </c>
      <c r="M111" s="192">
        <v>5.6666666666666599</v>
      </c>
      <c r="N111" s="192" t="s">
        <v>409</v>
      </c>
      <c r="O111" s="192">
        <v>0</v>
      </c>
      <c r="P111" s="192">
        <v>0</v>
      </c>
      <c r="Q111" s="192">
        <v>10</v>
      </c>
      <c r="R111" s="192" t="s">
        <v>409</v>
      </c>
      <c r="S111" s="192">
        <v>4.4000000000000004</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45188</v>
      </c>
      <c r="K112" s="242">
        <v>45188</v>
      </c>
      <c r="L112" s="91" t="s">
        <v>179</v>
      </c>
      <c r="M112" s="192">
        <v>3.3333333333333299</v>
      </c>
      <c r="N112" s="192" t="s">
        <v>409</v>
      </c>
      <c r="O112" s="192">
        <v>0</v>
      </c>
      <c r="P112" s="192">
        <v>0</v>
      </c>
      <c r="Q112" s="192">
        <v>0</v>
      </c>
      <c r="R112" s="192" t="s">
        <v>409</v>
      </c>
      <c r="S112" s="192">
        <v>3</v>
      </c>
      <c r="T112" s="192" t="s">
        <v>409</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45001</v>
      </c>
      <c r="L113" s="91" t="s">
        <v>180</v>
      </c>
      <c r="M113" s="192">
        <v>8.3333333333333304</v>
      </c>
      <c r="N113" s="192" t="s">
        <v>409</v>
      </c>
      <c r="O113" s="192">
        <v>0</v>
      </c>
      <c r="P113" s="192">
        <v>0</v>
      </c>
      <c r="Q113" s="192">
        <v>0</v>
      </c>
      <c r="R113" s="192" t="s">
        <v>409</v>
      </c>
      <c r="S113" s="192">
        <v>6</v>
      </c>
      <c r="T113" s="192" t="s">
        <v>409</v>
      </c>
      <c r="U113" s="192">
        <v>0</v>
      </c>
      <c r="V113" s="192" t="s">
        <v>409</v>
      </c>
      <c r="W113" s="192">
        <v>4.1666666666666602E-2</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45154</v>
      </c>
      <c r="L114" s="91" t="s">
        <v>182</v>
      </c>
      <c r="M114" s="192">
        <v>2.1666666666666599</v>
      </c>
      <c r="N114" s="192" t="s">
        <v>409</v>
      </c>
      <c r="O114" s="192">
        <v>0</v>
      </c>
      <c r="P114" s="192">
        <v>0</v>
      </c>
      <c r="Q114" s="192">
        <v>0</v>
      </c>
      <c r="R114" s="192" t="s">
        <v>409</v>
      </c>
      <c r="S114" s="192">
        <v>2.2999999999999998</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45188</v>
      </c>
      <c r="K115" s="242">
        <v>45188</v>
      </c>
      <c r="L115" s="91" t="s">
        <v>184</v>
      </c>
      <c r="M115" s="192">
        <v>4.5</v>
      </c>
      <c r="N115" s="192">
        <v>0</v>
      </c>
      <c r="O115" s="192">
        <v>0</v>
      </c>
      <c r="P115" s="192">
        <v>0</v>
      </c>
      <c r="Q115" s="192">
        <v>0</v>
      </c>
      <c r="R115" s="192" t="s">
        <v>409</v>
      </c>
      <c r="S115" s="192">
        <v>3.7</v>
      </c>
      <c r="T115" s="192" t="s">
        <v>956</v>
      </c>
      <c r="U115" s="192">
        <v>0</v>
      </c>
      <c r="V115" s="192" t="s">
        <v>409</v>
      </c>
      <c r="W115" s="192">
        <v>0.19230769230769201</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0</v>
      </c>
      <c r="J118" s="242">
        <v>45188</v>
      </c>
      <c r="K118" s="242">
        <v>45188</v>
      </c>
      <c r="L118" s="91" t="s">
        <v>190</v>
      </c>
      <c r="M118" s="192">
        <v>3.8333333333333299</v>
      </c>
      <c r="N118" s="192">
        <v>0</v>
      </c>
      <c r="O118" s="192">
        <v>0</v>
      </c>
      <c r="P118" s="192">
        <v>0</v>
      </c>
      <c r="Q118" s="192">
        <v>0</v>
      </c>
      <c r="R118" s="192" t="s">
        <v>409</v>
      </c>
      <c r="S118" s="192">
        <v>3.3</v>
      </c>
      <c r="T118" s="192" t="s">
        <v>957</v>
      </c>
      <c r="U118" s="192">
        <v>0</v>
      </c>
      <c r="V118" s="192" t="s">
        <v>409</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45188</v>
      </c>
      <c r="K119" s="242">
        <v>44753</v>
      </c>
      <c r="L119" s="91" t="s">
        <v>191</v>
      </c>
      <c r="M119" s="192">
        <v>4.1666666666666599</v>
      </c>
      <c r="N119" s="192" t="s">
        <v>409</v>
      </c>
      <c r="O119" s="192">
        <v>0</v>
      </c>
      <c r="P119" s="192">
        <v>0</v>
      </c>
      <c r="Q119" s="192" t="s">
        <v>409</v>
      </c>
      <c r="R119" s="192" t="s">
        <v>409</v>
      </c>
      <c r="S119" s="192">
        <v>3.5</v>
      </c>
      <c r="T119" s="192" t="s">
        <v>409</v>
      </c>
      <c r="U119" s="192">
        <v>0</v>
      </c>
      <c r="V119" s="192" t="s">
        <v>409</v>
      </c>
      <c r="W119" s="192" t="s">
        <v>409</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45188</v>
      </c>
      <c r="K121" s="242">
        <v>45188</v>
      </c>
      <c r="L121" s="91" t="s">
        <v>195</v>
      </c>
      <c r="M121" s="192">
        <v>5</v>
      </c>
      <c r="N121" s="192" t="s">
        <v>409</v>
      </c>
      <c r="O121" s="192">
        <v>0</v>
      </c>
      <c r="P121" s="192">
        <v>0</v>
      </c>
      <c r="Q121" s="192">
        <v>0</v>
      </c>
      <c r="R121" s="192" t="s">
        <v>409</v>
      </c>
      <c r="S121" s="192">
        <v>4</v>
      </c>
      <c r="T121" s="192" t="s">
        <v>409</v>
      </c>
      <c r="U121" s="192">
        <v>0</v>
      </c>
      <c r="V121" s="192" t="s">
        <v>409</v>
      </c>
      <c r="W121" s="192">
        <v>0.45454545454545398</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45188</v>
      </c>
      <c r="K122" s="242">
        <v>45014</v>
      </c>
      <c r="L122" s="91" t="s">
        <v>197</v>
      </c>
      <c r="M122" s="192">
        <v>1.8333333333333299</v>
      </c>
      <c r="N122" s="192" t="s">
        <v>409</v>
      </c>
      <c r="O122" s="192">
        <v>0</v>
      </c>
      <c r="P122" s="192">
        <v>0</v>
      </c>
      <c r="Q122" s="192">
        <v>0</v>
      </c>
      <c r="R122" s="192" t="s">
        <v>409</v>
      </c>
      <c r="S122" s="192">
        <v>2.1</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45188</v>
      </c>
      <c r="L123" s="91" t="s">
        <v>199</v>
      </c>
      <c r="M123" s="192">
        <v>2</v>
      </c>
      <c r="N123" s="192">
        <v>0</v>
      </c>
      <c r="O123" s="192">
        <v>0</v>
      </c>
      <c r="P123" s="192">
        <v>0</v>
      </c>
      <c r="Q123" s="192">
        <v>0</v>
      </c>
      <c r="R123" s="192" t="s">
        <v>409</v>
      </c>
      <c r="S123" s="192">
        <v>2.2000000000000002</v>
      </c>
      <c r="T123" s="192" t="s">
        <v>941</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45188</v>
      </c>
      <c r="L125" s="91" t="s">
        <v>203</v>
      </c>
      <c r="M125" s="192">
        <v>2.1666666666666599</v>
      </c>
      <c r="N125" s="192">
        <v>0</v>
      </c>
      <c r="O125" s="192">
        <v>0</v>
      </c>
      <c r="P125" s="192">
        <v>0</v>
      </c>
      <c r="Q125" s="192">
        <v>0</v>
      </c>
      <c r="R125" s="192" t="s">
        <v>409</v>
      </c>
      <c r="S125" s="192">
        <v>2.2999999999999998</v>
      </c>
      <c r="T125" s="192" t="s">
        <v>941</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707</v>
      </c>
      <c r="M126" s="192" t="s">
        <v>409</v>
      </c>
      <c r="N126" s="192" t="s">
        <v>409</v>
      </c>
      <c r="O126" s="192" t="s">
        <v>409</v>
      </c>
      <c r="P126" s="192">
        <v>0</v>
      </c>
      <c r="Q126" s="192" t="s">
        <v>409</v>
      </c>
      <c r="R126" s="192" t="s">
        <v>409</v>
      </c>
      <c r="S126" s="192" t="s">
        <v>409</v>
      </c>
      <c r="T126" s="192" t="s">
        <v>409</v>
      </c>
      <c r="U126" s="192" t="s">
        <v>409</v>
      </c>
      <c r="V126" s="192" t="s">
        <v>409</v>
      </c>
      <c r="W126" s="192" t="s">
        <v>409</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45188</v>
      </c>
      <c r="L127" s="91" t="s">
        <v>708</v>
      </c>
      <c r="M127" s="192" t="s">
        <v>409</v>
      </c>
      <c r="N127" s="192" t="s">
        <v>409</v>
      </c>
      <c r="O127" s="192" t="s">
        <v>409</v>
      </c>
      <c r="P127" s="192">
        <v>0</v>
      </c>
      <c r="Q127" s="192">
        <v>0</v>
      </c>
      <c r="R127" s="192" t="s">
        <v>409</v>
      </c>
      <c r="S127" s="192" t="s">
        <v>409</v>
      </c>
      <c r="T127" s="192" t="s">
        <v>409</v>
      </c>
      <c r="U127" s="192" t="s">
        <v>409</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0</v>
      </c>
      <c r="J128" s="242">
        <v>45188</v>
      </c>
      <c r="K128" s="242">
        <v>45188</v>
      </c>
      <c r="L128" s="91" t="s">
        <v>205</v>
      </c>
      <c r="M128" s="192">
        <v>5.5</v>
      </c>
      <c r="N128" s="192">
        <v>0</v>
      </c>
      <c r="O128" s="192">
        <v>0</v>
      </c>
      <c r="P128" s="192">
        <v>0</v>
      </c>
      <c r="Q128" s="192">
        <v>0</v>
      </c>
      <c r="R128" s="192" t="s">
        <v>409</v>
      </c>
      <c r="S128" s="192">
        <v>4.3</v>
      </c>
      <c r="T128" s="192" t="s">
        <v>958</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709</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45188</v>
      </c>
      <c r="L130" s="91" t="s">
        <v>206</v>
      </c>
      <c r="M130" s="192">
        <v>3.6666666666666599</v>
      </c>
      <c r="N130" s="192" t="s">
        <v>409</v>
      </c>
      <c r="O130" s="192">
        <v>0</v>
      </c>
      <c r="P130" s="192">
        <v>0</v>
      </c>
      <c r="Q130" s="192">
        <v>0</v>
      </c>
      <c r="R130" s="192" t="s">
        <v>409</v>
      </c>
      <c r="S130" s="192">
        <v>3.2</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45188</v>
      </c>
      <c r="K131" s="242">
        <v>45188</v>
      </c>
      <c r="L131" s="91" t="s">
        <v>208</v>
      </c>
      <c r="M131" s="192">
        <v>7.6666666666666599</v>
      </c>
      <c r="N131" s="192">
        <v>0</v>
      </c>
      <c r="O131" s="192">
        <v>0</v>
      </c>
      <c r="P131" s="192">
        <v>0</v>
      </c>
      <c r="Q131" s="192">
        <v>0</v>
      </c>
      <c r="R131" s="192" t="s">
        <v>409</v>
      </c>
      <c r="S131" s="192">
        <v>5.6</v>
      </c>
      <c r="T131" s="192" t="s">
        <v>959</v>
      </c>
      <c r="U131" s="192">
        <v>0</v>
      </c>
      <c r="V131" s="192" t="s">
        <v>409</v>
      </c>
      <c r="W131" s="192">
        <v>6.0606060606060601E-2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45188</v>
      </c>
      <c r="L132" s="91" t="s">
        <v>210</v>
      </c>
      <c r="M132" s="192">
        <v>2.9999999999999898</v>
      </c>
      <c r="N132" s="192" t="s">
        <v>409</v>
      </c>
      <c r="O132" s="192">
        <v>0</v>
      </c>
      <c r="P132" s="192">
        <v>0</v>
      </c>
      <c r="Q132" s="192">
        <v>0</v>
      </c>
      <c r="R132" s="192" t="s">
        <v>409</v>
      </c>
      <c r="S132" s="192">
        <v>2.8</v>
      </c>
      <c r="T132" s="192" t="s">
        <v>409</v>
      </c>
      <c r="U132" s="192">
        <v>0</v>
      </c>
      <c r="V132" s="192" t="s">
        <v>409</v>
      </c>
      <c r="W132" s="192">
        <v>0.6</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9.5742710775633775</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45188</v>
      </c>
      <c r="K133" s="242">
        <v>45188</v>
      </c>
      <c r="L133" s="91" t="s">
        <v>212</v>
      </c>
      <c r="M133" s="192">
        <v>9.1666666666666607</v>
      </c>
      <c r="N133" s="192">
        <v>10</v>
      </c>
      <c r="O133" s="192">
        <v>0</v>
      </c>
      <c r="P133" s="192">
        <v>0</v>
      </c>
      <c r="Q133" s="192">
        <v>0</v>
      </c>
      <c r="R133" s="192" t="s">
        <v>409</v>
      </c>
      <c r="S133" s="192">
        <v>6.5</v>
      </c>
      <c r="T133" s="192" t="s">
        <v>960</v>
      </c>
      <c r="U133" s="192">
        <v>0</v>
      </c>
      <c r="V133" s="192" t="s">
        <v>409</v>
      </c>
      <c r="W133" s="192">
        <v>8.4415584415584402E-2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45188</v>
      </c>
      <c r="K134" s="242">
        <v>45188</v>
      </c>
      <c r="L134" s="91" t="s">
        <v>214</v>
      </c>
      <c r="M134" s="192">
        <v>5.6666666666666599</v>
      </c>
      <c r="N134" s="192" t="s">
        <v>409</v>
      </c>
      <c r="O134" s="192">
        <v>0</v>
      </c>
      <c r="P134" s="192">
        <v>0</v>
      </c>
      <c r="Q134" s="192">
        <v>0</v>
      </c>
      <c r="R134" s="192" t="s">
        <v>409</v>
      </c>
      <c r="S134" s="192">
        <v>4.4000000000000004</v>
      </c>
      <c r="T134" s="192" t="s">
        <v>409</v>
      </c>
      <c r="U134" s="192">
        <v>0</v>
      </c>
      <c r="V134" s="192" t="s">
        <v>409</v>
      </c>
      <c r="W134" s="192">
        <v>0.14285714285714199</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45188</v>
      </c>
      <c r="K136" s="242">
        <v>45188</v>
      </c>
      <c r="L136" s="91" t="s">
        <v>218</v>
      </c>
      <c r="M136" s="192">
        <v>4.6666666666666599</v>
      </c>
      <c r="N136" s="192" t="s">
        <v>409</v>
      </c>
      <c r="O136" s="192">
        <v>0</v>
      </c>
      <c r="P136" s="192">
        <v>0</v>
      </c>
      <c r="Q136" s="192">
        <v>0</v>
      </c>
      <c r="R136" s="192" t="s">
        <v>409</v>
      </c>
      <c r="S136" s="192">
        <v>3.8</v>
      </c>
      <c r="T136" s="192" t="s">
        <v>409</v>
      </c>
      <c r="U136" s="192">
        <v>0</v>
      </c>
      <c r="V136" s="192" t="s">
        <v>409</v>
      </c>
      <c r="W136" s="192">
        <v>0.261538461538461</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45188</v>
      </c>
      <c r="K137" s="242">
        <v>45075</v>
      </c>
      <c r="L137" s="91" t="s">
        <v>220</v>
      </c>
      <c r="M137" s="192">
        <v>1.1666666666666601</v>
      </c>
      <c r="N137" s="192" t="s">
        <v>409</v>
      </c>
      <c r="O137" s="192">
        <v>0</v>
      </c>
      <c r="P137" s="192">
        <v>0</v>
      </c>
      <c r="Q137" s="192">
        <v>0</v>
      </c>
      <c r="R137" s="192" t="s">
        <v>409</v>
      </c>
      <c r="S137" s="192">
        <v>1.7</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10</v>
      </c>
      <c r="J138" s="242">
        <v>45188</v>
      </c>
      <c r="K138" s="242">
        <v>45188</v>
      </c>
      <c r="L138" s="91" t="s">
        <v>222</v>
      </c>
      <c r="M138" s="192">
        <v>10</v>
      </c>
      <c r="N138" s="192">
        <v>0</v>
      </c>
      <c r="O138" s="192">
        <v>0</v>
      </c>
      <c r="P138" s="192">
        <v>0</v>
      </c>
      <c r="Q138" s="192">
        <v>10</v>
      </c>
      <c r="R138" s="192" t="s">
        <v>409</v>
      </c>
      <c r="S138" s="192">
        <v>7.2</v>
      </c>
      <c r="T138" s="192" t="s">
        <v>961</v>
      </c>
      <c r="U138" s="192">
        <v>0</v>
      </c>
      <c r="V138" s="192" t="s">
        <v>409</v>
      </c>
      <c r="W138" s="192">
        <v>0.36363636363636298</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44762</v>
      </c>
      <c r="L139" s="91" t="s">
        <v>224</v>
      </c>
      <c r="M139" s="192">
        <v>3.5</v>
      </c>
      <c r="N139" s="192" t="s">
        <v>409</v>
      </c>
      <c r="O139" s="192">
        <v>0</v>
      </c>
      <c r="P139" s="192">
        <v>0</v>
      </c>
      <c r="Q139" s="192">
        <v>0</v>
      </c>
      <c r="R139" s="192" t="s">
        <v>409</v>
      </c>
      <c r="S139" s="192">
        <v>3.1</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710</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45188</v>
      </c>
      <c r="K142" s="242">
        <v>45001</v>
      </c>
      <c r="L142" s="91" t="s">
        <v>228</v>
      </c>
      <c r="M142" s="192">
        <v>6.6666666666666599</v>
      </c>
      <c r="N142" s="192" t="s">
        <v>409</v>
      </c>
      <c r="O142" s="192">
        <v>0</v>
      </c>
      <c r="P142" s="192">
        <v>0</v>
      </c>
      <c r="Q142" s="192">
        <v>0</v>
      </c>
      <c r="R142" s="192" t="s">
        <v>409</v>
      </c>
      <c r="S142" s="192">
        <v>5</v>
      </c>
      <c r="T142" s="192" t="s">
        <v>409</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45154</v>
      </c>
      <c r="L143" s="91" t="s">
        <v>230</v>
      </c>
      <c r="M143" s="192">
        <v>5</v>
      </c>
      <c r="N143" s="192" t="s">
        <v>409</v>
      </c>
      <c r="O143" s="192">
        <v>0</v>
      </c>
      <c r="P143" s="192">
        <v>0</v>
      </c>
      <c r="Q143" s="192">
        <v>0</v>
      </c>
      <c r="R143" s="192" t="s">
        <v>409</v>
      </c>
      <c r="S143" s="192">
        <v>4</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45188</v>
      </c>
      <c r="K144" s="242">
        <v>45142</v>
      </c>
      <c r="L144" s="91" t="s">
        <v>232</v>
      </c>
      <c r="M144" s="192">
        <v>3.3333333333333299</v>
      </c>
      <c r="N144" s="192" t="s">
        <v>409</v>
      </c>
      <c r="O144" s="192">
        <v>0</v>
      </c>
      <c r="P144" s="192">
        <v>0</v>
      </c>
      <c r="Q144" s="192">
        <v>0</v>
      </c>
      <c r="R144" s="192" t="s">
        <v>409</v>
      </c>
      <c r="S144" s="192">
        <v>3</v>
      </c>
      <c r="T144" s="192" t="s">
        <v>409</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45145</v>
      </c>
      <c r="L145" s="91" t="s">
        <v>234</v>
      </c>
      <c r="M145" s="192">
        <v>4.8333333333333304</v>
      </c>
      <c r="N145" s="192" t="s">
        <v>409</v>
      </c>
      <c r="O145" s="192">
        <v>0</v>
      </c>
      <c r="P145" s="192">
        <v>10</v>
      </c>
      <c r="Q145" s="192">
        <v>0</v>
      </c>
      <c r="R145" s="192" t="s">
        <v>409</v>
      </c>
      <c r="S145" s="192">
        <v>3.9</v>
      </c>
      <c r="T145" s="192" t="s">
        <v>409</v>
      </c>
      <c r="U145" s="192">
        <v>0</v>
      </c>
      <c r="V145" s="192" t="s">
        <v>859</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45188</v>
      </c>
      <c r="K146" s="242">
        <v>45188</v>
      </c>
      <c r="L146" s="91" t="s">
        <v>236</v>
      </c>
      <c r="M146" s="192">
        <v>5.8333333333333304</v>
      </c>
      <c r="N146" s="192" t="s">
        <v>409</v>
      </c>
      <c r="O146" s="192">
        <v>0</v>
      </c>
      <c r="P146" s="192">
        <v>0</v>
      </c>
      <c r="Q146" s="192">
        <v>0</v>
      </c>
      <c r="R146" s="192" t="s">
        <v>409</v>
      </c>
      <c r="S146" s="192">
        <v>4.5</v>
      </c>
      <c r="T146" s="192" t="s">
        <v>409</v>
      </c>
      <c r="U146" s="192">
        <v>0</v>
      </c>
      <c r="V146" s="192" t="s">
        <v>409</v>
      </c>
      <c r="W146" s="192">
        <v>0</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45188</v>
      </c>
      <c r="K147" s="242">
        <v>45188</v>
      </c>
      <c r="L147" s="91" t="s">
        <v>238</v>
      </c>
      <c r="M147" s="192">
        <v>5.1666666666666599</v>
      </c>
      <c r="N147" s="192">
        <v>0</v>
      </c>
      <c r="O147" s="192">
        <v>0</v>
      </c>
      <c r="P147" s="192">
        <v>0</v>
      </c>
      <c r="Q147" s="192">
        <v>0</v>
      </c>
      <c r="R147" s="192" t="s">
        <v>409</v>
      </c>
      <c r="S147" s="192">
        <v>4.0999999999999996</v>
      </c>
      <c r="T147" s="192" t="s">
        <v>962</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10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10</v>
      </c>
      <c r="J148" s="242" t="s">
        <v>409</v>
      </c>
      <c r="K148" s="242">
        <v>45188</v>
      </c>
      <c r="L148" s="91" t="s">
        <v>711</v>
      </c>
      <c r="M148" s="192" t="s">
        <v>409</v>
      </c>
      <c r="N148" s="192" t="s">
        <v>409</v>
      </c>
      <c r="O148" s="192" t="s">
        <v>409</v>
      </c>
      <c r="P148" s="192">
        <v>0</v>
      </c>
      <c r="Q148" s="192">
        <v>10</v>
      </c>
      <c r="R148" s="192" t="s">
        <v>409</v>
      </c>
      <c r="S148" s="192" t="s">
        <v>409</v>
      </c>
      <c r="T148" s="192" t="s">
        <v>409</v>
      </c>
      <c r="U148" s="192" t="s">
        <v>409</v>
      </c>
      <c r="V148" s="192" t="s">
        <v>409</v>
      </c>
      <c r="W148" s="192">
        <v>1</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6.324555320336759</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10</v>
      </c>
      <c r="J149" s="242">
        <v>45188</v>
      </c>
      <c r="K149" s="242">
        <v>45188</v>
      </c>
      <c r="L149" s="91" t="s">
        <v>240</v>
      </c>
      <c r="M149" s="192">
        <v>4</v>
      </c>
      <c r="N149" s="192" t="s">
        <v>409</v>
      </c>
      <c r="O149" s="192">
        <v>0</v>
      </c>
      <c r="P149" s="192">
        <v>0</v>
      </c>
      <c r="Q149" s="192">
        <v>10</v>
      </c>
      <c r="R149" s="192" t="s">
        <v>409</v>
      </c>
      <c r="S149" s="192">
        <v>3.4</v>
      </c>
      <c r="T149" s="192" t="s">
        <v>409</v>
      </c>
      <c r="U149" s="192">
        <v>0</v>
      </c>
      <c r="V149" s="192" t="s">
        <v>409</v>
      </c>
      <c r="W149" s="192">
        <v>0.39130434782608697</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45188</v>
      </c>
      <c r="L150" s="91" t="s">
        <v>242</v>
      </c>
      <c r="M150" s="192">
        <v>5.9999999999999902</v>
      </c>
      <c r="N150" s="192">
        <v>0</v>
      </c>
      <c r="O150" s="192">
        <v>0</v>
      </c>
      <c r="P150" s="192">
        <v>0</v>
      </c>
      <c r="Q150" s="192">
        <v>0</v>
      </c>
      <c r="R150" s="192" t="s">
        <v>409</v>
      </c>
      <c r="S150" s="192">
        <v>4.5999999999999996</v>
      </c>
      <c r="T150" s="192" t="s">
        <v>963</v>
      </c>
      <c r="U150" s="192">
        <v>0</v>
      </c>
      <c r="V150" s="192" t="s">
        <v>409</v>
      </c>
      <c r="W150" s="192">
        <v>0.13861386138613799</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45188</v>
      </c>
      <c r="K151" s="242">
        <v>45154</v>
      </c>
      <c r="L151" s="91" t="s">
        <v>244</v>
      </c>
      <c r="M151" s="192">
        <v>8</v>
      </c>
      <c r="N151" s="192" t="s">
        <v>409</v>
      </c>
      <c r="O151" s="192">
        <v>0</v>
      </c>
      <c r="P151" s="192">
        <v>0</v>
      </c>
      <c r="Q151" s="192">
        <v>0</v>
      </c>
      <c r="R151" s="192" t="s">
        <v>409</v>
      </c>
      <c r="S151" s="192">
        <v>5.8</v>
      </c>
      <c r="T151" s="192" t="s">
        <v>409</v>
      </c>
      <c r="U151" s="192">
        <v>0</v>
      </c>
      <c r="V151" s="192" t="s">
        <v>409</v>
      </c>
      <c r="W151" s="192">
        <v>0</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45188</v>
      </c>
      <c r="K154" s="242">
        <v>44929</v>
      </c>
      <c r="L154" s="91" t="s">
        <v>250</v>
      </c>
      <c r="M154" s="192">
        <v>6.8333333333333304</v>
      </c>
      <c r="N154" s="192" t="s">
        <v>409</v>
      </c>
      <c r="O154" s="192">
        <v>0</v>
      </c>
      <c r="P154" s="192">
        <v>0</v>
      </c>
      <c r="Q154" s="192">
        <v>0</v>
      </c>
      <c r="R154" s="192" t="s">
        <v>409</v>
      </c>
      <c r="S154" s="192">
        <v>5.0999999999999996</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3.872983346207417</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45188</v>
      </c>
      <c r="K155" s="242">
        <v>45075</v>
      </c>
      <c r="L155" s="91" t="s">
        <v>252</v>
      </c>
      <c r="M155" s="192">
        <v>1.5</v>
      </c>
      <c r="N155" s="192" t="s">
        <v>409</v>
      </c>
      <c r="O155" s="192">
        <v>0</v>
      </c>
      <c r="P155" s="192">
        <v>0</v>
      </c>
      <c r="Q155" s="192">
        <v>10</v>
      </c>
      <c r="R155" s="192" t="s">
        <v>409</v>
      </c>
      <c r="S155" s="192">
        <v>1.9</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44862</v>
      </c>
      <c r="L157" s="91" t="s">
        <v>256</v>
      </c>
      <c r="M157" s="192">
        <v>6.1666666666666599</v>
      </c>
      <c r="N157" s="192" t="s">
        <v>409</v>
      </c>
      <c r="O157" s="192">
        <v>0</v>
      </c>
      <c r="P157" s="192">
        <v>0</v>
      </c>
      <c r="Q157" s="192">
        <v>0</v>
      </c>
      <c r="R157" s="192" t="s">
        <v>409</v>
      </c>
      <c r="S157" s="192">
        <v>4.7</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45099</v>
      </c>
      <c r="L158" s="91" t="s">
        <v>258</v>
      </c>
      <c r="M158" s="192">
        <v>10</v>
      </c>
      <c r="N158" s="192" t="s">
        <v>409</v>
      </c>
      <c r="O158" s="192">
        <v>0</v>
      </c>
      <c r="P158" s="192">
        <v>0</v>
      </c>
      <c r="Q158" s="192">
        <v>0</v>
      </c>
      <c r="R158" s="192" t="s">
        <v>409</v>
      </c>
      <c r="S158" s="192">
        <v>7.3</v>
      </c>
      <c r="T158" s="192" t="s">
        <v>409</v>
      </c>
      <c r="U158" s="192">
        <v>0</v>
      </c>
      <c r="V158" s="192" t="s">
        <v>409</v>
      </c>
      <c r="W158" s="192">
        <v>4.0540540540540501E-2</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45188</v>
      </c>
      <c r="L159" s="91" t="s">
        <v>260</v>
      </c>
      <c r="M159" s="192">
        <v>6.6666666666666599</v>
      </c>
      <c r="N159" s="192" t="s">
        <v>409</v>
      </c>
      <c r="O159" s="192">
        <v>0</v>
      </c>
      <c r="P159" s="192">
        <v>0</v>
      </c>
      <c r="Q159" s="192">
        <v>0</v>
      </c>
      <c r="R159" s="192" t="s">
        <v>409</v>
      </c>
      <c r="S159" s="192">
        <v>5</v>
      </c>
      <c r="T159" s="192" t="s">
        <v>409</v>
      </c>
      <c r="U159" s="192">
        <v>0</v>
      </c>
      <c r="V159" s="192" t="s">
        <v>409</v>
      </c>
      <c r="W159" s="192">
        <v>6.25E-2</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45188</v>
      </c>
      <c r="K160" s="242">
        <v>45188</v>
      </c>
      <c r="L160" s="91" t="s">
        <v>262</v>
      </c>
      <c r="M160" s="192">
        <v>9</v>
      </c>
      <c r="N160" s="192">
        <v>0</v>
      </c>
      <c r="O160" s="192">
        <v>0</v>
      </c>
      <c r="P160" s="192">
        <v>0</v>
      </c>
      <c r="Q160" s="192">
        <v>0</v>
      </c>
      <c r="R160" s="192" t="s">
        <v>409</v>
      </c>
      <c r="S160" s="192">
        <v>6.4</v>
      </c>
      <c r="T160" s="192" t="s">
        <v>890</v>
      </c>
      <c r="U160" s="192">
        <v>0</v>
      </c>
      <c r="V160" s="192" t="s">
        <v>409</v>
      </c>
      <c r="W160" s="192">
        <v>0</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45188</v>
      </c>
      <c r="K161" s="242">
        <v>45188</v>
      </c>
      <c r="L161" s="91" t="s">
        <v>264</v>
      </c>
      <c r="M161" s="192">
        <v>10</v>
      </c>
      <c r="N161" s="192">
        <v>0</v>
      </c>
      <c r="O161" s="192">
        <v>0</v>
      </c>
      <c r="P161" s="192">
        <v>0</v>
      </c>
      <c r="Q161" s="192">
        <v>0</v>
      </c>
      <c r="R161" s="192" t="s">
        <v>409</v>
      </c>
      <c r="S161" s="192">
        <v>8.1999999999999993</v>
      </c>
      <c r="T161" s="192" t="s">
        <v>964</v>
      </c>
      <c r="U161" s="192">
        <v>0</v>
      </c>
      <c r="V161" s="192" t="s">
        <v>409</v>
      </c>
      <c r="W161" s="192">
        <v>0.20512820512820501</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45188</v>
      </c>
      <c r="K162" s="242">
        <v>45188</v>
      </c>
      <c r="L162" s="91" t="s">
        <v>266</v>
      </c>
      <c r="M162" s="192">
        <v>2.3333333333333299</v>
      </c>
      <c r="N162" s="192" t="s">
        <v>409</v>
      </c>
      <c r="O162" s="192">
        <v>0</v>
      </c>
      <c r="P162" s="192">
        <v>0</v>
      </c>
      <c r="Q162" s="192">
        <v>0</v>
      </c>
      <c r="R162" s="192" t="s">
        <v>409</v>
      </c>
      <c r="S162" s="192">
        <v>2.4</v>
      </c>
      <c r="T162" s="192" t="s">
        <v>409</v>
      </c>
      <c r="U162" s="192">
        <v>0</v>
      </c>
      <c r="V162" s="192" t="s">
        <v>409</v>
      </c>
      <c r="W162" s="192">
        <v>0.25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45188</v>
      </c>
      <c r="L163" s="91" t="s">
        <v>268</v>
      </c>
      <c r="M163" s="192">
        <v>8.5</v>
      </c>
      <c r="N163" s="192">
        <v>0</v>
      </c>
      <c r="O163" s="192">
        <v>0</v>
      </c>
      <c r="P163" s="192">
        <v>0</v>
      </c>
      <c r="Q163" s="192">
        <v>0</v>
      </c>
      <c r="R163" s="192" t="s">
        <v>409</v>
      </c>
      <c r="S163" s="192">
        <v>6.1</v>
      </c>
      <c r="T163" s="192" t="s">
        <v>965</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45188</v>
      </c>
      <c r="L164" s="91" t="s">
        <v>270</v>
      </c>
      <c r="M164" s="192">
        <v>2.9999999999999898</v>
      </c>
      <c r="N164" s="192">
        <v>0</v>
      </c>
      <c r="O164" s="192">
        <v>0</v>
      </c>
      <c r="P164" s="192">
        <v>0</v>
      </c>
      <c r="Q164" s="192">
        <v>0</v>
      </c>
      <c r="R164" s="192" t="s">
        <v>409</v>
      </c>
      <c r="S164" s="192">
        <v>2.8</v>
      </c>
      <c r="T164" s="192" t="s">
        <v>941</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45142</v>
      </c>
      <c r="L165" s="91" t="s">
        <v>712</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45099</v>
      </c>
      <c r="L166" s="91" t="s">
        <v>271</v>
      </c>
      <c r="M166" s="192">
        <v>5.8333333333333304</v>
      </c>
      <c r="N166" s="192" t="s">
        <v>409</v>
      </c>
      <c r="O166" s="192">
        <v>0</v>
      </c>
      <c r="P166" s="192">
        <v>10</v>
      </c>
      <c r="Q166" s="192">
        <v>0</v>
      </c>
      <c r="R166" s="192" t="s">
        <v>409</v>
      </c>
      <c r="S166" s="192">
        <v>4.5</v>
      </c>
      <c r="T166" s="192" t="s">
        <v>409</v>
      </c>
      <c r="U166" s="192">
        <v>0</v>
      </c>
      <c r="V166" s="192" t="s">
        <v>841</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45181</v>
      </c>
      <c r="L167" s="91" t="s">
        <v>273</v>
      </c>
      <c r="M167" s="192">
        <v>3.6666666666666599</v>
      </c>
      <c r="N167" s="192">
        <v>0</v>
      </c>
      <c r="O167" s="192">
        <v>0</v>
      </c>
      <c r="P167" s="192">
        <v>0</v>
      </c>
      <c r="Q167" s="192">
        <v>0</v>
      </c>
      <c r="R167" s="192" t="s">
        <v>409</v>
      </c>
      <c r="S167" s="192">
        <v>3.2</v>
      </c>
      <c r="T167" s="192" t="s">
        <v>966</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0</v>
      </c>
      <c r="J168" s="242">
        <v>44753</v>
      </c>
      <c r="K168" s="242">
        <v>45154</v>
      </c>
      <c r="L168" s="91" t="s">
        <v>275</v>
      </c>
      <c r="M168" s="192">
        <v>2.6666666666666599</v>
      </c>
      <c r="N168" s="192" t="s">
        <v>409</v>
      </c>
      <c r="O168" s="192">
        <v>0</v>
      </c>
      <c r="P168" s="192">
        <v>0</v>
      </c>
      <c r="Q168" s="192">
        <v>0</v>
      </c>
      <c r="R168" s="192" t="s">
        <v>409</v>
      </c>
      <c r="S168" s="192">
        <v>2.6</v>
      </c>
      <c r="T168" s="192" t="s">
        <v>409</v>
      </c>
      <c r="U168" s="192">
        <v>0</v>
      </c>
      <c r="V168" s="192" t="s">
        <v>409</v>
      </c>
      <c r="W168" s="192">
        <v>0.13888888888888801</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44887</v>
      </c>
      <c r="L169" s="91" t="s">
        <v>713</v>
      </c>
      <c r="M169" s="192">
        <v>1.1666666666666601</v>
      </c>
      <c r="N169" s="192" t="s">
        <v>409</v>
      </c>
      <c r="O169" s="192" t="s">
        <v>409</v>
      </c>
      <c r="P169" s="192">
        <v>0</v>
      </c>
      <c r="Q169" s="192">
        <v>0</v>
      </c>
      <c r="R169" s="192" t="s">
        <v>409</v>
      </c>
      <c r="S169" s="192">
        <v>1.7</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45188</v>
      </c>
      <c r="L170" s="91" t="s">
        <v>714</v>
      </c>
      <c r="M170" s="192" t="s">
        <v>409</v>
      </c>
      <c r="N170" s="192" t="s">
        <v>409</v>
      </c>
      <c r="O170" s="192" t="s">
        <v>409</v>
      </c>
      <c r="P170" s="192">
        <v>0</v>
      </c>
      <c r="Q170" s="192">
        <v>0</v>
      </c>
      <c r="R170" s="192" t="s">
        <v>409</v>
      </c>
      <c r="S170" s="192" t="s">
        <v>409</v>
      </c>
      <c r="T170" s="192" t="s">
        <v>409</v>
      </c>
      <c r="U170" s="192" t="s">
        <v>409</v>
      </c>
      <c r="V170" s="192" t="s">
        <v>409</v>
      </c>
      <c r="W170" s="192">
        <v>0.4</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45188</v>
      </c>
      <c r="L172" s="91" t="s">
        <v>279</v>
      </c>
      <c r="M172" s="192">
        <v>4.1666666666666599</v>
      </c>
      <c r="N172" s="192" t="s">
        <v>409</v>
      </c>
      <c r="O172" s="192">
        <v>0</v>
      </c>
      <c r="P172" s="192">
        <v>0</v>
      </c>
      <c r="Q172" s="192">
        <v>0</v>
      </c>
      <c r="R172" s="192" t="s">
        <v>409</v>
      </c>
      <c r="S172" s="192">
        <v>3.5</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45188</v>
      </c>
      <c r="L173" s="91" t="s">
        <v>281</v>
      </c>
      <c r="M173" s="192">
        <v>6.8333333333333304</v>
      </c>
      <c r="N173" s="192">
        <v>0</v>
      </c>
      <c r="O173" s="192">
        <v>0</v>
      </c>
      <c r="P173" s="192">
        <v>0</v>
      </c>
      <c r="Q173" s="192">
        <v>0</v>
      </c>
      <c r="R173" s="192" t="s">
        <v>409</v>
      </c>
      <c r="S173" s="192">
        <v>5.0999999999999996</v>
      </c>
      <c r="T173" s="192" t="s">
        <v>967</v>
      </c>
      <c r="U173" s="192">
        <v>0</v>
      </c>
      <c r="V173" s="192" t="s">
        <v>409</v>
      </c>
      <c r="W173" s="192">
        <v>1.4227642276422699E-2</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5.4772255750516514</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10</v>
      </c>
      <c r="J174" s="242">
        <v>45188</v>
      </c>
      <c r="K174" s="242">
        <v>45188</v>
      </c>
      <c r="L174" s="91" t="s">
        <v>283</v>
      </c>
      <c r="M174" s="192">
        <v>2.9999999999999898</v>
      </c>
      <c r="N174" s="192" t="s">
        <v>409</v>
      </c>
      <c r="O174" s="192">
        <v>0</v>
      </c>
      <c r="P174" s="192">
        <v>0</v>
      </c>
      <c r="Q174" s="192">
        <v>10</v>
      </c>
      <c r="R174" s="192" t="s">
        <v>409</v>
      </c>
      <c r="S174" s="192">
        <v>2.8</v>
      </c>
      <c r="T174" s="192" t="s">
        <v>409</v>
      </c>
      <c r="U174" s="192">
        <v>0</v>
      </c>
      <c r="V174" s="192" t="s">
        <v>409</v>
      </c>
      <c r="W174" s="192">
        <v>0.5</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45188</v>
      </c>
      <c r="K175" s="242">
        <v>45142</v>
      </c>
      <c r="L175" s="91" t="s">
        <v>285</v>
      </c>
      <c r="M175" s="192">
        <v>4</v>
      </c>
      <c r="N175" s="192" t="s">
        <v>409</v>
      </c>
      <c r="O175" s="192">
        <v>0</v>
      </c>
      <c r="P175" s="192">
        <v>0</v>
      </c>
      <c r="Q175" s="192">
        <v>0</v>
      </c>
      <c r="R175" s="192" t="s">
        <v>409</v>
      </c>
      <c r="S175" s="192">
        <v>3.4</v>
      </c>
      <c r="T175" s="192" t="s">
        <v>409</v>
      </c>
      <c r="U175" s="192">
        <v>0</v>
      </c>
      <c r="V175" s="192" t="s">
        <v>409</v>
      </c>
      <c r="W175" s="192">
        <v>2.5000000000000001E-2</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45188</v>
      </c>
      <c r="L176" s="91" t="s">
        <v>287</v>
      </c>
      <c r="M176" s="192">
        <v>4.6666666666666599</v>
      </c>
      <c r="N176" s="192" t="s">
        <v>409</v>
      </c>
      <c r="O176" s="192">
        <v>0</v>
      </c>
      <c r="P176" s="192">
        <v>10</v>
      </c>
      <c r="Q176" s="192">
        <v>0</v>
      </c>
      <c r="R176" s="192">
        <v>10</v>
      </c>
      <c r="S176" s="192">
        <v>3.8</v>
      </c>
      <c r="T176" s="192" t="s">
        <v>409</v>
      </c>
      <c r="U176" s="192">
        <v>0</v>
      </c>
      <c r="V176" s="192" t="s">
        <v>860</v>
      </c>
      <c r="W176" s="192">
        <v>6.7114093959731502E-2</v>
      </c>
      <c r="X176" s="192" t="s">
        <v>891</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0</v>
      </c>
      <c r="J178" s="242">
        <v>45188</v>
      </c>
      <c r="K178" s="242">
        <v>45188</v>
      </c>
      <c r="L178" s="91" t="s">
        <v>291</v>
      </c>
      <c r="M178" s="192">
        <v>0.16666666666666599</v>
      </c>
      <c r="N178" s="192" t="s">
        <v>409</v>
      </c>
      <c r="O178" s="192">
        <v>0</v>
      </c>
      <c r="P178" s="192">
        <v>0</v>
      </c>
      <c r="Q178" s="192">
        <v>0</v>
      </c>
      <c r="R178" s="192" t="s">
        <v>409</v>
      </c>
      <c r="S178" s="192">
        <v>1.1000000000000001</v>
      </c>
      <c r="T178" s="192" t="s">
        <v>409</v>
      </c>
      <c r="U178" s="192">
        <v>0</v>
      </c>
      <c r="V178" s="192" t="s">
        <v>409</v>
      </c>
      <c r="W178" s="192">
        <v>0</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45188</v>
      </c>
      <c r="L179" s="91" t="s">
        <v>293</v>
      </c>
      <c r="M179" s="192">
        <v>7.3333333333333304</v>
      </c>
      <c r="N179" s="192" t="s">
        <v>409</v>
      </c>
      <c r="O179" s="192">
        <v>0</v>
      </c>
      <c r="P179" s="192">
        <v>0</v>
      </c>
      <c r="Q179" s="192">
        <v>0</v>
      </c>
      <c r="R179" s="192" t="s">
        <v>409</v>
      </c>
      <c r="S179" s="192">
        <v>5.4</v>
      </c>
      <c r="T179" s="192" t="s">
        <v>409</v>
      </c>
      <c r="U179" s="192">
        <v>0</v>
      </c>
      <c r="V179" s="192" t="s">
        <v>409</v>
      </c>
      <c r="W179" s="192">
        <v>0.11111111111111099</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45142</v>
      </c>
      <c r="L180" s="91" t="s">
        <v>295</v>
      </c>
      <c r="M180" s="192">
        <v>4.5</v>
      </c>
      <c r="N180" s="192" t="s">
        <v>409</v>
      </c>
      <c r="O180" s="192">
        <v>0</v>
      </c>
      <c r="P180" s="192">
        <v>0</v>
      </c>
      <c r="Q180" s="192">
        <v>0</v>
      </c>
      <c r="R180" s="192" t="s">
        <v>409</v>
      </c>
      <c r="S180" s="192">
        <v>3.7</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45145</v>
      </c>
      <c r="L181" s="91" t="s">
        <v>297</v>
      </c>
      <c r="M181" s="192">
        <v>7.6666666666666599</v>
      </c>
      <c r="N181" s="192" t="s">
        <v>409</v>
      </c>
      <c r="O181" s="192">
        <v>0</v>
      </c>
      <c r="P181" s="192">
        <v>10</v>
      </c>
      <c r="Q181" s="192">
        <v>0</v>
      </c>
      <c r="R181" s="192" t="s">
        <v>409</v>
      </c>
      <c r="S181" s="192">
        <v>5.6</v>
      </c>
      <c r="T181" s="192" t="s">
        <v>409</v>
      </c>
      <c r="U181" s="192">
        <v>0</v>
      </c>
      <c r="V181" s="192" t="s">
        <v>861</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715</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45154</v>
      </c>
      <c r="L183" s="91" t="s">
        <v>299</v>
      </c>
      <c r="M183" s="192">
        <v>9.3333333333333304</v>
      </c>
      <c r="N183" s="192">
        <v>0</v>
      </c>
      <c r="O183" s="192">
        <v>0</v>
      </c>
      <c r="P183" s="192">
        <v>10</v>
      </c>
      <c r="Q183" s="192">
        <v>10</v>
      </c>
      <c r="R183" s="192" t="s">
        <v>409</v>
      </c>
      <c r="S183" s="192">
        <v>6.6</v>
      </c>
      <c r="T183" s="192" t="s">
        <v>941</v>
      </c>
      <c r="U183" s="192">
        <v>0</v>
      </c>
      <c r="V183" s="192" t="s">
        <v>842</v>
      </c>
      <c r="W183" s="192">
        <v>0.60317460317460303</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44753</v>
      </c>
      <c r="L184" s="91" t="s">
        <v>301</v>
      </c>
      <c r="M184" s="192">
        <v>3.8333333333333299</v>
      </c>
      <c r="N184" s="192" t="s">
        <v>409</v>
      </c>
      <c r="O184" s="192">
        <v>0</v>
      </c>
      <c r="P184" s="192">
        <v>0</v>
      </c>
      <c r="Q184" s="192">
        <v>0</v>
      </c>
      <c r="R184" s="192" t="s">
        <v>409</v>
      </c>
      <c r="S184" s="192">
        <v>3.3</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45099</v>
      </c>
      <c r="L185" s="91" t="s">
        <v>303</v>
      </c>
      <c r="M185" s="192">
        <v>4.6666666666666599</v>
      </c>
      <c r="N185" s="192" t="s">
        <v>409</v>
      </c>
      <c r="O185" s="192">
        <v>0</v>
      </c>
      <c r="P185" s="192">
        <v>10</v>
      </c>
      <c r="Q185" s="192" t="s">
        <v>409</v>
      </c>
      <c r="R185" s="192" t="s">
        <v>409</v>
      </c>
      <c r="S185" s="192">
        <v>3.8</v>
      </c>
      <c r="T185" s="192" t="s">
        <v>409</v>
      </c>
      <c r="U185" s="192">
        <v>0</v>
      </c>
      <c r="V185" s="192" t="s">
        <v>843</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45075</v>
      </c>
      <c r="L187" s="91" t="s">
        <v>306</v>
      </c>
      <c r="M187" s="192">
        <v>3.8333333333333299</v>
      </c>
      <c r="N187" s="192" t="s">
        <v>409</v>
      </c>
      <c r="O187" s="192">
        <v>0</v>
      </c>
      <c r="P187" s="192">
        <v>0</v>
      </c>
      <c r="Q187" s="192">
        <v>10</v>
      </c>
      <c r="R187" s="192" t="s">
        <v>409</v>
      </c>
      <c r="S187" s="192">
        <v>3.3</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45001</v>
      </c>
      <c r="L191" s="91" t="s">
        <v>313</v>
      </c>
      <c r="M191" s="192">
        <v>1.3333333333333299</v>
      </c>
      <c r="N191" s="192" t="s">
        <v>409</v>
      </c>
      <c r="O191" s="192">
        <v>0</v>
      </c>
      <c r="P191" s="192">
        <v>0</v>
      </c>
      <c r="Q191" s="192">
        <v>0</v>
      </c>
      <c r="R191" s="192" t="s">
        <v>409</v>
      </c>
      <c r="S191" s="192">
        <v>1.8</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716</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4.4721359549995796</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45188</v>
      </c>
      <c r="K193" s="242">
        <v>45154</v>
      </c>
      <c r="L193" s="91" t="s">
        <v>315</v>
      </c>
      <c r="M193" s="192">
        <v>2</v>
      </c>
      <c r="N193" s="192" t="s">
        <v>409</v>
      </c>
      <c r="O193" s="192">
        <v>0</v>
      </c>
      <c r="P193" s="192">
        <v>0</v>
      </c>
      <c r="Q193" s="192">
        <v>10</v>
      </c>
      <c r="R193" s="192" t="s">
        <v>409</v>
      </c>
      <c r="S193" s="192">
        <v>2.2000000000000002</v>
      </c>
      <c r="T193" s="192" t="s">
        <v>409</v>
      </c>
      <c r="U193" s="192">
        <v>0</v>
      </c>
      <c r="V193" s="192" t="s">
        <v>409</v>
      </c>
      <c r="W193" s="192">
        <v>1</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45188</v>
      </c>
      <c r="L194" s="91" t="s">
        <v>316</v>
      </c>
      <c r="M194" s="192">
        <v>6.8333333333333304</v>
      </c>
      <c r="N194" s="192" t="s">
        <v>409</v>
      </c>
      <c r="O194" s="192">
        <v>0</v>
      </c>
      <c r="P194" s="192">
        <v>10</v>
      </c>
      <c r="Q194" s="192">
        <v>10</v>
      </c>
      <c r="R194" s="192" t="s">
        <v>409</v>
      </c>
      <c r="S194" s="192">
        <v>5.0999999999999996</v>
      </c>
      <c r="T194" s="192" t="s">
        <v>409</v>
      </c>
      <c r="U194" s="192">
        <v>0</v>
      </c>
      <c r="V194" s="192" t="s">
        <v>844</v>
      </c>
      <c r="W194" s="192">
        <v>0.36</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45170</v>
      </c>
      <c r="L195" s="91" t="s">
        <v>717</v>
      </c>
      <c r="M195" s="192" t="s">
        <v>409</v>
      </c>
      <c r="N195" s="192">
        <v>0</v>
      </c>
      <c r="O195" s="192" t="s">
        <v>409</v>
      </c>
      <c r="P195" s="192">
        <v>0</v>
      </c>
      <c r="Q195" s="192">
        <v>0</v>
      </c>
      <c r="R195" s="192" t="s">
        <v>409</v>
      </c>
      <c r="S195" s="192" t="s">
        <v>409</v>
      </c>
      <c r="T195" s="192" t="s">
        <v>910</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5.5075705472861003</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7</v>
      </c>
      <c r="J196" s="242">
        <v>45188</v>
      </c>
      <c r="K196" s="242">
        <v>45154</v>
      </c>
      <c r="L196" s="91" t="s">
        <v>318</v>
      </c>
      <c r="M196" s="192">
        <v>4.3333333333333304</v>
      </c>
      <c r="N196" s="192" t="s">
        <v>409</v>
      </c>
      <c r="O196" s="192">
        <v>0</v>
      </c>
      <c r="P196" s="192">
        <v>0</v>
      </c>
      <c r="Q196" s="192">
        <v>0</v>
      </c>
      <c r="R196" s="192">
        <v>7</v>
      </c>
      <c r="S196" s="192">
        <v>3.6</v>
      </c>
      <c r="T196" s="192" t="s">
        <v>409</v>
      </c>
      <c r="U196" s="192">
        <v>0</v>
      </c>
      <c r="V196" s="192" t="s">
        <v>409</v>
      </c>
      <c r="W196" s="192">
        <v>0.133333333333333</v>
      </c>
      <c r="X196" s="192" t="s">
        <v>892</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45154</v>
      </c>
      <c r="L197" s="91" t="s">
        <v>320</v>
      </c>
      <c r="M197" s="192">
        <v>2.3333333333333299</v>
      </c>
      <c r="N197" s="192" t="s">
        <v>409</v>
      </c>
      <c r="O197" s="192">
        <v>0</v>
      </c>
      <c r="P197" s="192">
        <v>0</v>
      </c>
      <c r="Q197" s="192">
        <v>0</v>
      </c>
      <c r="R197" s="192" t="s">
        <v>409</v>
      </c>
      <c r="S197" s="192">
        <v>2.4</v>
      </c>
      <c r="T197" s="192" t="s">
        <v>409</v>
      </c>
      <c r="U197" s="192">
        <v>0</v>
      </c>
      <c r="V197" s="192" t="s">
        <v>409</v>
      </c>
      <c r="W197" s="192">
        <v>7.69230769230769E-2</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8.9442719099991592</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10</v>
      </c>
      <c r="J198" s="242">
        <v>45188</v>
      </c>
      <c r="K198" s="242">
        <v>45188</v>
      </c>
      <c r="L198" s="91" t="s">
        <v>322</v>
      </c>
      <c r="M198" s="192">
        <v>8</v>
      </c>
      <c r="N198" s="192">
        <v>0</v>
      </c>
      <c r="O198" s="192">
        <v>0</v>
      </c>
      <c r="P198" s="192">
        <v>0</v>
      </c>
      <c r="Q198" s="192">
        <v>10</v>
      </c>
      <c r="R198" s="192" t="s">
        <v>409</v>
      </c>
      <c r="S198" s="192">
        <v>5.8</v>
      </c>
      <c r="T198" s="192" t="s">
        <v>956</v>
      </c>
      <c r="U198" s="192">
        <v>0</v>
      </c>
      <c r="V198" s="192" t="s">
        <v>409</v>
      </c>
      <c r="W198" s="192">
        <v>0.38095238095237999</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8.1649658092772555</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45188</v>
      </c>
      <c r="K199" s="242">
        <v>45188</v>
      </c>
      <c r="L199" s="91" t="s">
        <v>324</v>
      </c>
      <c r="M199" s="192">
        <v>6.6666666666666599</v>
      </c>
      <c r="N199" s="192">
        <v>0</v>
      </c>
      <c r="O199" s="192">
        <v>0</v>
      </c>
      <c r="P199" s="192">
        <v>0</v>
      </c>
      <c r="Q199" s="192">
        <v>10</v>
      </c>
      <c r="R199" s="192" t="s">
        <v>409</v>
      </c>
      <c r="S199" s="192">
        <v>5</v>
      </c>
      <c r="T199" s="192" t="s">
        <v>938</v>
      </c>
      <c r="U199" s="192">
        <v>0</v>
      </c>
      <c r="V199" s="192" t="s">
        <v>409</v>
      </c>
      <c r="W199" s="192">
        <v>0.45</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7.1879528842826037</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45188</v>
      </c>
      <c r="K200" s="242">
        <v>45188</v>
      </c>
      <c r="L200" s="91" t="s">
        <v>326</v>
      </c>
      <c r="M200" s="192">
        <v>5.1666666666666599</v>
      </c>
      <c r="N200" s="192" t="s">
        <v>409</v>
      </c>
      <c r="O200" s="192">
        <v>0</v>
      </c>
      <c r="P200" s="192">
        <v>0</v>
      </c>
      <c r="Q200" s="192">
        <v>10</v>
      </c>
      <c r="R200" s="192" t="s">
        <v>409</v>
      </c>
      <c r="S200" s="192">
        <v>4.0999999999999996</v>
      </c>
      <c r="T200" s="192" t="s">
        <v>409</v>
      </c>
      <c r="U200" s="192">
        <v>0</v>
      </c>
      <c r="V200" s="192" t="s">
        <v>409</v>
      </c>
      <c r="W200" s="192">
        <v>0.60655737704918</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6.0553007081949781</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10</v>
      </c>
      <c r="J201" s="242">
        <v>45188</v>
      </c>
      <c r="K201" s="242">
        <v>45188</v>
      </c>
      <c r="L201" s="91" t="s">
        <v>328</v>
      </c>
      <c r="M201" s="192">
        <v>3.6666666666666599</v>
      </c>
      <c r="N201" s="192" t="s">
        <v>409</v>
      </c>
      <c r="O201" s="192">
        <v>0</v>
      </c>
      <c r="P201" s="192">
        <v>0</v>
      </c>
      <c r="Q201" s="192">
        <v>10</v>
      </c>
      <c r="R201" s="192" t="s">
        <v>409</v>
      </c>
      <c r="S201" s="192">
        <v>3.2</v>
      </c>
      <c r="T201" s="192" t="s">
        <v>409</v>
      </c>
      <c r="U201" s="192">
        <v>0</v>
      </c>
      <c r="V201" s="192" t="s">
        <v>409</v>
      </c>
      <c r="W201" s="192">
        <v>0.66666666666666596</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45188</v>
      </c>
      <c r="K202" s="242">
        <v>45019</v>
      </c>
      <c r="L202" s="91" t="s">
        <v>330</v>
      </c>
      <c r="M202" s="192">
        <v>4.6666666666666599</v>
      </c>
      <c r="N202" s="192" t="s">
        <v>409</v>
      </c>
      <c r="O202" s="192">
        <v>0</v>
      </c>
      <c r="P202" s="192">
        <v>0</v>
      </c>
      <c r="Q202" s="192">
        <v>0</v>
      </c>
      <c r="R202" s="192" t="s">
        <v>409</v>
      </c>
      <c r="S202" s="192">
        <v>3.8</v>
      </c>
      <c r="T202" s="192" t="s">
        <v>409</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6.4549722436790233</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10</v>
      </c>
      <c r="J203" s="242">
        <v>45188</v>
      </c>
      <c r="K203" s="242">
        <v>45188</v>
      </c>
      <c r="L203" s="91" t="s">
        <v>332</v>
      </c>
      <c r="M203" s="192">
        <v>4.1666666666666599</v>
      </c>
      <c r="N203" s="192" t="s">
        <v>409</v>
      </c>
      <c r="O203" s="192">
        <v>0</v>
      </c>
      <c r="P203" s="192">
        <v>0</v>
      </c>
      <c r="Q203" s="192">
        <v>10</v>
      </c>
      <c r="R203" s="192" t="s">
        <v>409</v>
      </c>
      <c r="S203" s="192">
        <v>3.5</v>
      </c>
      <c r="T203" s="192" t="s">
        <v>409</v>
      </c>
      <c r="U203" s="192">
        <v>0</v>
      </c>
      <c r="V203" s="192" t="s">
        <v>409</v>
      </c>
      <c r="W203" s="192">
        <v>1</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0</v>
      </c>
      <c r="J204" s="242">
        <v>45188</v>
      </c>
      <c r="K204" s="242">
        <v>44862</v>
      </c>
      <c r="L204" s="91" t="s">
        <v>334</v>
      </c>
      <c r="M204" s="192">
        <v>5.1666666666666599</v>
      </c>
      <c r="N204" s="192" t="s">
        <v>409</v>
      </c>
      <c r="O204" s="192">
        <v>0</v>
      </c>
      <c r="P204" s="192">
        <v>0</v>
      </c>
      <c r="Q204" s="192">
        <v>0</v>
      </c>
      <c r="R204" s="192" t="s">
        <v>409</v>
      </c>
      <c r="S204" s="192">
        <v>4.0999999999999996</v>
      </c>
      <c r="T204" s="192" t="s">
        <v>409</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45145</v>
      </c>
      <c r="L205" s="91" t="s">
        <v>335</v>
      </c>
      <c r="M205" s="192">
        <v>7.1666666666666599</v>
      </c>
      <c r="N205" s="192" t="s">
        <v>409</v>
      </c>
      <c r="O205" s="192">
        <v>0</v>
      </c>
      <c r="P205" s="192">
        <v>10</v>
      </c>
      <c r="Q205" s="192">
        <v>0</v>
      </c>
      <c r="R205" s="192" t="s">
        <v>409</v>
      </c>
      <c r="S205" s="192">
        <v>5.3</v>
      </c>
      <c r="T205" s="192" t="s">
        <v>409</v>
      </c>
      <c r="U205" s="192">
        <v>0</v>
      </c>
      <c r="V205" s="192" t="s">
        <v>862</v>
      </c>
      <c r="W205" s="192">
        <v>5.4054054054054002E-2</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45188</v>
      </c>
      <c r="K206" s="242">
        <v>45188</v>
      </c>
      <c r="L206" s="91" t="s">
        <v>337</v>
      </c>
      <c r="M206" s="192">
        <v>2.3333333333333299</v>
      </c>
      <c r="N206" s="192" t="s">
        <v>409</v>
      </c>
      <c r="O206" s="192">
        <v>0</v>
      </c>
      <c r="P206" s="192">
        <v>0</v>
      </c>
      <c r="Q206" s="192">
        <v>0</v>
      </c>
      <c r="R206" s="192" t="s">
        <v>409</v>
      </c>
      <c r="S206" s="192">
        <v>2.4</v>
      </c>
      <c r="T206" s="192" t="s">
        <v>409</v>
      </c>
      <c r="U206" s="192">
        <v>0</v>
      </c>
      <c r="V206" s="192" t="s">
        <v>409</v>
      </c>
      <c r="W206" s="192">
        <v>0.6</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718</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45188</v>
      </c>
      <c r="K208" s="242">
        <v>45188</v>
      </c>
      <c r="L208" s="91" t="s">
        <v>339</v>
      </c>
      <c r="M208" s="192">
        <v>5.5</v>
      </c>
      <c r="N208" s="192" t="s">
        <v>409</v>
      </c>
      <c r="O208" s="192">
        <v>0</v>
      </c>
      <c r="P208" s="192">
        <v>0</v>
      </c>
      <c r="Q208" s="192">
        <v>0</v>
      </c>
      <c r="R208" s="192" t="s">
        <v>409</v>
      </c>
      <c r="S208" s="192">
        <v>4.3</v>
      </c>
      <c r="T208" s="192" t="s">
        <v>409</v>
      </c>
      <c r="U208" s="192">
        <v>0</v>
      </c>
      <c r="V208" s="192" t="s">
        <v>409</v>
      </c>
      <c r="W208" s="192">
        <v>0.27551020408163202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6.8313005106397275</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10</v>
      </c>
      <c r="J209" s="242">
        <v>45188</v>
      </c>
      <c r="K209" s="242">
        <v>45188</v>
      </c>
      <c r="L209" s="91" t="s">
        <v>341</v>
      </c>
      <c r="M209" s="192">
        <v>4.6666666666666599</v>
      </c>
      <c r="N209" s="192">
        <v>0</v>
      </c>
      <c r="O209" s="192">
        <v>0</v>
      </c>
      <c r="P209" s="192">
        <v>0</v>
      </c>
      <c r="Q209" s="192">
        <v>10</v>
      </c>
      <c r="R209" s="192" t="s">
        <v>409</v>
      </c>
      <c r="S209" s="192">
        <v>3.8</v>
      </c>
      <c r="T209" s="192" t="s">
        <v>968</v>
      </c>
      <c r="U209" s="192">
        <v>0</v>
      </c>
      <c r="V209" s="192" t="s">
        <v>409</v>
      </c>
      <c r="W209" s="192">
        <v>0.41379310344827502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45163</v>
      </c>
      <c r="K210" s="242">
        <v>45188</v>
      </c>
      <c r="L210" s="91" t="s">
        <v>343</v>
      </c>
      <c r="M210" s="192">
        <v>3.5</v>
      </c>
      <c r="N210" s="192" t="s">
        <v>409</v>
      </c>
      <c r="O210" s="192">
        <v>0</v>
      </c>
      <c r="P210" s="192">
        <v>0</v>
      </c>
      <c r="Q210" s="192">
        <v>0</v>
      </c>
      <c r="R210" s="192" t="s">
        <v>409</v>
      </c>
      <c r="S210" s="192">
        <v>3.1</v>
      </c>
      <c r="T210" s="192" t="s">
        <v>409</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4.2817441928883726</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45188</v>
      </c>
      <c r="K211" s="242">
        <v>45188</v>
      </c>
      <c r="L211" s="91" t="s">
        <v>345</v>
      </c>
      <c r="M211" s="192">
        <v>1.8333333333333299</v>
      </c>
      <c r="N211" s="192">
        <v>0</v>
      </c>
      <c r="O211" s="192">
        <v>0</v>
      </c>
      <c r="P211" s="192">
        <v>0</v>
      </c>
      <c r="Q211" s="192">
        <v>10</v>
      </c>
      <c r="R211" s="192" t="s">
        <v>409</v>
      </c>
      <c r="S211" s="192">
        <v>2.1</v>
      </c>
      <c r="T211" s="192" t="s">
        <v>969</v>
      </c>
      <c r="U211" s="192">
        <v>0</v>
      </c>
      <c r="V211" s="192" t="s">
        <v>409</v>
      </c>
      <c r="W211" s="192">
        <v>1</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9.9163165204290102</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45188</v>
      </c>
      <c r="K212" s="242">
        <v>45188</v>
      </c>
      <c r="L212" s="91" t="s">
        <v>346</v>
      </c>
      <c r="M212" s="192">
        <v>9.8333333333333304</v>
      </c>
      <c r="N212" s="192">
        <v>10</v>
      </c>
      <c r="O212" s="192">
        <v>0</v>
      </c>
      <c r="P212" s="192">
        <v>0</v>
      </c>
      <c r="Q212" s="192">
        <v>0</v>
      </c>
      <c r="R212" s="192" t="s">
        <v>409</v>
      </c>
      <c r="S212" s="192">
        <v>6.9</v>
      </c>
      <c r="T212" s="192" t="s">
        <v>970</v>
      </c>
      <c r="U212" s="192">
        <v>0</v>
      </c>
      <c r="V212" s="192" t="s">
        <v>409</v>
      </c>
      <c r="W212" s="192">
        <v>4.0662650602409603E-2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8.0622577482985491</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45188</v>
      </c>
      <c r="K213" s="242">
        <v>45188</v>
      </c>
      <c r="L213" s="91" t="s">
        <v>348</v>
      </c>
      <c r="M213" s="192">
        <v>6.5</v>
      </c>
      <c r="N213" s="192">
        <v>0</v>
      </c>
      <c r="O213" s="192">
        <v>0</v>
      </c>
      <c r="P213" s="192">
        <v>0</v>
      </c>
      <c r="Q213" s="192">
        <v>10</v>
      </c>
      <c r="R213" s="192" t="s">
        <v>409</v>
      </c>
      <c r="S213" s="192">
        <v>4.9000000000000004</v>
      </c>
      <c r="T213" s="192" t="s">
        <v>938</v>
      </c>
      <c r="U213" s="192">
        <v>0</v>
      </c>
      <c r="V213" s="192" t="s">
        <v>409</v>
      </c>
      <c r="W213" s="192">
        <v>0.35820895522388002</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45188</v>
      </c>
      <c r="K214" s="242">
        <v>45154</v>
      </c>
      <c r="L214" s="91" t="s">
        <v>349</v>
      </c>
      <c r="M214" s="192">
        <v>3.8333333333333299</v>
      </c>
      <c r="N214" s="192" t="s">
        <v>409</v>
      </c>
      <c r="O214" s="192">
        <v>0</v>
      </c>
      <c r="P214" s="192">
        <v>0</v>
      </c>
      <c r="Q214" s="192">
        <v>0</v>
      </c>
      <c r="R214" s="192" t="s">
        <v>409</v>
      </c>
      <c r="S214" s="192">
        <v>3.3</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45188</v>
      </c>
      <c r="L215" s="91" t="s">
        <v>350</v>
      </c>
      <c r="M215" s="192">
        <v>8.1666666666666607</v>
      </c>
      <c r="N215" s="192" t="s">
        <v>409</v>
      </c>
      <c r="O215" s="192">
        <v>0</v>
      </c>
      <c r="P215" s="192">
        <v>10</v>
      </c>
      <c r="Q215" s="192">
        <v>10</v>
      </c>
      <c r="R215" s="192" t="s">
        <v>409</v>
      </c>
      <c r="S215" s="192">
        <v>5.9</v>
      </c>
      <c r="T215" s="192" t="s">
        <v>409</v>
      </c>
      <c r="U215" s="192">
        <v>0</v>
      </c>
      <c r="V215" s="192" t="s">
        <v>863</v>
      </c>
      <c r="W215" s="192">
        <v>0.52941176470588203</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45188</v>
      </c>
      <c r="L216" s="91" t="s">
        <v>719</v>
      </c>
      <c r="M216" s="192" t="s">
        <v>409</v>
      </c>
      <c r="N216" s="192" t="s">
        <v>409</v>
      </c>
      <c r="O216" s="192" t="s">
        <v>409</v>
      </c>
      <c r="P216" s="192">
        <v>0</v>
      </c>
      <c r="Q216" s="192">
        <v>0</v>
      </c>
      <c r="R216" s="192" t="s">
        <v>409</v>
      </c>
      <c r="S216" s="192" t="s">
        <v>409</v>
      </c>
      <c r="T216" s="192" t="s">
        <v>409</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45188</v>
      </c>
      <c r="L217" s="91" t="s">
        <v>720</v>
      </c>
      <c r="M217" s="192" t="s">
        <v>409</v>
      </c>
      <c r="N217" s="192" t="s">
        <v>409</v>
      </c>
      <c r="O217" s="192" t="s">
        <v>409</v>
      </c>
      <c r="P217" s="192">
        <v>0</v>
      </c>
      <c r="Q217" s="192">
        <v>0</v>
      </c>
      <c r="R217" s="192" t="s">
        <v>409</v>
      </c>
      <c r="S217" s="192" t="s">
        <v>409</v>
      </c>
      <c r="T217" s="192" t="s">
        <v>409</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45188</v>
      </c>
      <c r="L218" s="91" t="s">
        <v>351</v>
      </c>
      <c r="M218" s="192">
        <v>10</v>
      </c>
      <c r="N218" s="192">
        <v>0</v>
      </c>
      <c r="O218" s="192">
        <v>0</v>
      </c>
      <c r="P218" s="192">
        <v>0</v>
      </c>
      <c r="Q218" s="192">
        <v>0</v>
      </c>
      <c r="R218" s="192" t="s">
        <v>409</v>
      </c>
      <c r="S218" s="192">
        <v>7.3</v>
      </c>
      <c r="T218" s="192" t="s">
        <v>950</v>
      </c>
      <c r="U218" s="192">
        <v>0</v>
      </c>
      <c r="V218" s="192" t="s">
        <v>409</v>
      </c>
      <c r="W218" s="192">
        <v>0.11111111111111099</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45188</v>
      </c>
      <c r="K219" s="242">
        <v>45188</v>
      </c>
      <c r="L219" s="91" t="s">
        <v>353</v>
      </c>
      <c r="M219" s="192">
        <v>6.6666666666666599</v>
      </c>
      <c r="N219" s="192" t="s">
        <v>409</v>
      </c>
      <c r="O219" s="192">
        <v>0</v>
      </c>
      <c r="P219" s="192">
        <v>0</v>
      </c>
      <c r="Q219" s="192">
        <v>0</v>
      </c>
      <c r="R219" s="192" t="s">
        <v>409</v>
      </c>
      <c r="S219" s="192">
        <v>5</v>
      </c>
      <c r="T219" s="192" t="s">
        <v>409</v>
      </c>
      <c r="U219" s="192">
        <v>0</v>
      </c>
      <c r="V219" s="192" t="s">
        <v>409</v>
      </c>
      <c r="W219" s="192">
        <v>0.16666666666666599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45142</v>
      </c>
      <c r="L220" s="91" t="s">
        <v>355</v>
      </c>
      <c r="M220" s="192">
        <v>3.6666666666666599</v>
      </c>
      <c r="N220" s="192" t="s">
        <v>409</v>
      </c>
      <c r="O220" s="192">
        <v>0</v>
      </c>
      <c r="P220" s="192">
        <v>0</v>
      </c>
      <c r="Q220" s="192">
        <v>0</v>
      </c>
      <c r="R220" s="192" t="s">
        <v>409</v>
      </c>
      <c r="S220" s="192">
        <v>3.2</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721</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45188</v>
      </c>
      <c r="K222" s="242">
        <v>45188</v>
      </c>
      <c r="L222" s="91" t="s">
        <v>356</v>
      </c>
      <c r="M222" s="192">
        <v>5.5</v>
      </c>
      <c r="N222" s="192">
        <v>0</v>
      </c>
      <c r="O222" s="192">
        <v>0</v>
      </c>
      <c r="P222" s="192">
        <v>0</v>
      </c>
      <c r="Q222" s="192">
        <v>0</v>
      </c>
      <c r="R222" s="192" t="s">
        <v>409</v>
      </c>
      <c r="S222" s="192">
        <v>4.3</v>
      </c>
      <c r="T222" s="192" t="s">
        <v>971</v>
      </c>
      <c r="U222" s="192">
        <v>0</v>
      </c>
      <c r="V222" s="192" t="s">
        <v>409</v>
      </c>
      <c r="W222" s="192">
        <v>8.8235294117646995E-2</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45188</v>
      </c>
      <c r="K223" s="242">
        <v>45188</v>
      </c>
      <c r="L223" s="91" t="s">
        <v>358</v>
      </c>
      <c r="M223" s="192">
        <v>5.3333333333333304</v>
      </c>
      <c r="N223" s="192">
        <v>0</v>
      </c>
      <c r="O223" s="192">
        <v>0</v>
      </c>
      <c r="P223" s="192">
        <v>0</v>
      </c>
      <c r="Q223" s="192">
        <v>0</v>
      </c>
      <c r="R223" s="192" t="s">
        <v>409</v>
      </c>
      <c r="S223" s="192">
        <v>4.2</v>
      </c>
      <c r="T223" s="192" t="s">
        <v>971</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45099</v>
      </c>
      <c r="L224" s="91" t="s">
        <v>360</v>
      </c>
      <c r="M224" s="192">
        <v>3.5</v>
      </c>
      <c r="N224" s="192" t="s">
        <v>409</v>
      </c>
      <c r="O224" s="192">
        <v>0</v>
      </c>
      <c r="P224" s="192">
        <v>10</v>
      </c>
      <c r="Q224" s="192">
        <v>0</v>
      </c>
      <c r="R224" s="192" t="s">
        <v>409</v>
      </c>
      <c r="S224" s="192">
        <v>3.1</v>
      </c>
      <c r="T224" s="192" t="s">
        <v>409</v>
      </c>
      <c r="U224" s="192">
        <v>0</v>
      </c>
      <c r="V224" s="192" t="s">
        <v>845</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45188</v>
      </c>
      <c r="L225" s="91" t="s">
        <v>362</v>
      </c>
      <c r="M225" s="192">
        <v>4.8333333333333304</v>
      </c>
      <c r="N225" s="192" t="s">
        <v>409</v>
      </c>
      <c r="O225" s="192">
        <v>0</v>
      </c>
      <c r="P225" s="192">
        <v>10</v>
      </c>
      <c r="Q225" s="192">
        <v>0</v>
      </c>
      <c r="R225" s="192">
        <v>10</v>
      </c>
      <c r="S225" s="192">
        <v>3.9</v>
      </c>
      <c r="T225" s="192" t="s">
        <v>409</v>
      </c>
      <c r="U225" s="192">
        <v>0</v>
      </c>
      <c r="V225" s="192" t="s">
        <v>846</v>
      </c>
      <c r="W225" s="192">
        <v>0</v>
      </c>
      <c r="X225" s="192" t="s">
        <v>893</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847</v>
      </c>
      <c r="S7" s="247" t="s">
        <v>627</v>
      </c>
      <c r="T7" s="247" t="s">
        <v>472</v>
      </c>
      <c r="U7" s="247" t="s">
        <v>628</v>
      </c>
      <c r="V7" s="247" t="s">
        <v>529</v>
      </c>
      <c r="W7" s="247" t="s">
        <v>526</v>
      </c>
      <c r="X7" s="247" t="s">
        <v>792</v>
      </c>
      <c r="Y7" s="247" t="s">
        <v>848</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694</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9.9933222029280842</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9.9866488651535406</v>
      </c>
      <c r="J9" s="242">
        <v>44778</v>
      </c>
      <c r="K9" s="242">
        <v>44753</v>
      </c>
      <c r="L9" s="91" t="s">
        <v>7</v>
      </c>
      <c r="M9" s="192">
        <v>10</v>
      </c>
      <c r="N9" s="192">
        <v>9.8826953607338108</v>
      </c>
      <c r="O9" s="192">
        <v>0</v>
      </c>
      <c r="P9" s="192">
        <v>0</v>
      </c>
      <c r="Q9" s="192" t="s">
        <v>409</v>
      </c>
      <c r="R9" s="192">
        <v>0</v>
      </c>
      <c r="S9" s="192">
        <v>9.9866488651535406</v>
      </c>
      <c r="T9" s="192" t="s">
        <v>622</v>
      </c>
      <c r="U9" s="192">
        <v>106.6</v>
      </c>
      <c r="V9" s="192">
        <v>-1.4553584299782001</v>
      </c>
      <c r="W9" s="192" t="s">
        <v>409</v>
      </c>
      <c r="X9" s="192" t="s">
        <v>915</v>
      </c>
      <c r="Y9" s="192">
        <v>-0.14285714285714199</v>
      </c>
      <c r="Z9" s="192">
        <v>24.966622162883802</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7.4423757959466883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10</v>
      </c>
      <c r="J10" s="242">
        <v>45103</v>
      </c>
      <c r="K10" s="242">
        <v>45188</v>
      </c>
      <c r="L10" s="91" t="s">
        <v>9</v>
      </c>
      <c r="M10" s="192">
        <v>0</v>
      </c>
      <c r="N10" s="192">
        <v>5.5388957488093098</v>
      </c>
      <c r="O10" s="192">
        <v>0</v>
      </c>
      <c r="P10" s="192">
        <v>0</v>
      </c>
      <c r="Q10" s="192" t="s">
        <v>409</v>
      </c>
      <c r="R10" s="192">
        <v>7</v>
      </c>
      <c r="S10" s="192">
        <v>10</v>
      </c>
      <c r="T10" s="192" t="s">
        <v>409</v>
      </c>
      <c r="U10" s="192">
        <v>86.9</v>
      </c>
      <c r="V10" s="192">
        <v>8.7492941070500194E-2</v>
      </c>
      <c r="W10" s="192" t="s">
        <v>409</v>
      </c>
      <c r="X10" s="192" t="s">
        <v>409</v>
      </c>
      <c r="Y10" s="192">
        <v>0.28571428571428498</v>
      </c>
      <c r="Z10" s="192">
        <v>135.29411764705799</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-0.14285714285714199</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695</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45188</v>
      </c>
      <c r="L14" s="91" t="s">
        <v>15</v>
      </c>
      <c r="M14" s="192">
        <v>0</v>
      </c>
      <c r="N14" s="192">
        <v>0</v>
      </c>
      <c r="O14" s="192" t="s">
        <v>409</v>
      </c>
      <c r="P14" s="192">
        <v>0</v>
      </c>
      <c r="Q14" s="192" t="s">
        <v>409</v>
      </c>
      <c r="R14" s="192">
        <v>0</v>
      </c>
      <c r="S14" s="192">
        <v>0</v>
      </c>
      <c r="T14" s="192" t="s">
        <v>409</v>
      </c>
      <c r="U14" s="192">
        <v>46.4</v>
      </c>
      <c r="V14" s="192" t="s">
        <v>409</v>
      </c>
      <c r="W14" s="192" t="s">
        <v>409</v>
      </c>
      <c r="X14" s="192" t="s">
        <v>409</v>
      </c>
      <c r="Y14" s="192">
        <v>0</v>
      </c>
      <c r="Z14" s="192">
        <v>-20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2.971315800596761</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v>
      </c>
      <c r="J15" s="242">
        <v>45103</v>
      </c>
      <c r="K15" s="242">
        <v>45188</v>
      </c>
      <c r="L15" s="91" t="s">
        <v>17</v>
      </c>
      <c r="M15" s="192">
        <v>0</v>
      </c>
      <c r="N15" s="192">
        <v>1.26124536955371</v>
      </c>
      <c r="O15" s="192">
        <v>0</v>
      </c>
      <c r="P15" s="192">
        <v>0</v>
      </c>
      <c r="Q15" s="192" t="s">
        <v>409</v>
      </c>
      <c r="R15" s="192">
        <v>0</v>
      </c>
      <c r="S15" s="192">
        <v>7</v>
      </c>
      <c r="T15" s="192" t="s">
        <v>409</v>
      </c>
      <c r="U15" s="192">
        <v>67.5</v>
      </c>
      <c r="V15" s="192">
        <v>-0.28182402985640598</v>
      </c>
      <c r="W15" s="192" t="s">
        <v>409</v>
      </c>
      <c r="X15" s="192" t="s">
        <v>409</v>
      </c>
      <c r="Y15" s="192">
        <v>-7.1428571428571605E-2</v>
      </c>
      <c r="Z15" s="192">
        <v>24.137931034482701</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696</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44966</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2.9324734008950668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3.5714285714285601</v>
      </c>
      <c r="J20" s="242">
        <v>45103</v>
      </c>
      <c r="K20" s="242">
        <v>44753</v>
      </c>
      <c r="L20" s="91" t="s">
        <v>25</v>
      </c>
      <c r="M20" s="192">
        <v>0</v>
      </c>
      <c r="N20" s="192">
        <v>2.40783206914799</v>
      </c>
      <c r="O20" s="192" t="s">
        <v>409</v>
      </c>
      <c r="P20" s="192">
        <v>0</v>
      </c>
      <c r="Q20" s="192" t="s">
        <v>409</v>
      </c>
      <c r="R20" s="192">
        <v>3.5714285714285601</v>
      </c>
      <c r="S20" s="192">
        <v>0</v>
      </c>
      <c r="T20" s="192" t="s">
        <v>409</v>
      </c>
      <c r="U20" s="192">
        <v>72.7</v>
      </c>
      <c r="V20" s="192" t="s">
        <v>409</v>
      </c>
      <c r="W20" s="192" t="s">
        <v>409</v>
      </c>
      <c r="X20" s="192" t="s">
        <v>409</v>
      </c>
      <c r="Y20" s="192">
        <v>7.1428571428571397E-2</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5.1639777949432162</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2.6666666666666599</v>
      </c>
      <c r="J21" s="242">
        <v>44778</v>
      </c>
      <c r="K21" s="242">
        <v>45188</v>
      </c>
      <c r="L21" s="91" t="s">
        <v>27</v>
      </c>
      <c r="M21" s="192">
        <v>10</v>
      </c>
      <c r="N21" s="192">
        <v>7.1485270770859</v>
      </c>
      <c r="O21" s="192">
        <v>0</v>
      </c>
      <c r="P21" s="192">
        <v>0</v>
      </c>
      <c r="Q21" s="192" t="s">
        <v>409</v>
      </c>
      <c r="R21" s="192">
        <v>0</v>
      </c>
      <c r="S21" s="192">
        <v>2.6666666666666599</v>
      </c>
      <c r="T21" s="192" t="s">
        <v>623</v>
      </c>
      <c r="U21" s="192">
        <v>94.2</v>
      </c>
      <c r="V21" s="192">
        <v>-0.54954620685456301</v>
      </c>
      <c r="W21" s="192" t="s">
        <v>409</v>
      </c>
      <c r="X21" s="192" t="s">
        <v>409</v>
      </c>
      <c r="Y21" s="192">
        <v>0</v>
      </c>
      <c r="Z21" s="192">
        <v>6.6666666666666599</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44929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3.3637503841707965</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4.4544233036038401</v>
      </c>
      <c r="J23" s="242">
        <v>45103</v>
      </c>
      <c r="K23" s="242">
        <v>45188</v>
      </c>
      <c r="L23" s="91" t="s">
        <v>31</v>
      </c>
      <c r="M23" s="192">
        <v>0</v>
      </c>
      <c r="N23" s="192">
        <v>2.5401305344857898</v>
      </c>
      <c r="O23" s="192">
        <v>4.4544233036038401</v>
      </c>
      <c r="P23" s="192">
        <v>0</v>
      </c>
      <c r="Q23" s="192" t="s">
        <v>409</v>
      </c>
      <c r="R23" s="192">
        <v>0</v>
      </c>
      <c r="S23" s="192">
        <v>0</v>
      </c>
      <c r="T23" s="192" t="s">
        <v>409</v>
      </c>
      <c r="U23" s="192">
        <v>73.3</v>
      </c>
      <c r="V23" s="192">
        <v>0.445442330360384</v>
      </c>
      <c r="W23" s="192" t="s">
        <v>409</v>
      </c>
      <c r="X23" s="192" t="s">
        <v>409</v>
      </c>
      <c r="Y23" s="192">
        <v>0</v>
      </c>
      <c r="Z23" s="192">
        <v>-45.454545454545404</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45188</v>
      </c>
      <c r="L24" s="91" t="s">
        <v>33</v>
      </c>
      <c r="M24" s="192">
        <v>10</v>
      </c>
      <c r="N24" s="192">
        <v>7.1044275886399699</v>
      </c>
      <c r="O24" s="192">
        <v>10</v>
      </c>
      <c r="P24" s="192">
        <v>10</v>
      </c>
      <c r="Q24" s="192">
        <v>10</v>
      </c>
      <c r="R24" s="192">
        <v>0</v>
      </c>
      <c r="S24" s="192">
        <v>0</v>
      </c>
      <c r="T24" s="192" t="s">
        <v>622</v>
      </c>
      <c r="U24" s="192">
        <v>94</v>
      </c>
      <c r="V24" s="192">
        <v>1.278324358633</v>
      </c>
      <c r="W24" s="192" t="s">
        <v>793</v>
      </c>
      <c r="X24" s="192" t="s">
        <v>870</v>
      </c>
      <c r="Y24" s="192">
        <v>0</v>
      </c>
      <c r="Z24" s="192">
        <v>-21.184088806660402</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7.1861325461049423</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10</v>
      </c>
      <c r="J25" s="242">
        <v>45103</v>
      </c>
      <c r="K25" s="242">
        <v>45188</v>
      </c>
      <c r="L25" s="91" t="s">
        <v>35</v>
      </c>
      <c r="M25" s="192">
        <v>0</v>
      </c>
      <c r="N25" s="192">
        <v>5.1640500970188699</v>
      </c>
      <c r="O25" s="192">
        <v>0</v>
      </c>
      <c r="P25" s="192">
        <v>0</v>
      </c>
      <c r="Q25" s="192">
        <v>10</v>
      </c>
      <c r="R25" s="192">
        <v>0</v>
      </c>
      <c r="S25" s="192">
        <v>10</v>
      </c>
      <c r="T25" s="192" t="s">
        <v>409</v>
      </c>
      <c r="U25" s="192">
        <v>85.2</v>
      </c>
      <c r="V25" s="192">
        <v>-8.0650844394219798E-3</v>
      </c>
      <c r="W25" s="192" t="s">
        <v>409</v>
      </c>
      <c r="X25" s="192" t="s">
        <v>906</v>
      </c>
      <c r="Y25" s="192">
        <v>0</v>
      </c>
      <c r="Z25" s="192">
        <v>25.4355400696864</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7</v>
      </c>
      <c r="J26" s="242">
        <v>45103</v>
      </c>
      <c r="K26" s="242">
        <v>45142</v>
      </c>
      <c r="L26" s="91" t="s">
        <v>37</v>
      </c>
      <c r="M26" s="192">
        <v>0</v>
      </c>
      <c r="N26" s="192">
        <v>0</v>
      </c>
      <c r="O26" s="192" t="s">
        <v>409</v>
      </c>
      <c r="P26" s="192">
        <v>0</v>
      </c>
      <c r="Q26" s="192" t="s">
        <v>409</v>
      </c>
      <c r="R26" s="192">
        <v>7</v>
      </c>
      <c r="S26" s="192" t="s">
        <v>409</v>
      </c>
      <c r="T26" s="192" t="s">
        <v>409</v>
      </c>
      <c r="U26" s="192">
        <v>51.8</v>
      </c>
      <c r="V26" s="192" t="s">
        <v>409</v>
      </c>
      <c r="W26" s="192" t="s">
        <v>409</v>
      </c>
      <c r="X26" s="192" t="s">
        <v>409</v>
      </c>
      <c r="Y26" s="192">
        <v>0.14285714285714199</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-0.107142857142857</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2.0352400228123875</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1.78571428571429</v>
      </c>
      <c r="J29" s="242">
        <v>45103</v>
      </c>
      <c r="K29" s="242">
        <v>45142</v>
      </c>
      <c r="L29" s="91" t="s">
        <v>42</v>
      </c>
      <c r="M29" s="192">
        <v>0</v>
      </c>
      <c r="N29" s="192">
        <v>2.3196330922561201</v>
      </c>
      <c r="O29" s="192" t="s">
        <v>409</v>
      </c>
      <c r="P29" s="192">
        <v>0</v>
      </c>
      <c r="Q29" s="192" t="s">
        <v>409</v>
      </c>
      <c r="R29" s="192">
        <v>1.78571428571429</v>
      </c>
      <c r="S29" s="192" t="s">
        <v>409</v>
      </c>
      <c r="T29" s="192" t="s">
        <v>409</v>
      </c>
      <c r="U29" s="192">
        <v>72.3</v>
      </c>
      <c r="V29" s="192" t="s">
        <v>409</v>
      </c>
      <c r="W29" s="192" t="s">
        <v>409</v>
      </c>
      <c r="X29" s="192" t="s">
        <v>409</v>
      </c>
      <c r="Y29" s="192">
        <v>3.5714285714285803E-2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3.5402082730164959</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7</v>
      </c>
      <c r="J30" s="242">
        <v>45103</v>
      </c>
      <c r="K30" s="242">
        <v>45180</v>
      </c>
      <c r="L30" s="91" t="s">
        <v>44</v>
      </c>
      <c r="M30" s="192">
        <v>0</v>
      </c>
      <c r="N30" s="192">
        <v>1.79043923090492</v>
      </c>
      <c r="O30" s="192">
        <v>0</v>
      </c>
      <c r="P30" s="192">
        <v>0</v>
      </c>
      <c r="Q30" s="192" t="s">
        <v>409</v>
      </c>
      <c r="R30" s="192">
        <v>0</v>
      </c>
      <c r="S30" s="192">
        <v>7</v>
      </c>
      <c r="T30" s="192" t="s">
        <v>409</v>
      </c>
      <c r="U30" s="192">
        <v>69.900000000000006</v>
      </c>
      <c r="V30" s="192">
        <v>-1.1356694691678</v>
      </c>
      <c r="W30" s="192" t="s">
        <v>409</v>
      </c>
      <c r="X30" s="192" t="s">
        <v>409</v>
      </c>
      <c r="Y30" s="192">
        <v>0</v>
      </c>
      <c r="Z30" s="192">
        <v>500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3.63636363636363</v>
      </c>
      <c r="J31" s="242">
        <v>45103</v>
      </c>
      <c r="K31" s="242">
        <v>45188</v>
      </c>
      <c r="L31" s="91" t="s">
        <v>46</v>
      </c>
      <c r="M31" s="192">
        <v>0</v>
      </c>
      <c r="N31" s="192">
        <v>0</v>
      </c>
      <c r="O31" s="192">
        <v>0</v>
      </c>
      <c r="P31" s="192">
        <v>0</v>
      </c>
      <c r="Q31" s="192" t="s">
        <v>409</v>
      </c>
      <c r="R31" s="192">
        <v>0</v>
      </c>
      <c r="S31" s="192">
        <v>3.63636363636363</v>
      </c>
      <c r="T31" s="192" t="s">
        <v>409</v>
      </c>
      <c r="U31" s="192">
        <v>59.8</v>
      </c>
      <c r="V31" s="192">
        <v>0.53500180802721997</v>
      </c>
      <c r="W31" s="192" t="s">
        <v>409</v>
      </c>
      <c r="X31" s="192" t="s">
        <v>409</v>
      </c>
      <c r="Y31" s="192">
        <v>-0.107142857142856</v>
      </c>
      <c r="Z31" s="192">
        <v>9.0909090909090899</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697</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7</v>
      </c>
      <c r="J33" s="242">
        <v>45103</v>
      </c>
      <c r="K33" s="242">
        <v>45188</v>
      </c>
      <c r="L33" s="91" t="s">
        <v>48</v>
      </c>
      <c r="M33" s="192">
        <v>0</v>
      </c>
      <c r="N33" s="192">
        <v>1.9668371846886501</v>
      </c>
      <c r="O33" s="192" t="s">
        <v>409</v>
      </c>
      <c r="P33" s="192">
        <v>0</v>
      </c>
      <c r="Q33" s="192" t="s">
        <v>409</v>
      </c>
      <c r="R33" s="192">
        <v>0</v>
      </c>
      <c r="S33" s="192">
        <v>7</v>
      </c>
      <c r="T33" s="192" t="s">
        <v>409</v>
      </c>
      <c r="U33" s="192">
        <v>70.7</v>
      </c>
      <c r="V33" s="192" t="s">
        <v>409</v>
      </c>
      <c r="W33" s="192" t="s">
        <v>409</v>
      </c>
      <c r="X33" s="192" t="s">
        <v>409</v>
      </c>
      <c r="Y33" s="192">
        <v>0</v>
      </c>
      <c r="Z33" s="192">
        <v>71.428571428571402</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1.3420132595990673</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0.64212997922636805</v>
      </c>
      <c r="J34" s="242">
        <v>45103</v>
      </c>
      <c r="K34" s="242">
        <v>45188</v>
      </c>
      <c r="L34" s="91" t="s">
        <v>50</v>
      </c>
      <c r="M34" s="192">
        <v>0</v>
      </c>
      <c r="N34" s="192">
        <v>2.8047274651613998</v>
      </c>
      <c r="O34" s="192">
        <v>0.64212997922636805</v>
      </c>
      <c r="P34" s="192">
        <v>0</v>
      </c>
      <c r="Q34" s="192" t="s">
        <v>409</v>
      </c>
      <c r="R34" s="192">
        <v>0</v>
      </c>
      <c r="S34" s="192">
        <v>0</v>
      </c>
      <c r="T34" s="192" t="s">
        <v>409</v>
      </c>
      <c r="U34" s="192">
        <v>74.5</v>
      </c>
      <c r="V34" s="192">
        <v>6.4212997922636905E-2</v>
      </c>
      <c r="W34" s="192" t="s">
        <v>409</v>
      </c>
      <c r="X34" s="192" t="s">
        <v>409</v>
      </c>
      <c r="Y34" s="192">
        <v>0</v>
      </c>
      <c r="Z34" s="192">
        <v>-7.9885877318116902</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0</v>
      </c>
      <c r="J38" s="242">
        <v>45103</v>
      </c>
      <c r="K38" s="242">
        <v>45142</v>
      </c>
      <c r="L38" s="91" t="s">
        <v>58</v>
      </c>
      <c r="M38" s="192">
        <v>0</v>
      </c>
      <c r="N38" s="192">
        <v>0</v>
      </c>
      <c r="O38" s="192" t="s">
        <v>409</v>
      </c>
      <c r="P38" s="192">
        <v>0</v>
      </c>
      <c r="Q38" s="192" t="s">
        <v>409</v>
      </c>
      <c r="R38" s="192">
        <v>0</v>
      </c>
      <c r="S38" s="192">
        <v>0</v>
      </c>
      <c r="T38" s="192" t="s">
        <v>409</v>
      </c>
      <c r="U38" s="192">
        <v>55.3</v>
      </c>
      <c r="V38" s="192" t="s">
        <v>409</v>
      </c>
      <c r="W38" s="192" t="s">
        <v>409</v>
      </c>
      <c r="X38" s="192" t="s">
        <v>409</v>
      </c>
      <c r="Y38" s="192">
        <v>0</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t="s">
        <v>409</v>
      </c>
      <c r="S39" s="192">
        <v>0</v>
      </c>
      <c r="T39" s="192" t="s">
        <v>622</v>
      </c>
      <c r="U39" s="192">
        <v>105.7</v>
      </c>
      <c r="V39" s="192">
        <v>-0.19098252993876999</v>
      </c>
      <c r="W39" s="192" t="s">
        <v>409</v>
      </c>
      <c r="X39" s="192" t="s">
        <v>409</v>
      </c>
      <c r="Y39" s="192" t="s">
        <v>409</v>
      </c>
      <c r="Z39" s="192">
        <v>-36.842105263157798</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7</v>
      </c>
      <c r="J40" s="242">
        <v>45103</v>
      </c>
      <c r="K40" s="242">
        <v>45142</v>
      </c>
      <c r="L40" s="91" t="s">
        <v>62</v>
      </c>
      <c r="M40" s="192">
        <v>0</v>
      </c>
      <c r="N40" s="192">
        <v>0</v>
      </c>
      <c r="O40" s="192" t="s">
        <v>409</v>
      </c>
      <c r="P40" s="192">
        <v>0</v>
      </c>
      <c r="Q40" s="192" t="s">
        <v>409</v>
      </c>
      <c r="R40" s="192">
        <v>7</v>
      </c>
      <c r="S40" s="192">
        <v>0</v>
      </c>
      <c r="T40" s="192" t="s">
        <v>409</v>
      </c>
      <c r="U40" s="192">
        <v>18.899999999999999</v>
      </c>
      <c r="V40" s="192" t="s">
        <v>409</v>
      </c>
      <c r="W40" s="192" t="s">
        <v>409</v>
      </c>
      <c r="X40" s="192" t="s">
        <v>409</v>
      </c>
      <c r="Y40" s="192">
        <v>0.14285714285714199</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698</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45103</v>
      </c>
      <c r="K43" s="242">
        <v>45169</v>
      </c>
      <c r="L43" s="91" t="s">
        <v>66</v>
      </c>
      <c r="M43" s="192">
        <v>0</v>
      </c>
      <c r="N43" s="192">
        <v>0</v>
      </c>
      <c r="O43" s="192" t="s">
        <v>409</v>
      </c>
      <c r="P43" s="192">
        <v>0</v>
      </c>
      <c r="Q43" s="192" t="s">
        <v>409</v>
      </c>
      <c r="R43" s="192">
        <v>0</v>
      </c>
      <c r="S43" s="192">
        <v>0</v>
      </c>
      <c r="T43" s="192" t="s">
        <v>409</v>
      </c>
      <c r="U43" s="192">
        <v>42.2</v>
      </c>
      <c r="V43" s="192" t="s">
        <v>409</v>
      </c>
      <c r="W43" s="192" t="s">
        <v>409</v>
      </c>
      <c r="X43" s="192" t="s">
        <v>409</v>
      </c>
      <c r="Y43" s="192">
        <v>-0.14285714285714199</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45142</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45180</v>
      </c>
      <c r="L45" s="91" t="s">
        <v>69</v>
      </c>
      <c r="M45" s="192">
        <v>0</v>
      </c>
      <c r="N45" s="192">
        <v>5.5829952372552398</v>
      </c>
      <c r="O45" s="192" t="s">
        <v>409</v>
      </c>
      <c r="P45" s="192">
        <v>0</v>
      </c>
      <c r="Q45" s="192" t="s">
        <v>409</v>
      </c>
      <c r="R45" s="192">
        <v>0</v>
      </c>
      <c r="S45" s="192">
        <v>0</v>
      </c>
      <c r="T45" s="192" t="s">
        <v>409</v>
      </c>
      <c r="U45" s="192">
        <v>87.1</v>
      </c>
      <c r="V45" s="192" t="s">
        <v>409</v>
      </c>
      <c r="W45" s="192" t="s">
        <v>409</v>
      </c>
      <c r="X45" s="192" t="s">
        <v>409</v>
      </c>
      <c r="Y45" s="192">
        <v>-0.214285714285714</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9.9420956336636852</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9.8845265588914497</v>
      </c>
      <c r="J46" s="242">
        <v>44778</v>
      </c>
      <c r="K46" s="242">
        <v>45188</v>
      </c>
      <c r="L46" s="91" t="s">
        <v>71</v>
      </c>
      <c r="M46" s="192">
        <v>10</v>
      </c>
      <c r="N46" s="192">
        <v>7.1044275886399699</v>
      </c>
      <c r="O46" s="192">
        <v>0</v>
      </c>
      <c r="P46" s="192">
        <v>0</v>
      </c>
      <c r="Q46" s="192" t="s">
        <v>409</v>
      </c>
      <c r="R46" s="192">
        <v>0</v>
      </c>
      <c r="S46" s="192">
        <v>9.8845265588914497</v>
      </c>
      <c r="T46" s="192" t="s">
        <v>622</v>
      </c>
      <c r="U46" s="192">
        <v>94</v>
      </c>
      <c r="V46" s="192">
        <v>-0.23933594330385199</v>
      </c>
      <c r="W46" s="192" t="s">
        <v>409</v>
      </c>
      <c r="X46" s="192" t="s">
        <v>409</v>
      </c>
      <c r="Y46" s="192">
        <v>0</v>
      </c>
      <c r="Z46" s="192">
        <v>24.7113163972286</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10</v>
      </c>
      <c r="J47" s="242">
        <v>45103</v>
      </c>
      <c r="K47" s="242">
        <v>45174</v>
      </c>
      <c r="L47" s="91" t="s">
        <v>72</v>
      </c>
      <c r="M47" s="192">
        <v>10</v>
      </c>
      <c r="N47" s="192">
        <v>10</v>
      </c>
      <c r="O47" s="192">
        <v>0</v>
      </c>
      <c r="P47" s="192">
        <v>0</v>
      </c>
      <c r="Q47" s="192">
        <v>10</v>
      </c>
      <c r="R47" s="192">
        <v>0</v>
      </c>
      <c r="S47" s="192">
        <v>0</v>
      </c>
      <c r="T47" s="192" t="s">
        <v>622</v>
      </c>
      <c r="U47" s="192">
        <v>107.2</v>
      </c>
      <c r="V47" s="192">
        <v>-1.38337952711666</v>
      </c>
      <c r="W47" s="192" t="s">
        <v>409</v>
      </c>
      <c r="X47" s="192" t="s">
        <v>911</v>
      </c>
      <c r="Y47" s="192">
        <v>0</v>
      </c>
      <c r="Z47" s="192">
        <v>-8.8209606986899605</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623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5.9987650872393807</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10</v>
      </c>
      <c r="J49" s="242">
        <v>45103</v>
      </c>
      <c r="K49" s="242">
        <v>45188</v>
      </c>
      <c r="L49" s="91" t="s">
        <v>75</v>
      </c>
      <c r="M49" s="192">
        <v>0</v>
      </c>
      <c r="N49" s="192">
        <v>3.5985182571882102</v>
      </c>
      <c r="O49" s="192">
        <v>0</v>
      </c>
      <c r="P49" s="192">
        <v>0</v>
      </c>
      <c r="Q49" s="192">
        <v>10</v>
      </c>
      <c r="R49" s="192">
        <v>0</v>
      </c>
      <c r="S49" s="192">
        <v>0</v>
      </c>
      <c r="T49" s="192" t="s">
        <v>409</v>
      </c>
      <c r="U49" s="192">
        <v>78.099999999999994</v>
      </c>
      <c r="V49" s="192">
        <v>-0.40985904546822099</v>
      </c>
      <c r="W49" s="192" t="s">
        <v>409</v>
      </c>
      <c r="X49" s="192" t="s">
        <v>871</v>
      </c>
      <c r="Y49" s="192">
        <v>0</v>
      </c>
      <c r="Z49" s="192">
        <v>-0.29940119760478601</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44900</v>
      </c>
      <c r="L52" s="91" t="s">
        <v>81</v>
      </c>
      <c r="M52" s="192">
        <v>0</v>
      </c>
      <c r="N52" s="192">
        <v>0</v>
      </c>
      <c r="O52" s="192" t="s">
        <v>409</v>
      </c>
      <c r="P52" s="192">
        <v>0</v>
      </c>
      <c r="Q52" s="192" t="s">
        <v>409</v>
      </c>
      <c r="R52" s="192">
        <v>7</v>
      </c>
      <c r="S52" s="192">
        <v>0</v>
      </c>
      <c r="T52" s="192" t="s">
        <v>409</v>
      </c>
      <c r="U52" s="192">
        <v>40.4</v>
      </c>
      <c r="V52" s="192" t="s">
        <v>409</v>
      </c>
      <c r="W52" s="192" t="s">
        <v>409</v>
      </c>
      <c r="X52" s="192" t="s">
        <v>409</v>
      </c>
      <c r="Y52" s="192">
        <v>0.214285714285714</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7</v>
      </c>
      <c r="J53" s="242">
        <v>45103</v>
      </c>
      <c r="K53" s="242">
        <v>45188</v>
      </c>
      <c r="L53" s="91" t="s">
        <v>83</v>
      </c>
      <c r="M53" s="192">
        <v>0</v>
      </c>
      <c r="N53" s="192">
        <v>0</v>
      </c>
      <c r="O53" s="192" t="s">
        <v>409</v>
      </c>
      <c r="P53" s="192">
        <v>0</v>
      </c>
      <c r="Q53" s="192" t="s">
        <v>409</v>
      </c>
      <c r="R53" s="192">
        <v>0</v>
      </c>
      <c r="S53" s="192">
        <v>7</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699</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700</v>
      </c>
      <c r="M55" s="192">
        <v>0</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44966</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5.3571428571428497</v>
      </c>
      <c r="J57" s="242">
        <v>45103</v>
      </c>
      <c r="K57" s="242">
        <v>45142</v>
      </c>
      <c r="L57" s="91" t="s">
        <v>87</v>
      </c>
      <c r="M57" s="192">
        <v>0</v>
      </c>
      <c r="N57" s="192">
        <v>0</v>
      </c>
      <c r="O57" s="192" t="s">
        <v>409</v>
      </c>
      <c r="P57" s="192">
        <v>0</v>
      </c>
      <c r="Q57" s="192" t="s">
        <v>409</v>
      </c>
      <c r="R57" s="192">
        <v>5.3571428571428497</v>
      </c>
      <c r="S57" s="192" t="s">
        <v>409</v>
      </c>
      <c r="T57" s="192" t="s">
        <v>409</v>
      </c>
      <c r="U57" s="192">
        <v>40.200000000000003</v>
      </c>
      <c r="V57" s="192" t="s">
        <v>409</v>
      </c>
      <c r="W57" s="192" t="s">
        <v>409</v>
      </c>
      <c r="X57" s="192" t="s">
        <v>409</v>
      </c>
      <c r="Y57" s="192">
        <v>0.107142857142857</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7</v>
      </c>
      <c r="J62" s="242">
        <v>45103</v>
      </c>
      <c r="K62" s="242">
        <v>45188</v>
      </c>
      <c r="L62" s="91" t="s">
        <v>97</v>
      </c>
      <c r="M62" s="192">
        <v>0</v>
      </c>
      <c r="N62" s="192">
        <v>0</v>
      </c>
      <c r="O62" s="192">
        <v>0</v>
      </c>
      <c r="P62" s="192">
        <v>0</v>
      </c>
      <c r="Q62" s="192" t="s">
        <v>409</v>
      </c>
      <c r="R62" s="192">
        <v>0</v>
      </c>
      <c r="S62" s="192">
        <v>7</v>
      </c>
      <c r="T62" s="192" t="s">
        <v>409</v>
      </c>
      <c r="U62" s="192">
        <v>60.8</v>
      </c>
      <c r="V62" s="192">
        <v>-0.58213709551743498</v>
      </c>
      <c r="W62" s="192" t="s">
        <v>409</v>
      </c>
      <c r="X62" s="192" t="s">
        <v>409</v>
      </c>
      <c r="Y62" s="192">
        <v>0</v>
      </c>
      <c r="Z62" s="192">
        <v>84.615384615384599</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2.5672687822791378</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3.63636363636363</v>
      </c>
      <c r="J63" s="242">
        <v>45103</v>
      </c>
      <c r="K63" s="242">
        <v>45180</v>
      </c>
      <c r="L63" s="91" t="s">
        <v>99</v>
      </c>
      <c r="M63" s="192">
        <v>0</v>
      </c>
      <c r="N63" s="192">
        <v>1.8124889751278801</v>
      </c>
      <c r="O63" s="192">
        <v>0</v>
      </c>
      <c r="P63" s="192">
        <v>0</v>
      </c>
      <c r="Q63" s="192" t="s">
        <v>409</v>
      </c>
      <c r="R63" s="192">
        <v>0</v>
      </c>
      <c r="S63" s="192">
        <v>3.63636363636363</v>
      </c>
      <c r="T63" s="192" t="s">
        <v>409</v>
      </c>
      <c r="U63" s="192">
        <v>70</v>
      </c>
      <c r="V63" s="192">
        <v>-1.37285718788833</v>
      </c>
      <c r="W63" s="192" t="s">
        <v>409</v>
      </c>
      <c r="X63" s="192" t="s">
        <v>409</v>
      </c>
      <c r="Y63" s="192">
        <v>-3.5714285714285497E-2</v>
      </c>
      <c r="Z63" s="192">
        <v>9.0909090909090899</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45188</v>
      </c>
      <c r="L64" s="91" t="s">
        <v>101</v>
      </c>
      <c r="M64" s="192">
        <v>0</v>
      </c>
      <c r="N64" s="192">
        <v>1.68019050979008</v>
      </c>
      <c r="O64" s="192">
        <v>0</v>
      </c>
      <c r="P64" s="192">
        <v>0</v>
      </c>
      <c r="Q64" s="192" t="s">
        <v>409</v>
      </c>
      <c r="R64" s="192">
        <v>10</v>
      </c>
      <c r="S64" s="192">
        <v>10</v>
      </c>
      <c r="T64" s="192" t="s">
        <v>409</v>
      </c>
      <c r="U64" s="192">
        <v>69.400000000000006</v>
      </c>
      <c r="V64" s="192">
        <v>0.87056896834838504</v>
      </c>
      <c r="W64" s="192" t="s">
        <v>409</v>
      </c>
      <c r="X64" s="192" t="s">
        <v>409</v>
      </c>
      <c r="Y64" s="192">
        <v>0.35714285714285698</v>
      </c>
      <c r="Z64" s="192">
        <v>118.181818181818</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45188</v>
      </c>
      <c r="L65" s="91" t="s">
        <v>102</v>
      </c>
      <c r="M65" s="192">
        <v>0</v>
      </c>
      <c r="N65" s="192">
        <v>4.3702593049920599</v>
      </c>
      <c r="O65" s="192">
        <v>0</v>
      </c>
      <c r="P65" s="192">
        <v>0</v>
      </c>
      <c r="Q65" s="192" t="s">
        <v>409</v>
      </c>
      <c r="R65" s="192">
        <v>0</v>
      </c>
      <c r="S65" s="192">
        <v>0</v>
      </c>
      <c r="T65" s="192" t="s">
        <v>409</v>
      </c>
      <c r="U65" s="192">
        <v>81.599999999999994</v>
      </c>
      <c r="V65" s="192">
        <v>-1.51315101872819</v>
      </c>
      <c r="W65" s="192" t="s">
        <v>409</v>
      </c>
      <c r="X65" s="192" t="s">
        <v>409</v>
      </c>
      <c r="Y65" s="192">
        <v>0</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45142</v>
      </c>
      <c r="L66" s="91" t="s">
        <v>104</v>
      </c>
      <c r="M66" s="192">
        <v>10</v>
      </c>
      <c r="N66" s="192">
        <v>7.2146763097548003</v>
      </c>
      <c r="O66" s="192" t="s">
        <v>409</v>
      </c>
      <c r="P66" s="192">
        <v>0</v>
      </c>
      <c r="Q66" s="192" t="s">
        <v>409</v>
      </c>
      <c r="R66" s="192">
        <v>0</v>
      </c>
      <c r="S66" s="192" t="s">
        <v>409</v>
      </c>
      <c r="T66" s="192" t="s">
        <v>623</v>
      </c>
      <c r="U66" s="192">
        <v>94.5</v>
      </c>
      <c r="V66" s="192" t="s">
        <v>409</v>
      </c>
      <c r="W66" s="192" t="s">
        <v>409</v>
      </c>
      <c r="X66" s="192" t="s">
        <v>409</v>
      </c>
      <c r="Y66" s="192">
        <v>-0.107142857142857</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44966</v>
      </c>
      <c r="L67" s="91" t="s">
        <v>106</v>
      </c>
      <c r="M67" s="192">
        <v>0</v>
      </c>
      <c r="N67" s="192">
        <v>0</v>
      </c>
      <c r="O67" s="192" t="s">
        <v>409</v>
      </c>
      <c r="P67" s="192">
        <v>0</v>
      </c>
      <c r="Q67" s="192" t="s">
        <v>409</v>
      </c>
      <c r="R67" s="192">
        <v>0</v>
      </c>
      <c r="S67" s="192" t="s">
        <v>409</v>
      </c>
      <c r="T67" s="192" t="s">
        <v>409</v>
      </c>
      <c r="U67" s="192">
        <v>43.5</v>
      </c>
      <c r="V67" s="192" t="s">
        <v>409</v>
      </c>
      <c r="W67" s="192" t="s">
        <v>409</v>
      </c>
      <c r="X67" s="192" t="s">
        <v>409</v>
      </c>
      <c r="Y67" s="192">
        <v>0</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1.78571428571429</v>
      </c>
      <c r="J68" s="242">
        <v>45103</v>
      </c>
      <c r="K68" s="242">
        <v>45142</v>
      </c>
      <c r="L68" s="91" t="s">
        <v>108</v>
      </c>
      <c r="M68" s="192">
        <v>0</v>
      </c>
      <c r="N68" s="192">
        <v>0</v>
      </c>
      <c r="O68" s="192" t="s">
        <v>409</v>
      </c>
      <c r="P68" s="192">
        <v>0</v>
      </c>
      <c r="Q68" s="192" t="s">
        <v>409</v>
      </c>
      <c r="R68" s="192">
        <v>1.78571428571429</v>
      </c>
      <c r="S68" s="192" t="s">
        <v>409</v>
      </c>
      <c r="T68" s="192" t="s">
        <v>409</v>
      </c>
      <c r="U68" s="192">
        <v>38.6</v>
      </c>
      <c r="V68" s="192" t="s">
        <v>409</v>
      </c>
      <c r="W68" s="192" t="s">
        <v>409</v>
      </c>
      <c r="X68" s="192" t="s">
        <v>409</v>
      </c>
      <c r="Y68" s="192">
        <v>3.5714285714285803E-2</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v>
      </c>
      <c r="J69" s="242">
        <v>44778</v>
      </c>
      <c r="K69" s="242">
        <v>45188</v>
      </c>
      <c r="L69" s="91" t="s">
        <v>110</v>
      </c>
      <c r="M69" s="192">
        <v>10</v>
      </c>
      <c r="N69" s="192">
        <v>8.5156112189098607</v>
      </c>
      <c r="O69" s="192">
        <v>0</v>
      </c>
      <c r="P69" s="192">
        <v>0</v>
      </c>
      <c r="Q69" s="192" t="s">
        <v>409</v>
      </c>
      <c r="R69" s="192">
        <v>10</v>
      </c>
      <c r="S69" s="192">
        <v>10</v>
      </c>
      <c r="T69" s="192" t="s">
        <v>622</v>
      </c>
      <c r="U69" s="192">
        <v>100.4</v>
      </c>
      <c r="V69" s="192">
        <v>-0.29174643433802999</v>
      </c>
      <c r="W69" s="192" t="s">
        <v>409</v>
      </c>
      <c r="X69" s="192" t="s">
        <v>409</v>
      </c>
      <c r="Y69" s="192">
        <v>0.214285714285714</v>
      </c>
      <c r="Z69" s="192">
        <v>76.6233766233766</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3.5714285714285601</v>
      </c>
      <c r="J70" s="242">
        <v>45103</v>
      </c>
      <c r="K70" s="242">
        <v>44900</v>
      </c>
      <c r="L70" s="91" t="s">
        <v>112</v>
      </c>
      <c r="M70" s="192">
        <v>0</v>
      </c>
      <c r="N70" s="192">
        <v>0</v>
      </c>
      <c r="O70" s="192" t="s">
        <v>409</v>
      </c>
      <c r="P70" s="192">
        <v>0</v>
      </c>
      <c r="Q70" s="192" t="s">
        <v>409</v>
      </c>
      <c r="R70" s="192">
        <v>3.5714285714285601</v>
      </c>
      <c r="S70" s="192" t="s">
        <v>409</v>
      </c>
      <c r="T70" s="192" t="s">
        <v>409</v>
      </c>
      <c r="U70" s="192">
        <v>16</v>
      </c>
      <c r="V70" s="192" t="s">
        <v>409</v>
      </c>
      <c r="W70" s="192" t="s">
        <v>409</v>
      </c>
      <c r="X70" s="192" t="s">
        <v>409</v>
      </c>
      <c r="Y70" s="192">
        <v>7.1428571428571397E-2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44966</v>
      </c>
      <c r="L72" s="91" t="s">
        <v>116</v>
      </c>
      <c r="M72" s="192">
        <v>0</v>
      </c>
      <c r="N72" s="192">
        <v>0</v>
      </c>
      <c r="O72" s="192" t="s">
        <v>409</v>
      </c>
      <c r="P72" s="192">
        <v>0</v>
      </c>
      <c r="Q72" s="192" t="s">
        <v>409</v>
      </c>
      <c r="R72" s="192">
        <v>0</v>
      </c>
      <c r="S72" s="192">
        <v>0</v>
      </c>
      <c r="T72" s="192" t="s">
        <v>409</v>
      </c>
      <c r="U72" s="192">
        <v>28.8</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701</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45188</v>
      </c>
      <c r="L75" s="91" t="s">
        <v>119</v>
      </c>
      <c r="M75" s="192">
        <v>0</v>
      </c>
      <c r="N75" s="192">
        <v>0.82025048509437304</v>
      </c>
      <c r="O75" s="192" t="s">
        <v>409</v>
      </c>
      <c r="P75" s="192">
        <v>10</v>
      </c>
      <c r="Q75" s="192" t="s">
        <v>409</v>
      </c>
      <c r="R75" s="192">
        <v>0</v>
      </c>
      <c r="S75" s="192">
        <v>0</v>
      </c>
      <c r="T75" s="192" t="s">
        <v>409</v>
      </c>
      <c r="U75" s="192">
        <v>65.5</v>
      </c>
      <c r="V75" s="192" t="s">
        <v>409</v>
      </c>
      <c r="W75" s="192" t="s">
        <v>912</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45014</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-7.1428571428571397E-2</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t="s">
        <v>409</v>
      </c>
      <c r="T77" s="192" t="s">
        <v>409</v>
      </c>
      <c r="U77" s="192">
        <v>71.900000000000006</v>
      </c>
      <c r="V77" s="192" t="s">
        <v>409</v>
      </c>
      <c r="W77" s="192" t="s">
        <v>409</v>
      </c>
      <c r="X77" s="192" t="s">
        <v>409</v>
      </c>
      <c r="Y77" s="192">
        <v>0</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0.96164284006494627</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8.0653033231191102</v>
      </c>
      <c r="J78" s="242">
        <v>45103</v>
      </c>
      <c r="K78" s="242">
        <v>45188</v>
      </c>
      <c r="L78" s="91" t="s">
        <v>125</v>
      </c>
      <c r="M78" s="192">
        <v>0</v>
      </c>
      <c r="N78" s="192">
        <v>0.114658669959426</v>
      </c>
      <c r="O78" s="192">
        <v>8.0653033231191102</v>
      </c>
      <c r="P78" s="192">
        <v>0</v>
      </c>
      <c r="Q78" s="192" t="s">
        <v>409</v>
      </c>
      <c r="R78" s="192">
        <v>0</v>
      </c>
      <c r="S78" s="192">
        <v>0</v>
      </c>
      <c r="T78" s="192" t="s">
        <v>409</v>
      </c>
      <c r="U78" s="192">
        <v>62.3</v>
      </c>
      <c r="V78" s="192">
        <v>0.80653033231191096</v>
      </c>
      <c r="W78" s="192" t="s">
        <v>409</v>
      </c>
      <c r="X78" s="192" t="s">
        <v>409</v>
      </c>
      <c r="Y78" s="192">
        <v>0</v>
      </c>
      <c r="Z78" s="192">
        <v>-13.5135135135135</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702</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8.9981476308590747</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10</v>
      </c>
      <c r="J80" s="242">
        <v>45103</v>
      </c>
      <c r="K80" s="242">
        <v>45188</v>
      </c>
      <c r="L80" s="91" t="s">
        <v>127</v>
      </c>
      <c r="M80" s="192">
        <v>0</v>
      </c>
      <c r="N80" s="192">
        <v>8.0966660786734792</v>
      </c>
      <c r="O80" s="192">
        <v>0</v>
      </c>
      <c r="P80" s="192">
        <v>0</v>
      </c>
      <c r="Q80" s="192" t="s">
        <v>409</v>
      </c>
      <c r="R80" s="192">
        <v>0</v>
      </c>
      <c r="S80" s="192">
        <v>10</v>
      </c>
      <c r="T80" s="192" t="s">
        <v>409</v>
      </c>
      <c r="U80" s="192">
        <v>98.5</v>
      </c>
      <c r="V80" s="192">
        <v>-0.52367364515159898</v>
      </c>
      <c r="W80" s="192" t="s">
        <v>409</v>
      </c>
      <c r="X80" s="192" t="s">
        <v>409</v>
      </c>
      <c r="Y80" s="192">
        <v>0</v>
      </c>
      <c r="Z80" s="192">
        <v>84.615384615384599</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4.1128218758506954</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5.3571428571428399</v>
      </c>
      <c r="J81" s="242">
        <v>45103</v>
      </c>
      <c r="K81" s="242">
        <v>45142</v>
      </c>
      <c r="L81" s="91" t="s">
        <v>128</v>
      </c>
      <c r="M81" s="192">
        <v>0</v>
      </c>
      <c r="N81" s="192">
        <v>3.1575233727288698</v>
      </c>
      <c r="O81" s="192" t="s">
        <v>409</v>
      </c>
      <c r="P81" s="192">
        <v>0</v>
      </c>
      <c r="Q81" s="192" t="s">
        <v>409</v>
      </c>
      <c r="R81" s="192">
        <v>5.3571428571428399</v>
      </c>
      <c r="S81" s="192">
        <v>0</v>
      </c>
      <c r="T81" s="192" t="s">
        <v>409</v>
      </c>
      <c r="U81" s="192">
        <v>76.099999999999994</v>
      </c>
      <c r="V81" s="192" t="s">
        <v>409</v>
      </c>
      <c r="W81" s="192" t="s">
        <v>409</v>
      </c>
      <c r="X81" s="192" t="s">
        <v>409</v>
      </c>
      <c r="Y81" s="192">
        <v>0.107142857142856</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8.3666002653407556</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7</v>
      </c>
      <c r="J82" s="242">
        <v>44778</v>
      </c>
      <c r="K82" s="242">
        <v>45188</v>
      </c>
      <c r="L82" s="91" t="s">
        <v>130</v>
      </c>
      <c r="M82" s="192">
        <v>10</v>
      </c>
      <c r="N82" s="192">
        <v>6.2003880754983198</v>
      </c>
      <c r="O82" s="192">
        <v>0</v>
      </c>
      <c r="P82" s="192">
        <v>0</v>
      </c>
      <c r="Q82" s="192" t="s">
        <v>409</v>
      </c>
      <c r="R82" s="192" t="s">
        <v>409</v>
      </c>
      <c r="S82" s="192">
        <v>7</v>
      </c>
      <c r="T82" s="192" t="s">
        <v>623</v>
      </c>
      <c r="U82" s="192">
        <v>89.9</v>
      </c>
      <c r="V82" s="192">
        <v>0.21497932130355199</v>
      </c>
      <c r="W82" s="192" t="s">
        <v>409</v>
      </c>
      <c r="X82" s="192" t="s">
        <v>409</v>
      </c>
      <c r="Y82" s="192" t="s">
        <v>409</v>
      </c>
      <c r="Z82" s="192">
        <v>500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v>0</v>
      </c>
      <c r="T83" s="192" t="s">
        <v>409</v>
      </c>
      <c r="U83" s="192">
        <v>84.4</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10</v>
      </c>
      <c r="J84" s="242">
        <v>45103</v>
      </c>
      <c r="K84" s="242">
        <v>45188</v>
      </c>
      <c r="L84" s="91" t="s">
        <v>134</v>
      </c>
      <c r="M84" s="192">
        <v>0</v>
      </c>
      <c r="N84" s="192">
        <v>0</v>
      </c>
      <c r="O84" s="192">
        <v>0</v>
      </c>
      <c r="P84" s="192">
        <v>0</v>
      </c>
      <c r="Q84" s="192" t="s">
        <v>409</v>
      </c>
      <c r="R84" s="192">
        <v>0</v>
      </c>
      <c r="S84" s="192">
        <v>10</v>
      </c>
      <c r="T84" s="192" t="s">
        <v>409</v>
      </c>
      <c r="U84" s="192">
        <v>55.1</v>
      </c>
      <c r="V84" s="192" t="s">
        <v>409</v>
      </c>
      <c r="W84" s="192" t="s">
        <v>409</v>
      </c>
      <c r="X84" s="192" t="s">
        <v>409</v>
      </c>
      <c r="Y84" s="192">
        <v>0</v>
      </c>
      <c r="Z84" s="192">
        <v>242.85714285714201</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45142</v>
      </c>
      <c r="L86" s="91" t="s">
        <v>703</v>
      </c>
      <c r="M86" s="192">
        <v>0</v>
      </c>
      <c r="N86" s="192" t="s">
        <v>409</v>
      </c>
      <c r="O86" s="192" t="s">
        <v>409</v>
      </c>
      <c r="P86" s="192">
        <v>0</v>
      </c>
      <c r="Q86" s="192" t="s">
        <v>409</v>
      </c>
      <c r="R86" s="192">
        <v>7</v>
      </c>
      <c r="S86" s="192" t="s">
        <v>409</v>
      </c>
      <c r="T86" s="192" t="s">
        <v>409</v>
      </c>
      <c r="U86" s="192" t="s">
        <v>409</v>
      </c>
      <c r="V86" s="192" t="s">
        <v>409</v>
      </c>
      <c r="W86" s="192" t="s">
        <v>409</v>
      </c>
      <c r="X86" s="192" t="s">
        <v>409</v>
      </c>
      <c r="Y86" s="192">
        <v>0.28571428571428498</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45188</v>
      </c>
      <c r="L87" s="91" t="s">
        <v>138</v>
      </c>
      <c r="M87" s="192">
        <v>0</v>
      </c>
      <c r="N87" s="192">
        <v>3.42212030340447</v>
      </c>
      <c r="O87" s="192">
        <v>0</v>
      </c>
      <c r="P87" s="192">
        <v>0</v>
      </c>
      <c r="Q87" s="192" t="s">
        <v>409</v>
      </c>
      <c r="R87" s="192">
        <v>0</v>
      </c>
      <c r="S87" s="192">
        <v>0</v>
      </c>
      <c r="T87" s="192" t="s">
        <v>409</v>
      </c>
      <c r="U87" s="192">
        <v>77.3</v>
      </c>
      <c r="V87" s="192">
        <v>-2.7268851225451001</v>
      </c>
      <c r="W87" s="192" t="s">
        <v>409</v>
      </c>
      <c r="X87" s="192" t="s">
        <v>409</v>
      </c>
      <c r="Y87" s="192">
        <v>0</v>
      </c>
      <c r="Z87" s="192">
        <v>-28.318584070796401</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704</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705</v>
      </c>
      <c r="M90" s="192">
        <v>0</v>
      </c>
      <c r="N90" s="192" t="s">
        <v>409</v>
      </c>
      <c r="O90" s="192" t="s">
        <v>409</v>
      </c>
      <c r="P90" s="192">
        <v>0</v>
      </c>
      <c r="Q90" s="192" t="s">
        <v>409</v>
      </c>
      <c r="R90" s="192">
        <v>0</v>
      </c>
      <c r="S90" s="192" t="s">
        <v>409</v>
      </c>
      <c r="T90" s="192" t="s">
        <v>409</v>
      </c>
      <c r="U90" s="192" t="s">
        <v>409</v>
      </c>
      <c r="V90" s="192" t="s">
        <v>409</v>
      </c>
      <c r="W90" s="192" t="s">
        <v>409</v>
      </c>
      <c r="X90" s="192" t="s">
        <v>409</v>
      </c>
      <c r="Y90" s="192">
        <v>0</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6.2683844972470455</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10</v>
      </c>
      <c r="J91" s="242">
        <v>45103</v>
      </c>
      <c r="K91" s="242">
        <v>45188</v>
      </c>
      <c r="L91" s="91" t="s">
        <v>142</v>
      </c>
      <c r="M91" s="192">
        <v>0</v>
      </c>
      <c r="N91" s="192">
        <v>3.9292644205327099</v>
      </c>
      <c r="O91" s="192">
        <v>10</v>
      </c>
      <c r="P91" s="192">
        <v>0</v>
      </c>
      <c r="Q91" s="192" t="s">
        <v>409</v>
      </c>
      <c r="R91" s="192">
        <v>0</v>
      </c>
      <c r="S91" s="192">
        <v>0</v>
      </c>
      <c r="T91" s="192" t="s">
        <v>409</v>
      </c>
      <c r="U91" s="192">
        <v>79.599999999999994</v>
      </c>
      <c r="V91" s="192">
        <v>1.6391458883760099</v>
      </c>
      <c r="W91" s="192" t="s">
        <v>409</v>
      </c>
      <c r="X91" s="192" t="s">
        <v>409</v>
      </c>
      <c r="Y91" s="192">
        <v>-0.14285714285714199</v>
      </c>
      <c r="Z91" s="192">
        <v>-36.456211812627203</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45103</v>
      </c>
      <c r="K92" s="242">
        <v>44966</v>
      </c>
      <c r="L92" s="91" t="s">
        <v>144</v>
      </c>
      <c r="M92" s="192">
        <v>0</v>
      </c>
      <c r="N92" s="192">
        <v>0</v>
      </c>
      <c r="O92" s="192" t="s">
        <v>409</v>
      </c>
      <c r="P92" s="192">
        <v>0</v>
      </c>
      <c r="Q92" s="192" t="s">
        <v>409</v>
      </c>
      <c r="R92" s="192">
        <v>7</v>
      </c>
      <c r="S92" s="192" t="s">
        <v>409</v>
      </c>
      <c r="T92" s="192" t="s">
        <v>409</v>
      </c>
      <c r="U92" s="192">
        <v>48.7</v>
      </c>
      <c r="V92" s="192" t="s">
        <v>409</v>
      </c>
      <c r="W92" s="192" t="s">
        <v>409</v>
      </c>
      <c r="X92" s="192" t="s">
        <v>409</v>
      </c>
      <c r="Y92" s="192">
        <v>0.17857142857142799</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8.4515425472851575</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7.1428571428571299</v>
      </c>
      <c r="J93" s="242">
        <v>44778</v>
      </c>
      <c r="K93" s="242">
        <v>45142</v>
      </c>
      <c r="L93" s="91" t="s">
        <v>146</v>
      </c>
      <c r="M93" s="192">
        <v>10</v>
      </c>
      <c r="N93" s="192">
        <v>9.0668548244840306</v>
      </c>
      <c r="O93" s="192">
        <v>4.2574429109539302</v>
      </c>
      <c r="P93" s="192">
        <v>0</v>
      </c>
      <c r="Q93" s="192" t="s">
        <v>409</v>
      </c>
      <c r="R93" s="192">
        <v>7.1428571428571299</v>
      </c>
      <c r="S93" s="192">
        <v>0</v>
      </c>
      <c r="T93" s="192" t="s">
        <v>623</v>
      </c>
      <c r="U93" s="192">
        <v>102.9</v>
      </c>
      <c r="V93" s="192">
        <v>0.42574429109539302</v>
      </c>
      <c r="W93" s="192" t="s">
        <v>409</v>
      </c>
      <c r="X93" s="192" t="s">
        <v>409</v>
      </c>
      <c r="Y93" s="192">
        <v>0.14285714285714199</v>
      </c>
      <c r="Z93" s="192">
        <v>-3.5460992907801399</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1.4987107609029264</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2.6666666666666599</v>
      </c>
      <c r="J95" s="242">
        <v>45103</v>
      </c>
      <c r="K95" s="242">
        <v>45188</v>
      </c>
      <c r="L95" s="91" t="s">
        <v>150</v>
      </c>
      <c r="M95" s="192">
        <v>0</v>
      </c>
      <c r="N95" s="192">
        <v>0.84230022931733795</v>
      </c>
      <c r="O95" s="192">
        <v>0</v>
      </c>
      <c r="P95" s="192">
        <v>0</v>
      </c>
      <c r="Q95" s="192" t="s">
        <v>409</v>
      </c>
      <c r="R95" s="192">
        <v>0</v>
      </c>
      <c r="S95" s="192">
        <v>2.6666666666666599</v>
      </c>
      <c r="T95" s="192" t="s">
        <v>409</v>
      </c>
      <c r="U95" s="192">
        <v>65.599999999999994</v>
      </c>
      <c r="V95" s="192">
        <v>-0.39530985004993902</v>
      </c>
      <c r="W95" s="192" t="s">
        <v>409</v>
      </c>
      <c r="X95" s="192" t="s">
        <v>409</v>
      </c>
      <c r="Y95" s="192">
        <v>-3.5714285714285803E-2</v>
      </c>
      <c r="Z95" s="192">
        <v>6.6666666666666599</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706</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5.2120327016141506</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10</v>
      </c>
      <c r="J97" s="242">
        <v>45103</v>
      </c>
      <c r="K97" s="242">
        <v>45188</v>
      </c>
      <c r="L97" s="91" t="s">
        <v>152</v>
      </c>
      <c r="M97" s="192">
        <v>0</v>
      </c>
      <c r="N97" s="192">
        <v>2.71652848826953</v>
      </c>
      <c r="O97" s="192">
        <v>10</v>
      </c>
      <c r="P97" s="192">
        <v>0</v>
      </c>
      <c r="Q97" s="192" t="s">
        <v>409</v>
      </c>
      <c r="R97" s="192">
        <v>0</v>
      </c>
      <c r="S97" s="192">
        <v>10</v>
      </c>
      <c r="T97" s="192" t="s">
        <v>409</v>
      </c>
      <c r="U97" s="192">
        <v>74.099999999999994</v>
      </c>
      <c r="V97" s="192">
        <v>1.74087330886744</v>
      </c>
      <c r="W97" s="192" t="s">
        <v>409</v>
      </c>
      <c r="X97" s="192" t="s">
        <v>409</v>
      </c>
      <c r="Y97" s="192">
        <v>-0.107142857142857</v>
      </c>
      <c r="Z97" s="192">
        <v>34.959349593495901</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45142</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-0.107142857142856</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45188</v>
      </c>
      <c r="L99" s="91" t="s">
        <v>155</v>
      </c>
      <c r="M99" s="192">
        <v>0</v>
      </c>
      <c r="N99" s="192">
        <v>5.2081495854647999</v>
      </c>
      <c r="O99" s="192">
        <v>0</v>
      </c>
      <c r="P99" s="192">
        <v>0</v>
      </c>
      <c r="Q99" s="192" t="s">
        <v>409</v>
      </c>
      <c r="R99" s="192">
        <v>0</v>
      </c>
      <c r="S99" s="192">
        <v>0</v>
      </c>
      <c r="T99" s="192" t="s">
        <v>409</v>
      </c>
      <c r="U99" s="192">
        <v>85.4</v>
      </c>
      <c r="V99" s="192">
        <v>-0.201293673206486</v>
      </c>
      <c r="W99" s="192" t="s">
        <v>409</v>
      </c>
      <c r="X99" s="192" t="s">
        <v>409</v>
      </c>
      <c r="Y99" s="192">
        <v>0</v>
      </c>
      <c r="Z99" s="192">
        <v>-71.122994652406405</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45188</v>
      </c>
      <c r="L100" s="91" t="s">
        <v>157</v>
      </c>
      <c r="M100" s="192">
        <v>10</v>
      </c>
      <c r="N100" s="192">
        <v>6.5311342388428297</v>
      </c>
      <c r="O100" s="192">
        <v>0</v>
      </c>
      <c r="P100" s="192">
        <v>0</v>
      </c>
      <c r="Q100" s="192" t="s">
        <v>409</v>
      </c>
      <c r="R100" s="192">
        <v>0</v>
      </c>
      <c r="S100" s="192">
        <v>0</v>
      </c>
      <c r="T100" s="192" t="s">
        <v>622</v>
      </c>
      <c r="U100" s="192">
        <v>91.4</v>
      </c>
      <c r="V100" s="192">
        <v>-2.0908787123992698</v>
      </c>
      <c r="W100" s="192" t="s">
        <v>409</v>
      </c>
      <c r="X100" s="192" t="s">
        <v>409</v>
      </c>
      <c r="Y100" s="192">
        <v>0</v>
      </c>
      <c r="Z100" s="192">
        <v>-10.755148741418701</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45142</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-0.107142857142857</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0</v>
      </c>
      <c r="J102" s="242">
        <v>45103</v>
      </c>
      <c r="K102" s="242">
        <v>45188</v>
      </c>
      <c r="L102" s="91" t="s">
        <v>161</v>
      </c>
      <c r="M102" s="192">
        <v>0</v>
      </c>
      <c r="N102" s="192">
        <v>0</v>
      </c>
      <c r="O102" s="192">
        <v>0</v>
      </c>
      <c r="P102" s="192">
        <v>0</v>
      </c>
      <c r="Q102" s="192" t="s">
        <v>409</v>
      </c>
      <c r="R102" s="192">
        <v>0</v>
      </c>
      <c r="S102" s="192">
        <v>0</v>
      </c>
      <c r="T102" s="192" t="s">
        <v>409</v>
      </c>
      <c r="U102" s="192">
        <v>44.1</v>
      </c>
      <c r="V102" s="192">
        <v>-0.35396656375573698</v>
      </c>
      <c r="W102" s="192" t="s">
        <v>409</v>
      </c>
      <c r="X102" s="192" t="s">
        <v>409</v>
      </c>
      <c r="Y102" s="192">
        <v>0</v>
      </c>
      <c r="Z102" s="192">
        <v>-29.411764705882302</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v>
      </c>
      <c r="J103" s="242">
        <v>45103</v>
      </c>
      <c r="K103" s="242">
        <v>44966</v>
      </c>
      <c r="L103" s="91" t="s">
        <v>163</v>
      </c>
      <c r="M103" s="192">
        <v>0</v>
      </c>
      <c r="N103" s="192">
        <v>0</v>
      </c>
      <c r="O103" s="192" t="s">
        <v>409</v>
      </c>
      <c r="P103" s="192">
        <v>0</v>
      </c>
      <c r="Q103" s="192" t="s">
        <v>409</v>
      </c>
      <c r="R103" s="192">
        <v>0</v>
      </c>
      <c r="S103" s="192">
        <v>0</v>
      </c>
      <c r="T103" s="192" t="s">
        <v>409</v>
      </c>
      <c r="U103" s="192">
        <v>42.6</v>
      </c>
      <c r="V103" s="192" t="s">
        <v>409</v>
      </c>
      <c r="W103" s="192" t="s">
        <v>409</v>
      </c>
      <c r="X103" s="192" t="s">
        <v>409</v>
      </c>
      <c r="Y103" s="192">
        <v>0</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0.51438986253190977</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10</v>
      </c>
      <c r="J104" s="242">
        <v>45103</v>
      </c>
      <c r="K104" s="242">
        <v>45188</v>
      </c>
      <c r="L104" s="91" t="s">
        <v>165</v>
      </c>
      <c r="M104" s="192">
        <v>0</v>
      </c>
      <c r="N104" s="192">
        <v>2.64596930675597E-2</v>
      </c>
      <c r="O104" s="192">
        <v>10</v>
      </c>
      <c r="P104" s="192">
        <v>0</v>
      </c>
      <c r="Q104" s="192" t="s">
        <v>409</v>
      </c>
      <c r="R104" s="192">
        <v>0</v>
      </c>
      <c r="S104" s="192">
        <v>0.27972027972028102</v>
      </c>
      <c r="T104" s="192" t="s">
        <v>409</v>
      </c>
      <c r="U104" s="192">
        <v>61.9</v>
      </c>
      <c r="V104" s="192">
        <v>1.2879339921467801</v>
      </c>
      <c r="W104" s="192" t="s">
        <v>409</v>
      </c>
      <c r="X104" s="192" t="s">
        <v>409</v>
      </c>
      <c r="Y104" s="192">
        <v>0</v>
      </c>
      <c r="Z104" s="192">
        <v>0.69930069930070404</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45169</v>
      </c>
      <c r="L105" s="91" t="s">
        <v>167</v>
      </c>
      <c r="M105" s="192">
        <v>0</v>
      </c>
      <c r="N105" s="192">
        <v>3.069324395837</v>
      </c>
      <c r="O105" s="192" t="s">
        <v>409</v>
      </c>
      <c r="P105" s="192">
        <v>0</v>
      </c>
      <c r="Q105" s="192" t="s">
        <v>409</v>
      </c>
      <c r="R105" s="192">
        <v>0</v>
      </c>
      <c r="S105" s="192">
        <v>0</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44860</v>
      </c>
      <c r="L106" s="91" t="s">
        <v>169</v>
      </c>
      <c r="M106" s="192">
        <v>0</v>
      </c>
      <c r="N106" s="192">
        <v>0</v>
      </c>
      <c r="O106" s="192" t="s">
        <v>409</v>
      </c>
      <c r="P106" s="192">
        <v>0</v>
      </c>
      <c r="Q106" s="192" t="s">
        <v>409</v>
      </c>
      <c r="R106" s="192">
        <v>0</v>
      </c>
      <c r="S106" s="192" t="s">
        <v>409</v>
      </c>
      <c r="T106" s="192" t="s">
        <v>409</v>
      </c>
      <c r="U106" s="192">
        <v>30.5</v>
      </c>
      <c r="V106" s="192" t="s">
        <v>409</v>
      </c>
      <c r="W106" s="192" t="s">
        <v>409</v>
      </c>
      <c r="X106" s="192" t="s">
        <v>409</v>
      </c>
      <c r="Y106" s="192">
        <v>0</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45181</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45188</v>
      </c>
      <c r="L108" s="91" t="s">
        <v>173</v>
      </c>
      <c r="M108" s="192">
        <v>0</v>
      </c>
      <c r="N108" s="192">
        <v>5.7373434468160101</v>
      </c>
      <c r="O108" s="192">
        <v>10</v>
      </c>
      <c r="P108" s="192">
        <v>0</v>
      </c>
      <c r="Q108" s="192" t="s">
        <v>409</v>
      </c>
      <c r="R108" s="192">
        <v>0</v>
      </c>
      <c r="S108" s="192">
        <v>0</v>
      </c>
      <c r="T108" s="192" t="s">
        <v>409</v>
      </c>
      <c r="U108" s="192">
        <v>87.8</v>
      </c>
      <c r="V108" s="192">
        <v>1.53609217440858</v>
      </c>
      <c r="W108" s="192" t="s">
        <v>409</v>
      </c>
      <c r="X108" s="192" t="s">
        <v>409</v>
      </c>
      <c r="Y108" s="192">
        <v>0</v>
      </c>
      <c r="Z108" s="192">
        <v>-26.577437858508599</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3.2989579802968585</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3.5714285714285499</v>
      </c>
      <c r="J109" s="242">
        <v>45103</v>
      </c>
      <c r="K109" s="242">
        <v>44966</v>
      </c>
      <c r="L109" s="91" t="s">
        <v>174</v>
      </c>
      <c r="M109" s="192">
        <v>0</v>
      </c>
      <c r="N109" s="192">
        <v>3.0472746516140301</v>
      </c>
      <c r="O109" s="192" t="s">
        <v>409</v>
      </c>
      <c r="P109" s="192">
        <v>0</v>
      </c>
      <c r="Q109" s="192" t="s">
        <v>409</v>
      </c>
      <c r="R109" s="192">
        <v>3.5714285714285499</v>
      </c>
      <c r="S109" s="192">
        <v>0</v>
      </c>
      <c r="T109" s="192" t="s">
        <v>409</v>
      </c>
      <c r="U109" s="192">
        <v>75.599999999999994</v>
      </c>
      <c r="V109" s="192" t="s">
        <v>409</v>
      </c>
      <c r="W109" s="192" t="s">
        <v>409</v>
      </c>
      <c r="X109" s="192" t="s">
        <v>409</v>
      </c>
      <c r="Y109" s="192">
        <v>7.1428571428571105E-2</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-0.107142857142857</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-3.5714285714285803E-2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4.4656229884811491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45103</v>
      </c>
      <c r="K115" s="242">
        <v>45142</v>
      </c>
      <c r="L115" s="91" t="s">
        <v>184</v>
      </c>
      <c r="M115" s="192">
        <v>0</v>
      </c>
      <c r="N115" s="192">
        <v>2.8488269536073298</v>
      </c>
      <c r="O115" s="192" t="s">
        <v>409</v>
      </c>
      <c r="P115" s="192">
        <v>0</v>
      </c>
      <c r="Q115" s="192" t="s">
        <v>409</v>
      </c>
      <c r="R115" s="192">
        <v>7</v>
      </c>
      <c r="S115" s="192" t="s">
        <v>409</v>
      </c>
      <c r="T115" s="192" t="s">
        <v>409</v>
      </c>
      <c r="U115" s="192">
        <v>74.7</v>
      </c>
      <c r="V115" s="192" t="s">
        <v>409</v>
      </c>
      <c r="W115" s="192" t="s">
        <v>409</v>
      </c>
      <c r="X115" s="192" t="s">
        <v>409</v>
      </c>
      <c r="Y115" s="192">
        <v>0.214285714285714</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45188</v>
      </c>
      <c r="L116" s="91" t="s">
        <v>186</v>
      </c>
      <c r="M116" s="192">
        <v>10</v>
      </c>
      <c r="N116" s="192">
        <v>6.6193332157346898</v>
      </c>
      <c r="O116" s="192">
        <v>10</v>
      </c>
      <c r="P116" s="192">
        <v>0</v>
      </c>
      <c r="Q116" s="192">
        <v>7</v>
      </c>
      <c r="R116" s="192">
        <v>7.1428571428571601</v>
      </c>
      <c r="S116" s="192">
        <v>0</v>
      </c>
      <c r="T116" s="192" t="s">
        <v>623</v>
      </c>
      <c r="U116" s="192">
        <v>91.8</v>
      </c>
      <c r="V116" s="192">
        <v>1.7866457883907101</v>
      </c>
      <c r="W116" s="192" t="s">
        <v>409</v>
      </c>
      <c r="X116" s="192" t="s">
        <v>872</v>
      </c>
      <c r="Y116" s="192">
        <v>0.14285714285714299</v>
      </c>
      <c r="Z116" s="192">
        <v>-20</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45022</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10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10</v>
      </c>
      <c r="J118" s="242">
        <v>44778</v>
      </c>
      <c r="K118" s="242">
        <v>45188</v>
      </c>
      <c r="L118" s="91" t="s">
        <v>190</v>
      </c>
      <c r="M118" s="192">
        <v>10</v>
      </c>
      <c r="N118" s="192">
        <v>7.5674722173222699</v>
      </c>
      <c r="O118" s="192">
        <v>10</v>
      </c>
      <c r="P118" s="192">
        <v>0</v>
      </c>
      <c r="Q118" s="192" t="s">
        <v>409</v>
      </c>
      <c r="R118" s="192">
        <v>0</v>
      </c>
      <c r="S118" s="192">
        <v>10</v>
      </c>
      <c r="T118" s="192" t="s">
        <v>623</v>
      </c>
      <c r="U118" s="192">
        <v>96.1</v>
      </c>
      <c r="V118" s="192">
        <v>1.04918796070706</v>
      </c>
      <c r="W118" s="192" t="s">
        <v>409</v>
      </c>
      <c r="X118" s="192" t="s">
        <v>409</v>
      </c>
      <c r="Y118" s="192">
        <v>0</v>
      </c>
      <c r="Z118" s="192">
        <v>163.414634146341</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3.3510624787387888</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1.78571428571427</v>
      </c>
      <c r="J121" s="242">
        <v>45103</v>
      </c>
      <c r="K121" s="242">
        <v>45142</v>
      </c>
      <c r="L121" s="91" t="s">
        <v>195</v>
      </c>
      <c r="M121" s="192">
        <v>0</v>
      </c>
      <c r="N121" s="192">
        <v>6.2885870523901897</v>
      </c>
      <c r="O121" s="192" t="s">
        <v>409</v>
      </c>
      <c r="P121" s="192">
        <v>0</v>
      </c>
      <c r="Q121" s="192" t="s">
        <v>409</v>
      </c>
      <c r="R121" s="192">
        <v>1.78571428571427</v>
      </c>
      <c r="S121" s="192">
        <v>0</v>
      </c>
      <c r="T121" s="192" t="s">
        <v>409</v>
      </c>
      <c r="U121" s="192">
        <v>90.3</v>
      </c>
      <c r="V121" s="192" t="s">
        <v>409</v>
      </c>
      <c r="W121" s="192" t="s">
        <v>409</v>
      </c>
      <c r="X121" s="192" t="s">
        <v>409</v>
      </c>
      <c r="Y121" s="192">
        <v>3.5714285714285497E-2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45099</v>
      </c>
      <c r="L122" s="91" t="s">
        <v>197</v>
      </c>
      <c r="M122" s="192">
        <v>0</v>
      </c>
      <c r="N122" s="192">
        <v>3.2016228611747999</v>
      </c>
      <c r="O122" s="192" t="s">
        <v>409</v>
      </c>
      <c r="P122" s="192">
        <v>0</v>
      </c>
      <c r="Q122" s="192" t="s">
        <v>409</v>
      </c>
      <c r="R122" s="192">
        <v>0</v>
      </c>
      <c r="S122" s="192">
        <v>0</v>
      </c>
      <c r="T122" s="192" t="s">
        <v>409</v>
      </c>
      <c r="U122" s="192">
        <v>76.3</v>
      </c>
      <c r="V122" s="192" t="s">
        <v>409</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45142</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-0.32142857142857101</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45142</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-0.14285714285714199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45142</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-0.214285714285714</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707</v>
      </c>
      <c r="M126" s="192">
        <v>0</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708</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3.1478810418758458</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7</v>
      </c>
      <c r="J128" s="242">
        <v>45103</v>
      </c>
      <c r="K128" s="242">
        <v>45188</v>
      </c>
      <c r="L128" s="91" t="s">
        <v>205</v>
      </c>
      <c r="M128" s="192">
        <v>0</v>
      </c>
      <c r="N128" s="192">
        <v>1.41559357911448</v>
      </c>
      <c r="O128" s="192">
        <v>0</v>
      </c>
      <c r="P128" s="192">
        <v>0</v>
      </c>
      <c r="Q128" s="192" t="s">
        <v>409</v>
      </c>
      <c r="R128" s="192">
        <v>0</v>
      </c>
      <c r="S128" s="192">
        <v>7</v>
      </c>
      <c r="T128" s="192" t="s">
        <v>409</v>
      </c>
      <c r="U128" s="192">
        <v>68.2</v>
      </c>
      <c r="V128" s="192">
        <v>-1.7660300553166499</v>
      </c>
      <c r="W128" s="192" t="s">
        <v>409</v>
      </c>
      <c r="X128" s="192" t="s">
        <v>409</v>
      </c>
      <c r="Y128" s="192">
        <v>-0.14285714285714199</v>
      </c>
      <c r="Z128" s="192">
        <v>71.428571428571402</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709</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2.5765379859111799</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5.3571428571428497</v>
      </c>
      <c r="J130" s="242">
        <v>45103</v>
      </c>
      <c r="K130" s="242">
        <v>45142</v>
      </c>
      <c r="L130" s="91" t="s">
        <v>206</v>
      </c>
      <c r="M130" s="192">
        <v>0</v>
      </c>
      <c r="N130" s="192">
        <v>1.2391956253307399</v>
      </c>
      <c r="O130" s="192" t="s">
        <v>409</v>
      </c>
      <c r="P130" s="192">
        <v>0</v>
      </c>
      <c r="Q130" s="192" t="s">
        <v>409</v>
      </c>
      <c r="R130" s="192">
        <v>5.3571428571428497</v>
      </c>
      <c r="S130" s="192">
        <v>0</v>
      </c>
      <c r="T130" s="192" t="s">
        <v>409</v>
      </c>
      <c r="U130" s="192">
        <v>67.400000000000006</v>
      </c>
      <c r="V130" s="192" t="s">
        <v>409</v>
      </c>
      <c r="W130" s="192" t="s">
        <v>409</v>
      </c>
      <c r="X130" s="192" t="s">
        <v>409</v>
      </c>
      <c r="Y130" s="192">
        <v>0.107142857142857</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5.5836698714049504</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7.0981729389937396</v>
      </c>
      <c r="J131" s="242">
        <v>45103</v>
      </c>
      <c r="K131" s="242">
        <v>45188</v>
      </c>
      <c r="L131" s="91" t="s">
        <v>208</v>
      </c>
      <c r="M131" s="192">
        <v>0</v>
      </c>
      <c r="N131" s="192">
        <v>4.3923090492150196</v>
      </c>
      <c r="O131" s="192">
        <v>7.0981729389937396</v>
      </c>
      <c r="P131" s="192">
        <v>0</v>
      </c>
      <c r="Q131" s="192" t="s">
        <v>409</v>
      </c>
      <c r="R131" s="192">
        <v>0</v>
      </c>
      <c r="S131" s="192">
        <v>0</v>
      </c>
      <c r="T131" s="192" t="s">
        <v>409</v>
      </c>
      <c r="U131" s="192">
        <v>81.7</v>
      </c>
      <c r="V131" s="192">
        <v>0.70981729389937398</v>
      </c>
      <c r="W131" s="192" t="s">
        <v>409</v>
      </c>
      <c r="X131" s="192" t="s">
        <v>409</v>
      </c>
      <c r="Y131" s="192">
        <v>0</v>
      </c>
      <c r="Z131" s="192">
        <v>-6.6147859922179002</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3.5183414283968588</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7</v>
      </c>
      <c r="J133" s="242">
        <v>45103</v>
      </c>
      <c r="K133" s="242">
        <v>45188</v>
      </c>
      <c r="L133" s="91" t="s">
        <v>212</v>
      </c>
      <c r="M133" s="192">
        <v>0</v>
      </c>
      <c r="N133" s="192">
        <v>1.7683894866819501</v>
      </c>
      <c r="O133" s="192">
        <v>0</v>
      </c>
      <c r="P133" s="192">
        <v>0</v>
      </c>
      <c r="Q133" s="192">
        <v>7</v>
      </c>
      <c r="R133" s="192">
        <v>0</v>
      </c>
      <c r="S133" s="192">
        <v>5.2509348553434299</v>
      </c>
      <c r="T133" s="192" t="s">
        <v>409</v>
      </c>
      <c r="U133" s="192">
        <v>69.8</v>
      </c>
      <c r="V133" s="192">
        <v>-0.286587291750522</v>
      </c>
      <c r="W133" s="192" t="s">
        <v>409</v>
      </c>
      <c r="X133" s="192" t="s">
        <v>873</v>
      </c>
      <c r="Y133" s="192">
        <v>0</v>
      </c>
      <c r="Z133" s="192">
        <v>13.1273371383585</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3.5714285714285601</v>
      </c>
      <c r="J135" s="242">
        <v>45103</v>
      </c>
      <c r="K135" s="242">
        <v>44753</v>
      </c>
      <c r="L135" s="91" t="s">
        <v>216</v>
      </c>
      <c r="M135" s="192">
        <v>0</v>
      </c>
      <c r="N135" s="192">
        <v>0</v>
      </c>
      <c r="O135" s="192" t="s">
        <v>409</v>
      </c>
      <c r="P135" s="192">
        <v>0</v>
      </c>
      <c r="Q135" s="192" t="s">
        <v>409</v>
      </c>
      <c r="R135" s="192">
        <v>3.5714285714285601</v>
      </c>
      <c r="S135" s="192" t="s">
        <v>409</v>
      </c>
      <c r="T135" s="192" t="s">
        <v>409</v>
      </c>
      <c r="U135" s="192">
        <v>60.3</v>
      </c>
      <c r="V135" s="192" t="s">
        <v>409</v>
      </c>
      <c r="W135" s="192" t="s">
        <v>409</v>
      </c>
      <c r="X135" s="192" t="s">
        <v>409</v>
      </c>
      <c r="Y135" s="192">
        <v>7.1428571428571397E-2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8.3666002653407556</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7</v>
      </c>
      <c r="J136" s="242">
        <v>44778</v>
      </c>
      <c r="K136" s="242">
        <v>44753</v>
      </c>
      <c r="L136" s="91" t="s">
        <v>218</v>
      </c>
      <c r="M136" s="192">
        <v>10</v>
      </c>
      <c r="N136" s="192">
        <v>8.3171635209031507</v>
      </c>
      <c r="O136" s="192">
        <v>4.5784679080742796</v>
      </c>
      <c r="P136" s="192">
        <v>0</v>
      </c>
      <c r="Q136" s="192">
        <v>7</v>
      </c>
      <c r="R136" s="192">
        <v>0</v>
      </c>
      <c r="S136" s="192">
        <v>0</v>
      </c>
      <c r="T136" s="192" t="s">
        <v>622</v>
      </c>
      <c r="U136" s="192">
        <v>99.5</v>
      </c>
      <c r="V136" s="192">
        <v>0.45784679080742802</v>
      </c>
      <c r="W136" s="192" t="s">
        <v>409</v>
      </c>
      <c r="X136" s="192" t="s">
        <v>874</v>
      </c>
      <c r="Y136" s="192">
        <v>0</v>
      </c>
      <c r="Z136" s="192">
        <v>-9.8927294398092993</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45163</v>
      </c>
      <c r="L138" s="91" t="s">
        <v>222</v>
      </c>
      <c r="M138" s="192">
        <v>10</v>
      </c>
      <c r="N138" s="192">
        <v>8.47151173046392</v>
      </c>
      <c r="O138" s="192">
        <v>5.0222239824341202</v>
      </c>
      <c r="P138" s="192">
        <v>0</v>
      </c>
      <c r="Q138" s="192">
        <v>10</v>
      </c>
      <c r="R138" s="192">
        <v>0</v>
      </c>
      <c r="S138" s="192">
        <v>1.9672131147540901</v>
      </c>
      <c r="T138" s="192" t="s">
        <v>622</v>
      </c>
      <c r="U138" s="192">
        <v>100.2</v>
      </c>
      <c r="V138" s="192">
        <v>0.50222239824341197</v>
      </c>
      <c r="W138" s="192" t="s">
        <v>409</v>
      </c>
      <c r="X138" s="192" t="s">
        <v>907</v>
      </c>
      <c r="Y138" s="192">
        <v>-0.107142857142857</v>
      </c>
      <c r="Z138" s="192">
        <v>4.9180327868852398</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44966</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710</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t="s">
        <v>409</v>
      </c>
      <c r="S142" s="192">
        <v>0</v>
      </c>
      <c r="T142" s="192" t="s">
        <v>622</v>
      </c>
      <c r="U142" s="192">
        <v>94</v>
      </c>
      <c r="V142" s="192">
        <v>-1.7589461899623</v>
      </c>
      <c r="W142" s="192" t="s">
        <v>409</v>
      </c>
      <c r="X142" s="192" t="s">
        <v>409</v>
      </c>
      <c r="Y142" s="192" t="s">
        <v>409</v>
      </c>
      <c r="Z142" s="192">
        <v>-69.0322580645161</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45142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5.7499031720470484</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7</v>
      </c>
      <c r="J145" s="242">
        <v>45103</v>
      </c>
      <c r="K145" s="242">
        <v>45188</v>
      </c>
      <c r="L145" s="91" t="s">
        <v>234</v>
      </c>
      <c r="M145" s="192">
        <v>0</v>
      </c>
      <c r="N145" s="192">
        <v>4.7230552125595304</v>
      </c>
      <c r="O145" s="192">
        <v>0</v>
      </c>
      <c r="P145" s="192">
        <v>0</v>
      </c>
      <c r="Q145" s="192">
        <v>7</v>
      </c>
      <c r="R145" s="192">
        <v>0</v>
      </c>
      <c r="S145" s="192">
        <v>0</v>
      </c>
      <c r="T145" s="192" t="s">
        <v>409</v>
      </c>
      <c r="U145" s="192">
        <v>83.2</v>
      </c>
      <c r="V145" s="192">
        <v>0.152773615285622</v>
      </c>
      <c r="W145" s="192" t="s">
        <v>409</v>
      </c>
      <c r="X145" s="192" t="s">
        <v>875</v>
      </c>
      <c r="Y145" s="192">
        <v>0</v>
      </c>
      <c r="Z145" s="192">
        <v>-36.842105263157798</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711</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45188</v>
      </c>
      <c r="L149" s="91" t="s">
        <v>240</v>
      </c>
      <c r="M149" s="192">
        <v>10</v>
      </c>
      <c r="N149" s="192">
        <v>6.9721291233021701</v>
      </c>
      <c r="O149" s="192">
        <v>3.1743122067295699</v>
      </c>
      <c r="P149" s="192">
        <v>10</v>
      </c>
      <c r="Q149" s="192" t="s">
        <v>409</v>
      </c>
      <c r="R149" s="192">
        <v>1.78571428571427</v>
      </c>
      <c r="S149" s="192">
        <v>6.3940520446096603</v>
      </c>
      <c r="T149" s="192" t="s">
        <v>622</v>
      </c>
      <c r="U149" s="192">
        <v>93.4</v>
      </c>
      <c r="V149" s="192">
        <v>0.31743122067295698</v>
      </c>
      <c r="W149" s="192" t="s">
        <v>876</v>
      </c>
      <c r="X149" s="192" t="s">
        <v>409</v>
      </c>
      <c r="Y149" s="192">
        <v>3.5714285714285497E-2</v>
      </c>
      <c r="Z149" s="192">
        <v>15.9851301115241</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5.9761430466719503</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3.5714285714285499</v>
      </c>
      <c r="J150" s="242">
        <v>44778</v>
      </c>
      <c r="K150" s="242">
        <v>44753</v>
      </c>
      <c r="L150" s="91" t="s">
        <v>242</v>
      </c>
      <c r="M150" s="192">
        <v>10</v>
      </c>
      <c r="N150" s="192">
        <v>7.9864173575586497</v>
      </c>
      <c r="O150" s="192">
        <v>0</v>
      </c>
      <c r="P150" s="192">
        <v>0</v>
      </c>
      <c r="Q150" s="192" t="s">
        <v>409</v>
      </c>
      <c r="R150" s="192">
        <v>3.5714285714285499</v>
      </c>
      <c r="S150" s="192">
        <v>0</v>
      </c>
      <c r="T150" s="192" t="s">
        <v>622</v>
      </c>
      <c r="U150" s="192">
        <v>98</v>
      </c>
      <c r="V150" s="192">
        <v>-0.69200844578123299</v>
      </c>
      <c r="W150" s="192" t="s">
        <v>409</v>
      </c>
      <c r="X150" s="192" t="s">
        <v>409</v>
      </c>
      <c r="Y150" s="192">
        <v>7.1428571428571105E-2</v>
      </c>
      <c r="Z150" s="192">
        <v>-12.749615975422399</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45142</v>
      </c>
      <c r="L151" s="91" t="s">
        <v>244</v>
      </c>
      <c r="M151" s="192">
        <v>0</v>
      </c>
      <c r="N151" s="192">
        <v>3.5103192802963399</v>
      </c>
      <c r="O151" s="192" t="s">
        <v>409</v>
      </c>
      <c r="P151" s="192">
        <v>0</v>
      </c>
      <c r="Q151" s="192" t="s">
        <v>409</v>
      </c>
      <c r="R151" s="192">
        <v>0</v>
      </c>
      <c r="S151" s="192">
        <v>0</v>
      </c>
      <c r="T151" s="192" t="s">
        <v>409</v>
      </c>
      <c r="U151" s="192">
        <v>77.7</v>
      </c>
      <c r="V151" s="192" t="s">
        <v>409</v>
      </c>
      <c r="W151" s="192" t="s">
        <v>409</v>
      </c>
      <c r="X151" s="192" t="s">
        <v>409</v>
      </c>
      <c r="Y151" s="192">
        <v>-0.39285714285714302</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45103</v>
      </c>
      <c r="K153" s="242">
        <v>45142</v>
      </c>
      <c r="L153" s="91" t="s">
        <v>248</v>
      </c>
      <c r="M153" s="192">
        <v>0</v>
      </c>
      <c r="N153" s="192">
        <v>0</v>
      </c>
      <c r="O153" s="192" t="s">
        <v>409</v>
      </c>
      <c r="P153" s="192">
        <v>0</v>
      </c>
      <c r="Q153" s="192" t="s">
        <v>409</v>
      </c>
      <c r="R153" s="192">
        <v>7</v>
      </c>
      <c r="S153" s="192" t="s">
        <v>409</v>
      </c>
      <c r="T153" s="192" t="s">
        <v>409</v>
      </c>
      <c r="U153" s="192">
        <v>14.5</v>
      </c>
      <c r="V153" s="192" t="s">
        <v>409</v>
      </c>
      <c r="W153" s="192" t="s">
        <v>409</v>
      </c>
      <c r="X153" s="192" t="s">
        <v>409</v>
      </c>
      <c r="Y153" s="192">
        <v>0.17857142857142799</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5.3320671602197249</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7</v>
      </c>
      <c r="J154" s="242">
        <v>45103</v>
      </c>
      <c r="K154" s="242">
        <v>45174</v>
      </c>
      <c r="L154" s="91" t="s">
        <v>250</v>
      </c>
      <c r="M154" s="192">
        <v>0</v>
      </c>
      <c r="N154" s="192">
        <v>4.0615628858705204</v>
      </c>
      <c r="O154" s="192">
        <v>0</v>
      </c>
      <c r="P154" s="192">
        <v>0</v>
      </c>
      <c r="Q154" s="192" t="s">
        <v>409</v>
      </c>
      <c r="R154" s="192" t="s">
        <v>409</v>
      </c>
      <c r="S154" s="192">
        <v>7</v>
      </c>
      <c r="T154" s="192" t="s">
        <v>409</v>
      </c>
      <c r="U154" s="192">
        <v>80.2</v>
      </c>
      <c r="V154" s="192">
        <v>-1.2396570574710799</v>
      </c>
      <c r="W154" s="192" t="s">
        <v>409</v>
      </c>
      <c r="X154" s="192" t="s">
        <v>409</v>
      </c>
      <c r="Y154" s="192" t="s">
        <v>409</v>
      </c>
      <c r="Z154" s="192">
        <v>33.3333333333333</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45142</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-3.5714285714285698E-2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45188</v>
      </c>
      <c r="L158" s="91" t="s">
        <v>258</v>
      </c>
      <c r="M158" s="192">
        <v>0</v>
      </c>
      <c r="N158" s="192">
        <v>6.2003880754983198</v>
      </c>
      <c r="O158" s="192">
        <v>10</v>
      </c>
      <c r="P158" s="192">
        <v>0</v>
      </c>
      <c r="Q158" s="192">
        <v>3</v>
      </c>
      <c r="R158" s="192">
        <v>0</v>
      </c>
      <c r="S158" s="192">
        <v>10</v>
      </c>
      <c r="T158" s="192" t="s">
        <v>409</v>
      </c>
      <c r="U158" s="192">
        <v>89.9</v>
      </c>
      <c r="V158" s="192">
        <v>1.1644575094554599</v>
      </c>
      <c r="W158" s="192" t="s">
        <v>409</v>
      </c>
      <c r="X158" s="192" t="s">
        <v>877</v>
      </c>
      <c r="Y158" s="192">
        <v>0</v>
      </c>
      <c r="Z158" s="192">
        <v>43.263964950711902</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45142</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0</v>
      </c>
      <c r="J160" s="242">
        <v>45103</v>
      </c>
      <c r="K160" s="242">
        <v>45188</v>
      </c>
      <c r="L160" s="91" t="s">
        <v>262</v>
      </c>
      <c r="M160" s="192">
        <v>0</v>
      </c>
      <c r="N160" s="192">
        <v>2.4960310460398598</v>
      </c>
      <c r="O160" s="192">
        <v>0</v>
      </c>
      <c r="P160" s="192">
        <v>0</v>
      </c>
      <c r="Q160" s="192" t="s">
        <v>409</v>
      </c>
      <c r="R160" s="192">
        <v>0</v>
      </c>
      <c r="S160" s="192">
        <v>0</v>
      </c>
      <c r="T160" s="192" t="s">
        <v>409</v>
      </c>
      <c r="U160" s="192">
        <v>73.099999999999994</v>
      </c>
      <c r="V160" s="192">
        <v>-8.8162554787542202E-2</v>
      </c>
      <c r="W160" s="192" t="s">
        <v>409</v>
      </c>
      <c r="X160" s="192" t="s">
        <v>409</v>
      </c>
      <c r="Y160" s="192">
        <v>-0.14285714285714199</v>
      </c>
      <c r="Z160" s="192">
        <v>-61.290322580645103</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45188</v>
      </c>
      <c r="L161" s="91" t="s">
        <v>264</v>
      </c>
      <c r="M161" s="192">
        <v>0</v>
      </c>
      <c r="N161" s="192">
        <v>3.5323690245193098</v>
      </c>
      <c r="O161" s="192">
        <v>0</v>
      </c>
      <c r="P161" s="192">
        <v>0</v>
      </c>
      <c r="Q161" s="192" t="s">
        <v>409</v>
      </c>
      <c r="R161" s="192">
        <v>0</v>
      </c>
      <c r="S161" s="192">
        <v>0</v>
      </c>
      <c r="T161" s="192" t="s">
        <v>409</v>
      </c>
      <c r="U161" s="192">
        <v>77.8</v>
      </c>
      <c r="V161" s="192">
        <v>-1.5474632247898401</v>
      </c>
      <c r="W161" s="192" t="s">
        <v>409</v>
      </c>
      <c r="X161" s="192" t="s">
        <v>878</v>
      </c>
      <c r="Y161" s="192">
        <v>-0.14285714285714299</v>
      </c>
      <c r="Z161" s="192">
        <v>-0.55248618784530301</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10</v>
      </c>
      <c r="J163" s="242">
        <v>44778</v>
      </c>
      <c r="K163" s="242">
        <v>45188</v>
      </c>
      <c r="L163" s="91" t="s">
        <v>268</v>
      </c>
      <c r="M163" s="192">
        <v>10</v>
      </c>
      <c r="N163" s="192">
        <v>3.5985182571882102</v>
      </c>
      <c r="O163" s="192">
        <v>10</v>
      </c>
      <c r="P163" s="192">
        <v>0</v>
      </c>
      <c r="Q163" s="192" t="s">
        <v>409</v>
      </c>
      <c r="R163" s="192">
        <v>0</v>
      </c>
      <c r="S163" s="192">
        <v>0</v>
      </c>
      <c r="T163" s="192" t="s">
        <v>623</v>
      </c>
      <c r="U163" s="192">
        <v>78.099999999999994</v>
      </c>
      <c r="V163" s="192">
        <v>1.56534766488715</v>
      </c>
      <c r="W163" s="192" t="s">
        <v>409</v>
      </c>
      <c r="X163" s="192" t="s">
        <v>409</v>
      </c>
      <c r="Y163" s="192">
        <v>-0.107142857142857</v>
      </c>
      <c r="Z163" s="192">
        <v>-6.4935064935064899</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4.4966671922270498</v>
      </c>
      <c r="J165" s="242">
        <v>44887</v>
      </c>
      <c r="K165" s="242">
        <v>45188</v>
      </c>
      <c r="L165" s="91" t="s">
        <v>712</v>
      </c>
      <c r="M165" s="192">
        <v>0</v>
      </c>
      <c r="N165" s="192" t="s">
        <v>409</v>
      </c>
      <c r="O165" s="192">
        <v>4.4966671922270498</v>
      </c>
      <c r="P165" s="192">
        <v>0</v>
      </c>
      <c r="Q165" s="192" t="s">
        <v>409</v>
      </c>
      <c r="R165" s="192">
        <v>0</v>
      </c>
      <c r="S165" s="192">
        <v>0</v>
      </c>
      <c r="T165" s="192" t="s">
        <v>409</v>
      </c>
      <c r="U165" s="192" t="s">
        <v>409</v>
      </c>
      <c r="V165" s="192">
        <v>0.44966671922270501</v>
      </c>
      <c r="W165" s="192" t="s">
        <v>409</v>
      </c>
      <c r="X165" s="192" t="s">
        <v>409</v>
      </c>
      <c r="Y165" s="192">
        <v>0</v>
      </c>
      <c r="Z165" s="192">
        <v>-26.256983240223398</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6.2391200061567949</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7</v>
      </c>
      <c r="J166" s="242">
        <v>45103</v>
      </c>
      <c r="K166" s="242">
        <v>45174</v>
      </c>
      <c r="L166" s="91" t="s">
        <v>271</v>
      </c>
      <c r="M166" s="192">
        <v>0</v>
      </c>
      <c r="N166" s="192">
        <v>5.5609454930322801</v>
      </c>
      <c r="O166" s="192">
        <v>0</v>
      </c>
      <c r="P166" s="192">
        <v>0</v>
      </c>
      <c r="Q166" s="192" t="s">
        <v>409</v>
      </c>
      <c r="R166" s="192">
        <v>0</v>
      </c>
      <c r="S166" s="192">
        <v>7</v>
      </c>
      <c r="T166" s="192" t="s">
        <v>409</v>
      </c>
      <c r="U166" s="192">
        <v>87</v>
      </c>
      <c r="V166" s="192">
        <v>5.7112097907691499E-2</v>
      </c>
      <c r="W166" s="192" t="s">
        <v>409</v>
      </c>
      <c r="X166" s="192" t="s">
        <v>409</v>
      </c>
      <c r="Y166" s="192">
        <v>-0.14285714285714199</v>
      </c>
      <c r="Z166" s="192">
        <v>19.999999999999901</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45142</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45188</v>
      </c>
      <c r="L169" s="91" t="s">
        <v>713</v>
      </c>
      <c r="M169" s="192">
        <v>10</v>
      </c>
      <c r="N169" s="192">
        <v>5.7593931910389804</v>
      </c>
      <c r="O169" s="192">
        <v>6.1653322733334299</v>
      </c>
      <c r="P169" s="192">
        <v>0</v>
      </c>
      <c r="Q169" s="192">
        <v>10</v>
      </c>
      <c r="R169" s="192">
        <v>5.3571428571428497</v>
      </c>
      <c r="S169" s="192">
        <v>0</v>
      </c>
      <c r="T169" s="192" t="s">
        <v>622</v>
      </c>
      <c r="U169" s="192">
        <v>87.9</v>
      </c>
      <c r="V169" s="192">
        <v>0.61653322733334304</v>
      </c>
      <c r="W169" s="192" t="s">
        <v>409</v>
      </c>
      <c r="X169" s="192" t="s">
        <v>879</v>
      </c>
      <c r="Y169" s="192">
        <v>0.107142857142857</v>
      </c>
      <c r="Z169" s="192">
        <v>-9.0909090909090899</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714</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1.78571428571429</v>
      </c>
      <c r="J172" s="242">
        <v>45103</v>
      </c>
      <c r="K172" s="242">
        <v>45142</v>
      </c>
      <c r="L172" s="91" t="s">
        <v>279</v>
      </c>
      <c r="M172" s="192">
        <v>0</v>
      </c>
      <c r="N172" s="192">
        <v>0</v>
      </c>
      <c r="O172" s="192" t="s">
        <v>409</v>
      </c>
      <c r="P172" s="192">
        <v>0</v>
      </c>
      <c r="Q172" s="192" t="s">
        <v>409</v>
      </c>
      <c r="R172" s="192">
        <v>1.78571428571429</v>
      </c>
      <c r="S172" s="192" t="s">
        <v>409</v>
      </c>
      <c r="T172" s="192" t="s">
        <v>409</v>
      </c>
      <c r="U172" s="192">
        <v>53</v>
      </c>
      <c r="V172" s="192" t="s">
        <v>409</v>
      </c>
      <c r="W172" s="192" t="s">
        <v>409</v>
      </c>
      <c r="X172" s="192" t="s">
        <v>409</v>
      </c>
      <c r="Y172" s="192">
        <v>3.5714285714285803E-2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45188</v>
      </c>
      <c r="L173" s="91" t="s">
        <v>281</v>
      </c>
      <c r="M173" s="192">
        <v>0</v>
      </c>
      <c r="N173" s="192">
        <v>4.1718116069853597</v>
      </c>
      <c r="O173" s="192">
        <v>10</v>
      </c>
      <c r="P173" s="192">
        <v>0</v>
      </c>
      <c r="Q173" s="192" t="s">
        <v>409</v>
      </c>
      <c r="R173" s="192">
        <v>0</v>
      </c>
      <c r="S173" s="192">
        <v>10</v>
      </c>
      <c r="T173" s="192" t="s">
        <v>409</v>
      </c>
      <c r="U173" s="192">
        <v>80.7</v>
      </c>
      <c r="V173" s="192">
        <v>1.4199116352294701</v>
      </c>
      <c r="W173" s="192" t="s">
        <v>409</v>
      </c>
      <c r="X173" s="192" t="s">
        <v>409</v>
      </c>
      <c r="Y173" s="192">
        <v>0</v>
      </c>
      <c r="Z173" s="192">
        <v>76.146788990825598</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4.9233087276710119</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5.3571428571428497</v>
      </c>
      <c r="J174" s="242">
        <v>45103</v>
      </c>
      <c r="K174" s="242">
        <v>45142</v>
      </c>
      <c r="L174" s="91" t="s">
        <v>283</v>
      </c>
      <c r="M174" s="192">
        <v>0</v>
      </c>
      <c r="N174" s="192">
        <v>4.5246075145528302</v>
      </c>
      <c r="O174" s="192" t="s">
        <v>409</v>
      </c>
      <c r="P174" s="192">
        <v>0</v>
      </c>
      <c r="Q174" s="192" t="s">
        <v>409</v>
      </c>
      <c r="R174" s="192">
        <v>5.3571428571428497</v>
      </c>
      <c r="S174" s="192">
        <v>0</v>
      </c>
      <c r="T174" s="192" t="s">
        <v>409</v>
      </c>
      <c r="U174" s="192">
        <v>82.3</v>
      </c>
      <c r="V174" s="192" t="s">
        <v>409</v>
      </c>
      <c r="W174" s="192" t="s">
        <v>409</v>
      </c>
      <c r="X174" s="192" t="s">
        <v>409</v>
      </c>
      <c r="Y174" s="192">
        <v>0.107142857142857</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45034</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45188</v>
      </c>
      <c r="L176" s="91" t="s">
        <v>287</v>
      </c>
      <c r="M176" s="192">
        <v>10</v>
      </c>
      <c r="N176" s="192">
        <v>9.7944963838419401</v>
      </c>
      <c r="O176" s="192">
        <v>10</v>
      </c>
      <c r="P176" s="192">
        <v>10</v>
      </c>
      <c r="Q176" s="192">
        <v>10</v>
      </c>
      <c r="R176" s="192">
        <v>10</v>
      </c>
      <c r="S176" s="192">
        <v>10</v>
      </c>
      <c r="T176" s="192" t="s">
        <v>622</v>
      </c>
      <c r="U176" s="192">
        <v>106.2</v>
      </c>
      <c r="V176" s="192">
        <v>2.8416233212146502</v>
      </c>
      <c r="W176" s="192" t="s">
        <v>880</v>
      </c>
      <c r="X176" s="192" t="s">
        <v>881</v>
      </c>
      <c r="Y176" s="192">
        <v>0.53571428571428603</v>
      </c>
      <c r="Z176" s="192">
        <v>148.27586206896501</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4.6295087627872462</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10</v>
      </c>
      <c r="J177" s="242">
        <v>45103</v>
      </c>
      <c r="K177" s="242">
        <v>45188</v>
      </c>
      <c r="L177" s="91" t="s">
        <v>289</v>
      </c>
      <c r="M177" s="192">
        <v>0</v>
      </c>
      <c r="N177" s="192">
        <v>2.1432351384723898</v>
      </c>
      <c r="O177" s="192">
        <v>10</v>
      </c>
      <c r="P177" s="192">
        <v>0</v>
      </c>
      <c r="Q177" s="192" t="s">
        <v>409</v>
      </c>
      <c r="R177" s="192">
        <v>0</v>
      </c>
      <c r="S177" s="192">
        <v>0</v>
      </c>
      <c r="T177" s="192" t="s">
        <v>409</v>
      </c>
      <c r="U177" s="192">
        <v>71.5</v>
      </c>
      <c r="V177" s="192">
        <v>1.5315498159965</v>
      </c>
      <c r="W177" s="192" t="s">
        <v>409</v>
      </c>
      <c r="X177" s="192" t="s">
        <v>409</v>
      </c>
      <c r="Y177" s="192">
        <v>0</v>
      </c>
      <c r="Z177" s="192">
        <v>-100</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5.5030099687191951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7</v>
      </c>
      <c r="J180" s="242">
        <v>45103</v>
      </c>
      <c r="K180" s="242">
        <v>45174</v>
      </c>
      <c r="L180" s="91" t="s">
        <v>295</v>
      </c>
      <c r="M180" s="192">
        <v>0</v>
      </c>
      <c r="N180" s="192">
        <v>4.3261598165461201</v>
      </c>
      <c r="O180" s="192">
        <v>0</v>
      </c>
      <c r="P180" s="192">
        <v>0</v>
      </c>
      <c r="Q180" s="192" t="s">
        <v>409</v>
      </c>
      <c r="R180" s="192">
        <v>3.5714285714285601</v>
      </c>
      <c r="S180" s="192">
        <v>7</v>
      </c>
      <c r="T180" s="192" t="s">
        <v>409</v>
      </c>
      <c r="U180" s="192">
        <v>81.400000000000006</v>
      </c>
      <c r="V180" s="192">
        <v>-0.36962811625408099</v>
      </c>
      <c r="W180" s="192" t="s">
        <v>409</v>
      </c>
      <c r="X180" s="192" t="s">
        <v>409</v>
      </c>
      <c r="Y180" s="192">
        <v>7.1428571428571397E-2</v>
      </c>
      <c r="Z180" s="192">
        <v>139.99999999999901</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45188</v>
      </c>
      <c r="L181" s="91" t="s">
        <v>297</v>
      </c>
      <c r="M181" s="192">
        <v>0</v>
      </c>
      <c r="N181" s="192">
        <v>1.6581407655671101</v>
      </c>
      <c r="O181" s="192">
        <v>0</v>
      </c>
      <c r="P181" s="192">
        <v>0</v>
      </c>
      <c r="Q181" s="192" t="s">
        <v>409</v>
      </c>
      <c r="R181" s="192">
        <v>0</v>
      </c>
      <c r="S181" s="192">
        <v>0</v>
      </c>
      <c r="T181" s="192" t="s">
        <v>409</v>
      </c>
      <c r="U181" s="192">
        <v>69.3</v>
      </c>
      <c r="V181" s="192">
        <v>-1.41640239503972</v>
      </c>
      <c r="W181" s="192" t="s">
        <v>409</v>
      </c>
      <c r="X181" s="192" t="s">
        <v>409</v>
      </c>
      <c r="Y181" s="192">
        <v>-0.39285714285714202</v>
      </c>
      <c r="Z181" s="192">
        <v>-14.285714285714199</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715</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45103</v>
      </c>
      <c r="K183" s="242">
        <v>45188</v>
      </c>
      <c r="L183" s="91" t="s">
        <v>299</v>
      </c>
      <c r="M183" s="192">
        <v>10</v>
      </c>
      <c r="N183" s="192">
        <v>10</v>
      </c>
      <c r="O183" s="192">
        <v>10</v>
      </c>
      <c r="P183" s="192">
        <v>0</v>
      </c>
      <c r="Q183" s="192">
        <v>10</v>
      </c>
      <c r="R183" s="192">
        <v>0</v>
      </c>
      <c r="S183" s="192">
        <v>8.3902439024390194</v>
      </c>
      <c r="T183" s="192" t="s">
        <v>622</v>
      </c>
      <c r="U183" s="192">
        <v>111.9</v>
      </c>
      <c r="V183" s="192">
        <v>1.3109170919876301</v>
      </c>
      <c r="W183" s="192" t="s">
        <v>409</v>
      </c>
      <c r="X183" s="192" t="s">
        <v>882</v>
      </c>
      <c r="Y183" s="192">
        <v>0</v>
      </c>
      <c r="Z183" s="192">
        <v>20.975609756097501</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3.0734525252749654</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7</v>
      </c>
      <c r="J184" s="242">
        <v>45103</v>
      </c>
      <c r="K184" s="242">
        <v>45154</v>
      </c>
      <c r="L184" s="91" t="s">
        <v>301</v>
      </c>
      <c r="M184" s="192">
        <v>0</v>
      </c>
      <c r="N184" s="192">
        <v>1.3494443464455801</v>
      </c>
      <c r="O184" s="192" t="s">
        <v>409</v>
      </c>
      <c r="P184" s="192">
        <v>0</v>
      </c>
      <c r="Q184" s="192">
        <v>7</v>
      </c>
      <c r="R184" s="192">
        <v>0</v>
      </c>
      <c r="S184" s="192">
        <v>0</v>
      </c>
      <c r="T184" s="192" t="s">
        <v>409</v>
      </c>
      <c r="U184" s="192">
        <v>67.900000000000006</v>
      </c>
      <c r="V184" s="192" t="s">
        <v>409</v>
      </c>
      <c r="W184" s="192" t="s">
        <v>409</v>
      </c>
      <c r="X184" s="192" t="s">
        <v>883</v>
      </c>
      <c r="Y184" s="192">
        <v>-0.25</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-2.0947882710448602</v>
      </c>
      <c r="W185" s="192" t="s">
        <v>409</v>
      </c>
      <c r="X185" s="192" t="s">
        <v>409</v>
      </c>
      <c r="Y185" s="192" t="s">
        <v>409</v>
      </c>
      <c r="Z185" s="192">
        <v>-39.104477611940297</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10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45145</v>
      </c>
      <c r="K186" s="242">
        <v>45188</v>
      </c>
      <c r="L186" s="91" t="s">
        <v>304</v>
      </c>
      <c r="M186" s="192">
        <v>10</v>
      </c>
      <c r="N186" s="192">
        <v>1.7463397424589799</v>
      </c>
      <c r="O186" s="192" t="s">
        <v>409</v>
      </c>
      <c r="P186" s="192">
        <v>10</v>
      </c>
      <c r="Q186" s="192" t="s">
        <v>409</v>
      </c>
      <c r="R186" s="192">
        <v>0</v>
      </c>
      <c r="S186" s="192">
        <v>0</v>
      </c>
      <c r="T186" s="192" t="s">
        <v>623</v>
      </c>
      <c r="U186" s="192">
        <v>69.7</v>
      </c>
      <c r="V186" s="192" t="s">
        <v>409</v>
      </c>
      <c r="W186" s="192" t="s">
        <v>777</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44966</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44753</v>
      </c>
      <c r="L189" s="91" t="s">
        <v>309</v>
      </c>
      <c r="M189" s="192">
        <v>0</v>
      </c>
      <c r="N189" s="192">
        <v>0</v>
      </c>
      <c r="O189" s="192" t="s">
        <v>409</v>
      </c>
      <c r="P189" s="192">
        <v>0</v>
      </c>
      <c r="Q189" s="192" t="s">
        <v>409</v>
      </c>
      <c r="R189" s="192" t="s">
        <v>409</v>
      </c>
      <c r="S189" s="192" t="s">
        <v>409</v>
      </c>
      <c r="T189" s="192" t="s">
        <v>409</v>
      </c>
      <c r="U189" s="192">
        <v>27.3</v>
      </c>
      <c r="V189" s="192" t="s">
        <v>409</v>
      </c>
      <c r="W189" s="192" t="s">
        <v>409</v>
      </c>
      <c r="X189" s="192" t="s">
        <v>409</v>
      </c>
      <c r="Y189" s="192" t="s">
        <v>409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45103</v>
      </c>
      <c r="K190" s="242">
        <v>44860</v>
      </c>
      <c r="L190" s="91" t="s">
        <v>311</v>
      </c>
      <c r="M190" s="192">
        <v>0</v>
      </c>
      <c r="N190" s="192">
        <v>0</v>
      </c>
      <c r="O190" s="192" t="s">
        <v>409</v>
      </c>
      <c r="P190" s="192">
        <v>0</v>
      </c>
      <c r="Q190" s="192" t="s">
        <v>409</v>
      </c>
      <c r="R190" s="192">
        <v>0</v>
      </c>
      <c r="S190" s="192" t="s">
        <v>409</v>
      </c>
      <c r="T190" s="192" t="s">
        <v>409</v>
      </c>
      <c r="U190" s="192">
        <v>20.6</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v>
      </c>
      <c r="J191" s="242">
        <v>45103</v>
      </c>
      <c r="K191" s="242">
        <v>45142</v>
      </c>
      <c r="L191" s="91" t="s">
        <v>313</v>
      </c>
      <c r="M191" s="192">
        <v>0</v>
      </c>
      <c r="N191" s="192">
        <v>3.8190156994178799</v>
      </c>
      <c r="O191" s="192" t="s">
        <v>409</v>
      </c>
      <c r="P191" s="192">
        <v>0</v>
      </c>
      <c r="Q191" s="192" t="s">
        <v>409</v>
      </c>
      <c r="R191" s="192">
        <v>0</v>
      </c>
      <c r="S191" s="192">
        <v>0</v>
      </c>
      <c r="T191" s="192" t="s">
        <v>409</v>
      </c>
      <c r="U191" s="192">
        <v>79.099999999999994</v>
      </c>
      <c r="V191" s="192" t="s">
        <v>409</v>
      </c>
      <c r="W191" s="192" t="s">
        <v>409</v>
      </c>
      <c r="X191" s="192" t="s">
        <v>409</v>
      </c>
      <c r="Y191" s="192">
        <v>0</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716</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10</v>
      </c>
      <c r="J194" s="242">
        <v>44778</v>
      </c>
      <c r="K194" s="242">
        <v>45188</v>
      </c>
      <c r="L194" s="91" t="s">
        <v>316</v>
      </c>
      <c r="M194" s="192">
        <v>10</v>
      </c>
      <c r="N194" s="192">
        <v>9.9929440818486395</v>
      </c>
      <c r="O194" s="192">
        <v>0</v>
      </c>
      <c r="P194" s="192">
        <v>0</v>
      </c>
      <c r="Q194" s="192">
        <v>10</v>
      </c>
      <c r="R194" s="192">
        <v>0</v>
      </c>
      <c r="S194" s="192">
        <v>10</v>
      </c>
      <c r="T194" s="192" t="s">
        <v>622</v>
      </c>
      <c r="U194" s="192">
        <v>107.1</v>
      </c>
      <c r="V194" s="192">
        <v>-6.0363862382436101E-2</v>
      </c>
      <c r="W194" s="192" t="s">
        <v>409</v>
      </c>
      <c r="X194" s="192" t="s">
        <v>884</v>
      </c>
      <c r="Y194" s="192">
        <v>0</v>
      </c>
      <c r="Z194" s="192">
        <v>33.3333333333333</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717</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10</v>
      </c>
      <c r="J196" s="242">
        <v>44778</v>
      </c>
      <c r="K196" s="242">
        <v>45188</v>
      </c>
      <c r="L196" s="91" t="s">
        <v>318</v>
      </c>
      <c r="M196" s="192">
        <v>10</v>
      </c>
      <c r="N196" s="192">
        <v>9.4417004762744696</v>
      </c>
      <c r="O196" s="192">
        <v>0</v>
      </c>
      <c r="P196" s="192">
        <v>0</v>
      </c>
      <c r="Q196" s="192">
        <v>10</v>
      </c>
      <c r="R196" s="192">
        <v>3.5714285714285499</v>
      </c>
      <c r="S196" s="192">
        <v>2.5316455696202498</v>
      </c>
      <c r="T196" s="192" t="s">
        <v>623</v>
      </c>
      <c r="U196" s="192">
        <v>104.6</v>
      </c>
      <c r="V196" s="192">
        <v>-1.04228750401545</v>
      </c>
      <c r="W196" s="192" t="s">
        <v>409</v>
      </c>
      <c r="X196" s="192" t="s">
        <v>885</v>
      </c>
      <c r="Y196" s="192">
        <v>7.1428571428571105E-2</v>
      </c>
      <c r="Z196" s="192">
        <v>6.3291139240506302</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2.8285874901576951</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1.78571428571429</v>
      </c>
      <c r="J197" s="242">
        <v>45103</v>
      </c>
      <c r="K197" s="242">
        <v>45142</v>
      </c>
      <c r="L197" s="91" t="s">
        <v>320</v>
      </c>
      <c r="M197" s="193">
        <v>0</v>
      </c>
      <c r="N197" s="193">
        <v>4.4805080261068904</v>
      </c>
      <c r="O197" s="193">
        <v>0</v>
      </c>
      <c r="P197" s="193">
        <v>0</v>
      </c>
      <c r="Q197" s="193" t="s">
        <v>409</v>
      </c>
      <c r="R197" s="193">
        <v>1.78571428571429</v>
      </c>
      <c r="S197" s="193">
        <v>0</v>
      </c>
      <c r="T197" s="193" t="s">
        <v>409</v>
      </c>
      <c r="U197" s="192">
        <v>82.1</v>
      </c>
      <c r="V197" s="192">
        <v>3.5782539950323801E-2</v>
      </c>
      <c r="W197" s="192" t="s">
        <v>409</v>
      </c>
      <c r="X197" s="192" t="s">
        <v>409</v>
      </c>
      <c r="Y197" s="192">
        <v>3.5714285714285803E-2</v>
      </c>
      <c r="Z197" s="192">
        <v>-45.454545454545404</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3.098460687935185</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7</v>
      </c>
      <c r="J198" s="242">
        <v>45103</v>
      </c>
      <c r="K198" s="242">
        <v>45188</v>
      </c>
      <c r="L198" s="91" t="s">
        <v>322</v>
      </c>
      <c r="M198" s="192">
        <v>0</v>
      </c>
      <c r="N198" s="192">
        <v>1.37149409066854</v>
      </c>
      <c r="O198" s="192">
        <v>0</v>
      </c>
      <c r="P198" s="192">
        <v>0</v>
      </c>
      <c r="Q198" s="192" t="s">
        <v>409</v>
      </c>
      <c r="R198" s="192">
        <v>0</v>
      </c>
      <c r="S198" s="192">
        <v>7</v>
      </c>
      <c r="T198" s="192" t="s">
        <v>409</v>
      </c>
      <c r="U198" s="192">
        <v>68</v>
      </c>
      <c r="V198" s="192">
        <v>1.07632967656072</v>
      </c>
      <c r="W198" s="192" t="s">
        <v>409</v>
      </c>
      <c r="X198" s="192" t="s">
        <v>409</v>
      </c>
      <c r="Y198" s="192">
        <v>-0.14285714285714199</v>
      </c>
      <c r="Z198" s="192">
        <v>57.894736842105203</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45091</v>
      </c>
      <c r="L199" s="91" t="s">
        <v>324</v>
      </c>
      <c r="M199" s="192">
        <v>0</v>
      </c>
      <c r="N199" s="192">
        <v>2.7385782324924999</v>
      </c>
      <c r="O199" s="192" t="s">
        <v>409</v>
      </c>
      <c r="P199" s="192">
        <v>0</v>
      </c>
      <c r="Q199" s="192" t="s">
        <v>409</v>
      </c>
      <c r="R199" s="192">
        <v>0</v>
      </c>
      <c r="S199" s="192">
        <v>0</v>
      </c>
      <c r="T199" s="192" t="s">
        <v>409</v>
      </c>
      <c r="U199" s="192">
        <v>74.2</v>
      </c>
      <c r="V199" s="192" t="s">
        <v>409</v>
      </c>
      <c r="W199" s="192" t="s">
        <v>409</v>
      </c>
      <c r="X199" s="192" t="s">
        <v>409</v>
      </c>
      <c r="Y199" s="192">
        <v>0</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10</v>
      </c>
      <c r="J203" s="242">
        <v>45103</v>
      </c>
      <c r="K203" s="242">
        <v>45188</v>
      </c>
      <c r="L203" s="91" t="s">
        <v>332</v>
      </c>
      <c r="M203" s="192">
        <v>0</v>
      </c>
      <c r="N203" s="192">
        <v>0</v>
      </c>
      <c r="O203" s="192">
        <v>10</v>
      </c>
      <c r="P203" s="192">
        <v>0</v>
      </c>
      <c r="Q203" s="192" t="s">
        <v>409</v>
      </c>
      <c r="R203" s="192">
        <v>0</v>
      </c>
      <c r="S203" s="192">
        <v>10</v>
      </c>
      <c r="T203" s="192" t="s">
        <v>409</v>
      </c>
      <c r="U203" s="192">
        <v>52.9</v>
      </c>
      <c r="V203" s="192">
        <v>1.0712983409949499</v>
      </c>
      <c r="W203" s="192" t="s">
        <v>409</v>
      </c>
      <c r="X203" s="192" t="s">
        <v>409</v>
      </c>
      <c r="Y203" s="192">
        <v>0</v>
      </c>
      <c r="Z203" s="192">
        <v>39.534883720930203</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45188</v>
      </c>
      <c r="L205" s="91" t="s">
        <v>335</v>
      </c>
      <c r="M205" s="192">
        <v>0</v>
      </c>
      <c r="N205" s="192">
        <v>4.2820603281001901</v>
      </c>
      <c r="O205" s="192">
        <v>0</v>
      </c>
      <c r="P205" s="192">
        <v>0</v>
      </c>
      <c r="Q205" s="192" t="s">
        <v>409</v>
      </c>
      <c r="R205" s="192">
        <v>0</v>
      </c>
      <c r="S205" s="192">
        <v>0</v>
      </c>
      <c r="T205" s="192" t="s">
        <v>409</v>
      </c>
      <c r="U205" s="192">
        <v>81.2</v>
      </c>
      <c r="V205" s="192">
        <v>-0.90302325345511503</v>
      </c>
      <c r="W205" s="192" t="s">
        <v>409</v>
      </c>
      <c r="X205" s="192" t="s">
        <v>409</v>
      </c>
      <c r="Y205" s="192">
        <v>0</v>
      </c>
      <c r="Z205" s="192">
        <v>-50</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718</v>
      </c>
      <c r="M207" s="192">
        <v>0</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4.7827193788582134</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7</v>
      </c>
      <c r="J208" s="242">
        <v>45103</v>
      </c>
      <c r="K208" s="242">
        <v>45180</v>
      </c>
      <c r="L208" s="91" t="s">
        <v>339</v>
      </c>
      <c r="M208" s="192">
        <v>0</v>
      </c>
      <c r="N208" s="192">
        <v>3.2677720938436998</v>
      </c>
      <c r="O208" s="192">
        <v>0</v>
      </c>
      <c r="P208" s="192">
        <v>0</v>
      </c>
      <c r="Q208" s="192" t="s">
        <v>409</v>
      </c>
      <c r="R208" s="192">
        <v>0</v>
      </c>
      <c r="S208" s="192">
        <v>7</v>
      </c>
      <c r="T208" s="192" t="s">
        <v>409</v>
      </c>
      <c r="U208" s="192">
        <v>76.599999999999994</v>
      </c>
      <c r="V208" s="192">
        <v>-1.1063850231555501</v>
      </c>
      <c r="W208" s="192" t="s">
        <v>409</v>
      </c>
      <c r="X208" s="192" t="s">
        <v>409</v>
      </c>
      <c r="Y208" s="192">
        <v>0</v>
      </c>
      <c r="Z208" s="192">
        <v>100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7.9635919483381876</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9.6775547403397404</v>
      </c>
      <c r="J209" s="242">
        <v>45103</v>
      </c>
      <c r="K209" s="242">
        <v>45188</v>
      </c>
      <c r="L209" s="91" t="s">
        <v>341</v>
      </c>
      <c r="M209" s="192">
        <v>0</v>
      </c>
      <c r="N209" s="192">
        <v>6.5531839830657903</v>
      </c>
      <c r="O209" s="192">
        <v>9.6775547403397404</v>
      </c>
      <c r="P209" s="192">
        <v>0</v>
      </c>
      <c r="Q209" s="192" t="s">
        <v>409</v>
      </c>
      <c r="R209" s="192">
        <v>0</v>
      </c>
      <c r="S209" s="192">
        <v>0</v>
      </c>
      <c r="T209" s="192" t="s">
        <v>409</v>
      </c>
      <c r="U209" s="192">
        <v>91.5</v>
      </c>
      <c r="V209" s="192">
        <v>0.96775547403397399</v>
      </c>
      <c r="W209" s="192" t="s">
        <v>409</v>
      </c>
      <c r="X209" s="192" t="s">
        <v>409</v>
      </c>
      <c r="Y209" s="192">
        <v>0</v>
      </c>
      <c r="Z209" s="192">
        <v>-43.589743589743499</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45188</v>
      </c>
      <c r="L210" s="91" t="s">
        <v>343</v>
      </c>
      <c r="M210" s="192">
        <v>10</v>
      </c>
      <c r="N210" s="192">
        <v>7.5233727288763399</v>
      </c>
      <c r="O210" s="192">
        <v>10</v>
      </c>
      <c r="P210" s="192">
        <v>0</v>
      </c>
      <c r="Q210" s="192">
        <v>10</v>
      </c>
      <c r="R210" s="192">
        <v>0</v>
      </c>
      <c r="S210" s="192">
        <v>3.8444607483492299</v>
      </c>
      <c r="T210" s="192" t="s">
        <v>622</v>
      </c>
      <c r="U210" s="192">
        <v>95.9</v>
      </c>
      <c r="V210" s="192">
        <v>1.0208587696218201</v>
      </c>
      <c r="W210" s="192" t="s">
        <v>409</v>
      </c>
      <c r="X210" s="192" t="s">
        <v>886</v>
      </c>
      <c r="Y210" s="192">
        <v>-0.35714285714285698</v>
      </c>
      <c r="Z210" s="192">
        <v>9.6111518708730692</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10</v>
      </c>
      <c r="J212" s="242">
        <v>45103</v>
      </c>
      <c r="K212" s="242">
        <v>45180</v>
      </c>
      <c r="L212" s="91" t="s">
        <v>346</v>
      </c>
      <c r="M212" s="192">
        <v>0</v>
      </c>
      <c r="N212" s="192">
        <v>0</v>
      </c>
      <c r="O212" s="192">
        <v>0</v>
      </c>
      <c r="P212" s="192">
        <v>0</v>
      </c>
      <c r="Q212" s="192" t="s">
        <v>409</v>
      </c>
      <c r="R212" s="192">
        <v>0</v>
      </c>
      <c r="S212" s="192">
        <v>10</v>
      </c>
      <c r="T212" s="192" t="s">
        <v>409</v>
      </c>
      <c r="U212" s="192">
        <v>45.3</v>
      </c>
      <c r="V212" s="192">
        <v>0.28719182514592001</v>
      </c>
      <c r="W212" s="192" t="s">
        <v>409</v>
      </c>
      <c r="X212" s="192" t="s">
        <v>409</v>
      </c>
      <c r="Y212" s="192">
        <v>0</v>
      </c>
      <c r="Z212" s="192">
        <v>118.181818181818</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3.327006402147342</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10</v>
      </c>
      <c r="J213" s="242">
        <v>45103</v>
      </c>
      <c r="K213" s="242">
        <v>45188</v>
      </c>
      <c r="L213" s="91" t="s">
        <v>348</v>
      </c>
      <c r="M213" s="192">
        <v>0</v>
      </c>
      <c r="N213" s="192">
        <v>1.10689715999294</v>
      </c>
      <c r="O213" s="192">
        <v>10</v>
      </c>
      <c r="P213" s="192">
        <v>0</v>
      </c>
      <c r="Q213" s="192" t="s">
        <v>409</v>
      </c>
      <c r="R213" s="192">
        <v>0</v>
      </c>
      <c r="S213" s="192">
        <v>7</v>
      </c>
      <c r="T213" s="192" t="s">
        <v>409</v>
      </c>
      <c r="U213" s="192">
        <v>66.8</v>
      </c>
      <c r="V213" s="192">
        <v>1.1902656622569101</v>
      </c>
      <c r="W213" s="192" t="s">
        <v>409</v>
      </c>
      <c r="X213" s="192" t="s">
        <v>409</v>
      </c>
      <c r="Y213" s="192">
        <v>0</v>
      </c>
      <c r="Z213" s="192">
        <v>500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5.9476171413318042</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3.53741496598639</v>
      </c>
      <c r="J215" s="242">
        <v>44778</v>
      </c>
      <c r="K215" s="242">
        <v>45188</v>
      </c>
      <c r="L215" s="91" t="s">
        <v>350</v>
      </c>
      <c r="M215" s="192">
        <v>10</v>
      </c>
      <c r="N215" s="192">
        <v>6.3326865408361197</v>
      </c>
      <c r="O215" s="192">
        <v>0</v>
      </c>
      <c r="P215" s="192">
        <v>0</v>
      </c>
      <c r="Q215" s="192" t="s">
        <v>409</v>
      </c>
      <c r="R215" s="192">
        <v>0</v>
      </c>
      <c r="S215" s="192">
        <v>3.53741496598639</v>
      </c>
      <c r="T215" s="192" t="s">
        <v>623</v>
      </c>
      <c r="U215" s="192">
        <v>90.5</v>
      </c>
      <c r="V215" s="192">
        <v>-1.43482209461012</v>
      </c>
      <c r="W215" s="192" t="s">
        <v>409</v>
      </c>
      <c r="X215" s="192" t="s">
        <v>409</v>
      </c>
      <c r="Y215" s="192">
        <v>0</v>
      </c>
      <c r="Z215" s="192">
        <v>8.8435374149659793</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719</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720</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45142</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-0.14285714285714299</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10</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10</v>
      </c>
      <c r="J221" s="242">
        <v>44966</v>
      </c>
      <c r="K221" s="242">
        <v>45142</v>
      </c>
      <c r="L221" s="91" t="s">
        <v>721</v>
      </c>
      <c r="M221" s="192">
        <v>10</v>
      </c>
      <c r="N221" s="192" t="s">
        <v>409</v>
      </c>
      <c r="O221" s="192" t="s">
        <v>409</v>
      </c>
      <c r="P221" s="192">
        <v>0</v>
      </c>
      <c r="Q221" s="192" t="s">
        <v>409</v>
      </c>
      <c r="R221" s="192">
        <v>10</v>
      </c>
      <c r="S221" s="192" t="s">
        <v>409</v>
      </c>
      <c r="T221" s="192" t="s">
        <v>623</v>
      </c>
      <c r="U221" s="192" t="s">
        <v>409</v>
      </c>
      <c r="V221" s="192" t="s">
        <v>409</v>
      </c>
      <c r="W221" s="192" t="s">
        <v>409</v>
      </c>
      <c r="X221" s="192" t="s">
        <v>409</v>
      </c>
      <c r="Y221" s="192">
        <v>0.214285714285713</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-1.2852799611849399</v>
      </c>
      <c r="W222" s="192" t="s">
        <v>409</v>
      </c>
      <c r="X222" s="192" t="s">
        <v>409</v>
      </c>
      <c r="Y222" s="192">
        <v>-0.14285714285714199</v>
      </c>
      <c r="Z222" s="192">
        <v>-20.430107526881699</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4.3292424311465894</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8.3170509288995493</v>
      </c>
      <c r="J223" s="242">
        <v>44860</v>
      </c>
      <c r="K223" s="242">
        <v>45188</v>
      </c>
      <c r="L223" s="91" t="s">
        <v>358</v>
      </c>
      <c r="M223" s="192">
        <v>0</v>
      </c>
      <c r="N223" s="192">
        <v>2.2534838595872202</v>
      </c>
      <c r="O223" s="192">
        <v>8.3170509288995493</v>
      </c>
      <c r="P223" s="192">
        <v>0</v>
      </c>
      <c r="Q223" s="192" t="s">
        <v>409</v>
      </c>
      <c r="R223" s="192">
        <v>0</v>
      </c>
      <c r="S223" s="192">
        <v>7.7611940298507403</v>
      </c>
      <c r="T223" s="192" t="s">
        <v>409</v>
      </c>
      <c r="U223" s="192">
        <v>72</v>
      </c>
      <c r="V223" s="192">
        <v>0.83170509288995498</v>
      </c>
      <c r="W223" s="192" t="s">
        <v>409</v>
      </c>
      <c r="X223" s="192" t="s">
        <v>409</v>
      </c>
      <c r="Y223" s="192">
        <v>0</v>
      </c>
      <c r="Z223" s="192">
        <v>19.402985074626798</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45103</v>
      </c>
      <c r="K224" s="242">
        <v>45188</v>
      </c>
      <c r="L224" s="91" t="s">
        <v>360</v>
      </c>
      <c r="M224" s="192">
        <v>0</v>
      </c>
      <c r="N224" s="192">
        <v>4.41435879343799</v>
      </c>
      <c r="O224" s="192">
        <v>0</v>
      </c>
      <c r="P224" s="192">
        <v>0</v>
      </c>
      <c r="Q224" s="192" t="s">
        <v>409</v>
      </c>
      <c r="R224" s="192">
        <v>0</v>
      </c>
      <c r="S224" s="192">
        <v>0</v>
      </c>
      <c r="T224" s="192" t="s">
        <v>409</v>
      </c>
      <c r="U224" s="192">
        <v>81.8</v>
      </c>
      <c r="V224" s="192">
        <v>-1.6985563273716999</v>
      </c>
      <c r="W224" s="192" t="s">
        <v>409</v>
      </c>
      <c r="X224" s="192" t="s">
        <v>409</v>
      </c>
      <c r="Y224" s="192">
        <v>0</v>
      </c>
      <c r="Z224" s="192">
        <v>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7.3192505471139802</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5.3571428571428301</v>
      </c>
      <c r="J225" s="242">
        <v>44778</v>
      </c>
      <c r="K225" s="242">
        <v>45142</v>
      </c>
      <c r="L225" s="91" t="s">
        <v>362</v>
      </c>
      <c r="M225" s="192">
        <v>10</v>
      </c>
      <c r="N225" s="192">
        <v>7.7438701711060096</v>
      </c>
      <c r="O225" s="192">
        <v>0</v>
      </c>
      <c r="P225" s="192">
        <v>0</v>
      </c>
      <c r="Q225" s="192" t="s">
        <v>409</v>
      </c>
      <c r="R225" s="192">
        <v>5.3571428571428301</v>
      </c>
      <c r="S225" s="192">
        <v>0</v>
      </c>
      <c r="T225" s="192" t="s">
        <v>623</v>
      </c>
      <c r="U225" s="192">
        <v>96.9</v>
      </c>
      <c r="V225" s="192">
        <v>0.72484030827919099</v>
      </c>
      <c r="W225" s="192" t="s">
        <v>409</v>
      </c>
      <c r="X225" s="192" t="s">
        <v>409</v>
      </c>
      <c r="Y225" s="192">
        <v>0.107142857142856</v>
      </c>
      <c r="Z225" s="192">
        <v>-100</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0.6333333333333333</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4</v>
      </c>
      <c r="I7" s="145">
        <f ca="1">COUNTIFS('Compound Alert'!$D$6:$D$195,'Regional Sumaries'!$C7,'Compound Alert'!U$6:U$195,"&gt;=7")</f>
        <v>2</v>
      </c>
      <c r="J7" s="145">
        <f ca="1">COUNTIFS('Compound Alert'!$D$6:$D$195,'Regional Sumaries'!$C7,'Compound Alert'!V$6:V$195,"&gt;=7")</f>
        <v>6</v>
      </c>
      <c r="K7" s="145">
        <f ca="1">COUNTIFS('Compound Alert'!$D$6:$D$195,'Regional Sumaries'!$C7,'Compound Alert'!W$6:W$195,"&gt;=7")</f>
        <v>2</v>
      </c>
      <c r="L7" s="151"/>
      <c r="M7" s="34"/>
    </row>
    <row r="8" spans="1:14" ht="17" thickBot="1" x14ac:dyDescent="0.25">
      <c r="A8" s="34"/>
      <c r="B8" s="149"/>
      <c r="C8" s="168" t="s">
        <v>433</v>
      </c>
      <c r="D8" s="145">
        <f>COUNTIF('Compound Alert'!$D$6:$D$195,'Regional Sumaries'!$C8)</f>
        <v>52</v>
      </c>
      <c r="E8" s="146">
        <f ca="1">AVERAGEIF('Compound Alert'!$D$6:$D$195,'Regional Sumaries'!$C8,'Compound Alert'!$G$6:$G$195)</f>
        <v>6.7307692307692304E-2</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0</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0.84722222222222221</v>
      </c>
      <c r="F9" s="169">
        <f ca="1">COUNTIFS('Compound Alert'!$D$6:$D$195,'Regional Sumaries'!$C9,'Compound Alert'!R$6:R$195,"&gt;=7")</f>
        <v>6</v>
      </c>
      <c r="G9" s="169">
        <f ca="1">COUNTIFS('Compound Alert'!$D$6:$D$195,'Regional Sumaries'!$C9,'Compound Alert'!S$6:S$195,"&gt;=7")</f>
        <v>1</v>
      </c>
      <c r="H9" s="169">
        <f ca="1">COUNTIFS('Compound Alert'!$D$6:$D$195,'Regional Sumaries'!$C9,'Compound Alert'!T$6:T$195,"&gt;=7")</f>
        <v>4</v>
      </c>
      <c r="I9" s="169">
        <f ca="1">COUNTIFS('Compound Alert'!$D$6:$D$195,'Regional Sumaries'!$C9,'Compound Alert'!U$6:U$195,"&gt;=7")</f>
        <v>3</v>
      </c>
      <c r="J9" s="169">
        <f ca="1">COUNTIFS('Compound Alert'!$D$6:$D$195,'Regional Sumaries'!$C9,'Compound Alert'!V$6:V$195,"&gt;=7")</f>
        <v>7</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0.97368421052631582</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5</v>
      </c>
      <c r="J10" s="169">
        <f ca="1">COUNTIFS('Compound Alert'!$D$6:$D$195,'Regional Sumaries'!$C10,'Compound Alert'!V$6:V$195,"&gt;=7")</f>
        <v>2</v>
      </c>
      <c r="K10" s="169">
        <f ca="1">COUNTIFS('Compound Alert'!$D$6:$D$195,'Regional Sumaries'!$C10,'Compound Alert'!W$6:W$195,"&gt;=7")</f>
        <v>4</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2</v>
      </c>
      <c r="F12" s="169">
        <f ca="1">COUNTIFS('Compound Alert'!$D$6:$D$195,'Regional Sumaries'!$C12,'Compound Alert'!R$6:R$195,"&gt;=7")</f>
        <v>2</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3</v>
      </c>
      <c r="J12" s="169">
        <f ca="1">COUNTIFS('Compound Alert'!$D$6:$D$195,'Regional Sumaries'!$C12,'Compound Alert'!V$6:V$195,"&gt;=7")</f>
        <v>1</v>
      </c>
      <c r="K12" s="169">
        <f ca="1">COUNTIFS('Compound Alert'!$D$6:$D$195,'Regional Sumaries'!$C12,'Compound Alert'!W$6:W$195,"&gt;=7")</f>
        <v>3</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1.8255813953488371</v>
      </c>
      <c r="F13" s="169">
        <f ca="1">COUNTIFS('Compound Alert'!$D$6:$D$195,'Regional Sumaries'!$C13,'Compound Alert'!R$6:R$195,"&gt;=7")</f>
        <v>11</v>
      </c>
      <c r="G13" s="169">
        <f ca="1">COUNTIFS('Compound Alert'!$D$6:$D$195,'Regional Sumaries'!$C13,'Compound Alert'!S$6:S$195,"&gt;=7")</f>
        <v>17</v>
      </c>
      <c r="H13" s="169">
        <f ca="1">COUNTIFS('Compound Alert'!$D$6:$D$195,'Regional Sumaries'!$C13,'Compound Alert'!T$6:T$195,"&gt;=7")</f>
        <v>12</v>
      </c>
      <c r="I13" s="169">
        <f ca="1">COUNTIFS('Compound Alert'!$D$6:$D$195,'Regional Sumaries'!$C13,'Compound Alert'!U$6:U$195,"&gt;=7")</f>
        <v>8</v>
      </c>
      <c r="J13" s="169">
        <f ca="1">COUNTIFS('Compound Alert'!$D$6:$D$195,'Regional Sumaries'!$C13,'Compound Alert'!V$6:V$195,"&gt;=7")</f>
        <v>2</v>
      </c>
      <c r="K13" s="169">
        <f ca="1">COUNTIFS('Compound Alert'!$D$6:$D$195,'Regional Sumaries'!$C13,'Compound Alert'!W$6:W$195,"&gt;=7")</f>
        <v>14</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33</v>
      </c>
      <c r="E16" s="146">
        <f ca="1">AVERAGEIF('Compound Alert'!$D$6:$D$195,'Regional Sumaries'!$C16,'Compound Alert'!$G$6:$G$195)</f>
        <v>0.6333333333333333</v>
      </c>
      <c r="F16" s="152">
        <f t="shared" ref="F16:K22" ca="1" si="0">F7/$D16</f>
        <v>3.0303030303030304E-2</v>
      </c>
      <c r="G16" s="152">
        <f t="shared" ca="1" si="0"/>
        <v>0</v>
      </c>
      <c r="H16" s="152">
        <f t="shared" ca="1" si="0"/>
        <v>0.12121212121212122</v>
      </c>
      <c r="I16" s="152">
        <f t="shared" ca="1" si="0"/>
        <v>6.0606060606060608E-2</v>
      </c>
      <c r="J16" s="152">
        <f t="shared" ca="1" si="0"/>
        <v>0.18181818181818182</v>
      </c>
      <c r="K16" s="152">
        <f t="shared" ca="1" si="0"/>
        <v>6.0606060606060608E-2</v>
      </c>
      <c r="L16" s="153"/>
      <c r="M16" s="34"/>
      <c r="N16" s="71"/>
    </row>
    <row r="17" spans="1:14" ht="17" thickBot="1" x14ac:dyDescent="0.25">
      <c r="A17" s="34"/>
      <c r="B17" s="149"/>
      <c r="C17" s="168" t="s">
        <v>433</v>
      </c>
      <c r="D17" s="169">
        <f>COUNTIF(Dashboard!$D$42:$D$231,'Regional Sumaries'!$C17)</f>
        <v>42</v>
      </c>
      <c r="E17" s="170">
        <f ca="1">AVERAGEIF('Compound Alert'!$D$6:$D$195,'Regional Sumaries'!$C17,'Compound Alert'!$G$6:$G$195)</f>
        <v>6.7307692307692304E-2</v>
      </c>
      <c r="F17" s="171">
        <f t="shared" ca="1" si="0"/>
        <v>0</v>
      </c>
      <c r="G17" s="171">
        <f t="shared" ca="1" si="0"/>
        <v>0</v>
      </c>
      <c r="H17" s="171">
        <f t="shared" ca="1" si="0"/>
        <v>2.3809523809523808E-2</v>
      </c>
      <c r="I17" s="171">
        <f t="shared" ca="1" si="0"/>
        <v>0</v>
      </c>
      <c r="J17" s="171">
        <f t="shared" ca="1" si="0"/>
        <v>0</v>
      </c>
      <c r="K17" s="171">
        <f t="shared" ca="1" si="0"/>
        <v>0</v>
      </c>
      <c r="L17" s="153"/>
      <c r="M17" s="34"/>
      <c r="N17" s="71"/>
    </row>
    <row r="18" spans="1:14" ht="17" thickBot="1" x14ac:dyDescent="0.25">
      <c r="A18" s="34"/>
      <c r="B18" s="149"/>
      <c r="C18" s="168" t="s">
        <v>435</v>
      </c>
      <c r="D18" s="169">
        <f>COUNTIF(Dashboard!$D$42:$D$231,'Regional Sumaries'!$C18)</f>
        <v>40</v>
      </c>
      <c r="E18" s="170">
        <f ca="1">AVERAGEIF('Compound Alert'!$D$6:$D$195,'Regional Sumaries'!$C18,'Compound Alert'!$G$6:$G$195)</f>
        <v>0.84722222222222221</v>
      </c>
      <c r="F18" s="171">
        <f t="shared" ca="1" si="0"/>
        <v>0.15</v>
      </c>
      <c r="G18" s="171">
        <f t="shared" ca="1" si="0"/>
        <v>2.5000000000000001E-2</v>
      </c>
      <c r="H18" s="171">
        <f t="shared" ca="1" si="0"/>
        <v>0.1</v>
      </c>
      <c r="I18" s="171">
        <f t="shared" ca="1" si="0"/>
        <v>7.4999999999999997E-2</v>
      </c>
      <c r="J18" s="171">
        <f t="shared" ca="1" si="0"/>
        <v>0.17499999999999999</v>
      </c>
      <c r="K18" s="171">
        <f t="shared" ca="1" si="0"/>
        <v>2.5000000000000001E-2</v>
      </c>
      <c r="L18" s="153"/>
      <c r="M18" s="34"/>
      <c r="N18" s="71"/>
    </row>
    <row r="19" spans="1:14" ht="17" thickBot="1" x14ac:dyDescent="0.25">
      <c r="A19" s="34"/>
      <c r="B19" s="149"/>
      <c r="C19" s="168" t="s">
        <v>434</v>
      </c>
      <c r="D19" s="169">
        <f>COUNTIF(Dashboard!$D$42:$D$231,'Regional Sumaries'!$C19)</f>
        <v>17</v>
      </c>
      <c r="E19" s="170">
        <f ca="1">AVERAGEIF('Compound Alert'!$D$6:$D$195,'Regional Sumaries'!$C19,'Compound Alert'!$G$6:$G$195)</f>
        <v>0.97368421052631582</v>
      </c>
      <c r="F19" s="171">
        <f t="shared" ca="1" si="0"/>
        <v>5.8823529411764705E-2</v>
      </c>
      <c r="G19" s="171">
        <f t="shared" ca="1" si="0"/>
        <v>5.8823529411764705E-2</v>
      </c>
      <c r="H19" s="171">
        <f t="shared" ca="1" si="0"/>
        <v>0.17647058823529413</v>
      </c>
      <c r="I19" s="171">
        <f t="shared" ca="1" si="0"/>
        <v>0.29411764705882354</v>
      </c>
      <c r="J19" s="171">
        <f t="shared" ca="1" si="0"/>
        <v>0.11764705882352941</v>
      </c>
      <c r="K19" s="171">
        <f t="shared" ca="1" si="0"/>
        <v>0.23529411764705882</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2</v>
      </c>
      <c r="F21" s="171">
        <f t="shared" ca="1" si="0"/>
        <v>0.25</v>
      </c>
      <c r="G21" s="171">
        <f t="shared" ca="1" si="0"/>
        <v>0.25</v>
      </c>
      <c r="H21" s="171">
        <f t="shared" ca="1" si="0"/>
        <v>0.25</v>
      </c>
      <c r="I21" s="171">
        <f t="shared" ca="1" si="0"/>
        <v>0.375</v>
      </c>
      <c r="J21" s="171">
        <f t="shared" ca="1" si="0"/>
        <v>0.125</v>
      </c>
      <c r="K21" s="171">
        <f t="shared" ca="1" si="0"/>
        <v>0.375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1.8255813953488371</v>
      </c>
      <c r="F22" s="171">
        <f t="shared" ca="1" si="0"/>
        <v>0.23404255319148937</v>
      </c>
      <c r="G22" s="171">
        <f t="shared" ca="1" si="0"/>
        <v>0.36170212765957449</v>
      </c>
      <c r="H22" s="171">
        <f t="shared" ca="1" si="0"/>
        <v>0.25531914893617019</v>
      </c>
      <c r="I22" s="171">
        <f t="shared" ca="1" si="0"/>
        <v>0.1702127659574468</v>
      </c>
      <c r="J22" s="171">
        <f t="shared" ca="1" si="0"/>
        <v>4.2553191489361701E-2</v>
      </c>
      <c r="K22" s="171">
        <f t="shared" ca="1" si="0"/>
        <v>0.2978723404255319</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3.8461538461538464E-2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0.58333333333333337</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0.97368421052631582</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1.6875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2.3488372093023258</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33</v>
      </c>
      <c r="E37" s="146">
        <f ca="1">AVERAGEIF('Compound Alert'!$D$6:$D$195,'Regional Sumaries'!$C37,'Compound Alert'!$J$6:$J$195)</f>
        <v>1</v>
      </c>
      <c r="F37" s="152">
        <f t="shared" ref="F37:K43" ca="1" si="1">F28/$D37</f>
        <v>6.0606060606060608E-2</v>
      </c>
      <c r="G37" s="152">
        <f t="shared" ca="1" si="1"/>
        <v>3.0303030303030304E-2</v>
      </c>
      <c r="H37" s="152">
        <f t="shared" ca="1" si="1"/>
        <v>6.0606060606060608E-2</v>
      </c>
      <c r="I37" s="152">
        <f t="shared" ca="1" si="1"/>
        <v>0</v>
      </c>
      <c r="J37" s="152">
        <f t="shared" ca="1" si="1"/>
        <v>0.15151515151515152</v>
      </c>
      <c r="K37" s="152">
        <f t="shared" ca="1" si="1"/>
        <v>0.18181818181818182</v>
      </c>
      <c r="L37" s="153"/>
      <c r="M37" s="34"/>
      <c r="N37" s="71"/>
    </row>
    <row r="38" spans="1:14" ht="17" thickBot="1" x14ac:dyDescent="0.25">
      <c r="A38" s="34"/>
      <c r="B38" s="149"/>
      <c r="C38" s="168" t="s">
        <v>433</v>
      </c>
      <c r="D38" s="169">
        <f>COUNTIF(Dashboard!$D$42:$D$231,'Regional Sumaries'!$C38)</f>
        <v>42</v>
      </c>
      <c r="E38" s="170">
        <f ca="1">AVERAGEIF('Compound Alert'!$D$6:$D$195,'Regional Sumaries'!$C38,'Compound Alert'!$J$6:$J$195)</f>
        <v>3.8461538461538464E-2</v>
      </c>
      <c r="F38" s="171">
        <f t="shared" ca="1" si="1"/>
        <v>0</v>
      </c>
      <c r="G38" s="171">
        <f t="shared" ca="1" si="1"/>
        <v>0</v>
      </c>
      <c r="H38" s="171">
        <f t="shared" ca="1" si="1"/>
        <v>2.3809523809523808E-2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40</v>
      </c>
      <c r="E39" s="170">
        <f ca="1">AVERAGEIF('Compound Alert'!$D$6:$D$195,'Regional Sumaries'!$C39,'Compound Alert'!$J$6:$J$195)</f>
        <v>0.58333333333333337</v>
      </c>
      <c r="F39" s="171">
        <f t="shared" ca="1" si="1"/>
        <v>0</v>
      </c>
      <c r="G39" s="171">
        <f t="shared" ca="1" si="1"/>
        <v>2.5000000000000001E-2</v>
      </c>
      <c r="H39" s="171">
        <f t="shared" ca="1" si="1"/>
        <v>0.05</v>
      </c>
      <c r="I39" s="171">
        <f t="shared" ca="1" si="1"/>
        <v>0</v>
      </c>
      <c r="J39" s="171">
        <f t="shared" ca="1" si="1"/>
        <v>0</v>
      </c>
      <c r="K39" s="171">
        <f t="shared" ca="1" si="1"/>
        <v>2.5000000000000001E-2</v>
      </c>
      <c r="L39" s="153"/>
      <c r="M39" s="34"/>
      <c r="N39" s="71"/>
    </row>
    <row r="40" spans="1:14" ht="17" thickBot="1" x14ac:dyDescent="0.25">
      <c r="A40" s="34"/>
      <c r="B40" s="149"/>
      <c r="C40" s="168" t="s">
        <v>434</v>
      </c>
      <c r="D40" s="169">
        <f>COUNTIF(Dashboard!$D$42:$D$231,'Regional Sumaries'!$C40)</f>
        <v>17</v>
      </c>
      <c r="E40" s="170">
        <f ca="1">AVERAGEIF('Compound Alert'!$D$6:$D$195,'Regional Sumaries'!$C40,'Compound Alert'!$J$6:$J$195)</f>
        <v>0.97368421052631582</v>
      </c>
      <c r="F40" s="171">
        <f t="shared" ca="1" si="1"/>
        <v>5.8823529411764705E-2</v>
      </c>
      <c r="G40" s="171">
        <f t="shared" ca="1" si="1"/>
        <v>5.8823529411764705E-2</v>
      </c>
      <c r="H40" s="171">
        <f t="shared" ca="1" si="1"/>
        <v>0.17647058823529413</v>
      </c>
      <c r="I40" s="171">
        <f t="shared" ca="1" si="1"/>
        <v>0</v>
      </c>
      <c r="J40" s="171">
        <f t="shared" ca="1" si="1"/>
        <v>0</v>
      </c>
      <c r="K40" s="171">
        <f t="shared" ca="1" si="1"/>
        <v>0.29411764705882354</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1.6875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2.3488372093023258</v>
      </c>
      <c r="F43" s="171">
        <f t="shared" ca="1" si="1"/>
        <v>6.3829787234042548E-2</v>
      </c>
      <c r="G43" s="171">
        <f t="shared" ca="1" si="1"/>
        <v>0.25531914893617019</v>
      </c>
      <c r="H43" s="171">
        <f t="shared" ca="1" si="1"/>
        <v>0.19148936170212766</v>
      </c>
      <c r="I43" s="171">
        <f t="shared" ca="1" si="1"/>
        <v>0.27659574468085107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0.66666666666666663</v>
      </c>
      <c r="F49" s="145">
        <f ca="1">COUNTIFS('Compound Alert'!$D$6:$D$195,'Regional Sumaries'!$C49,'Compound Alert'!AF$6:AF$195,"&gt;=10")</f>
        <v>2</v>
      </c>
      <c r="G49" s="145">
        <f ca="1">COUNTIFS('Compound Alert'!$D$6:$D$195,'Regional Sumaries'!$C49,'Compound Alert'!AG$6:AG$195,"&gt;=10")</f>
        <v>0</v>
      </c>
      <c r="H49" s="145">
        <f ca="1">COUNTIFS('Compound Alert'!$D$6:$D$195,'Regional Sumaries'!$C49,'Compound Alert'!AH$6:AH$195,"&gt;=10")</f>
        <v>2</v>
      </c>
      <c r="I49" s="145">
        <f ca="1">COUNTIFS('Compound Alert'!$D$6:$D$195,'Regional Sumaries'!$C49,'Compound Alert'!AI$6:AI$195,"&gt;=10")</f>
        <v>2</v>
      </c>
      <c r="J49" s="145">
        <f ca="1">COUNTIFS('Compound Alert'!$D$6:$D$195,'Regional Sumaries'!$C49,'Compound Alert'!AJ$6:AJ$195,"&gt;=10")</f>
        <v>7</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0.26923076923076922</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0</v>
      </c>
      <c r="K50" s="145">
        <f ca="1">COUNTIFS('Compound Alert'!$D$6:$D$195,'Regional Sumaries'!$C50,'Compound Alert'!AK$6:AK$195,"&gt;=10")</f>
        <v>2</v>
      </c>
      <c r="L50" s="151"/>
      <c r="M50" s="34"/>
    </row>
    <row r="51" spans="1:19" x14ac:dyDescent="0.2">
      <c r="A51" s="34"/>
      <c r="B51" s="149"/>
      <c r="C51" s="150" t="s">
        <v>435</v>
      </c>
      <c r="D51" s="145">
        <f>COUNTIF('Compound Alert'!$D$6:$D$195,'Regional Sumaries'!$C51)</f>
        <v>36</v>
      </c>
      <c r="E51" s="146">
        <f ca="1">AVERAGEIF('Compound Alert'!$D$6:$D$195,'Regional Sumaries'!$C51,'Compound Alert'!$M$6:$M$195)</f>
        <v>1.0277777777777777</v>
      </c>
      <c r="F51" s="145">
        <f ca="1">COUNTIFS('Compound Alert'!$D$6:$D$195,'Regional Sumaries'!$C51,'Compound Alert'!AF$6:AF$195,"&gt;=10")</f>
        <v>6</v>
      </c>
      <c r="G51" s="145">
        <f ca="1">COUNTIFS('Compound Alert'!$D$6:$D$195,'Regional Sumaries'!$C51,'Compound Alert'!AG$6:AG$195,"&gt;=10")</f>
        <v>2</v>
      </c>
      <c r="H51" s="145">
        <f ca="1">COUNTIFS('Compound Alert'!$D$6:$D$195,'Regional Sumaries'!$C51,'Compound Alert'!AH$6:AH$195,"&gt;=10")</f>
        <v>3</v>
      </c>
      <c r="I51" s="145">
        <f ca="1">COUNTIFS('Compound Alert'!$D$6:$D$195,'Regional Sumaries'!$C51,'Compound Alert'!AI$6:AI$195,"&gt;=10")</f>
        <v>6</v>
      </c>
      <c r="J51" s="145">
        <f ca="1">COUNTIFS('Compound Alert'!$D$6:$D$195,'Regional Sumaries'!$C51,'Compound Alert'!AJ$6:AJ$195,"&gt;=10")</f>
        <v>9</v>
      </c>
      <c r="K51" s="145">
        <f ca="1">COUNTIFS('Compound Alert'!$D$6:$D$195,'Regional Sumaries'!$C51,'Compound Alert'!AK$6:AK$195,"&gt;=10")</f>
        <v>4</v>
      </c>
      <c r="L51" s="151"/>
      <c r="M51" s="34"/>
    </row>
    <row r="52" spans="1:19" x14ac:dyDescent="0.2">
      <c r="A52" s="34"/>
      <c r="B52" s="149"/>
      <c r="C52" s="150" t="s">
        <v>434</v>
      </c>
      <c r="D52" s="145">
        <f>COUNTIF('Compound Alert'!$D$6:$D$195,'Regional Sumaries'!$C52)</f>
        <v>19</v>
      </c>
      <c r="E52" s="146">
        <f ca="1">AVERAGEIF('Compound Alert'!$D$6:$D$195,'Regional Sumaries'!$C52,'Compound Alert'!$M$6:$M$195)</f>
        <v>1</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4</v>
      </c>
      <c r="J52" s="145">
        <f ca="1">COUNTIFS('Compound Alert'!$D$6:$D$195,'Regional Sumaries'!$C52,'Compound Alert'!AJ$6:AJ$195,"&gt;=10")</f>
        <v>2</v>
      </c>
      <c r="K52" s="145">
        <f ca="1">COUNTIFS('Compound Alert'!$D$6:$D$195,'Regional Sumaries'!$C52,'Compound Alert'!AK$6:AK$195,"&gt;=10")</f>
        <v>4</v>
      </c>
      <c r="L52" s="151"/>
      <c r="M52" s="34"/>
    </row>
    <row r="53" spans="1:19" x14ac:dyDescent="0.2">
      <c r="A53" s="34"/>
      <c r="B53" s="149"/>
      <c r="C53" s="150" t="s">
        <v>437</v>
      </c>
      <c r="D53" s="145">
        <f>COUNTIF('Compound Alert'!$D$6:$D$195,'Regional Sumaries'!$C53)</f>
        <v>2</v>
      </c>
      <c r="E53" s="146">
        <f ca="1">AVERAGEIF('Compound Alert'!$D$6:$D$195,'Regional Sumaries'!$C53,'Compound Alert'!$M$6:$M$195)</f>
        <v>0.25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2</v>
      </c>
      <c r="F54" s="145">
        <f ca="1">COUNTIFS('Compound Alert'!$D$6:$D$195,'Regional Sumaries'!$C54,'Compound Alert'!AF$6:AF$195,"&gt;=10")</f>
        <v>2</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4</v>
      </c>
      <c r="J54" s="145">
        <f ca="1">COUNTIFS('Compound Alert'!$D$6:$D$195,'Regional Sumaries'!$C54,'Compound Alert'!AJ$6:AJ$195,"&gt;=10")</f>
        <v>1</v>
      </c>
      <c r="K54" s="145">
        <f ca="1">COUNTIFS('Compound Alert'!$D$6:$D$195,'Regional Sumaries'!$C54,'Compound Alert'!AK$6:AK$195,"&gt;=10")</f>
        <v>3</v>
      </c>
      <c r="L54" s="151"/>
      <c r="M54" s="34"/>
    </row>
    <row r="55" spans="1:19" x14ac:dyDescent="0.2">
      <c r="A55" s="34"/>
      <c r="B55" s="149"/>
      <c r="C55" s="150" t="s">
        <v>432</v>
      </c>
      <c r="D55" s="145">
        <f>COUNTIF('Compound Alert'!$D$6:$D$195,'Regional Sumaries'!$C55)</f>
        <v>43</v>
      </c>
      <c r="E55" s="146">
        <f ca="1">AVERAGEIF('Compound Alert'!$D$6:$D$195,'Regional Sumaries'!$C55,'Compound Alert'!$M$6:$M$195)</f>
        <v>1.7325581395348837</v>
      </c>
      <c r="F55" s="145">
        <f ca="1">COUNTIFS('Compound Alert'!$D$6:$D$195,'Regional Sumaries'!$C55,'Compound Alert'!AF$6:AF$195,"&gt;=10")</f>
        <v>12</v>
      </c>
      <c r="G55" s="145">
        <f ca="1">COUNTIFS('Compound Alert'!$D$6:$D$195,'Regional Sumaries'!$C55,'Compound Alert'!AG$6:AG$195,"&gt;=10")</f>
        <v>9</v>
      </c>
      <c r="H55" s="145">
        <f ca="1">COUNTIFS('Compound Alert'!$D$6:$D$195,'Regional Sumaries'!$C55,'Compound Alert'!AH$6:AH$195,"&gt;=10")</f>
        <v>11</v>
      </c>
      <c r="I55" s="145">
        <f ca="1">COUNTIFS('Compound Alert'!$D$6:$D$195,'Regional Sumaries'!$C55,'Compound Alert'!AI$6:AI$195,"&gt;=10")</f>
        <v>6</v>
      </c>
      <c r="J55" s="145">
        <f ca="1">COUNTIFS('Compound Alert'!$D$6:$D$195,'Regional Sumaries'!$C55,'Compound Alert'!AJ$6:AJ$195,"&gt;=10")</f>
        <v>14</v>
      </c>
      <c r="K55" s="145">
        <f ca="1">COUNTIFS('Compound Alert'!$D$6:$D$195,'Regional Sumaries'!$C55,'Compound Alert'!AK$6:AK$195,"&gt;=10")</f>
        <v>13</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33</v>
      </c>
      <c r="E58" s="146">
        <f ca="1">AVERAGEIF('Compound Alert'!$D$6:$D$195,'Regional Sumaries'!$C58,'Compound Alert'!$M$6:$M$195)</f>
        <v>0.66666666666666663</v>
      </c>
      <c r="F58" s="152">
        <f t="shared" ref="F58:K64" ca="1" si="2">F49/$D58</f>
        <v>6.0606060606060608E-2</v>
      </c>
      <c r="G58" s="152">
        <f t="shared" ca="1" si="2"/>
        <v>0</v>
      </c>
      <c r="H58" s="152">
        <f t="shared" ca="1" si="2"/>
        <v>6.0606060606060608E-2</v>
      </c>
      <c r="I58" s="152">
        <f t="shared" ca="1" si="2"/>
        <v>6.0606060606060608E-2</v>
      </c>
      <c r="J58" s="152">
        <f t="shared" ca="1" si="2"/>
        <v>0.21212121212121213</v>
      </c>
      <c r="K58" s="152">
        <f t="shared" ca="1" si="2"/>
        <v>6.0606060606060608E-2</v>
      </c>
      <c r="L58" s="153"/>
      <c r="M58" s="34"/>
      <c r="N58" s="71"/>
      <c r="S58" s="71"/>
    </row>
    <row r="59" spans="1:19" x14ac:dyDescent="0.2">
      <c r="A59" s="34"/>
      <c r="B59" s="149"/>
      <c r="C59" s="150" t="s">
        <v>433</v>
      </c>
      <c r="D59" s="145">
        <f>COUNTIF(Dashboard!$D$42:$D$231,'Regional Sumaries'!$C59)</f>
        <v>42</v>
      </c>
      <c r="E59" s="146">
        <f ca="1">AVERAGEIF('Compound Alert'!$D$6:$D$195,'Regional Sumaries'!$C59,'Compound Alert'!$M$6:$M$195)</f>
        <v>0.26923076923076922</v>
      </c>
      <c r="F59" s="152">
        <f t="shared" ca="1" si="2"/>
        <v>2.3809523809523808E-2</v>
      </c>
      <c r="G59" s="152">
        <f t="shared" ca="1" si="2"/>
        <v>0</v>
      </c>
      <c r="H59" s="152">
        <f t="shared" ca="1" si="2"/>
        <v>2.3809523809523808E-2</v>
      </c>
      <c r="I59" s="152">
        <f t="shared" ca="1" si="2"/>
        <v>7.1428571428571425E-2</v>
      </c>
      <c r="J59" s="152">
        <f t="shared" ca="1" si="2"/>
        <v>0</v>
      </c>
      <c r="K59" s="152">
        <f t="shared" ca="1" si="2"/>
        <v>4.7619047619047616E-2</v>
      </c>
      <c r="L59" s="153"/>
      <c r="M59" s="34"/>
      <c r="N59" s="71"/>
      <c r="S59" s="71"/>
    </row>
    <row r="60" spans="1:19" x14ac:dyDescent="0.2">
      <c r="A60" s="34"/>
      <c r="B60" s="149"/>
      <c r="C60" s="150" t="s">
        <v>435</v>
      </c>
      <c r="D60" s="145">
        <f>COUNTIF(Dashboard!$D$42:$D$231,'Regional Sumaries'!$C60)</f>
        <v>40</v>
      </c>
      <c r="E60" s="146">
        <f ca="1">AVERAGEIF('Compound Alert'!$D$6:$D$195,'Regional Sumaries'!$C60,'Compound Alert'!$M$6:$M$195)</f>
        <v>1.0277777777777777</v>
      </c>
      <c r="F60" s="152">
        <f t="shared" ca="1" si="2"/>
        <v>0.15</v>
      </c>
      <c r="G60" s="152">
        <f t="shared" ca="1" si="2"/>
        <v>0.05</v>
      </c>
      <c r="H60" s="152">
        <f t="shared" ca="1" si="2"/>
        <v>7.4999999999999997E-2</v>
      </c>
      <c r="I60" s="152">
        <f t="shared" ca="1" si="2"/>
        <v>0.15</v>
      </c>
      <c r="J60" s="152">
        <f t="shared" ca="1" si="2"/>
        <v>0.22500000000000001</v>
      </c>
      <c r="K60" s="152">
        <f t="shared" ca="1" si="2"/>
        <v>0.1</v>
      </c>
      <c r="L60" s="153"/>
      <c r="M60" s="34"/>
      <c r="N60" s="71"/>
      <c r="S60" s="71"/>
    </row>
    <row r="61" spans="1:19" x14ac:dyDescent="0.2">
      <c r="A61" s="34"/>
      <c r="B61" s="149"/>
      <c r="C61" s="150" t="s">
        <v>434</v>
      </c>
      <c r="D61" s="145">
        <f>COUNTIF(Dashboard!$D$42:$D$231,'Regional Sumaries'!$C61)</f>
        <v>17</v>
      </c>
      <c r="E61" s="146">
        <f ca="1">AVERAGEIF('Compound Alert'!$D$6:$D$195,'Regional Sumaries'!$C61,'Compound Alert'!$M$6:$M$195)</f>
        <v>1</v>
      </c>
      <c r="F61" s="152">
        <f t="shared" ca="1" si="2"/>
        <v>5.8823529411764705E-2</v>
      </c>
      <c r="G61" s="152">
        <f t="shared" ca="1" si="2"/>
        <v>0</v>
      </c>
      <c r="H61" s="152">
        <f t="shared" ca="1" si="2"/>
        <v>0.11764705882352941</v>
      </c>
      <c r="I61" s="152">
        <f t="shared" ca="1" si="2"/>
        <v>0.23529411764705882</v>
      </c>
      <c r="J61" s="152">
        <f t="shared" ca="1" si="2"/>
        <v>0.11764705882352941</v>
      </c>
      <c r="K61" s="152">
        <f t="shared" ca="1" si="2"/>
        <v>0.23529411764705882</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0.25</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2</v>
      </c>
      <c r="F63" s="152">
        <f t="shared" ca="1" si="2"/>
        <v>0.25</v>
      </c>
      <c r="G63" s="152">
        <f t="shared" ca="1" si="2"/>
        <v>0.125</v>
      </c>
      <c r="H63" s="152">
        <f t="shared" ca="1" si="2"/>
        <v>0.25</v>
      </c>
      <c r="I63" s="152">
        <f t="shared" ca="1" si="2"/>
        <v>0.5</v>
      </c>
      <c r="J63" s="152">
        <f t="shared" ca="1" si="2"/>
        <v>0.125</v>
      </c>
      <c r="K63" s="152">
        <f t="shared" ca="1" si="2"/>
        <v>0.375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1.7325581395348837</v>
      </c>
      <c r="F64" s="152">
        <f t="shared" ca="1" si="2"/>
        <v>0.25531914893617019</v>
      </c>
      <c r="G64" s="152">
        <f t="shared" ca="1" si="2"/>
        <v>0.19148936170212766</v>
      </c>
      <c r="H64" s="152">
        <f t="shared" ca="1" si="2"/>
        <v>0.23404255319148937</v>
      </c>
      <c r="I64" s="152">
        <f t="shared" ca="1" si="2"/>
        <v>0.1276595744680851</v>
      </c>
      <c r="J64" s="152">
        <f t="shared" ca="1" si="2"/>
        <v>0.2978723404255319</v>
      </c>
      <c r="K64" s="152">
        <f t="shared" ca="1" si="2"/>
        <v>0.27659574468085107</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491</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6" t="s">
        <v>447</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7" t="s">
        <v>456</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0.74583333333333302</v>
      </c>
      <c r="E6" s="81" t="s">
        <v>694</v>
      </c>
      <c r="F6" s="84" t="s">
        <v>723</v>
      </c>
      <c r="G6" s="216">
        <v>0.83333333333333304</v>
      </c>
      <c r="H6" s="214">
        <v>0.65833333333333299</v>
      </c>
      <c r="I6" s="214">
        <v>1</v>
      </c>
      <c r="J6" s="214">
        <v>0.5</v>
      </c>
      <c r="K6" s="214">
        <v>1</v>
      </c>
      <c r="L6" s="214">
        <v>1</v>
      </c>
      <c r="M6" s="214">
        <v>0.5</v>
      </c>
      <c r="N6" s="214">
        <v>0.5</v>
      </c>
      <c r="O6" s="214">
        <v>1</v>
      </c>
      <c r="P6" s="214">
        <v>0.75</v>
      </c>
      <c r="Q6" s="214">
        <v>1</v>
      </c>
      <c r="R6" s="214">
        <v>0.6</v>
      </c>
      <c r="S6" s="214">
        <v>0.5</v>
      </c>
      <c r="T6" s="215">
        <v>0.6</v>
      </c>
      <c r="U6" s="34"/>
      <c r="V6" s="34"/>
    </row>
    <row r="7" spans="1:22" x14ac:dyDescent="0.2">
      <c r="A7" s="81">
        <v>2</v>
      </c>
      <c r="B7" s="84" t="str">
        <f t="shared" ref="B7:B70" si="0">F7</f>
        <v>Afghanistan</v>
      </c>
      <c r="C7" s="84" t="str">
        <f t="shared" ref="C7:C70" si="1">E7</f>
        <v>AFG</v>
      </c>
      <c r="D7" s="214">
        <f t="shared" ref="D7:D70" si="2">AVERAGE(G7:H7)</f>
        <v>0.29027777777777797</v>
      </c>
      <c r="E7" s="81" t="s">
        <v>7</v>
      </c>
      <c r="F7" s="84" t="s">
        <v>6</v>
      </c>
      <c r="G7" s="216">
        <v>0.16666666666666699</v>
      </c>
      <c r="H7" s="214">
        <v>0.41388888888888897</v>
      </c>
      <c r="I7" s="214">
        <v>0</v>
      </c>
      <c r="J7" s="214">
        <v>0.5</v>
      </c>
      <c r="K7" s="214">
        <v>0.5</v>
      </c>
      <c r="L7" s="214">
        <v>0.33333333333333298</v>
      </c>
      <c r="M7" s="214">
        <v>0.5</v>
      </c>
      <c r="N7" s="214">
        <v>0.5</v>
      </c>
      <c r="O7" s="214">
        <v>0</v>
      </c>
      <c r="P7" s="214">
        <v>0.75</v>
      </c>
      <c r="Q7" s="214">
        <v>0</v>
      </c>
      <c r="R7" s="214">
        <v>0.2</v>
      </c>
      <c r="S7" s="214">
        <v>0</v>
      </c>
      <c r="T7" s="215">
        <v>0.2</v>
      </c>
      <c r="U7" s="34"/>
      <c r="V7" s="34"/>
    </row>
    <row r="8" spans="1:22" x14ac:dyDescent="0.2">
      <c r="A8" s="81">
        <v>3</v>
      </c>
      <c r="B8" s="84" t="str">
        <f t="shared" si="0"/>
        <v>Angola</v>
      </c>
      <c r="C8" s="84" t="str">
        <f t="shared" si="1"/>
        <v>AGO</v>
      </c>
      <c r="D8" s="214">
        <f t="shared" si="2"/>
        <v>0.1791666666666665</v>
      </c>
      <c r="E8" s="81" t="s">
        <v>9</v>
      </c>
      <c r="F8" s="84" t="s">
        <v>8</v>
      </c>
      <c r="G8" s="216">
        <v>0</v>
      </c>
      <c r="H8" s="214">
        <v>0.358333333333333</v>
      </c>
      <c r="I8" s="214">
        <v>0</v>
      </c>
      <c r="J8" s="214">
        <v>0.5</v>
      </c>
      <c r="K8" s="214">
        <v>0</v>
      </c>
      <c r="L8" s="214">
        <v>1</v>
      </c>
      <c r="M8" s="214">
        <v>0</v>
      </c>
      <c r="N8" s="214">
        <v>0</v>
      </c>
      <c r="O8" s="214">
        <v>0</v>
      </c>
      <c r="P8" s="214">
        <v>0.25</v>
      </c>
      <c r="Q8" s="214">
        <v>0</v>
      </c>
      <c r="R8" s="214">
        <v>0.2</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0.76249999999999996</v>
      </c>
      <c r="E10" s="81" t="s">
        <v>695</v>
      </c>
      <c r="F10" s="84" t="s">
        <v>724</v>
      </c>
      <c r="G10" s="216">
        <v>0.75</v>
      </c>
      <c r="H10" s="214">
        <v>0.77500000000000002</v>
      </c>
      <c r="I10" s="214">
        <v>0</v>
      </c>
      <c r="J10" s="214">
        <v>0.5</v>
      </c>
      <c r="K10" s="214">
        <v>1</v>
      </c>
      <c r="L10" s="214">
        <v>1</v>
      </c>
      <c r="M10" s="214">
        <v>1</v>
      </c>
      <c r="N10" s="214">
        <v>1</v>
      </c>
      <c r="O10" s="214">
        <v>1</v>
      </c>
      <c r="P10" s="214">
        <v>0.75</v>
      </c>
      <c r="Q10" s="214">
        <v>1</v>
      </c>
      <c r="R10" s="214">
        <v>0.6</v>
      </c>
      <c r="S10" s="214">
        <v>0.5</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0.34166666666666701</v>
      </c>
      <c r="E13" s="81" t="s">
        <v>17</v>
      </c>
      <c r="F13" s="84" t="s">
        <v>16</v>
      </c>
      <c r="G13" s="216">
        <v>0.16666666666666699</v>
      </c>
      <c r="H13" s="214">
        <v>0.51666666666666705</v>
      </c>
      <c r="I13" s="214">
        <v>0</v>
      </c>
      <c r="J13" s="214">
        <v>0.5</v>
      </c>
      <c r="K13" s="214">
        <v>0.5</v>
      </c>
      <c r="L13" s="214">
        <v>1</v>
      </c>
      <c r="M13" s="214">
        <v>0.5</v>
      </c>
      <c r="N13" s="214">
        <v>0.5</v>
      </c>
      <c r="O13" s="214">
        <v>0</v>
      </c>
      <c r="P13" s="214">
        <v>0.5</v>
      </c>
      <c r="Q13" s="214">
        <v>0</v>
      </c>
      <c r="R13" s="214">
        <v>0.4</v>
      </c>
      <c r="S13" s="214">
        <v>0</v>
      </c>
      <c r="T13" s="215">
        <v>0.2</v>
      </c>
      <c r="U13" s="34"/>
      <c r="V13" s="34"/>
    </row>
    <row r="14" spans="1:22" x14ac:dyDescent="0.2">
      <c r="A14" s="81">
        <v>9</v>
      </c>
      <c r="B14" s="84" t="str">
        <f t="shared" si="0"/>
        <v>American Samoa</v>
      </c>
      <c r="C14" s="84" t="str">
        <f t="shared" si="1"/>
        <v>ASM</v>
      </c>
      <c r="D14" s="214">
        <f t="shared" si="2"/>
        <v>0.86666666666666692</v>
      </c>
      <c r="E14" s="81" t="s">
        <v>696</v>
      </c>
      <c r="F14" s="84" t="s">
        <v>725</v>
      </c>
      <c r="G14" s="216">
        <v>0.91666666666666696</v>
      </c>
      <c r="H14" s="214">
        <v>0.81666666666666698</v>
      </c>
      <c r="I14" s="214">
        <v>1</v>
      </c>
      <c r="J14" s="214">
        <v>0.5</v>
      </c>
      <c r="K14" s="214">
        <v>1</v>
      </c>
      <c r="L14" s="214">
        <v>1</v>
      </c>
      <c r="M14" s="214">
        <v>1</v>
      </c>
      <c r="N14" s="214">
        <v>1</v>
      </c>
      <c r="O14" s="214">
        <v>1</v>
      </c>
      <c r="P14" s="214">
        <v>1</v>
      </c>
      <c r="Q14" s="214">
        <v>1</v>
      </c>
      <c r="R14" s="214">
        <v>0.6</v>
      </c>
      <c r="S14" s="214">
        <v>0.5</v>
      </c>
      <c r="T14" s="215">
        <v>0.8</v>
      </c>
      <c r="U14" s="34"/>
      <c r="V14" s="34"/>
    </row>
    <row r="15" spans="1:22" x14ac:dyDescent="0.2">
      <c r="A15" s="81">
        <v>10</v>
      </c>
      <c r="B15" s="84" t="str">
        <f t="shared" si="0"/>
        <v>Antigua and Barbuda</v>
      </c>
      <c r="C15" s="84" t="str">
        <f t="shared" si="1"/>
        <v>ATG</v>
      </c>
      <c r="D15" s="214">
        <f t="shared" si="2"/>
        <v>0.54166666666666652</v>
      </c>
      <c r="E15" s="81" t="s">
        <v>19</v>
      </c>
      <c r="F15" s="84" t="s">
        <v>18</v>
      </c>
      <c r="G15" s="216">
        <v>0.33333333333333298</v>
      </c>
      <c r="H15" s="214">
        <v>0.75</v>
      </c>
      <c r="I15" s="214">
        <v>0</v>
      </c>
      <c r="J15" s="214">
        <v>0.5</v>
      </c>
      <c r="K15" s="214">
        <v>1</v>
      </c>
      <c r="L15" s="214">
        <v>1</v>
      </c>
      <c r="M15" s="214">
        <v>1</v>
      </c>
      <c r="N15" s="214">
        <v>1</v>
      </c>
      <c r="O15" s="214">
        <v>0</v>
      </c>
      <c r="P15" s="214">
        <v>1</v>
      </c>
      <c r="Q15" s="214">
        <v>0</v>
      </c>
      <c r="R15" s="214">
        <v>0.4</v>
      </c>
      <c r="S15" s="214">
        <v>0</v>
      </c>
      <c r="T15" s="215">
        <v>0.6</v>
      </c>
      <c r="U15" s="34"/>
      <c r="V15" s="34"/>
    </row>
    <row r="16" spans="1:22" x14ac:dyDescent="0.2">
      <c r="A16" s="81">
        <v>11</v>
      </c>
      <c r="B16" s="84" t="str">
        <f t="shared" si="0"/>
        <v>Australia</v>
      </c>
      <c r="C16" s="84" t="str">
        <f t="shared" si="1"/>
        <v>AUS</v>
      </c>
      <c r="D16" s="214">
        <f t="shared" si="2"/>
        <v>0.33750000000000013</v>
      </c>
      <c r="E16" s="81" t="s">
        <v>21</v>
      </c>
      <c r="F16" s="84" t="s">
        <v>20</v>
      </c>
      <c r="G16" s="216">
        <v>8.3333333333333301E-2</v>
      </c>
      <c r="H16" s="214">
        <v>0.59166666666666701</v>
      </c>
      <c r="I16" s="214">
        <v>0</v>
      </c>
      <c r="J16" s="214">
        <v>0.5</v>
      </c>
      <c r="K16" s="214">
        <v>0</v>
      </c>
      <c r="L16" s="214">
        <v>1</v>
      </c>
      <c r="M16" s="214">
        <v>0.5</v>
      </c>
      <c r="N16" s="214">
        <v>0.5</v>
      </c>
      <c r="O16" s="214">
        <v>0</v>
      </c>
      <c r="P16" s="214">
        <v>0.75</v>
      </c>
      <c r="Q16" s="214">
        <v>0</v>
      </c>
      <c r="R16" s="214">
        <v>0.4</v>
      </c>
      <c r="S16" s="214">
        <v>0</v>
      </c>
      <c r="T16" s="215">
        <v>0.4</v>
      </c>
      <c r="U16" s="34"/>
      <c r="V16" s="34"/>
    </row>
    <row r="17" spans="1:22" x14ac:dyDescent="0.2">
      <c r="A17" s="81">
        <v>12</v>
      </c>
      <c r="B17" s="84" t="str">
        <f t="shared" si="0"/>
        <v>Austria</v>
      </c>
      <c r="C17" s="84" t="str">
        <f t="shared" si="1"/>
        <v>AUT</v>
      </c>
      <c r="D17" s="214">
        <f t="shared" si="2"/>
        <v>0.35416666666666663</v>
      </c>
      <c r="E17" s="81" t="s">
        <v>23</v>
      </c>
      <c r="F17" s="84" t="s">
        <v>22</v>
      </c>
      <c r="G17" s="216">
        <v>8.3333333333333301E-2</v>
      </c>
      <c r="H17" s="214">
        <v>0.625</v>
      </c>
      <c r="I17" s="214">
        <v>0</v>
      </c>
      <c r="J17" s="214">
        <v>0.5</v>
      </c>
      <c r="K17" s="214">
        <v>0</v>
      </c>
      <c r="L17" s="214">
        <v>1</v>
      </c>
      <c r="M17" s="214">
        <v>0.5</v>
      </c>
      <c r="N17" s="214">
        <v>0.5</v>
      </c>
      <c r="O17" s="214">
        <v>0</v>
      </c>
      <c r="P17" s="214">
        <v>0.75</v>
      </c>
      <c r="Q17" s="214">
        <v>0</v>
      </c>
      <c r="R17" s="214">
        <v>0.4</v>
      </c>
      <c r="S17" s="214">
        <v>0</v>
      </c>
      <c r="T17" s="215">
        <v>0.6</v>
      </c>
      <c r="U17" s="34"/>
      <c r="V17" s="34"/>
    </row>
    <row r="18" spans="1:22" x14ac:dyDescent="0.2">
      <c r="A18" s="81">
        <v>13</v>
      </c>
      <c r="B18" s="84" t="str">
        <f t="shared" si="0"/>
        <v>Azerbaijan</v>
      </c>
      <c r="C18" s="84" t="str">
        <f t="shared" si="1"/>
        <v>AZE</v>
      </c>
      <c r="D18" s="214">
        <f t="shared" si="2"/>
        <v>0.31666666666666665</v>
      </c>
      <c r="E18" s="81" t="s">
        <v>25</v>
      </c>
      <c r="F18" s="84" t="s">
        <v>24</v>
      </c>
      <c r="G18" s="216">
        <v>8.3333333333333301E-2</v>
      </c>
      <c r="H18" s="214">
        <v>0.55000000000000004</v>
      </c>
      <c r="I18" s="214">
        <v>0</v>
      </c>
      <c r="J18" s="214">
        <v>0.5</v>
      </c>
      <c r="K18" s="214">
        <v>0</v>
      </c>
      <c r="L18" s="214">
        <v>1</v>
      </c>
      <c r="M18" s="214">
        <v>0.5</v>
      </c>
      <c r="N18" s="214">
        <v>0.5</v>
      </c>
      <c r="O18" s="214">
        <v>0</v>
      </c>
      <c r="P18" s="214">
        <v>0.5</v>
      </c>
      <c r="Q18" s="214">
        <v>0</v>
      </c>
      <c r="R18" s="214">
        <v>0.4</v>
      </c>
      <c r="S18" s="214">
        <v>0</v>
      </c>
      <c r="T18" s="215">
        <v>0.4</v>
      </c>
      <c r="U18" s="34"/>
      <c r="V18" s="34"/>
    </row>
    <row r="19" spans="1:22" x14ac:dyDescent="0.2">
      <c r="A19" s="81">
        <v>14</v>
      </c>
      <c r="B19" s="84" t="str">
        <f t="shared" si="0"/>
        <v>Burundi</v>
      </c>
      <c r="C19" s="84" t="str">
        <f t="shared" si="1"/>
        <v>BDI</v>
      </c>
      <c r="D19" s="214">
        <f t="shared" si="2"/>
        <v>0.140277777777778</v>
      </c>
      <c r="E19" s="81" t="s">
        <v>27</v>
      </c>
      <c r="F19" s="84" t="s">
        <v>26</v>
      </c>
      <c r="G19" s="216">
        <v>0</v>
      </c>
      <c r="H19" s="214">
        <v>0.280555555555556</v>
      </c>
      <c r="I19" s="214">
        <v>0</v>
      </c>
      <c r="J19" s="214">
        <v>0</v>
      </c>
      <c r="K19" s="214">
        <v>0</v>
      </c>
      <c r="L19" s="214">
        <v>0.33333333333333298</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0.22083333333333316</v>
      </c>
      <c r="E22" s="81" t="s">
        <v>33</v>
      </c>
      <c r="F22" s="84" t="s">
        <v>32</v>
      </c>
      <c r="G22" s="216">
        <v>8.3333333333333301E-2</v>
      </c>
      <c r="H22" s="214">
        <v>0.358333333333333</v>
      </c>
      <c r="I22" s="214">
        <v>0</v>
      </c>
      <c r="J22" s="214">
        <v>0.5</v>
      </c>
      <c r="K22" s="214">
        <v>0</v>
      </c>
      <c r="L22" s="214">
        <v>0</v>
      </c>
      <c r="M22" s="214">
        <v>0.5</v>
      </c>
      <c r="N22" s="214">
        <v>0.5</v>
      </c>
      <c r="O22" s="214">
        <v>0</v>
      </c>
      <c r="P22" s="214">
        <v>0.75</v>
      </c>
      <c r="Q22" s="214">
        <v>0</v>
      </c>
      <c r="R22" s="214">
        <v>0.4</v>
      </c>
      <c r="S22" s="214">
        <v>0</v>
      </c>
      <c r="T22" s="215">
        <v>0</v>
      </c>
      <c r="U22" s="34"/>
      <c r="V22" s="34"/>
    </row>
    <row r="23" spans="1:22" x14ac:dyDescent="0.2">
      <c r="A23" s="81">
        <v>18</v>
      </c>
      <c r="B23" s="84" t="str">
        <f t="shared" si="0"/>
        <v>Bangladesh</v>
      </c>
      <c r="C23" s="84" t="str">
        <f t="shared" si="1"/>
        <v>BGD</v>
      </c>
      <c r="D23" s="214">
        <f t="shared" si="2"/>
        <v>0.16250000000000001</v>
      </c>
      <c r="E23" s="81" t="s">
        <v>35</v>
      </c>
      <c r="F23" s="84" t="s">
        <v>34</v>
      </c>
      <c r="G23" s="216">
        <v>0</v>
      </c>
      <c r="H23" s="214">
        <v>0.32500000000000001</v>
      </c>
      <c r="I23" s="214">
        <v>0</v>
      </c>
      <c r="J23" s="214">
        <v>0.5</v>
      </c>
      <c r="K23" s="214">
        <v>0</v>
      </c>
      <c r="L23" s="214">
        <v>1</v>
      </c>
      <c r="M23" s="214">
        <v>0</v>
      </c>
      <c r="N23" s="214">
        <v>0</v>
      </c>
      <c r="O23" s="214">
        <v>0</v>
      </c>
      <c r="P23" s="214">
        <v>0.25</v>
      </c>
      <c r="Q23" s="214">
        <v>0</v>
      </c>
      <c r="R23" s="214">
        <v>0.2</v>
      </c>
      <c r="S23" s="214">
        <v>0</v>
      </c>
      <c r="T23" s="215">
        <v>0</v>
      </c>
      <c r="U23" s="34"/>
      <c r="V23" s="34"/>
    </row>
    <row r="24" spans="1:22" x14ac:dyDescent="0.2">
      <c r="A24" s="81">
        <v>19</v>
      </c>
      <c r="B24" s="84" t="str">
        <f t="shared" si="0"/>
        <v>Bulgaria</v>
      </c>
      <c r="C24" s="84" t="str">
        <f t="shared" si="1"/>
        <v>BGR</v>
      </c>
      <c r="D24" s="214">
        <f t="shared" si="2"/>
        <v>0.29583333333333311</v>
      </c>
      <c r="E24" s="81" t="s">
        <v>37</v>
      </c>
      <c r="F24" s="84" t="s">
        <v>36</v>
      </c>
      <c r="G24" s="216">
        <v>8.3333333333333301E-2</v>
      </c>
      <c r="H24" s="214">
        <v>0.50833333333333297</v>
      </c>
      <c r="I24" s="214">
        <v>0</v>
      </c>
      <c r="J24" s="214">
        <v>0.5</v>
      </c>
      <c r="K24" s="214">
        <v>0</v>
      </c>
      <c r="L24" s="214">
        <v>1</v>
      </c>
      <c r="M24" s="214">
        <v>0.5</v>
      </c>
      <c r="N24" s="214">
        <v>0.5</v>
      </c>
      <c r="O24" s="214">
        <v>0</v>
      </c>
      <c r="P24" s="214">
        <v>0.25</v>
      </c>
      <c r="Q24" s="214">
        <v>0</v>
      </c>
      <c r="R24" s="214">
        <v>0.2</v>
      </c>
      <c r="S24" s="214">
        <v>0</v>
      </c>
      <c r="T24" s="215">
        <v>0.6</v>
      </c>
      <c r="U24" s="34"/>
      <c r="V24" s="34"/>
    </row>
    <row r="25" spans="1:22" x14ac:dyDescent="0.2">
      <c r="A25" s="81">
        <v>20</v>
      </c>
      <c r="B25" s="84" t="str">
        <f t="shared" si="0"/>
        <v>Bahrain</v>
      </c>
      <c r="C25" s="84" t="str">
        <f t="shared" si="1"/>
        <v>BHR</v>
      </c>
      <c r="D25" s="214">
        <f t="shared" si="2"/>
        <v>0.35416666666666663</v>
      </c>
      <c r="E25" s="81" t="s">
        <v>39</v>
      </c>
      <c r="F25" s="84" t="s">
        <v>38</v>
      </c>
      <c r="G25" s="216">
        <v>8.3333333333333301E-2</v>
      </c>
      <c r="H25" s="214">
        <v>0.625</v>
      </c>
      <c r="I25" s="214">
        <v>0</v>
      </c>
      <c r="J25" s="214">
        <v>0.5</v>
      </c>
      <c r="K25" s="214">
        <v>0</v>
      </c>
      <c r="L25" s="214">
        <v>1</v>
      </c>
      <c r="M25" s="214">
        <v>0.5</v>
      </c>
      <c r="N25" s="214">
        <v>0.5</v>
      </c>
      <c r="O25" s="214">
        <v>0</v>
      </c>
      <c r="P25" s="214">
        <v>0.75</v>
      </c>
      <c r="Q25" s="214">
        <v>0</v>
      </c>
      <c r="R25" s="214">
        <v>0.4</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726</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0.28333333333333316</v>
      </c>
      <c r="E28" s="81" t="s">
        <v>44</v>
      </c>
      <c r="F28" s="84" t="s">
        <v>43</v>
      </c>
      <c r="G28" s="216">
        <v>8.3333333333333301E-2</v>
      </c>
      <c r="H28" s="214">
        <v>0.483333333333333</v>
      </c>
      <c r="I28" s="214">
        <v>0</v>
      </c>
      <c r="J28" s="214">
        <v>0.5</v>
      </c>
      <c r="K28" s="214">
        <v>0</v>
      </c>
      <c r="L28" s="214">
        <v>1</v>
      </c>
      <c r="M28" s="214">
        <v>0.5</v>
      </c>
      <c r="N28" s="214">
        <v>0.5</v>
      </c>
      <c r="O28" s="214">
        <v>0</v>
      </c>
      <c r="P28" s="214">
        <v>0.5</v>
      </c>
      <c r="Q28" s="214">
        <v>0</v>
      </c>
      <c r="R28" s="214">
        <v>0.2</v>
      </c>
      <c r="S28" s="214">
        <v>0</v>
      </c>
      <c r="T28" s="215">
        <v>0.2</v>
      </c>
      <c r="U28" s="34"/>
      <c r="V28" s="34"/>
    </row>
    <row r="29" spans="1:22" x14ac:dyDescent="0.2">
      <c r="A29" s="81">
        <v>24</v>
      </c>
      <c r="B29" s="84" t="str">
        <f t="shared" si="0"/>
        <v>Belize</v>
      </c>
      <c r="C29" s="84" t="str">
        <f t="shared" si="1"/>
        <v>BLZ</v>
      </c>
      <c r="D29" s="214">
        <f t="shared" si="2"/>
        <v>0.32083333333333347</v>
      </c>
      <c r="E29" s="81" t="s">
        <v>46</v>
      </c>
      <c r="F29" s="84" t="s">
        <v>45</v>
      </c>
      <c r="G29" s="216">
        <v>0.16666666666666699</v>
      </c>
      <c r="H29" s="214">
        <v>0.47499999999999998</v>
      </c>
      <c r="I29" s="214">
        <v>0</v>
      </c>
      <c r="J29" s="214">
        <v>0</v>
      </c>
      <c r="K29" s="214">
        <v>0.5</v>
      </c>
      <c r="L29" s="214">
        <v>1</v>
      </c>
      <c r="M29" s="214">
        <v>0.5</v>
      </c>
      <c r="N29" s="214">
        <v>0.5</v>
      </c>
      <c r="O29" s="214">
        <v>0</v>
      </c>
      <c r="P29" s="214">
        <v>0.75</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697</v>
      </c>
      <c r="F30" s="84" t="s">
        <v>727</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0.27500000000000013</v>
      </c>
      <c r="E31" s="81" t="s">
        <v>48</v>
      </c>
      <c r="F31" s="84" t="s">
        <v>47</v>
      </c>
      <c r="G31" s="216">
        <v>8.3333333333333301E-2</v>
      </c>
      <c r="H31" s="214">
        <v>0.46666666666666701</v>
      </c>
      <c r="I31" s="214">
        <v>0</v>
      </c>
      <c r="J31" s="214">
        <v>0</v>
      </c>
      <c r="K31" s="214">
        <v>0</v>
      </c>
      <c r="L31" s="214">
        <v>1</v>
      </c>
      <c r="M31" s="214">
        <v>0.5</v>
      </c>
      <c r="N31" s="214">
        <v>0.5</v>
      </c>
      <c r="O31" s="214">
        <v>0</v>
      </c>
      <c r="P31" s="214">
        <v>0.5</v>
      </c>
      <c r="Q31" s="214">
        <v>0</v>
      </c>
      <c r="R31" s="214">
        <v>0.4</v>
      </c>
      <c r="S31" s="214">
        <v>0</v>
      </c>
      <c r="T31" s="215">
        <v>0.4</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0.39583333333333348</v>
      </c>
      <c r="E33" s="81" t="s">
        <v>52</v>
      </c>
      <c r="F33" s="84" t="s">
        <v>51</v>
      </c>
      <c r="G33" s="216">
        <v>0.16666666666666699</v>
      </c>
      <c r="H33" s="214">
        <v>0.625</v>
      </c>
      <c r="I33" s="214">
        <v>0</v>
      </c>
      <c r="J33" s="214">
        <v>0.5</v>
      </c>
      <c r="K33" s="214">
        <v>0.5</v>
      </c>
      <c r="L33" s="214">
        <v>1</v>
      </c>
      <c r="M33" s="214">
        <v>0.5</v>
      </c>
      <c r="N33" s="214">
        <v>0.5</v>
      </c>
      <c r="O33" s="214">
        <v>0</v>
      </c>
      <c r="P33" s="214">
        <v>0.75</v>
      </c>
      <c r="Q33" s="214">
        <v>0</v>
      </c>
      <c r="R33" s="214">
        <v>0.4</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0.33750000000000013</v>
      </c>
      <c r="E36" s="81" t="s">
        <v>58</v>
      </c>
      <c r="F36" s="84" t="s">
        <v>57</v>
      </c>
      <c r="G36" s="216">
        <v>8.3333333333333301E-2</v>
      </c>
      <c r="H36" s="214">
        <v>0.59166666666666701</v>
      </c>
      <c r="I36" s="214">
        <v>0</v>
      </c>
      <c r="J36" s="214">
        <v>0.5</v>
      </c>
      <c r="K36" s="214">
        <v>0</v>
      </c>
      <c r="L36" s="214">
        <v>1</v>
      </c>
      <c r="M36" s="214">
        <v>0.5</v>
      </c>
      <c r="N36" s="214">
        <v>0.5</v>
      </c>
      <c r="O36" s="214">
        <v>0</v>
      </c>
      <c r="P36" s="214">
        <v>0.75</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0.32361111111111152</v>
      </c>
      <c r="E37" s="81" t="s">
        <v>60</v>
      </c>
      <c r="F37" s="84" t="s">
        <v>59</v>
      </c>
      <c r="G37" s="216">
        <v>0.16666666666666699</v>
      </c>
      <c r="H37" s="214">
        <v>0.48055555555555601</v>
      </c>
      <c r="I37" s="214">
        <v>0</v>
      </c>
      <c r="J37" s="214">
        <v>0.5</v>
      </c>
      <c r="K37" s="214">
        <v>0.5</v>
      </c>
      <c r="L37" s="214">
        <v>0.33333333333333298</v>
      </c>
      <c r="M37" s="214">
        <v>0.5</v>
      </c>
      <c r="N37" s="214">
        <v>0.5</v>
      </c>
      <c r="O37" s="214">
        <v>0</v>
      </c>
      <c r="P37" s="214">
        <v>0.75</v>
      </c>
      <c r="Q37" s="214">
        <v>0</v>
      </c>
      <c r="R37" s="214">
        <v>0.4</v>
      </c>
      <c r="S37" s="214">
        <v>0</v>
      </c>
      <c r="T37" s="215">
        <v>0.4</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0.33750000000000013</v>
      </c>
      <c r="E39" s="81" t="s">
        <v>64</v>
      </c>
      <c r="F39" s="84" t="s">
        <v>63</v>
      </c>
      <c r="G39" s="216">
        <v>8.3333333333333301E-2</v>
      </c>
      <c r="H39" s="214">
        <v>0.59166666666666701</v>
      </c>
      <c r="I39" s="214">
        <v>0</v>
      </c>
      <c r="J39" s="214">
        <v>0.5</v>
      </c>
      <c r="K39" s="214">
        <v>0</v>
      </c>
      <c r="L39" s="214">
        <v>1</v>
      </c>
      <c r="M39" s="214">
        <v>0.5</v>
      </c>
      <c r="N39" s="214">
        <v>0.5</v>
      </c>
      <c r="O39" s="214">
        <v>0</v>
      </c>
      <c r="P39" s="214">
        <v>0.75</v>
      </c>
      <c r="Q39" s="214">
        <v>0</v>
      </c>
      <c r="R39" s="214">
        <v>0.2</v>
      </c>
      <c r="S39" s="214">
        <v>0</v>
      </c>
      <c r="T39" s="215">
        <v>0.6</v>
      </c>
      <c r="U39" s="34"/>
      <c r="V39" s="34"/>
    </row>
    <row r="40" spans="1:22" x14ac:dyDescent="0.2">
      <c r="A40" s="81">
        <v>35</v>
      </c>
      <c r="B40" s="84" t="str">
        <f t="shared" si="0"/>
        <v>Channel Islands</v>
      </c>
      <c r="C40" s="84" t="str">
        <f t="shared" si="1"/>
        <v>CHI</v>
      </c>
      <c r="D40" s="214">
        <f t="shared" si="2"/>
        <v>0.88333333333333353</v>
      </c>
      <c r="E40" s="81" t="s">
        <v>698</v>
      </c>
      <c r="F40" s="84" t="s">
        <v>728</v>
      </c>
      <c r="G40" s="216">
        <v>0.91666666666666696</v>
      </c>
      <c r="H40" s="214">
        <v>0.85</v>
      </c>
      <c r="I40" s="214">
        <v>1</v>
      </c>
      <c r="J40" s="214">
        <v>0.5</v>
      </c>
      <c r="K40" s="214">
        <v>1</v>
      </c>
      <c r="L40" s="214">
        <v>1</v>
      </c>
      <c r="M40" s="214">
        <v>1</v>
      </c>
      <c r="N40" s="214">
        <v>1</v>
      </c>
      <c r="O40" s="214">
        <v>1</v>
      </c>
      <c r="P40" s="214">
        <v>1</v>
      </c>
      <c r="Q40" s="214">
        <v>1</v>
      </c>
      <c r="R40" s="214">
        <v>0.8</v>
      </c>
      <c r="S40" s="214">
        <v>0.5</v>
      </c>
      <c r="T40" s="215">
        <v>0.8</v>
      </c>
      <c r="U40" s="34"/>
      <c r="V40" s="34"/>
    </row>
    <row r="41" spans="1:22" x14ac:dyDescent="0.2">
      <c r="A41" s="81">
        <v>36</v>
      </c>
      <c r="B41" s="84" t="str">
        <f t="shared" si="0"/>
        <v>Chile</v>
      </c>
      <c r="C41" s="84" t="str">
        <f t="shared" si="1"/>
        <v>CHL</v>
      </c>
      <c r="D41" s="214">
        <f t="shared" si="2"/>
        <v>0.27916666666666662</v>
      </c>
      <c r="E41" s="81" t="s">
        <v>66</v>
      </c>
      <c r="F41" s="84" t="s">
        <v>65</v>
      </c>
      <c r="G41" s="216">
        <v>8.3333333333333301E-2</v>
      </c>
      <c r="H41" s="214">
        <v>0.47499999999999998</v>
      </c>
      <c r="I41" s="214">
        <v>0</v>
      </c>
      <c r="J41" s="214">
        <v>0.5</v>
      </c>
      <c r="K41" s="214">
        <v>0</v>
      </c>
      <c r="L41" s="214">
        <v>1</v>
      </c>
      <c r="M41" s="214">
        <v>0.5</v>
      </c>
      <c r="N41" s="214">
        <v>0.5</v>
      </c>
      <c r="O41" s="214">
        <v>0</v>
      </c>
      <c r="P41" s="214">
        <v>0.25</v>
      </c>
      <c r="Q41" s="214">
        <v>0</v>
      </c>
      <c r="R41" s="214">
        <v>0.2</v>
      </c>
      <c r="S41" s="214">
        <v>0</v>
      </c>
      <c r="T41" s="215">
        <v>0.4</v>
      </c>
      <c r="U41" s="34"/>
      <c r="V41" s="34"/>
    </row>
    <row r="42" spans="1:22" x14ac:dyDescent="0.2">
      <c r="A42" s="81">
        <v>37</v>
      </c>
      <c r="B42" s="84" t="str">
        <f t="shared" si="0"/>
        <v>China</v>
      </c>
      <c r="C42" s="84" t="str">
        <f t="shared" si="1"/>
        <v>CHN</v>
      </c>
      <c r="D42" s="214">
        <f t="shared" si="2"/>
        <v>0.1958333333333335</v>
      </c>
      <c r="E42" s="81" t="s">
        <v>68</v>
      </c>
      <c r="F42" s="84" t="s">
        <v>67</v>
      </c>
      <c r="G42" s="216">
        <v>0</v>
      </c>
      <c r="H42" s="214">
        <v>0.391666666666667</v>
      </c>
      <c r="I42" s="214">
        <v>0</v>
      </c>
      <c r="J42" s="214">
        <v>0.5</v>
      </c>
      <c r="K42" s="214">
        <v>0</v>
      </c>
      <c r="L42" s="214">
        <v>1</v>
      </c>
      <c r="M42" s="214">
        <v>0</v>
      </c>
      <c r="N42" s="214">
        <v>0</v>
      </c>
      <c r="O42" s="214">
        <v>0</v>
      </c>
      <c r="P42" s="214">
        <v>0.25</v>
      </c>
      <c r="Q42" s="214">
        <v>0</v>
      </c>
      <c r="R42" s="214">
        <v>0.2</v>
      </c>
      <c r="S42" s="214">
        <v>0</v>
      </c>
      <c r="T42" s="215">
        <v>0.4</v>
      </c>
      <c r="U42" s="34"/>
      <c r="V42" s="34"/>
    </row>
    <row r="43" spans="1:22" x14ac:dyDescent="0.2">
      <c r="A43" s="81">
        <v>38</v>
      </c>
      <c r="B43" s="84" t="str">
        <f t="shared" si="0"/>
        <v>CÃ´te dâ€™Ivoire</v>
      </c>
      <c r="C43" s="84" t="str">
        <f t="shared" si="1"/>
        <v>CIV</v>
      </c>
      <c r="D43" s="214">
        <f t="shared" si="2"/>
        <v>0.25416666666666649</v>
      </c>
      <c r="E43" s="81" t="s">
        <v>69</v>
      </c>
      <c r="F43" s="84" t="s">
        <v>530</v>
      </c>
      <c r="G43" s="216">
        <v>0</v>
      </c>
      <c r="H43" s="214">
        <v>0.50833333333333297</v>
      </c>
      <c r="I43" s="214">
        <v>0</v>
      </c>
      <c r="J43" s="214">
        <v>0.5</v>
      </c>
      <c r="K43" s="214">
        <v>0</v>
      </c>
      <c r="L43" s="214">
        <v>1</v>
      </c>
      <c r="M43" s="214">
        <v>0</v>
      </c>
      <c r="N43" s="214">
        <v>0</v>
      </c>
      <c r="O43" s="214">
        <v>0</v>
      </c>
      <c r="P43" s="214">
        <v>0.75</v>
      </c>
      <c r="Q43" s="214">
        <v>0</v>
      </c>
      <c r="R43" s="214">
        <v>0.4</v>
      </c>
      <c r="S43" s="214">
        <v>0</v>
      </c>
      <c r="T43" s="215">
        <v>0.4</v>
      </c>
      <c r="U43" s="34"/>
      <c r="V43" s="34"/>
    </row>
    <row r="44" spans="1:22" x14ac:dyDescent="0.2">
      <c r="A44" s="81">
        <v>39</v>
      </c>
      <c r="B44" s="84" t="str">
        <f t="shared" si="0"/>
        <v>Cameroon</v>
      </c>
      <c r="C44" s="84" t="str">
        <f t="shared" si="1"/>
        <v>CMR</v>
      </c>
      <c r="D44" s="214">
        <f t="shared" si="2"/>
        <v>0.140277777777778</v>
      </c>
      <c r="E44" s="81" t="s">
        <v>71</v>
      </c>
      <c r="F44" s="84" t="s">
        <v>70</v>
      </c>
      <c r="G44" s="216">
        <v>0</v>
      </c>
      <c r="H44" s="214">
        <v>0.280555555555556</v>
      </c>
      <c r="I44" s="214">
        <v>0</v>
      </c>
      <c r="J44" s="214">
        <v>0</v>
      </c>
      <c r="K44" s="214">
        <v>0</v>
      </c>
      <c r="L44" s="214">
        <v>0.33333333333333298</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0.16250000000000014</v>
      </c>
      <c r="E45" s="81" t="s">
        <v>72</v>
      </c>
      <c r="F45" s="84" t="s">
        <v>729</v>
      </c>
      <c r="G45" s="216">
        <v>8.3333333333333301E-2</v>
      </c>
      <c r="H45" s="214">
        <v>0.241666666666667</v>
      </c>
      <c r="I45" s="214">
        <v>0</v>
      </c>
      <c r="J45" s="214">
        <v>0</v>
      </c>
      <c r="K45" s="214">
        <v>0</v>
      </c>
      <c r="L45" s="214">
        <v>0</v>
      </c>
      <c r="M45" s="214">
        <v>0.5</v>
      </c>
      <c r="N45" s="214">
        <v>0.5</v>
      </c>
      <c r="O45" s="214">
        <v>0</v>
      </c>
      <c r="P45" s="214">
        <v>0.75</v>
      </c>
      <c r="Q45" s="214">
        <v>0</v>
      </c>
      <c r="R45" s="214">
        <v>0.2</v>
      </c>
      <c r="S45" s="214">
        <v>0</v>
      </c>
      <c r="T45" s="215">
        <v>0</v>
      </c>
      <c r="U45" s="34"/>
      <c r="V45" s="34"/>
    </row>
    <row r="46" spans="1:22" x14ac:dyDescent="0.2">
      <c r="A46" s="81">
        <v>41</v>
      </c>
      <c r="B46" s="84" t="str">
        <f t="shared" si="0"/>
        <v>Congo, Rep.</v>
      </c>
      <c r="C46" s="84" t="str">
        <f t="shared" si="1"/>
        <v>COG</v>
      </c>
      <c r="D46" s="214">
        <f t="shared" si="2"/>
        <v>0.26805555555555566</v>
      </c>
      <c r="E46" s="81" t="s">
        <v>73</v>
      </c>
      <c r="F46" s="84" t="s">
        <v>730</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0.16250000000000001</v>
      </c>
      <c r="E47" s="81" t="s">
        <v>75</v>
      </c>
      <c r="F47" s="84" t="s">
        <v>74</v>
      </c>
      <c r="G47" s="216">
        <v>0</v>
      </c>
      <c r="H47" s="214">
        <v>0.32500000000000001</v>
      </c>
      <c r="I47" s="214">
        <v>0</v>
      </c>
      <c r="J47" s="214">
        <v>0.5</v>
      </c>
      <c r="K47" s="214">
        <v>0</v>
      </c>
      <c r="L47" s="214">
        <v>1</v>
      </c>
      <c r="M47" s="214">
        <v>0</v>
      </c>
      <c r="N47" s="214">
        <v>0</v>
      </c>
      <c r="O47" s="214">
        <v>0</v>
      </c>
      <c r="P47" s="214">
        <v>0.25</v>
      </c>
      <c r="Q47" s="214">
        <v>0</v>
      </c>
      <c r="R47" s="214">
        <v>0.2</v>
      </c>
      <c r="S47" s="214">
        <v>0</v>
      </c>
      <c r="T47" s="215">
        <v>0</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0.29583333333333311</v>
      </c>
      <c r="E50" s="81" t="s">
        <v>81</v>
      </c>
      <c r="F50" s="84" t="s">
        <v>80</v>
      </c>
      <c r="G50" s="216">
        <v>8.3333333333333301E-2</v>
      </c>
      <c r="H50" s="214">
        <v>0.50833333333333297</v>
      </c>
      <c r="I50" s="214">
        <v>0</v>
      </c>
      <c r="J50" s="214">
        <v>0.5</v>
      </c>
      <c r="K50" s="214">
        <v>0</v>
      </c>
      <c r="L50" s="214">
        <v>1</v>
      </c>
      <c r="M50" s="214">
        <v>0.5</v>
      </c>
      <c r="N50" s="214">
        <v>0.5</v>
      </c>
      <c r="O50" s="214">
        <v>0</v>
      </c>
      <c r="P50" s="214">
        <v>0.25</v>
      </c>
      <c r="Q50" s="214">
        <v>0</v>
      </c>
      <c r="R50" s="214">
        <v>0.4</v>
      </c>
      <c r="S50" s="214">
        <v>0</v>
      </c>
      <c r="T50" s="215">
        <v>0.4</v>
      </c>
      <c r="U50" s="34"/>
      <c r="V50" s="34"/>
    </row>
    <row r="51" spans="1:22" x14ac:dyDescent="0.2">
      <c r="A51" s="81">
        <v>46</v>
      </c>
      <c r="B51" s="84" t="str">
        <f t="shared" si="0"/>
        <v>Cuba</v>
      </c>
      <c r="C51" s="84" t="str">
        <f t="shared" si="1"/>
        <v>CUB</v>
      </c>
      <c r="D51" s="214">
        <f t="shared" si="2"/>
        <v>0.39999999999999997</v>
      </c>
      <c r="E51" s="81" t="s">
        <v>83</v>
      </c>
      <c r="F51" s="84" t="s">
        <v>82</v>
      </c>
      <c r="G51" s="216">
        <v>0.16666666666666699</v>
      </c>
      <c r="H51" s="214">
        <v>0.63333333333333297</v>
      </c>
      <c r="I51" s="214">
        <v>0</v>
      </c>
      <c r="J51" s="214">
        <v>0.5</v>
      </c>
      <c r="K51" s="214">
        <v>0.5</v>
      </c>
      <c r="L51" s="214">
        <v>1</v>
      </c>
      <c r="M51" s="214">
        <v>0.5</v>
      </c>
      <c r="N51" s="214">
        <v>0.5</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0.88333333333333353</v>
      </c>
      <c r="E52" s="81" t="s">
        <v>699</v>
      </c>
      <c r="F52" s="84" t="s">
        <v>806</v>
      </c>
      <c r="G52" s="216">
        <v>0.91666666666666696</v>
      </c>
      <c r="H52" s="214">
        <v>0.85</v>
      </c>
      <c r="I52" s="214">
        <v>1</v>
      </c>
      <c r="J52" s="214">
        <v>0.5</v>
      </c>
      <c r="K52" s="214">
        <v>1</v>
      </c>
      <c r="L52" s="214">
        <v>1</v>
      </c>
      <c r="M52" s="214">
        <v>1</v>
      </c>
      <c r="N52" s="214">
        <v>1</v>
      </c>
      <c r="O52" s="214">
        <v>1</v>
      </c>
      <c r="P52" s="214">
        <v>1</v>
      </c>
      <c r="Q52" s="214">
        <v>1</v>
      </c>
      <c r="R52" s="214">
        <v>0.8</v>
      </c>
      <c r="S52" s="214">
        <v>0.5</v>
      </c>
      <c r="T52" s="215">
        <v>0.8</v>
      </c>
      <c r="U52" s="34"/>
      <c r="V52" s="34"/>
    </row>
    <row r="53" spans="1:22" x14ac:dyDescent="0.2">
      <c r="A53" s="81">
        <v>48</v>
      </c>
      <c r="B53" s="84" t="str">
        <f t="shared" si="0"/>
        <v>Cayman Islands</v>
      </c>
      <c r="C53" s="84" t="str">
        <f t="shared" si="1"/>
        <v>CYM</v>
      </c>
      <c r="D53" s="214">
        <f t="shared" si="2"/>
        <v>0.7666666666666665</v>
      </c>
      <c r="E53" s="81" t="s">
        <v>700</v>
      </c>
      <c r="F53" s="84" t="s">
        <v>731</v>
      </c>
      <c r="G53" s="216">
        <v>0.83333333333333304</v>
      </c>
      <c r="H53" s="214">
        <v>0.7</v>
      </c>
      <c r="I53" s="214">
        <v>1</v>
      </c>
      <c r="J53" s="214">
        <v>0.5</v>
      </c>
      <c r="K53" s="214">
        <v>1</v>
      </c>
      <c r="L53" s="214">
        <v>1</v>
      </c>
      <c r="M53" s="214">
        <v>0.5</v>
      </c>
      <c r="N53" s="214">
        <v>0.5</v>
      </c>
      <c r="O53" s="214">
        <v>1</v>
      </c>
      <c r="P53" s="214">
        <v>1</v>
      </c>
      <c r="Q53" s="214">
        <v>1</v>
      </c>
      <c r="R53" s="214">
        <v>0.6</v>
      </c>
      <c r="S53" s="214">
        <v>0.5</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0.35416666666666663</v>
      </c>
      <c r="E55" s="81" t="s">
        <v>87</v>
      </c>
      <c r="F55" s="84" t="s">
        <v>86</v>
      </c>
      <c r="G55" s="216">
        <v>8.3333333333333301E-2</v>
      </c>
      <c r="H55" s="214">
        <v>0.625</v>
      </c>
      <c r="I55" s="214">
        <v>0</v>
      </c>
      <c r="J55" s="214">
        <v>0.5</v>
      </c>
      <c r="K55" s="214">
        <v>0</v>
      </c>
      <c r="L55" s="214">
        <v>1</v>
      </c>
      <c r="M55" s="214">
        <v>0.5</v>
      </c>
      <c r="N55" s="214">
        <v>0.5</v>
      </c>
      <c r="O55" s="214">
        <v>0</v>
      </c>
      <c r="P55" s="214">
        <v>0.75</v>
      </c>
      <c r="Q55" s="214">
        <v>0</v>
      </c>
      <c r="R55" s="214">
        <v>0.4</v>
      </c>
      <c r="S55" s="214">
        <v>0</v>
      </c>
      <c r="T55" s="215">
        <v>0.6</v>
      </c>
      <c r="U55" s="34"/>
      <c r="V55" s="34"/>
    </row>
    <row r="56" spans="1:22" x14ac:dyDescent="0.2">
      <c r="A56" s="81">
        <v>51</v>
      </c>
      <c r="B56" s="84" t="str">
        <f t="shared" si="0"/>
        <v>Germany</v>
      </c>
      <c r="C56" s="84" t="str">
        <f t="shared" si="1"/>
        <v>DEU</v>
      </c>
      <c r="D56" s="214">
        <f t="shared" si="2"/>
        <v>0.32083333333333314</v>
      </c>
      <c r="E56" s="81" t="s">
        <v>89</v>
      </c>
      <c r="F56" s="84" t="s">
        <v>88</v>
      </c>
      <c r="G56" s="216">
        <v>8.3333333333333301E-2</v>
      </c>
      <c r="H56" s="214">
        <v>0.55833333333333302</v>
      </c>
      <c r="I56" s="214">
        <v>0</v>
      </c>
      <c r="J56" s="214">
        <v>0.5</v>
      </c>
      <c r="K56" s="214">
        <v>0</v>
      </c>
      <c r="L56" s="214">
        <v>1</v>
      </c>
      <c r="M56" s="214">
        <v>0.5</v>
      </c>
      <c r="N56" s="214">
        <v>0.5</v>
      </c>
      <c r="O56" s="214">
        <v>0</v>
      </c>
      <c r="P56" s="214">
        <v>0.75</v>
      </c>
      <c r="Q56" s="214">
        <v>0</v>
      </c>
      <c r="R56" s="214">
        <v>0.2</v>
      </c>
      <c r="S56" s="214">
        <v>0</v>
      </c>
      <c r="T56" s="215">
        <v>0.4</v>
      </c>
      <c r="U56" s="34"/>
      <c r="V56" s="34"/>
    </row>
    <row r="57" spans="1:22" x14ac:dyDescent="0.2">
      <c r="A57" s="81">
        <v>52</v>
      </c>
      <c r="B57" s="84" t="str">
        <f t="shared" si="0"/>
        <v>Djibouti</v>
      </c>
      <c r="C57" s="84" t="str">
        <f t="shared" si="1"/>
        <v>DJI</v>
      </c>
      <c r="D57" s="214">
        <f t="shared" si="2"/>
        <v>0.37916666666666698</v>
      </c>
      <c r="E57" s="81" t="s">
        <v>91</v>
      </c>
      <c r="F57" s="84" t="s">
        <v>90</v>
      </c>
      <c r="G57" s="216">
        <v>0.16666666666666699</v>
      </c>
      <c r="H57" s="214">
        <v>0.59166666666666701</v>
      </c>
      <c r="I57" s="214">
        <v>0</v>
      </c>
      <c r="J57" s="214">
        <v>0.5</v>
      </c>
      <c r="K57" s="214">
        <v>0.5</v>
      </c>
      <c r="L57" s="214">
        <v>1</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0.35416666666666663</v>
      </c>
      <c r="E59" s="81" t="s">
        <v>95</v>
      </c>
      <c r="F59" s="84" t="s">
        <v>94</v>
      </c>
      <c r="G59" s="216">
        <v>8.3333333333333301E-2</v>
      </c>
      <c r="H59" s="214">
        <v>0.625</v>
      </c>
      <c r="I59" s="214">
        <v>0</v>
      </c>
      <c r="J59" s="214">
        <v>0.5</v>
      </c>
      <c r="K59" s="214">
        <v>0</v>
      </c>
      <c r="L59" s="214">
        <v>1</v>
      </c>
      <c r="M59" s="214">
        <v>0.5</v>
      </c>
      <c r="N59" s="214">
        <v>0.5</v>
      </c>
      <c r="O59" s="214">
        <v>0</v>
      </c>
      <c r="P59" s="214">
        <v>0.75</v>
      </c>
      <c r="Q59" s="214">
        <v>0</v>
      </c>
      <c r="R59" s="214">
        <v>0.4</v>
      </c>
      <c r="S59" s="214">
        <v>0</v>
      </c>
      <c r="T59" s="215">
        <v>0.6</v>
      </c>
      <c r="U59" s="34"/>
      <c r="V59" s="34"/>
    </row>
    <row r="60" spans="1:22" x14ac:dyDescent="0.2">
      <c r="A60" s="81">
        <v>55</v>
      </c>
      <c r="B60" s="84" t="str">
        <f t="shared" si="0"/>
        <v>Dominican Republic</v>
      </c>
      <c r="C60" s="84" t="str">
        <f t="shared" si="1"/>
        <v>DOM</v>
      </c>
      <c r="D60" s="214">
        <f t="shared" si="2"/>
        <v>0.24166666666666667</v>
      </c>
      <c r="E60" s="81" t="s">
        <v>97</v>
      </c>
      <c r="F60" s="84" t="s">
        <v>96</v>
      </c>
      <c r="G60" s="216">
        <v>8.3333333333333301E-2</v>
      </c>
      <c r="H60" s="214">
        <v>0.4</v>
      </c>
      <c r="I60" s="214">
        <v>0</v>
      </c>
      <c r="J60" s="214">
        <v>0</v>
      </c>
      <c r="K60" s="214">
        <v>0</v>
      </c>
      <c r="L60" s="214">
        <v>1</v>
      </c>
      <c r="M60" s="214">
        <v>0.5</v>
      </c>
      <c r="N60" s="214">
        <v>0.5</v>
      </c>
      <c r="O60" s="214">
        <v>0</v>
      </c>
      <c r="P60" s="214">
        <v>0.5</v>
      </c>
      <c r="Q60" s="214">
        <v>0</v>
      </c>
      <c r="R60" s="214">
        <v>0.2</v>
      </c>
      <c r="S60" s="214">
        <v>0</v>
      </c>
      <c r="T60" s="215">
        <v>0.2</v>
      </c>
      <c r="U60" s="34"/>
      <c r="V60" s="34"/>
    </row>
    <row r="61" spans="1:22" x14ac:dyDescent="0.2">
      <c r="A61" s="81">
        <v>56</v>
      </c>
      <c r="B61" s="84" t="str">
        <f t="shared" si="0"/>
        <v>Algeria</v>
      </c>
      <c r="C61" s="84" t="str">
        <f t="shared" si="1"/>
        <v>DZA</v>
      </c>
      <c r="D61" s="214">
        <f t="shared" si="2"/>
        <v>0.32500000000000012</v>
      </c>
      <c r="E61" s="81" t="s">
        <v>99</v>
      </c>
      <c r="F61" s="84" t="s">
        <v>98</v>
      </c>
      <c r="G61" s="216">
        <v>8.3333333333333301E-2</v>
      </c>
      <c r="H61" s="214">
        <v>0.56666666666666698</v>
      </c>
      <c r="I61" s="214">
        <v>0</v>
      </c>
      <c r="J61" s="214">
        <v>0.5</v>
      </c>
      <c r="K61" s="214">
        <v>0</v>
      </c>
      <c r="L61" s="214">
        <v>1</v>
      </c>
      <c r="M61" s="214">
        <v>0.5</v>
      </c>
      <c r="N61" s="214">
        <v>0.5</v>
      </c>
      <c r="O61" s="214">
        <v>0</v>
      </c>
      <c r="P61" s="214">
        <v>1</v>
      </c>
      <c r="Q61" s="214">
        <v>0</v>
      </c>
      <c r="R61" s="214">
        <v>0.2</v>
      </c>
      <c r="S61" s="214">
        <v>0</v>
      </c>
      <c r="T61" s="215">
        <v>0.2</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0.1958333333333335</v>
      </c>
      <c r="E63" s="81" t="s">
        <v>102</v>
      </c>
      <c r="F63" s="84" t="s">
        <v>732</v>
      </c>
      <c r="G63" s="216">
        <v>0</v>
      </c>
      <c r="H63" s="214">
        <v>0.391666666666667</v>
      </c>
      <c r="I63" s="214">
        <v>0</v>
      </c>
      <c r="J63" s="214">
        <v>0.5</v>
      </c>
      <c r="K63" s="214">
        <v>0</v>
      </c>
      <c r="L63" s="214">
        <v>1</v>
      </c>
      <c r="M63" s="214">
        <v>0</v>
      </c>
      <c r="N63" s="214">
        <v>0</v>
      </c>
      <c r="O63" s="214">
        <v>0</v>
      </c>
      <c r="P63" s="214">
        <v>0.25</v>
      </c>
      <c r="Q63" s="214">
        <v>0</v>
      </c>
      <c r="R63" s="214">
        <v>0.4</v>
      </c>
      <c r="S63" s="214">
        <v>0</v>
      </c>
      <c r="T63" s="215">
        <v>0.2</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0.37916666666666698</v>
      </c>
      <c r="E66" s="81" t="s">
        <v>108</v>
      </c>
      <c r="F66" s="84" t="s">
        <v>107</v>
      </c>
      <c r="G66" s="216">
        <v>0.16666666666666699</v>
      </c>
      <c r="H66" s="214">
        <v>0.59166666666666701</v>
      </c>
      <c r="I66" s="214">
        <v>0</v>
      </c>
      <c r="J66" s="214">
        <v>0.5</v>
      </c>
      <c r="K66" s="214">
        <v>0.5</v>
      </c>
      <c r="L66" s="214">
        <v>1</v>
      </c>
      <c r="M66" s="214">
        <v>0.5</v>
      </c>
      <c r="N66" s="214">
        <v>0.5</v>
      </c>
      <c r="O66" s="214">
        <v>0</v>
      </c>
      <c r="P66" s="214">
        <v>0.75</v>
      </c>
      <c r="Q66" s="214">
        <v>0</v>
      </c>
      <c r="R66" s="214">
        <v>0.2</v>
      </c>
      <c r="S66" s="214">
        <v>0</v>
      </c>
      <c r="T66" s="215">
        <v>0.6</v>
      </c>
      <c r="U66" s="34"/>
      <c r="V66" s="34"/>
    </row>
    <row r="67" spans="1:22" x14ac:dyDescent="0.2">
      <c r="A67" s="81">
        <v>62</v>
      </c>
      <c r="B67" s="84" t="str">
        <f t="shared" si="0"/>
        <v>Ethiopia</v>
      </c>
      <c r="C67" s="84" t="str">
        <f t="shared" si="1"/>
        <v>ETH</v>
      </c>
      <c r="D67" s="214">
        <f t="shared" si="2"/>
        <v>0.140277777777778</v>
      </c>
      <c r="E67" s="81" t="s">
        <v>110</v>
      </c>
      <c r="F67" s="84" t="s">
        <v>109</v>
      </c>
      <c r="G67" s="216">
        <v>0</v>
      </c>
      <c r="H67" s="214">
        <v>0.280555555555556</v>
      </c>
      <c r="I67" s="214">
        <v>0</v>
      </c>
      <c r="J67" s="214">
        <v>0</v>
      </c>
      <c r="K67" s="214">
        <v>0</v>
      </c>
      <c r="L67" s="214">
        <v>0.33333333333333298</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0.35</v>
      </c>
      <c r="E69" s="81" t="s">
        <v>114</v>
      </c>
      <c r="F69" s="84" t="s">
        <v>113</v>
      </c>
      <c r="G69" s="216">
        <v>0.16666666666666699</v>
      </c>
      <c r="H69" s="214">
        <v>0.53333333333333299</v>
      </c>
      <c r="I69" s="214">
        <v>0</v>
      </c>
      <c r="J69" s="214">
        <v>0</v>
      </c>
      <c r="K69" s="214">
        <v>0.5</v>
      </c>
      <c r="L69" s="214">
        <v>1</v>
      </c>
      <c r="M69" s="214">
        <v>0.5</v>
      </c>
      <c r="N69" s="214">
        <v>0.5</v>
      </c>
      <c r="O69" s="214">
        <v>0</v>
      </c>
      <c r="P69" s="214">
        <v>0.5</v>
      </c>
      <c r="Q69" s="214">
        <v>0</v>
      </c>
      <c r="R69" s="214">
        <v>0.4</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0.86666666666666692</v>
      </c>
      <c r="E71" s="81" t="s">
        <v>701</v>
      </c>
      <c r="F71" s="84" t="s">
        <v>733</v>
      </c>
      <c r="G71" s="216">
        <v>0.91666666666666696</v>
      </c>
      <c r="H71" s="214">
        <v>0.81666666666666698</v>
      </c>
      <c r="I71" s="214">
        <v>1</v>
      </c>
      <c r="J71" s="214">
        <v>0.5</v>
      </c>
      <c r="K71" s="214">
        <v>1</v>
      </c>
      <c r="L71" s="214">
        <v>1</v>
      </c>
      <c r="M71" s="214">
        <v>1</v>
      </c>
      <c r="N71" s="214">
        <v>1</v>
      </c>
      <c r="O71" s="214">
        <v>1</v>
      </c>
      <c r="P71" s="214">
        <v>1</v>
      </c>
      <c r="Q71" s="214">
        <v>1</v>
      </c>
      <c r="R71" s="214">
        <v>0.6</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734</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0.33749999999999997</v>
      </c>
      <c r="E73" s="81" t="s">
        <v>119</v>
      </c>
      <c r="F73" s="84" t="s">
        <v>118</v>
      </c>
      <c r="G73" s="216">
        <v>0.16666666666666699</v>
      </c>
      <c r="H73" s="214">
        <v>0.50833333333333297</v>
      </c>
      <c r="I73" s="214">
        <v>0</v>
      </c>
      <c r="J73" s="214">
        <v>0</v>
      </c>
      <c r="K73" s="214">
        <v>0.5</v>
      </c>
      <c r="L73" s="214">
        <v>1</v>
      </c>
      <c r="M73" s="214">
        <v>0.5</v>
      </c>
      <c r="N73" s="214">
        <v>0.5</v>
      </c>
      <c r="O73" s="214">
        <v>0</v>
      </c>
      <c r="P73" s="214">
        <v>0.75</v>
      </c>
      <c r="Q73" s="214">
        <v>0</v>
      </c>
      <c r="R73" s="214">
        <v>0.4</v>
      </c>
      <c r="S73" s="214">
        <v>0</v>
      </c>
      <c r="T73" s="215">
        <v>0.4</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0.33749999999999997</v>
      </c>
      <c r="E75" s="81" t="s">
        <v>123</v>
      </c>
      <c r="F75" s="84" t="s">
        <v>122</v>
      </c>
      <c r="G75" s="216">
        <v>0.16666666666666699</v>
      </c>
      <c r="H75" s="214">
        <v>0.50833333333333297</v>
      </c>
      <c r="I75" s="214">
        <v>0</v>
      </c>
      <c r="J75" s="214">
        <v>0.5</v>
      </c>
      <c r="K75" s="214">
        <v>0.5</v>
      </c>
      <c r="L75" s="214">
        <v>1</v>
      </c>
      <c r="M75" s="214">
        <v>0.5</v>
      </c>
      <c r="N75" s="214">
        <v>0.5</v>
      </c>
      <c r="O75" s="214">
        <v>0</v>
      </c>
      <c r="P75" s="214">
        <v>0.25</v>
      </c>
      <c r="Q75" s="214">
        <v>0</v>
      </c>
      <c r="R75" s="214">
        <v>0.2</v>
      </c>
      <c r="S75" s="214">
        <v>0</v>
      </c>
      <c r="T75" s="215">
        <v>0.6</v>
      </c>
      <c r="U75" s="34"/>
      <c r="V75" s="34"/>
    </row>
    <row r="76" spans="1:22" x14ac:dyDescent="0.2">
      <c r="A76" s="81">
        <v>71</v>
      </c>
      <c r="B76" s="84" t="str">
        <f t="shared" si="3"/>
        <v>Ghana</v>
      </c>
      <c r="C76" s="84" t="str">
        <f t="shared" si="4"/>
        <v>GHA</v>
      </c>
      <c r="D76" s="214">
        <f t="shared" si="5"/>
        <v>0.2</v>
      </c>
      <c r="E76" s="81" t="s">
        <v>125</v>
      </c>
      <c r="F76" s="84" t="s">
        <v>124</v>
      </c>
      <c r="G76" s="216">
        <v>0</v>
      </c>
      <c r="H76" s="214">
        <v>0.4</v>
      </c>
      <c r="I76" s="214">
        <v>0</v>
      </c>
      <c r="J76" s="214">
        <v>0.5</v>
      </c>
      <c r="K76" s="214">
        <v>0</v>
      </c>
      <c r="L76" s="214">
        <v>1</v>
      </c>
      <c r="M76" s="214">
        <v>0</v>
      </c>
      <c r="N76" s="214">
        <v>0</v>
      </c>
      <c r="O76" s="214">
        <v>0</v>
      </c>
      <c r="P76" s="214">
        <v>0.5</v>
      </c>
      <c r="Q76" s="214">
        <v>0</v>
      </c>
      <c r="R76" s="214">
        <v>0.2</v>
      </c>
      <c r="S76" s="214">
        <v>0</v>
      </c>
      <c r="T76" s="215">
        <v>0.2</v>
      </c>
      <c r="U76" s="34"/>
      <c r="V76" s="34"/>
    </row>
    <row r="77" spans="1:22" x14ac:dyDescent="0.2">
      <c r="A77" s="81">
        <v>72</v>
      </c>
      <c r="B77" s="84" t="str">
        <f t="shared" si="3"/>
        <v>Gibraltar</v>
      </c>
      <c r="C77" s="84" t="str">
        <f t="shared" si="4"/>
        <v>GIB</v>
      </c>
      <c r="D77" s="214">
        <f t="shared" si="5"/>
        <v>0.88333333333333353</v>
      </c>
      <c r="E77" s="81" t="s">
        <v>702</v>
      </c>
      <c r="F77" s="84" t="s">
        <v>735</v>
      </c>
      <c r="G77" s="216">
        <v>0.91666666666666696</v>
      </c>
      <c r="H77" s="214">
        <v>0.85</v>
      </c>
      <c r="I77" s="214">
        <v>1</v>
      </c>
      <c r="J77" s="214">
        <v>0.5</v>
      </c>
      <c r="K77" s="214">
        <v>1</v>
      </c>
      <c r="L77" s="214">
        <v>1</v>
      </c>
      <c r="M77" s="214">
        <v>1</v>
      </c>
      <c r="N77" s="214">
        <v>1</v>
      </c>
      <c r="O77" s="214">
        <v>1</v>
      </c>
      <c r="P77" s="214">
        <v>1</v>
      </c>
      <c r="Q77" s="214">
        <v>1</v>
      </c>
      <c r="R77" s="214">
        <v>0.8</v>
      </c>
      <c r="S77" s="214">
        <v>0.5</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736</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0.43472222222222201</v>
      </c>
      <c r="E80" s="81" t="s">
        <v>130</v>
      </c>
      <c r="F80" s="84" t="s">
        <v>129</v>
      </c>
      <c r="G80" s="216">
        <v>0.25</v>
      </c>
      <c r="H80" s="214">
        <v>0.61944444444444402</v>
      </c>
      <c r="I80" s="214">
        <v>0</v>
      </c>
      <c r="J80" s="214">
        <v>0.5</v>
      </c>
      <c r="K80" s="214">
        <v>0.5</v>
      </c>
      <c r="L80" s="214">
        <v>0.66666666666666696</v>
      </c>
      <c r="M80" s="214">
        <v>1</v>
      </c>
      <c r="N80" s="214">
        <v>1</v>
      </c>
      <c r="O80" s="214">
        <v>0</v>
      </c>
      <c r="P80" s="214">
        <v>0.75</v>
      </c>
      <c r="Q80" s="214">
        <v>0</v>
      </c>
      <c r="R80" s="214">
        <v>0.4</v>
      </c>
      <c r="S80" s="214">
        <v>0</v>
      </c>
      <c r="T80" s="215">
        <v>0.4</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0.30416666666666664</v>
      </c>
      <c r="E82" s="81" t="s">
        <v>134</v>
      </c>
      <c r="F82" s="84" t="s">
        <v>133</v>
      </c>
      <c r="G82" s="216">
        <v>8.3333333333333301E-2</v>
      </c>
      <c r="H82" s="214">
        <v>0.52500000000000002</v>
      </c>
      <c r="I82" s="214">
        <v>0</v>
      </c>
      <c r="J82" s="214">
        <v>0.5</v>
      </c>
      <c r="K82" s="214">
        <v>0</v>
      </c>
      <c r="L82" s="214">
        <v>1</v>
      </c>
      <c r="M82" s="214">
        <v>0.5</v>
      </c>
      <c r="N82" s="214">
        <v>0.5</v>
      </c>
      <c r="O82" s="214">
        <v>0</v>
      </c>
      <c r="P82" s="214">
        <v>0.75</v>
      </c>
      <c r="Q82" s="214">
        <v>0</v>
      </c>
      <c r="R82" s="214">
        <v>0.2</v>
      </c>
      <c r="S82" s="214">
        <v>0</v>
      </c>
      <c r="T82" s="215">
        <v>0.2</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0.78333333333333299</v>
      </c>
      <c r="E84" s="81" t="s">
        <v>703</v>
      </c>
      <c r="F84" s="84" t="s">
        <v>737</v>
      </c>
      <c r="G84" s="216">
        <v>0.83333333333333304</v>
      </c>
      <c r="H84" s="214">
        <v>0.73333333333333295</v>
      </c>
      <c r="I84" s="214">
        <v>1</v>
      </c>
      <c r="J84" s="214">
        <v>0.5</v>
      </c>
      <c r="K84" s="214">
        <v>1</v>
      </c>
      <c r="L84" s="214">
        <v>1</v>
      </c>
      <c r="M84" s="214">
        <v>0.5</v>
      </c>
      <c r="N84" s="214">
        <v>0.5</v>
      </c>
      <c r="O84" s="214">
        <v>1</v>
      </c>
      <c r="P84" s="214">
        <v>1</v>
      </c>
      <c r="Q84" s="214">
        <v>1</v>
      </c>
      <c r="R84" s="214">
        <v>0.8</v>
      </c>
      <c r="S84" s="214">
        <v>0.5</v>
      </c>
      <c r="T84" s="215">
        <v>0.6</v>
      </c>
      <c r="U84" s="34"/>
      <c r="V84" s="34"/>
    </row>
    <row r="85" spans="1:22" x14ac:dyDescent="0.2">
      <c r="A85" s="81">
        <v>80</v>
      </c>
      <c r="B85" s="84" t="str">
        <f t="shared" si="3"/>
        <v>Guatemala</v>
      </c>
      <c r="C85" s="84" t="str">
        <f t="shared" si="4"/>
        <v>GTM</v>
      </c>
      <c r="D85" s="214">
        <f t="shared" si="5"/>
        <v>0.20694444444444465</v>
      </c>
      <c r="E85" s="81" t="s">
        <v>138</v>
      </c>
      <c r="F85" s="84" t="s">
        <v>137</v>
      </c>
      <c r="G85" s="216">
        <v>8.3333333333333301E-2</v>
      </c>
      <c r="H85" s="214">
        <v>0.33055555555555599</v>
      </c>
      <c r="I85" s="214">
        <v>0</v>
      </c>
      <c r="J85" s="214">
        <v>0</v>
      </c>
      <c r="K85" s="214">
        <v>0</v>
      </c>
      <c r="L85" s="214">
        <v>0.33333333333333298</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0.86666666666666692</v>
      </c>
      <c r="E86" s="81" t="s">
        <v>704</v>
      </c>
      <c r="F86" s="84" t="s">
        <v>738</v>
      </c>
      <c r="G86" s="216">
        <v>0.91666666666666696</v>
      </c>
      <c r="H86" s="214">
        <v>0.81666666666666698</v>
      </c>
      <c r="I86" s="214">
        <v>1</v>
      </c>
      <c r="J86" s="214">
        <v>0.5</v>
      </c>
      <c r="K86" s="214">
        <v>1</v>
      </c>
      <c r="L86" s="214">
        <v>1</v>
      </c>
      <c r="M86" s="214">
        <v>1</v>
      </c>
      <c r="N86" s="214">
        <v>1</v>
      </c>
      <c r="O86" s="214">
        <v>1</v>
      </c>
      <c r="P86" s="214">
        <v>1</v>
      </c>
      <c r="Q86" s="214">
        <v>1</v>
      </c>
      <c r="R86" s="214">
        <v>0.6</v>
      </c>
      <c r="S86" s="214">
        <v>0.5</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0.7041666666666665</v>
      </c>
      <c r="E88" s="81" t="s">
        <v>705</v>
      </c>
      <c r="F88" s="84" t="s">
        <v>739</v>
      </c>
      <c r="G88" s="216">
        <v>0.75</v>
      </c>
      <c r="H88" s="214">
        <v>0.65833333333333299</v>
      </c>
      <c r="I88" s="214">
        <v>1</v>
      </c>
      <c r="J88" s="214">
        <v>0.5</v>
      </c>
      <c r="K88" s="214">
        <v>0.5</v>
      </c>
      <c r="L88" s="214">
        <v>1</v>
      </c>
      <c r="M88" s="214">
        <v>0.5</v>
      </c>
      <c r="N88" s="214">
        <v>0.5</v>
      </c>
      <c r="O88" s="214">
        <v>1</v>
      </c>
      <c r="P88" s="214">
        <v>0.75</v>
      </c>
      <c r="Q88" s="214">
        <v>1</v>
      </c>
      <c r="R88" s="214">
        <v>0.6</v>
      </c>
      <c r="S88" s="214">
        <v>0.5</v>
      </c>
      <c r="T88" s="215">
        <v>0.6</v>
      </c>
      <c r="U88" s="34"/>
      <c r="V88" s="34"/>
    </row>
    <row r="89" spans="1:22" x14ac:dyDescent="0.2">
      <c r="A89" s="81">
        <v>84</v>
      </c>
      <c r="B89" s="84" t="str">
        <f t="shared" si="3"/>
        <v>Honduras</v>
      </c>
      <c r="C89" s="84" t="str">
        <f t="shared" si="4"/>
        <v>HND</v>
      </c>
      <c r="D89" s="214">
        <f t="shared" si="5"/>
        <v>0.27222222222222214</v>
      </c>
      <c r="E89" s="81" t="s">
        <v>142</v>
      </c>
      <c r="F89" s="84" t="s">
        <v>141</v>
      </c>
      <c r="G89" s="216">
        <v>8.3333333333333301E-2</v>
      </c>
      <c r="H89" s="214">
        <v>0.46111111111111103</v>
      </c>
      <c r="I89" s="214">
        <v>0</v>
      </c>
      <c r="J89" s="214">
        <v>0.5</v>
      </c>
      <c r="K89" s="214">
        <v>0</v>
      </c>
      <c r="L89" s="214">
        <v>0.66666666666666696</v>
      </c>
      <c r="M89" s="214">
        <v>0.5</v>
      </c>
      <c r="N89" s="214">
        <v>0.5</v>
      </c>
      <c r="O89" s="214">
        <v>0</v>
      </c>
      <c r="P89" s="214">
        <v>0.5</v>
      </c>
      <c r="Q89" s="214">
        <v>0</v>
      </c>
      <c r="R89" s="214">
        <v>0.4</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0.15833333333333316</v>
      </c>
      <c r="E91" s="81" t="s">
        <v>146</v>
      </c>
      <c r="F91" s="84" t="s">
        <v>145</v>
      </c>
      <c r="G91" s="216">
        <v>8.3333333333333301E-2</v>
      </c>
      <c r="H91" s="214">
        <v>0.233333333333333</v>
      </c>
      <c r="I91" s="214">
        <v>0</v>
      </c>
      <c r="J91" s="214">
        <v>0</v>
      </c>
      <c r="K91" s="214">
        <v>0</v>
      </c>
      <c r="L91" s="214">
        <v>0</v>
      </c>
      <c r="M91" s="214">
        <v>0.5</v>
      </c>
      <c r="N91" s="214">
        <v>0.5</v>
      </c>
      <c r="O91" s="214">
        <v>0</v>
      </c>
      <c r="P91" s="214">
        <v>0.5</v>
      </c>
      <c r="Q91" s="214">
        <v>0</v>
      </c>
      <c r="R91" s="214">
        <v>0.2</v>
      </c>
      <c r="S91" s="214">
        <v>0</v>
      </c>
      <c r="T91" s="215">
        <v>0.2</v>
      </c>
      <c r="U91" s="34"/>
      <c r="V91" s="34"/>
    </row>
    <row r="92" spans="1:22" x14ac:dyDescent="0.2">
      <c r="A92" s="81">
        <v>87</v>
      </c>
      <c r="B92" s="84" t="str">
        <f t="shared" si="3"/>
        <v>Hungary</v>
      </c>
      <c r="C92" s="84" t="str">
        <f t="shared" si="4"/>
        <v>HUN</v>
      </c>
      <c r="D92" s="214">
        <f t="shared" si="5"/>
        <v>0.33333333333333315</v>
      </c>
      <c r="E92" s="81" t="s">
        <v>148</v>
      </c>
      <c r="F92" s="84" t="s">
        <v>147</v>
      </c>
      <c r="G92" s="216">
        <v>8.3333333333333301E-2</v>
      </c>
      <c r="H92" s="214">
        <v>0.58333333333333304</v>
      </c>
      <c r="I92" s="214">
        <v>0</v>
      </c>
      <c r="J92" s="214">
        <v>0.5</v>
      </c>
      <c r="K92" s="214">
        <v>0</v>
      </c>
      <c r="L92" s="214">
        <v>1</v>
      </c>
      <c r="M92" s="214">
        <v>0.5</v>
      </c>
      <c r="N92" s="214">
        <v>0.5</v>
      </c>
      <c r="O92" s="214">
        <v>0</v>
      </c>
      <c r="P92" s="214">
        <v>0.5</v>
      </c>
      <c r="Q92" s="214">
        <v>0</v>
      </c>
      <c r="R92" s="214">
        <v>0.4</v>
      </c>
      <c r="S92" s="214">
        <v>0</v>
      </c>
      <c r="T92" s="215">
        <v>0.6</v>
      </c>
      <c r="U92" s="34"/>
      <c r="V92" s="34"/>
    </row>
    <row r="93" spans="1:22" x14ac:dyDescent="0.2">
      <c r="A93" s="81">
        <v>88</v>
      </c>
      <c r="B93" s="84" t="str">
        <f t="shared" si="3"/>
        <v>Indonesia</v>
      </c>
      <c r="C93" s="84" t="str">
        <f t="shared" si="4"/>
        <v>IDN</v>
      </c>
      <c r="D93" s="214">
        <f t="shared" si="5"/>
        <v>0.1791666666666665</v>
      </c>
      <c r="E93" s="81" t="s">
        <v>150</v>
      </c>
      <c r="F93" s="84" t="s">
        <v>149</v>
      </c>
      <c r="G93" s="216">
        <v>0</v>
      </c>
      <c r="H93" s="214">
        <v>0.358333333333333</v>
      </c>
      <c r="I93" s="214">
        <v>0</v>
      </c>
      <c r="J93" s="214">
        <v>0.5</v>
      </c>
      <c r="K93" s="214">
        <v>0</v>
      </c>
      <c r="L93" s="214">
        <v>1</v>
      </c>
      <c r="M93" s="214">
        <v>0</v>
      </c>
      <c r="N93" s="214">
        <v>0</v>
      </c>
      <c r="O93" s="214">
        <v>0</v>
      </c>
      <c r="P93" s="214">
        <v>0.25</v>
      </c>
      <c r="Q93" s="214">
        <v>0</v>
      </c>
      <c r="R93" s="214">
        <v>0.2</v>
      </c>
      <c r="S93" s="214">
        <v>0</v>
      </c>
      <c r="T93" s="215">
        <v>0.2</v>
      </c>
      <c r="U93" s="34"/>
      <c r="V93" s="34"/>
    </row>
    <row r="94" spans="1:22" x14ac:dyDescent="0.2">
      <c r="A94" s="81">
        <v>89</v>
      </c>
      <c r="B94" s="84" t="str">
        <f t="shared" si="3"/>
        <v>Isle of Man</v>
      </c>
      <c r="C94" s="84" t="str">
        <f t="shared" si="4"/>
        <v>IMN</v>
      </c>
      <c r="D94" s="214">
        <f t="shared" si="5"/>
        <v>0.86666666666666692</v>
      </c>
      <c r="E94" s="81" t="s">
        <v>706</v>
      </c>
      <c r="F94" s="84" t="s">
        <v>740</v>
      </c>
      <c r="G94" s="216">
        <v>0.91666666666666696</v>
      </c>
      <c r="H94" s="214">
        <v>0.81666666666666698</v>
      </c>
      <c r="I94" s="214">
        <v>1</v>
      </c>
      <c r="J94" s="214">
        <v>0.5</v>
      </c>
      <c r="K94" s="214">
        <v>1</v>
      </c>
      <c r="L94" s="214">
        <v>1</v>
      </c>
      <c r="M94" s="214">
        <v>1</v>
      </c>
      <c r="N94" s="214">
        <v>1</v>
      </c>
      <c r="O94" s="214">
        <v>1</v>
      </c>
      <c r="P94" s="214">
        <v>1</v>
      </c>
      <c r="Q94" s="214">
        <v>1</v>
      </c>
      <c r="R94" s="214">
        <v>0.6</v>
      </c>
      <c r="S94" s="214">
        <v>0.5</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741</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0.31805555555555548</v>
      </c>
      <c r="E98" s="81" t="s">
        <v>157</v>
      </c>
      <c r="F98" s="84" t="s">
        <v>156</v>
      </c>
      <c r="G98" s="216">
        <v>0.16666666666666699</v>
      </c>
      <c r="H98" s="214">
        <v>0.469444444444444</v>
      </c>
      <c r="I98" s="214">
        <v>0</v>
      </c>
      <c r="J98" s="214">
        <v>0.5</v>
      </c>
      <c r="K98" s="214">
        <v>0.5</v>
      </c>
      <c r="L98" s="214">
        <v>0.66666666666666696</v>
      </c>
      <c r="M98" s="214">
        <v>0.5</v>
      </c>
      <c r="N98" s="214">
        <v>0.5</v>
      </c>
      <c r="O98" s="214">
        <v>0</v>
      </c>
      <c r="P98" s="214">
        <v>0.75</v>
      </c>
      <c r="Q98" s="214">
        <v>0</v>
      </c>
      <c r="R98" s="214">
        <v>0.2</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0.31666666666666665</v>
      </c>
      <c r="E103" s="81" t="s">
        <v>167</v>
      </c>
      <c r="F103" s="84" t="s">
        <v>166</v>
      </c>
      <c r="G103" s="216">
        <v>8.3333333333333301E-2</v>
      </c>
      <c r="H103" s="214">
        <v>0.55000000000000004</v>
      </c>
      <c r="I103" s="214">
        <v>0</v>
      </c>
      <c r="J103" s="214">
        <v>0.5</v>
      </c>
      <c r="K103" s="214">
        <v>0</v>
      </c>
      <c r="L103" s="214">
        <v>1</v>
      </c>
      <c r="M103" s="214">
        <v>0.5</v>
      </c>
      <c r="N103" s="214">
        <v>0.5</v>
      </c>
      <c r="O103" s="214">
        <v>0</v>
      </c>
      <c r="P103" s="214">
        <v>0.5</v>
      </c>
      <c r="Q103" s="214">
        <v>0</v>
      </c>
      <c r="R103" s="214">
        <v>0.4</v>
      </c>
      <c r="S103" s="214">
        <v>0</v>
      </c>
      <c r="T103" s="215">
        <v>0.4</v>
      </c>
      <c r="U103" s="34"/>
      <c r="V103" s="34"/>
    </row>
    <row r="104" spans="1:22" x14ac:dyDescent="0.2">
      <c r="A104" s="81">
        <v>99</v>
      </c>
      <c r="B104" s="84" t="str">
        <f t="shared" si="3"/>
        <v>Japan</v>
      </c>
      <c r="C104" s="84" t="str">
        <f t="shared" si="4"/>
        <v>JPN</v>
      </c>
      <c r="D104" s="214">
        <f t="shared" si="5"/>
        <v>0.33750000000000013</v>
      </c>
      <c r="E104" s="81" t="s">
        <v>169</v>
      </c>
      <c r="F104" s="84" t="s">
        <v>168</v>
      </c>
      <c r="G104" s="216">
        <v>8.3333333333333301E-2</v>
      </c>
      <c r="H104" s="214">
        <v>0.59166666666666701</v>
      </c>
      <c r="I104" s="214">
        <v>0</v>
      </c>
      <c r="J104" s="214">
        <v>0.5</v>
      </c>
      <c r="K104" s="214">
        <v>0</v>
      </c>
      <c r="L104" s="214">
        <v>1</v>
      </c>
      <c r="M104" s="214">
        <v>0.5</v>
      </c>
      <c r="N104" s="214">
        <v>0.5</v>
      </c>
      <c r="O104" s="214">
        <v>0</v>
      </c>
      <c r="P104" s="214">
        <v>0.75</v>
      </c>
      <c r="Q104" s="214">
        <v>0</v>
      </c>
      <c r="R104" s="214">
        <v>0.2</v>
      </c>
      <c r="S104" s="214">
        <v>0</v>
      </c>
      <c r="T104" s="215">
        <v>0.6</v>
      </c>
      <c r="U104" s="34"/>
      <c r="V104" s="34"/>
    </row>
    <row r="105" spans="1:22" x14ac:dyDescent="0.2">
      <c r="A105" s="81">
        <v>100</v>
      </c>
      <c r="B105" s="84" t="str">
        <f t="shared" si="3"/>
        <v>Kazakhstan</v>
      </c>
      <c r="C105" s="84" t="str">
        <f t="shared" si="4"/>
        <v>KAZ</v>
      </c>
      <c r="D105" s="214">
        <f t="shared" si="5"/>
        <v>0.30000000000000016</v>
      </c>
      <c r="E105" s="81" t="s">
        <v>171</v>
      </c>
      <c r="F105" s="84" t="s">
        <v>170</v>
      </c>
      <c r="G105" s="216">
        <v>8.3333333333333301E-2</v>
      </c>
      <c r="H105" s="214">
        <v>0.51666666666666705</v>
      </c>
      <c r="I105" s="214">
        <v>0</v>
      </c>
      <c r="J105" s="214">
        <v>0.5</v>
      </c>
      <c r="K105" s="214">
        <v>0</v>
      </c>
      <c r="L105" s="214">
        <v>1</v>
      </c>
      <c r="M105" s="214">
        <v>0.5</v>
      </c>
      <c r="N105" s="214">
        <v>0.5</v>
      </c>
      <c r="O105" s="214">
        <v>0</v>
      </c>
      <c r="P105" s="214">
        <v>0.5</v>
      </c>
      <c r="Q105" s="214">
        <v>0</v>
      </c>
      <c r="R105" s="214">
        <v>0.2</v>
      </c>
      <c r="S105" s="214">
        <v>0</v>
      </c>
      <c r="T105" s="215">
        <v>0.4</v>
      </c>
      <c r="U105" s="34"/>
      <c r="V105" s="34"/>
    </row>
    <row r="106" spans="1:22" x14ac:dyDescent="0.2">
      <c r="A106" s="81">
        <v>101</v>
      </c>
      <c r="B106" s="84" t="str">
        <f t="shared" si="3"/>
        <v>Kenya</v>
      </c>
      <c r="C106" s="84" t="str">
        <f t="shared" si="4"/>
        <v>KEN</v>
      </c>
      <c r="D106" s="214">
        <f t="shared" si="5"/>
        <v>0.11944444444444451</v>
      </c>
      <c r="E106" s="81" t="s">
        <v>173</v>
      </c>
      <c r="F106" s="84" t="s">
        <v>172</v>
      </c>
      <c r="G106" s="216">
        <v>0</v>
      </c>
      <c r="H106" s="214">
        <v>0.23888888888888901</v>
      </c>
      <c r="I106" s="214">
        <v>0</v>
      </c>
      <c r="J106" s="214">
        <v>0</v>
      </c>
      <c r="K106" s="214">
        <v>0</v>
      </c>
      <c r="L106" s="214">
        <v>0.33333333333333298</v>
      </c>
      <c r="M106" s="214">
        <v>0</v>
      </c>
      <c r="N106" s="214">
        <v>0</v>
      </c>
      <c r="O106" s="214">
        <v>0</v>
      </c>
      <c r="P106" s="214">
        <v>0.5</v>
      </c>
      <c r="Q106" s="214">
        <v>0</v>
      </c>
      <c r="R106" s="214">
        <v>0.4</v>
      </c>
      <c r="S106" s="214">
        <v>0</v>
      </c>
      <c r="T106" s="215">
        <v>0.2</v>
      </c>
      <c r="U106" s="34"/>
      <c r="V106" s="34"/>
    </row>
    <row r="107" spans="1:22" x14ac:dyDescent="0.2">
      <c r="A107" s="81">
        <v>102</v>
      </c>
      <c r="B107" s="84" t="str">
        <f t="shared" si="3"/>
        <v>Kyrgyz Republic</v>
      </c>
      <c r="C107" s="84" t="str">
        <f t="shared" si="4"/>
        <v>KGZ</v>
      </c>
      <c r="D107" s="214">
        <f t="shared" si="5"/>
        <v>0.3</v>
      </c>
      <c r="E107" s="81" t="s">
        <v>174</v>
      </c>
      <c r="F107" s="84" t="s">
        <v>742</v>
      </c>
      <c r="G107" s="216">
        <v>0.16666666666666699</v>
      </c>
      <c r="H107" s="214">
        <v>0.43333333333333302</v>
      </c>
      <c r="I107" s="214">
        <v>0</v>
      </c>
      <c r="J107" s="214">
        <v>0</v>
      </c>
      <c r="K107" s="214">
        <v>0.5</v>
      </c>
      <c r="L107" s="214">
        <v>1</v>
      </c>
      <c r="M107" s="214">
        <v>0.5</v>
      </c>
      <c r="N107" s="214">
        <v>0.5</v>
      </c>
      <c r="O107" s="214">
        <v>0</v>
      </c>
      <c r="P107" s="214">
        <v>0.5</v>
      </c>
      <c r="Q107" s="214">
        <v>0</v>
      </c>
      <c r="R107" s="214">
        <v>0.2</v>
      </c>
      <c r="S107" s="214">
        <v>0</v>
      </c>
      <c r="T107" s="215">
        <v>0.4</v>
      </c>
      <c r="U107" s="34"/>
      <c r="V107" s="34"/>
    </row>
    <row r="108" spans="1:22" x14ac:dyDescent="0.2">
      <c r="A108" s="81">
        <v>103</v>
      </c>
      <c r="B108" s="84" t="str">
        <f t="shared" si="3"/>
        <v>Cambodia</v>
      </c>
      <c r="C108" s="84" t="str">
        <f t="shared" si="4"/>
        <v>KHM</v>
      </c>
      <c r="D108" s="214">
        <f t="shared" si="5"/>
        <v>0.35833333333333311</v>
      </c>
      <c r="E108" s="81" t="s">
        <v>176</v>
      </c>
      <c r="F108" s="84" t="s">
        <v>175</v>
      </c>
      <c r="G108" s="216">
        <v>8.3333333333333301E-2</v>
      </c>
      <c r="H108" s="214">
        <v>0.63333333333333297</v>
      </c>
      <c r="I108" s="214">
        <v>0</v>
      </c>
      <c r="J108" s="214">
        <v>0.5</v>
      </c>
      <c r="K108" s="214">
        <v>0</v>
      </c>
      <c r="L108" s="214">
        <v>1</v>
      </c>
      <c r="M108" s="214">
        <v>0.5</v>
      </c>
      <c r="N108" s="214">
        <v>0.5</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743</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0.35416666666666663</v>
      </c>
      <c r="E111" s="81" t="s">
        <v>180</v>
      </c>
      <c r="F111" s="84" t="s">
        <v>744</v>
      </c>
      <c r="G111" s="216">
        <v>8.3333333333333301E-2</v>
      </c>
      <c r="H111" s="214">
        <v>0.625</v>
      </c>
      <c r="I111" s="214">
        <v>0</v>
      </c>
      <c r="J111" s="214">
        <v>0.5</v>
      </c>
      <c r="K111" s="214">
        <v>0</v>
      </c>
      <c r="L111" s="214">
        <v>1</v>
      </c>
      <c r="M111" s="214">
        <v>0.5</v>
      </c>
      <c r="N111" s="214">
        <v>0.5</v>
      </c>
      <c r="O111" s="214">
        <v>0</v>
      </c>
      <c r="P111" s="214">
        <v>0.75</v>
      </c>
      <c r="Q111" s="214">
        <v>0</v>
      </c>
      <c r="R111" s="214">
        <v>0.4</v>
      </c>
      <c r="S111" s="214">
        <v>0</v>
      </c>
      <c r="T111" s="215">
        <v>0.6</v>
      </c>
      <c r="U111" s="34"/>
      <c r="V111" s="34"/>
    </row>
    <row r="112" spans="1:22" x14ac:dyDescent="0.2">
      <c r="A112" s="81">
        <v>107</v>
      </c>
      <c r="B112" s="84" t="str">
        <f t="shared" si="3"/>
        <v>Kuwait</v>
      </c>
      <c r="C112" s="84" t="str">
        <f t="shared" si="4"/>
        <v>KWT</v>
      </c>
      <c r="D112" s="214">
        <f t="shared" si="5"/>
        <v>0.35416666666666663</v>
      </c>
      <c r="E112" s="81" t="s">
        <v>182</v>
      </c>
      <c r="F112" s="84" t="s">
        <v>181</v>
      </c>
      <c r="G112" s="216">
        <v>8.3333333333333301E-2</v>
      </c>
      <c r="H112" s="214">
        <v>0.625</v>
      </c>
      <c r="I112" s="214">
        <v>0</v>
      </c>
      <c r="J112" s="214">
        <v>0.5</v>
      </c>
      <c r="K112" s="214">
        <v>0</v>
      </c>
      <c r="L112" s="214">
        <v>1</v>
      </c>
      <c r="M112" s="214">
        <v>0.5</v>
      </c>
      <c r="N112" s="214">
        <v>0.5</v>
      </c>
      <c r="O112" s="214">
        <v>0</v>
      </c>
      <c r="P112" s="214">
        <v>0.75</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0.16527777777777766</v>
      </c>
      <c r="E114" s="81" t="s">
        <v>186</v>
      </c>
      <c r="F114" s="84" t="s">
        <v>185</v>
      </c>
      <c r="G114" s="216">
        <v>8.3333333333333301E-2</v>
      </c>
      <c r="H114" s="214">
        <v>0.24722222222222201</v>
      </c>
      <c r="I114" s="214">
        <v>0</v>
      </c>
      <c r="J114" s="214">
        <v>0</v>
      </c>
      <c r="K114" s="214">
        <v>0.5</v>
      </c>
      <c r="L114" s="214">
        <v>0.33333333333333298</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0.36666666666666697</v>
      </c>
      <c r="E116" s="81" t="s">
        <v>190</v>
      </c>
      <c r="F116" s="84" t="s">
        <v>189</v>
      </c>
      <c r="G116" s="216">
        <v>0.16666666666666699</v>
      </c>
      <c r="H116" s="214">
        <v>0.56666666666666698</v>
      </c>
      <c r="I116" s="214">
        <v>0</v>
      </c>
      <c r="J116" s="214">
        <v>0.5</v>
      </c>
      <c r="K116" s="214">
        <v>0.5</v>
      </c>
      <c r="L116" s="214">
        <v>1</v>
      </c>
      <c r="M116" s="214">
        <v>0.5</v>
      </c>
      <c r="N116" s="214">
        <v>0.5</v>
      </c>
      <c r="O116" s="214">
        <v>0</v>
      </c>
      <c r="P116" s="214">
        <v>1</v>
      </c>
      <c r="Q116" s="214">
        <v>0</v>
      </c>
      <c r="R116" s="214">
        <v>0.2</v>
      </c>
      <c r="S116" s="214">
        <v>0</v>
      </c>
      <c r="T116" s="215">
        <v>0.2</v>
      </c>
      <c r="U116" s="34"/>
      <c r="V116" s="34"/>
    </row>
    <row r="117" spans="1:22" x14ac:dyDescent="0.2">
      <c r="A117" s="81">
        <v>112</v>
      </c>
      <c r="B117" s="84" t="str">
        <f t="shared" si="3"/>
        <v>St. Lucia</v>
      </c>
      <c r="C117" s="84" t="str">
        <f t="shared" si="4"/>
        <v>LCA</v>
      </c>
      <c r="D117" s="214">
        <f t="shared" si="5"/>
        <v>0.59583333333333355</v>
      </c>
      <c r="E117" s="81" t="s">
        <v>191</v>
      </c>
      <c r="F117" s="84" t="s">
        <v>531</v>
      </c>
      <c r="G117" s="216">
        <v>0.41666666666666702</v>
      </c>
      <c r="H117" s="214">
        <v>0.77500000000000002</v>
      </c>
      <c r="I117" s="214">
        <v>0</v>
      </c>
      <c r="J117" s="214">
        <v>0.5</v>
      </c>
      <c r="K117" s="214">
        <v>1</v>
      </c>
      <c r="L117" s="214">
        <v>1</v>
      </c>
      <c r="M117" s="214">
        <v>1</v>
      </c>
      <c r="N117" s="214">
        <v>1</v>
      </c>
      <c r="O117" s="214">
        <v>0</v>
      </c>
      <c r="P117" s="214">
        <v>0.75</v>
      </c>
      <c r="Q117" s="214">
        <v>0</v>
      </c>
      <c r="R117" s="214">
        <v>0.6</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0.15</v>
      </c>
      <c r="E119" s="81" t="s">
        <v>195</v>
      </c>
      <c r="F119" s="84" t="s">
        <v>194</v>
      </c>
      <c r="G119" s="216">
        <v>0</v>
      </c>
      <c r="H119" s="214">
        <v>0.3</v>
      </c>
      <c r="I119" s="214">
        <v>0</v>
      </c>
      <c r="J119" s="214">
        <v>0</v>
      </c>
      <c r="K119" s="214">
        <v>0</v>
      </c>
      <c r="L119" s="214">
        <v>1</v>
      </c>
      <c r="M119" s="214">
        <v>0</v>
      </c>
      <c r="N119" s="214">
        <v>0</v>
      </c>
      <c r="O119" s="214">
        <v>0</v>
      </c>
      <c r="P119" s="214">
        <v>0</v>
      </c>
      <c r="Q119" s="214">
        <v>0</v>
      </c>
      <c r="R119" s="214">
        <v>0.4</v>
      </c>
      <c r="S119" s="214">
        <v>0</v>
      </c>
      <c r="T119" s="215">
        <v>0.4</v>
      </c>
      <c r="U119" s="34"/>
      <c r="V119" s="34"/>
    </row>
    <row r="120" spans="1:22" x14ac:dyDescent="0.2">
      <c r="A120" s="81">
        <v>115</v>
      </c>
      <c r="B120" s="84" t="str">
        <f t="shared" si="3"/>
        <v>Lesotho</v>
      </c>
      <c r="C120" s="84" t="str">
        <f t="shared" si="4"/>
        <v>LSO</v>
      </c>
      <c r="D120" s="214">
        <f t="shared" si="5"/>
        <v>0.29583333333333311</v>
      </c>
      <c r="E120" s="81" t="s">
        <v>197</v>
      </c>
      <c r="F120" s="84" t="s">
        <v>196</v>
      </c>
      <c r="G120" s="216">
        <v>8.3333333333333301E-2</v>
      </c>
      <c r="H120" s="214">
        <v>0.50833333333333297</v>
      </c>
      <c r="I120" s="214">
        <v>0</v>
      </c>
      <c r="J120" s="214">
        <v>0.5</v>
      </c>
      <c r="K120" s="214">
        <v>0.5</v>
      </c>
      <c r="L120" s="214">
        <v>1</v>
      </c>
      <c r="M120" s="214">
        <v>0</v>
      </c>
      <c r="N120" s="214">
        <v>0</v>
      </c>
      <c r="O120" s="214">
        <v>0</v>
      </c>
      <c r="P120" s="214">
        <v>0.75</v>
      </c>
      <c r="Q120" s="214">
        <v>0</v>
      </c>
      <c r="R120" s="214">
        <v>0.4</v>
      </c>
      <c r="S120" s="214">
        <v>0</v>
      </c>
      <c r="T120" s="215">
        <v>0.4</v>
      </c>
      <c r="U120" s="34"/>
      <c r="V120" s="34"/>
    </row>
    <row r="121" spans="1:22" x14ac:dyDescent="0.2">
      <c r="A121" s="81">
        <v>116</v>
      </c>
      <c r="B121" s="84" t="str">
        <f t="shared" si="3"/>
        <v>Lithuania</v>
      </c>
      <c r="C121" s="84" t="str">
        <f t="shared" si="4"/>
        <v>LTU</v>
      </c>
      <c r="D121" s="214">
        <f t="shared" si="5"/>
        <v>0.37916666666666698</v>
      </c>
      <c r="E121" s="81" t="s">
        <v>199</v>
      </c>
      <c r="F121" s="84" t="s">
        <v>198</v>
      </c>
      <c r="G121" s="216">
        <v>0.16666666666666699</v>
      </c>
      <c r="H121" s="214">
        <v>0.59166666666666701</v>
      </c>
      <c r="I121" s="214">
        <v>0</v>
      </c>
      <c r="J121" s="214">
        <v>0.5</v>
      </c>
      <c r="K121" s="214">
        <v>0.5</v>
      </c>
      <c r="L121" s="214">
        <v>1</v>
      </c>
      <c r="M121" s="214">
        <v>0.5</v>
      </c>
      <c r="N121" s="214">
        <v>0.5</v>
      </c>
      <c r="O121" s="214">
        <v>0</v>
      </c>
      <c r="P121" s="214">
        <v>0.75</v>
      </c>
      <c r="Q121" s="214">
        <v>0</v>
      </c>
      <c r="R121" s="214">
        <v>0.2</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0.37916666666666698</v>
      </c>
      <c r="E123" s="81" t="s">
        <v>203</v>
      </c>
      <c r="F123" s="84" t="s">
        <v>202</v>
      </c>
      <c r="G123" s="216">
        <v>0.16666666666666699</v>
      </c>
      <c r="H123" s="214">
        <v>0.59166666666666701</v>
      </c>
      <c r="I123" s="214">
        <v>0</v>
      </c>
      <c r="J123" s="214">
        <v>0.5</v>
      </c>
      <c r="K123" s="214">
        <v>0.5</v>
      </c>
      <c r="L123" s="214">
        <v>1</v>
      </c>
      <c r="M123" s="214">
        <v>0.5</v>
      </c>
      <c r="N123" s="214">
        <v>0.5</v>
      </c>
      <c r="O123" s="214">
        <v>0</v>
      </c>
      <c r="P123" s="214">
        <v>0.75</v>
      </c>
      <c r="Q123" s="214">
        <v>0</v>
      </c>
      <c r="R123" s="214">
        <v>0.2</v>
      </c>
      <c r="S123" s="214">
        <v>0</v>
      </c>
      <c r="T123" s="215">
        <v>0.6</v>
      </c>
      <c r="U123" s="34"/>
      <c r="V123" s="34"/>
    </row>
    <row r="124" spans="1:22" x14ac:dyDescent="0.2">
      <c r="A124" s="81">
        <v>119</v>
      </c>
      <c r="B124" s="84" t="str">
        <f t="shared" si="3"/>
        <v>Macao SAR, China</v>
      </c>
      <c r="C124" s="84" t="str">
        <f t="shared" si="4"/>
        <v>MAC</v>
      </c>
      <c r="D124" s="214">
        <f t="shared" si="5"/>
        <v>0.72083333333333344</v>
      </c>
      <c r="E124" s="81" t="s">
        <v>707</v>
      </c>
      <c r="F124" s="84" t="s">
        <v>745</v>
      </c>
      <c r="G124" s="216">
        <v>0.75</v>
      </c>
      <c r="H124" s="214">
        <v>0.69166666666666698</v>
      </c>
      <c r="I124" s="214">
        <v>1</v>
      </c>
      <c r="J124" s="214">
        <v>0.5</v>
      </c>
      <c r="K124" s="214">
        <v>0.5</v>
      </c>
      <c r="L124" s="214">
        <v>1</v>
      </c>
      <c r="M124" s="214">
        <v>0.5</v>
      </c>
      <c r="N124" s="214">
        <v>0.5</v>
      </c>
      <c r="O124" s="214">
        <v>1</v>
      </c>
      <c r="P124" s="214">
        <v>0.75</v>
      </c>
      <c r="Q124" s="214">
        <v>1</v>
      </c>
      <c r="R124" s="214">
        <v>0.8</v>
      </c>
      <c r="S124" s="214">
        <v>0.5</v>
      </c>
      <c r="T124" s="215">
        <v>0.6</v>
      </c>
      <c r="U124" s="34"/>
      <c r="V124" s="34"/>
    </row>
    <row r="125" spans="1:22" x14ac:dyDescent="0.2">
      <c r="A125" s="81">
        <v>120</v>
      </c>
      <c r="B125" s="84" t="str">
        <f t="shared" si="3"/>
        <v>St. Martin (French part)</v>
      </c>
      <c r="C125" s="84" t="str">
        <f t="shared" si="4"/>
        <v>MAF</v>
      </c>
      <c r="D125" s="214">
        <f t="shared" si="5"/>
        <v>0.86666666666666692</v>
      </c>
      <c r="E125" s="81" t="s">
        <v>708</v>
      </c>
      <c r="F125" s="84" t="s">
        <v>746</v>
      </c>
      <c r="G125" s="216">
        <v>0.91666666666666696</v>
      </c>
      <c r="H125" s="214">
        <v>0.81666666666666698</v>
      </c>
      <c r="I125" s="214">
        <v>1</v>
      </c>
      <c r="J125" s="214">
        <v>0.5</v>
      </c>
      <c r="K125" s="214">
        <v>1</v>
      </c>
      <c r="L125" s="214">
        <v>1</v>
      </c>
      <c r="M125" s="214">
        <v>1</v>
      </c>
      <c r="N125" s="214">
        <v>1</v>
      </c>
      <c r="O125" s="214">
        <v>1</v>
      </c>
      <c r="P125" s="214">
        <v>1</v>
      </c>
      <c r="Q125" s="214">
        <v>1</v>
      </c>
      <c r="R125" s="214">
        <v>0.6</v>
      </c>
      <c r="S125" s="214">
        <v>0.5</v>
      </c>
      <c r="T125" s="215">
        <v>0.8</v>
      </c>
      <c r="U125" s="34"/>
      <c r="V125" s="34"/>
    </row>
    <row r="126" spans="1:22" x14ac:dyDescent="0.2">
      <c r="A126" s="81">
        <v>121</v>
      </c>
      <c r="B126" s="84" t="str">
        <f t="shared" si="3"/>
        <v>Morocco</v>
      </c>
      <c r="C126" s="84" t="str">
        <f t="shared" si="4"/>
        <v>MAR</v>
      </c>
      <c r="D126" s="214">
        <f t="shared" si="5"/>
        <v>0.1791666666666665</v>
      </c>
      <c r="E126" s="81" t="s">
        <v>205</v>
      </c>
      <c r="F126" s="84" t="s">
        <v>204</v>
      </c>
      <c r="G126" s="216">
        <v>0</v>
      </c>
      <c r="H126" s="214">
        <v>0.358333333333333</v>
      </c>
      <c r="I126" s="214">
        <v>0</v>
      </c>
      <c r="J126" s="214">
        <v>0.5</v>
      </c>
      <c r="K126" s="214">
        <v>0</v>
      </c>
      <c r="L126" s="214">
        <v>1</v>
      </c>
      <c r="M126" s="214">
        <v>0</v>
      </c>
      <c r="N126" s="214">
        <v>0</v>
      </c>
      <c r="O126" s="214">
        <v>0</v>
      </c>
      <c r="P126" s="214">
        <v>0.25</v>
      </c>
      <c r="Q126" s="214">
        <v>0</v>
      </c>
      <c r="R126" s="214">
        <v>0.2</v>
      </c>
      <c r="S126" s="214">
        <v>0</v>
      </c>
      <c r="T126" s="215">
        <v>0.2</v>
      </c>
      <c r="U126" s="34"/>
      <c r="V126" s="34"/>
    </row>
    <row r="127" spans="1:22" x14ac:dyDescent="0.2">
      <c r="A127" s="81">
        <v>122</v>
      </c>
      <c r="B127" s="84" t="str">
        <f t="shared" si="3"/>
        <v>Monaco</v>
      </c>
      <c r="C127" s="84" t="str">
        <f t="shared" si="4"/>
        <v>MCO</v>
      </c>
      <c r="D127" s="214">
        <f t="shared" si="5"/>
        <v>0.78333333333333344</v>
      </c>
      <c r="E127" s="81" t="s">
        <v>709</v>
      </c>
      <c r="F127" s="84" t="s">
        <v>747</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0.3583333333333335</v>
      </c>
      <c r="E128" s="81" t="s">
        <v>206</v>
      </c>
      <c r="F128" s="84" t="s">
        <v>532</v>
      </c>
      <c r="G128" s="216">
        <v>0.16666666666666699</v>
      </c>
      <c r="H128" s="214">
        <v>0.55000000000000004</v>
      </c>
      <c r="I128" s="214">
        <v>0</v>
      </c>
      <c r="J128" s="214">
        <v>0.5</v>
      </c>
      <c r="K128" s="214">
        <v>0.5</v>
      </c>
      <c r="L128" s="214">
        <v>1</v>
      </c>
      <c r="M128" s="214">
        <v>0.5</v>
      </c>
      <c r="N128" s="214">
        <v>0.5</v>
      </c>
      <c r="O128" s="214">
        <v>0</v>
      </c>
      <c r="P128" s="214">
        <v>0.5</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0.27638888888888863</v>
      </c>
      <c r="E129" s="81" t="s">
        <v>208</v>
      </c>
      <c r="F129" s="84" t="s">
        <v>207</v>
      </c>
      <c r="G129" s="216">
        <v>8.3333333333333301E-2</v>
      </c>
      <c r="H129" s="214">
        <v>0.469444444444444</v>
      </c>
      <c r="I129" s="214">
        <v>0</v>
      </c>
      <c r="J129" s="214">
        <v>0.5</v>
      </c>
      <c r="K129" s="214">
        <v>0</v>
      </c>
      <c r="L129" s="214">
        <v>0.66666666666666696</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0.16250000000000001</v>
      </c>
      <c r="E131" s="81" t="s">
        <v>212</v>
      </c>
      <c r="F131" s="84" t="s">
        <v>211</v>
      </c>
      <c r="G131" s="216">
        <v>0</v>
      </c>
      <c r="H131" s="214">
        <v>0.32500000000000001</v>
      </c>
      <c r="I131" s="214">
        <v>0</v>
      </c>
      <c r="J131" s="214">
        <v>0.5</v>
      </c>
      <c r="K131" s="214">
        <v>0</v>
      </c>
      <c r="L131" s="214">
        <v>1</v>
      </c>
      <c r="M131" s="214">
        <v>0</v>
      </c>
      <c r="N131" s="214">
        <v>0</v>
      </c>
      <c r="O131" s="214">
        <v>0</v>
      </c>
      <c r="P131" s="214">
        <v>0.25</v>
      </c>
      <c r="Q131" s="214">
        <v>0</v>
      </c>
      <c r="R131" s="214">
        <v>0.2</v>
      </c>
      <c r="S131" s="214">
        <v>0</v>
      </c>
      <c r="T131" s="215">
        <v>0</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0.22083333333333316</v>
      </c>
      <c r="E134" s="81" t="s">
        <v>218</v>
      </c>
      <c r="F134" s="84" t="s">
        <v>217</v>
      </c>
      <c r="G134" s="216">
        <v>8.3333333333333301E-2</v>
      </c>
      <c r="H134" s="214">
        <v>0.358333333333333</v>
      </c>
      <c r="I134" s="214">
        <v>0</v>
      </c>
      <c r="J134" s="214">
        <v>0.5</v>
      </c>
      <c r="K134" s="214">
        <v>0</v>
      </c>
      <c r="L134" s="214">
        <v>0</v>
      </c>
      <c r="M134" s="214">
        <v>0.5</v>
      </c>
      <c r="N134" s="214">
        <v>0.5</v>
      </c>
      <c r="O134" s="214">
        <v>0</v>
      </c>
      <c r="P134" s="214">
        <v>0.75</v>
      </c>
      <c r="Q134" s="214">
        <v>0</v>
      </c>
      <c r="R134" s="214">
        <v>0.4</v>
      </c>
      <c r="S134" s="214">
        <v>0</v>
      </c>
      <c r="T134" s="215">
        <v>0</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0.23194444444444465</v>
      </c>
      <c r="E136" s="81" t="s">
        <v>222</v>
      </c>
      <c r="F136" s="84" t="s">
        <v>221</v>
      </c>
      <c r="G136" s="216">
        <v>8.3333333333333301E-2</v>
      </c>
      <c r="H136" s="214">
        <v>0.38055555555555598</v>
      </c>
      <c r="I136" s="214">
        <v>0</v>
      </c>
      <c r="J136" s="214">
        <v>0.5</v>
      </c>
      <c r="K136" s="214">
        <v>0</v>
      </c>
      <c r="L136" s="214">
        <v>0.33333333333333298</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0.39999999999999997</v>
      </c>
      <c r="E137" s="81" t="s">
        <v>224</v>
      </c>
      <c r="F137" s="84" t="s">
        <v>223</v>
      </c>
      <c r="G137" s="216">
        <v>0.16666666666666699</v>
      </c>
      <c r="H137" s="214">
        <v>0.63333333333333297</v>
      </c>
      <c r="I137" s="214">
        <v>0</v>
      </c>
      <c r="J137" s="214">
        <v>0.5</v>
      </c>
      <c r="K137" s="214">
        <v>0.5</v>
      </c>
      <c r="L137" s="214">
        <v>1</v>
      </c>
      <c r="M137" s="214">
        <v>0.5</v>
      </c>
      <c r="N137" s="214">
        <v>0.5</v>
      </c>
      <c r="O137" s="214">
        <v>0</v>
      </c>
      <c r="P137" s="214">
        <v>1</v>
      </c>
      <c r="Q137" s="214">
        <v>0</v>
      </c>
      <c r="R137" s="214">
        <v>0.4</v>
      </c>
      <c r="S137" s="214">
        <v>0</v>
      </c>
      <c r="T137" s="215">
        <v>0.4</v>
      </c>
      <c r="U137" s="34"/>
      <c r="V137" s="34"/>
    </row>
    <row r="138" spans="1:22" x14ac:dyDescent="0.2">
      <c r="A138" s="81">
        <v>133</v>
      </c>
      <c r="B138" s="84" t="str">
        <f t="shared" si="6"/>
        <v>Mongolia</v>
      </c>
      <c r="C138" s="84" t="str">
        <f t="shared" si="7"/>
        <v>MNG</v>
      </c>
      <c r="D138" s="214">
        <f t="shared" si="8"/>
        <v>0.33333333333333348</v>
      </c>
      <c r="E138" s="81" t="s">
        <v>226</v>
      </c>
      <c r="F138" s="84" t="s">
        <v>225</v>
      </c>
      <c r="G138" s="216">
        <v>0.16666666666666699</v>
      </c>
      <c r="H138" s="214">
        <v>0.5</v>
      </c>
      <c r="I138" s="214">
        <v>0</v>
      </c>
      <c r="J138" s="214">
        <v>0</v>
      </c>
      <c r="K138" s="214">
        <v>0.5</v>
      </c>
      <c r="L138" s="214">
        <v>1</v>
      </c>
      <c r="M138" s="214">
        <v>0.5</v>
      </c>
      <c r="N138" s="214">
        <v>0.5</v>
      </c>
      <c r="O138" s="214">
        <v>0</v>
      </c>
      <c r="P138" s="214">
        <v>0.5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0.86666666666666692</v>
      </c>
      <c r="E139" s="81" t="s">
        <v>710</v>
      </c>
      <c r="F139" s="84" t="s">
        <v>748</v>
      </c>
      <c r="G139" s="216">
        <v>0.91666666666666696</v>
      </c>
      <c r="H139" s="214">
        <v>0.81666666666666698</v>
      </c>
      <c r="I139" s="214">
        <v>1</v>
      </c>
      <c r="J139" s="214">
        <v>0.5</v>
      </c>
      <c r="K139" s="214">
        <v>1</v>
      </c>
      <c r="L139" s="214">
        <v>1</v>
      </c>
      <c r="M139" s="214">
        <v>1</v>
      </c>
      <c r="N139" s="214">
        <v>1</v>
      </c>
      <c r="O139" s="214">
        <v>1</v>
      </c>
      <c r="P139" s="214">
        <v>1</v>
      </c>
      <c r="Q139" s="214">
        <v>1</v>
      </c>
      <c r="R139" s="214">
        <v>0.6</v>
      </c>
      <c r="S139" s="214">
        <v>0.5</v>
      </c>
      <c r="T139" s="215">
        <v>0.8</v>
      </c>
      <c r="U139" s="34"/>
      <c r="V139" s="34"/>
    </row>
    <row r="140" spans="1:22" x14ac:dyDescent="0.2">
      <c r="A140" s="81">
        <v>135</v>
      </c>
      <c r="B140" s="84" t="str">
        <f t="shared" si="6"/>
        <v>Mozambique</v>
      </c>
      <c r="C140" s="84" t="str">
        <f t="shared" si="7"/>
        <v>MOZ</v>
      </c>
      <c r="D140" s="214">
        <f t="shared" si="8"/>
        <v>0.1569444444444445</v>
      </c>
      <c r="E140" s="81" t="s">
        <v>228</v>
      </c>
      <c r="F140" s="84" t="s">
        <v>227</v>
      </c>
      <c r="G140" s="216">
        <v>0</v>
      </c>
      <c r="H140" s="214">
        <v>0.31388888888888899</v>
      </c>
      <c r="I140" s="214">
        <v>0</v>
      </c>
      <c r="J140" s="214">
        <v>0</v>
      </c>
      <c r="K140" s="214">
        <v>0</v>
      </c>
      <c r="L140" s="214">
        <v>0.33333333333333298</v>
      </c>
      <c r="M140" s="214">
        <v>0</v>
      </c>
      <c r="N140" s="214">
        <v>0</v>
      </c>
      <c r="O140" s="214">
        <v>0</v>
      </c>
      <c r="P140" s="214">
        <v>0.75</v>
      </c>
      <c r="Q140" s="214">
        <v>0</v>
      </c>
      <c r="R140" s="214">
        <v>0.4</v>
      </c>
      <c r="S140" s="214">
        <v>0</v>
      </c>
      <c r="T140" s="215">
        <v>0.4</v>
      </c>
      <c r="U140" s="34"/>
      <c r="V140" s="34"/>
    </row>
    <row r="141" spans="1:22" x14ac:dyDescent="0.2">
      <c r="A141" s="81">
        <v>136</v>
      </c>
      <c r="B141" s="84" t="str">
        <f t="shared" si="6"/>
        <v>Mauritania</v>
      </c>
      <c r="C141" s="84" t="str">
        <f t="shared" si="7"/>
        <v>MRT</v>
      </c>
      <c r="D141" s="214">
        <f t="shared" si="8"/>
        <v>0.39583333333333348</v>
      </c>
      <c r="E141" s="81" t="s">
        <v>230</v>
      </c>
      <c r="F141" s="84" t="s">
        <v>229</v>
      </c>
      <c r="G141" s="216">
        <v>0.16666666666666699</v>
      </c>
      <c r="H141" s="214">
        <v>0.625</v>
      </c>
      <c r="I141" s="214">
        <v>0</v>
      </c>
      <c r="J141" s="214">
        <v>0.5</v>
      </c>
      <c r="K141" s="214">
        <v>0.5</v>
      </c>
      <c r="L141" s="214">
        <v>1</v>
      </c>
      <c r="M141" s="214">
        <v>0.5</v>
      </c>
      <c r="N141" s="214">
        <v>0.5</v>
      </c>
      <c r="O141" s="214">
        <v>0</v>
      </c>
      <c r="P141" s="214">
        <v>0.75</v>
      </c>
      <c r="Q141" s="214">
        <v>0</v>
      </c>
      <c r="R141" s="214">
        <v>0.4</v>
      </c>
      <c r="S141" s="214">
        <v>0</v>
      </c>
      <c r="T141" s="215">
        <v>0.6</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0.22777777777777766</v>
      </c>
      <c r="E143" s="81" t="s">
        <v>234</v>
      </c>
      <c r="F143" s="84" t="s">
        <v>233</v>
      </c>
      <c r="G143" s="216">
        <v>8.3333333333333301E-2</v>
      </c>
      <c r="H143" s="214">
        <v>0.37222222222222201</v>
      </c>
      <c r="I143" s="214">
        <v>0</v>
      </c>
      <c r="J143" s="214">
        <v>0.5</v>
      </c>
      <c r="K143" s="214">
        <v>0</v>
      </c>
      <c r="L143" s="214">
        <v>0.33333333333333298</v>
      </c>
      <c r="M143" s="214">
        <v>0.5</v>
      </c>
      <c r="N143" s="214">
        <v>0.5</v>
      </c>
      <c r="O143" s="214">
        <v>0</v>
      </c>
      <c r="P143" s="214">
        <v>0.5</v>
      </c>
      <c r="Q143" s="214">
        <v>0</v>
      </c>
      <c r="R143" s="214">
        <v>0.4</v>
      </c>
      <c r="S143" s="214">
        <v>0</v>
      </c>
      <c r="T143" s="215">
        <v>0</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0.36249999999999999</v>
      </c>
      <c r="E145" s="81" t="s">
        <v>238</v>
      </c>
      <c r="F145" s="84" t="s">
        <v>237</v>
      </c>
      <c r="G145" s="216">
        <v>0.16666666666666699</v>
      </c>
      <c r="H145" s="214">
        <v>0.55833333333333302</v>
      </c>
      <c r="I145" s="214">
        <v>0</v>
      </c>
      <c r="J145" s="214">
        <v>0.5</v>
      </c>
      <c r="K145" s="214">
        <v>0.5</v>
      </c>
      <c r="L145" s="214">
        <v>1</v>
      </c>
      <c r="M145" s="214">
        <v>0.5</v>
      </c>
      <c r="N145" s="214">
        <v>0.5</v>
      </c>
      <c r="O145" s="214">
        <v>0</v>
      </c>
      <c r="P145" s="214">
        <v>0.75</v>
      </c>
      <c r="Q145" s="214">
        <v>0</v>
      </c>
      <c r="R145" s="214">
        <v>0.2</v>
      </c>
      <c r="S145" s="214">
        <v>0</v>
      </c>
      <c r="T145" s="215">
        <v>0.4</v>
      </c>
      <c r="U145" s="34"/>
      <c r="V145" s="34"/>
    </row>
    <row r="146" spans="1:22" x14ac:dyDescent="0.2">
      <c r="A146" s="81">
        <v>141</v>
      </c>
      <c r="B146" s="84" t="str">
        <f t="shared" si="6"/>
        <v>New Caledonia</v>
      </c>
      <c r="C146" s="84" t="str">
        <f t="shared" si="7"/>
        <v>NCL</v>
      </c>
      <c r="D146" s="214">
        <f t="shared" si="8"/>
        <v>0.86666666666666692</v>
      </c>
      <c r="E146" s="81" t="s">
        <v>711</v>
      </c>
      <c r="F146" s="84" t="s">
        <v>749</v>
      </c>
      <c r="G146" s="216">
        <v>0.91666666666666696</v>
      </c>
      <c r="H146" s="214">
        <v>0.81666666666666698</v>
      </c>
      <c r="I146" s="214">
        <v>1</v>
      </c>
      <c r="J146" s="214">
        <v>0.5</v>
      </c>
      <c r="K146" s="214">
        <v>1</v>
      </c>
      <c r="L146" s="214">
        <v>1</v>
      </c>
      <c r="M146" s="214">
        <v>1</v>
      </c>
      <c r="N146" s="214">
        <v>1</v>
      </c>
      <c r="O146" s="214">
        <v>1</v>
      </c>
      <c r="P146" s="214">
        <v>1</v>
      </c>
      <c r="Q146" s="214">
        <v>1</v>
      </c>
      <c r="R146" s="214">
        <v>0.6</v>
      </c>
      <c r="S146" s="214">
        <v>0.5</v>
      </c>
      <c r="T146" s="215">
        <v>0.8</v>
      </c>
      <c r="U146" s="34"/>
      <c r="V146" s="34"/>
    </row>
    <row r="147" spans="1:22" x14ac:dyDescent="0.2">
      <c r="A147" s="81">
        <v>142</v>
      </c>
      <c r="B147" s="84" t="str">
        <f t="shared" si="6"/>
        <v>Niger</v>
      </c>
      <c r="C147" s="84" t="str">
        <f t="shared" si="7"/>
        <v>NER</v>
      </c>
      <c r="D147" s="214">
        <f t="shared" si="8"/>
        <v>0.26527777777777767</v>
      </c>
      <c r="E147" s="81" t="s">
        <v>240</v>
      </c>
      <c r="F147" s="84" t="s">
        <v>239</v>
      </c>
      <c r="G147" s="216">
        <v>8.3333333333333301E-2</v>
      </c>
      <c r="H147" s="214">
        <v>0.44722222222222202</v>
      </c>
      <c r="I147" s="214">
        <v>0</v>
      </c>
      <c r="J147" s="214">
        <v>0.5</v>
      </c>
      <c r="K147" s="214">
        <v>0</v>
      </c>
      <c r="L147" s="214">
        <v>0.33333333333333298</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7.4999999999999997E-2</v>
      </c>
      <c r="E148" s="81" t="s">
        <v>242</v>
      </c>
      <c r="F148" s="84" t="s">
        <v>241</v>
      </c>
      <c r="G148" s="216">
        <v>0</v>
      </c>
      <c r="H148" s="214">
        <v>0.15</v>
      </c>
      <c r="I148" s="214">
        <v>0</v>
      </c>
      <c r="J148" s="214">
        <v>0</v>
      </c>
      <c r="K148" s="214">
        <v>0</v>
      </c>
      <c r="L148" s="214">
        <v>0</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0.28888888888888864</v>
      </c>
      <c r="E149" s="81" t="s">
        <v>244</v>
      </c>
      <c r="F149" s="84" t="s">
        <v>243</v>
      </c>
      <c r="G149" s="216">
        <v>8.3333333333333301E-2</v>
      </c>
      <c r="H149" s="214">
        <v>0.49444444444444402</v>
      </c>
      <c r="I149" s="214">
        <v>0</v>
      </c>
      <c r="J149" s="214">
        <v>0.5</v>
      </c>
      <c r="K149" s="214">
        <v>0</v>
      </c>
      <c r="L149" s="214">
        <v>0.66666666666666696</v>
      </c>
      <c r="M149" s="214">
        <v>0.5</v>
      </c>
      <c r="N149" s="214">
        <v>0.5</v>
      </c>
      <c r="O149" s="214">
        <v>0</v>
      </c>
      <c r="P149" s="214">
        <v>0.5</v>
      </c>
      <c r="Q149" s="214">
        <v>0</v>
      </c>
      <c r="R149" s="214">
        <v>0.4</v>
      </c>
      <c r="S149" s="214">
        <v>0</v>
      </c>
      <c r="T149" s="215">
        <v>0.4</v>
      </c>
      <c r="U149" s="34"/>
      <c r="V149" s="34"/>
    </row>
    <row r="150" spans="1:22" x14ac:dyDescent="0.2">
      <c r="A150" s="81">
        <v>145</v>
      </c>
      <c r="B150" s="84" t="str">
        <f t="shared" si="6"/>
        <v>Netherlands</v>
      </c>
      <c r="C150" s="84" t="str">
        <f t="shared" si="7"/>
        <v>NLD</v>
      </c>
      <c r="D150" s="214">
        <f t="shared" si="8"/>
        <v>0.35416666666666663</v>
      </c>
      <c r="E150" s="81" t="s">
        <v>246</v>
      </c>
      <c r="F150" s="84" t="s">
        <v>245</v>
      </c>
      <c r="G150" s="216">
        <v>8.3333333333333301E-2</v>
      </c>
      <c r="H150" s="214">
        <v>0.625</v>
      </c>
      <c r="I150" s="214">
        <v>0</v>
      </c>
      <c r="J150" s="214">
        <v>0.5</v>
      </c>
      <c r="K150" s="214">
        <v>0</v>
      </c>
      <c r="L150" s="214">
        <v>1</v>
      </c>
      <c r="M150" s="214">
        <v>0.5</v>
      </c>
      <c r="N150" s="214">
        <v>0.5</v>
      </c>
      <c r="O150" s="214">
        <v>0</v>
      </c>
      <c r="P150" s="214">
        <v>0.75</v>
      </c>
      <c r="Q150" s="214">
        <v>0</v>
      </c>
      <c r="R150" s="214">
        <v>0.4</v>
      </c>
      <c r="S150" s="214">
        <v>0</v>
      </c>
      <c r="T150" s="215">
        <v>0.6</v>
      </c>
      <c r="U150" s="34"/>
      <c r="V150" s="34"/>
    </row>
    <row r="151" spans="1:22" x14ac:dyDescent="0.2">
      <c r="A151" s="81">
        <v>146</v>
      </c>
      <c r="B151" s="84" t="str">
        <f t="shared" si="6"/>
        <v>Norway</v>
      </c>
      <c r="C151" s="84" t="str">
        <f t="shared" si="7"/>
        <v>NOR</v>
      </c>
      <c r="D151" s="214">
        <f t="shared" si="8"/>
        <v>0.35416666666666663</v>
      </c>
      <c r="E151" s="81" t="s">
        <v>248</v>
      </c>
      <c r="F151" s="84" t="s">
        <v>247</v>
      </c>
      <c r="G151" s="216">
        <v>8.3333333333333301E-2</v>
      </c>
      <c r="H151" s="214">
        <v>0.625</v>
      </c>
      <c r="I151" s="214">
        <v>0</v>
      </c>
      <c r="J151" s="214">
        <v>0.5</v>
      </c>
      <c r="K151" s="214">
        <v>0</v>
      </c>
      <c r="L151" s="214">
        <v>1</v>
      </c>
      <c r="M151" s="214">
        <v>0.5</v>
      </c>
      <c r="N151" s="214">
        <v>0.5</v>
      </c>
      <c r="O151" s="214">
        <v>0</v>
      </c>
      <c r="P151" s="214">
        <v>0.75</v>
      </c>
      <c r="Q151" s="214">
        <v>0</v>
      </c>
      <c r="R151" s="214">
        <v>0.4</v>
      </c>
      <c r="S151" s="214">
        <v>0</v>
      </c>
      <c r="T151" s="215">
        <v>0.6</v>
      </c>
      <c r="U151" s="34"/>
      <c r="V151" s="34"/>
    </row>
    <row r="152" spans="1:22" x14ac:dyDescent="0.2">
      <c r="A152" s="81">
        <v>147</v>
      </c>
      <c r="B152" s="84" t="str">
        <f t="shared" si="6"/>
        <v>Nepal</v>
      </c>
      <c r="C152" s="84" t="str">
        <f t="shared" si="7"/>
        <v>NPL</v>
      </c>
      <c r="D152" s="214">
        <f t="shared" si="8"/>
        <v>0.31666666666666665</v>
      </c>
      <c r="E152" s="81" t="s">
        <v>250</v>
      </c>
      <c r="F152" s="84" t="s">
        <v>249</v>
      </c>
      <c r="G152" s="216">
        <v>8.3333333333333301E-2</v>
      </c>
      <c r="H152" s="214">
        <v>0.55000000000000004</v>
      </c>
      <c r="I152" s="214">
        <v>0</v>
      </c>
      <c r="J152" s="214">
        <v>0</v>
      </c>
      <c r="K152" s="214">
        <v>0</v>
      </c>
      <c r="L152" s="214">
        <v>1</v>
      </c>
      <c r="M152" s="214">
        <v>0.5</v>
      </c>
      <c r="N152" s="214">
        <v>0.5</v>
      </c>
      <c r="O152" s="214">
        <v>0</v>
      </c>
      <c r="P152" s="214">
        <v>1</v>
      </c>
      <c r="Q152" s="214">
        <v>0</v>
      </c>
      <c r="R152" s="214">
        <v>0.4</v>
      </c>
      <c r="S152" s="214">
        <v>0</v>
      </c>
      <c r="T152" s="215">
        <v>0.4</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0.15138888888888899</v>
      </c>
      <c r="E156" s="81" t="s">
        <v>258</v>
      </c>
      <c r="F156" s="84" t="s">
        <v>257</v>
      </c>
      <c r="G156" s="216">
        <v>0</v>
      </c>
      <c r="H156" s="214">
        <v>0.30277777777777798</v>
      </c>
      <c r="I156" s="214">
        <v>0</v>
      </c>
      <c r="J156" s="214">
        <v>0.5</v>
      </c>
      <c r="K156" s="214">
        <v>0</v>
      </c>
      <c r="L156" s="214">
        <v>0.66666666666666696</v>
      </c>
      <c r="M156" s="214">
        <v>0</v>
      </c>
      <c r="N156" s="214">
        <v>0</v>
      </c>
      <c r="O156" s="214">
        <v>0</v>
      </c>
      <c r="P156" s="214">
        <v>0.25</v>
      </c>
      <c r="Q156" s="214">
        <v>0</v>
      </c>
      <c r="R156" s="214">
        <v>0.4</v>
      </c>
      <c r="S156" s="214">
        <v>0</v>
      </c>
      <c r="T156" s="215">
        <v>0</v>
      </c>
      <c r="U156" s="34"/>
      <c r="V156" s="34"/>
    </row>
    <row r="157" spans="1:22" x14ac:dyDescent="0.2">
      <c r="A157" s="81">
        <v>152</v>
      </c>
      <c r="B157" s="84" t="str">
        <f t="shared" si="6"/>
        <v>Panama</v>
      </c>
      <c r="C157" s="84" t="str">
        <f t="shared" si="7"/>
        <v>PAN</v>
      </c>
      <c r="D157" s="214">
        <f t="shared" si="8"/>
        <v>0.31666666666666665</v>
      </c>
      <c r="E157" s="81" t="s">
        <v>260</v>
      </c>
      <c r="F157" s="84" t="s">
        <v>259</v>
      </c>
      <c r="G157" s="216">
        <v>8.3333333333333301E-2</v>
      </c>
      <c r="H157" s="214">
        <v>0.55000000000000004</v>
      </c>
      <c r="I157" s="214">
        <v>0</v>
      </c>
      <c r="J157" s="214">
        <v>0.5</v>
      </c>
      <c r="K157" s="214">
        <v>0</v>
      </c>
      <c r="L157" s="214">
        <v>1</v>
      </c>
      <c r="M157" s="214">
        <v>0.5</v>
      </c>
      <c r="N157" s="214">
        <v>0.5</v>
      </c>
      <c r="O157" s="214">
        <v>0</v>
      </c>
      <c r="P157" s="214">
        <v>0.5</v>
      </c>
      <c r="Q157" s="214">
        <v>0</v>
      </c>
      <c r="R157" s="214">
        <v>0.4</v>
      </c>
      <c r="S157" s="214">
        <v>0</v>
      </c>
      <c r="T157" s="215">
        <v>0.4</v>
      </c>
      <c r="U157" s="34"/>
      <c r="V157" s="34"/>
    </row>
    <row r="158" spans="1:22" x14ac:dyDescent="0.2">
      <c r="A158" s="81">
        <v>153</v>
      </c>
      <c r="B158" s="84" t="str">
        <f t="shared" si="6"/>
        <v>Peru</v>
      </c>
      <c r="C158" s="84" t="str">
        <f t="shared" si="7"/>
        <v>PER</v>
      </c>
      <c r="D158" s="214">
        <f t="shared" si="8"/>
        <v>0.1791666666666665</v>
      </c>
      <c r="E158" s="81" t="s">
        <v>262</v>
      </c>
      <c r="F158" s="84" t="s">
        <v>261</v>
      </c>
      <c r="G158" s="216">
        <v>0</v>
      </c>
      <c r="H158" s="214">
        <v>0.358333333333333</v>
      </c>
      <c r="I158" s="214">
        <v>0</v>
      </c>
      <c r="J158" s="214">
        <v>0.5</v>
      </c>
      <c r="K158" s="214">
        <v>0</v>
      </c>
      <c r="L158" s="214">
        <v>1</v>
      </c>
      <c r="M158" s="214">
        <v>0</v>
      </c>
      <c r="N158" s="214">
        <v>0</v>
      </c>
      <c r="O158" s="214">
        <v>0</v>
      </c>
      <c r="P158" s="214">
        <v>0.25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0.27916666666666662</v>
      </c>
      <c r="E162" s="81" t="s">
        <v>270</v>
      </c>
      <c r="F162" s="84" t="s">
        <v>269</v>
      </c>
      <c r="G162" s="216">
        <v>8.3333333333333301E-2</v>
      </c>
      <c r="H162" s="214">
        <v>0.47499999999999998</v>
      </c>
      <c r="I162" s="214">
        <v>0</v>
      </c>
      <c r="J162" s="214">
        <v>0.5</v>
      </c>
      <c r="K162" s="214">
        <v>0</v>
      </c>
      <c r="L162" s="214">
        <v>1</v>
      </c>
      <c r="M162" s="214">
        <v>0.5</v>
      </c>
      <c r="N162" s="214">
        <v>0.5</v>
      </c>
      <c r="O162" s="214">
        <v>0</v>
      </c>
      <c r="P162" s="214">
        <v>0.25</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0.6708333333333335</v>
      </c>
      <c r="E163" s="81" t="s">
        <v>712</v>
      </c>
      <c r="F163" s="84" t="s">
        <v>750</v>
      </c>
      <c r="G163" s="216">
        <v>0.75</v>
      </c>
      <c r="H163" s="214">
        <v>0.59166666666666701</v>
      </c>
      <c r="I163" s="214">
        <v>1</v>
      </c>
      <c r="J163" s="214">
        <v>0.5</v>
      </c>
      <c r="K163" s="214">
        <v>0.5</v>
      </c>
      <c r="L163" s="214">
        <v>1</v>
      </c>
      <c r="M163" s="214">
        <v>0.5</v>
      </c>
      <c r="N163" s="214">
        <v>0.5</v>
      </c>
      <c r="O163" s="214">
        <v>1</v>
      </c>
      <c r="P163" s="214">
        <v>0.75</v>
      </c>
      <c r="Q163" s="214">
        <v>1</v>
      </c>
      <c r="R163" s="214">
        <v>0.6</v>
      </c>
      <c r="S163" s="214">
        <v>0.5</v>
      </c>
      <c r="T163" s="215">
        <v>0.2</v>
      </c>
      <c r="U163" s="34"/>
      <c r="V163" s="34"/>
    </row>
    <row r="164" spans="1:22" x14ac:dyDescent="0.2">
      <c r="A164" s="81">
        <v>159</v>
      </c>
      <c r="B164" s="84" t="str">
        <f t="shared" si="6"/>
        <v>Korea, Dem. People's Rep.</v>
      </c>
      <c r="C164" s="84" t="str">
        <f t="shared" si="7"/>
        <v>PRK</v>
      </c>
      <c r="D164" s="214">
        <f t="shared" si="8"/>
        <v>0.38333333333333347</v>
      </c>
      <c r="E164" s="81" t="s">
        <v>271</v>
      </c>
      <c r="F164" s="84" t="s">
        <v>751</v>
      </c>
      <c r="G164" s="216">
        <v>0.16666666666666699</v>
      </c>
      <c r="H164" s="214">
        <v>0.6</v>
      </c>
      <c r="I164" s="214">
        <v>0</v>
      </c>
      <c r="J164" s="214">
        <v>0.5</v>
      </c>
      <c r="K164" s="214">
        <v>0.5</v>
      </c>
      <c r="L164" s="214">
        <v>1</v>
      </c>
      <c r="M164" s="214">
        <v>0.5</v>
      </c>
      <c r="N164" s="214">
        <v>0.5</v>
      </c>
      <c r="O164" s="214">
        <v>0</v>
      </c>
      <c r="P164" s="214">
        <v>1</v>
      </c>
      <c r="Q164" s="214">
        <v>0</v>
      </c>
      <c r="R164" s="214">
        <v>0.4</v>
      </c>
      <c r="S164" s="214">
        <v>0</v>
      </c>
      <c r="T164" s="215">
        <v>0.2</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0.31666666666666665</v>
      </c>
      <c r="E166" s="81" t="s">
        <v>275</v>
      </c>
      <c r="F166" s="84" t="s">
        <v>274</v>
      </c>
      <c r="G166" s="216">
        <v>8.3333333333333301E-2</v>
      </c>
      <c r="H166" s="214">
        <v>0.55000000000000004</v>
      </c>
      <c r="I166" s="214">
        <v>0</v>
      </c>
      <c r="J166" s="214">
        <v>0.5</v>
      </c>
      <c r="K166" s="214">
        <v>0</v>
      </c>
      <c r="L166" s="214">
        <v>1</v>
      </c>
      <c r="M166" s="214">
        <v>0.5</v>
      </c>
      <c r="N166" s="214">
        <v>0.5</v>
      </c>
      <c r="O166" s="214">
        <v>0</v>
      </c>
      <c r="P166" s="214">
        <v>0.5</v>
      </c>
      <c r="Q166" s="214">
        <v>0</v>
      </c>
      <c r="R166" s="214">
        <v>0.4</v>
      </c>
      <c r="S166" s="214">
        <v>0</v>
      </c>
      <c r="T166" s="215">
        <v>0.4</v>
      </c>
      <c r="U166" s="34"/>
      <c r="V166" s="34"/>
    </row>
    <row r="167" spans="1:22" x14ac:dyDescent="0.2">
      <c r="A167" s="81">
        <v>162</v>
      </c>
      <c r="B167" s="84" t="str">
        <f t="shared" si="6"/>
        <v>West Bank and Gaza</v>
      </c>
      <c r="C167" s="84" t="str">
        <f t="shared" si="7"/>
        <v>PSE</v>
      </c>
      <c r="D167" s="214">
        <f t="shared" si="8"/>
        <v>0.42500000000000004</v>
      </c>
      <c r="E167" s="81" t="s">
        <v>713</v>
      </c>
      <c r="F167" s="84" t="s">
        <v>752</v>
      </c>
      <c r="G167" s="216">
        <v>0.33333333333333298</v>
      </c>
      <c r="H167" s="214">
        <v>0.51666666666666705</v>
      </c>
      <c r="I167" s="214">
        <v>1</v>
      </c>
      <c r="J167" s="214">
        <v>0.5</v>
      </c>
      <c r="K167" s="214">
        <v>0.5</v>
      </c>
      <c r="L167" s="214">
        <v>1</v>
      </c>
      <c r="M167" s="214">
        <v>0.5</v>
      </c>
      <c r="N167" s="214">
        <v>0.5</v>
      </c>
      <c r="O167" s="214">
        <v>0</v>
      </c>
      <c r="P167" s="214">
        <v>0.5</v>
      </c>
      <c r="Q167" s="214">
        <v>0</v>
      </c>
      <c r="R167" s="214">
        <v>0.6</v>
      </c>
      <c r="S167" s="214">
        <v>0</v>
      </c>
      <c r="T167" s="215">
        <v>0</v>
      </c>
      <c r="U167" s="34"/>
      <c r="V167" s="34"/>
    </row>
    <row r="168" spans="1:22" x14ac:dyDescent="0.2">
      <c r="A168" s="81">
        <v>163</v>
      </c>
      <c r="B168" s="84" t="str">
        <f t="shared" si="6"/>
        <v>French Polynesia</v>
      </c>
      <c r="C168" s="84" t="str">
        <f t="shared" si="7"/>
        <v>PYF</v>
      </c>
      <c r="D168" s="214">
        <f t="shared" si="8"/>
        <v>0.86666666666666692</v>
      </c>
      <c r="E168" s="81" t="s">
        <v>714</v>
      </c>
      <c r="F168" s="84" t="s">
        <v>753</v>
      </c>
      <c r="G168" s="216">
        <v>0.91666666666666696</v>
      </c>
      <c r="H168" s="214">
        <v>0.81666666666666698</v>
      </c>
      <c r="I168" s="214">
        <v>1</v>
      </c>
      <c r="J168" s="214">
        <v>0.5</v>
      </c>
      <c r="K168" s="214">
        <v>1</v>
      </c>
      <c r="L168" s="214">
        <v>1</v>
      </c>
      <c r="M168" s="214">
        <v>1</v>
      </c>
      <c r="N168" s="214">
        <v>1</v>
      </c>
      <c r="O168" s="214">
        <v>1</v>
      </c>
      <c r="P168" s="214">
        <v>1</v>
      </c>
      <c r="Q168" s="214">
        <v>1</v>
      </c>
      <c r="R168" s="214">
        <v>0.6</v>
      </c>
      <c r="S168" s="214">
        <v>0.5</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0.33750000000000013</v>
      </c>
      <c r="E172" s="81" t="s">
        <v>283</v>
      </c>
      <c r="F172" s="84" t="s">
        <v>282</v>
      </c>
      <c r="G172" s="216">
        <v>8.3333333333333301E-2</v>
      </c>
      <c r="H172" s="214">
        <v>0.59166666666666701</v>
      </c>
      <c r="I172" s="214">
        <v>0</v>
      </c>
      <c r="J172" s="214">
        <v>0.5</v>
      </c>
      <c r="K172" s="214">
        <v>0</v>
      </c>
      <c r="L172" s="214">
        <v>1</v>
      </c>
      <c r="M172" s="214">
        <v>0.5</v>
      </c>
      <c r="N172" s="214">
        <v>0.5</v>
      </c>
      <c r="O172" s="214">
        <v>0</v>
      </c>
      <c r="P172" s="214">
        <v>0.75</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0.2333333333333335</v>
      </c>
      <c r="E173" s="81" t="s">
        <v>285</v>
      </c>
      <c r="F173" s="84" t="s">
        <v>284</v>
      </c>
      <c r="G173" s="216">
        <v>0</v>
      </c>
      <c r="H173" s="214">
        <v>0.46666666666666701</v>
      </c>
      <c r="I173" s="214">
        <v>0</v>
      </c>
      <c r="J173" s="214">
        <v>0.5</v>
      </c>
      <c r="K173" s="214">
        <v>0</v>
      </c>
      <c r="L173" s="214">
        <v>1</v>
      </c>
      <c r="M173" s="214">
        <v>0</v>
      </c>
      <c r="N173" s="214">
        <v>0</v>
      </c>
      <c r="O173" s="214">
        <v>0</v>
      </c>
      <c r="P173" s="214">
        <v>0.5</v>
      </c>
      <c r="Q173" s="214">
        <v>0</v>
      </c>
      <c r="R173" s="214">
        <v>0.4</v>
      </c>
      <c r="S173" s="214">
        <v>0</v>
      </c>
      <c r="T173" s="215">
        <v>0.4</v>
      </c>
      <c r="U173" s="34"/>
      <c r="V173" s="34"/>
    </row>
    <row r="174" spans="1:22" x14ac:dyDescent="0.2">
      <c r="A174" s="81">
        <v>169</v>
      </c>
      <c r="B174" s="84" t="str">
        <f t="shared" si="6"/>
        <v>Sudan</v>
      </c>
      <c r="C174" s="84" t="str">
        <f t="shared" si="7"/>
        <v>SDN</v>
      </c>
      <c r="D174" s="214">
        <f t="shared" si="8"/>
        <v>0.12083333333333315</v>
      </c>
      <c r="E174" s="81" t="s">
        <v>287</v>
      </c>
      <c r="F174" s="84" t="s">
        <v>286</v>
      </c>
      <c r="G174" s="216">
        <v>8.3333333333333301E-2</v>
      </c>
      <c r="H174" s="214">
        <v>0.15833333333333299</v>
      </c>
      <c r="I174" s="214">
        <v>0</v>
      </c>
      <c r="J174" s="214">
        <v>0</v>
      </c>
      <c r="K174" s="214">
        <v>0</v>
      </c>
      <c r="L174" s="214">
        <v>0</v>
      </c>
      <c r="M174" s="214">
        <v>0.5</v>
      </c>
      <c r="N174" s="214">
        <v>0.5</v>
      </c>
      <c r="O174" s="214">
        <v>0</v>
      </c>
      <c r="P174" s="214">
        <v>0.25</v>
      </c>
      <c r="Q174" s="214">
        <v>0</v>
      </c>
      <c r="R174" s="214">
        <v>0.2</v>
      </c>
      <c r="S174" s="214">
        <v>0</v>
      </c>
      <c r="T174" s="215">
        <v>0</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0.23749999999999999</v>
      </c>
      <c r="E178" s="81" t="s">
        <v>295</v>
      </c>
      <c r="F178" s="84" t="s">
        <v>294</v>
      </c>
      <c r="G178" s="216">
        <v>0</v>
      </c>
      <c r="H178" s="214">
        <v>0.47499999999999998</v>
      </c>
      <c r="I178" s="214">
        <v>0</v>
      </c>
      <c r="J178" s="214">
        <v>0.5</v>
      </c>
      <c r="K178" s="214">
        <v>0</v>
      </c>
      <c r="L178" s="214">
        <v>1</v>
      </c>
      <c r="M178" s="214">
        <v>0</v>
      </c>
      <c r="N178" s="214">
        <v>0</v>
      </c>
      <c r="O178" s="214">
        <v>0</v>
      </c>
      <c r="P178" s="214">
        <v>0.75</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0.27222222222222214</v>
      </c>
      <c r="E179" s="81" t="s">
        <v>297</v>
      </c>
      <c r="F179" s="84" t="s">
        <v>296</v>
      </c>
      <c r="G179" s="216">
        <v>8.3333333333333301E-2</v>
      </c>
      <c r="H179" s="214">
        <v>0.46111111111111103</v>
      </c>
      <c r="I179" s="214">
        <v>0</v>
      </c>
      <c r="J179" s="214">
        <v>0.5</v>
      </c>
      <c r="K179" s="214">
        <v>0</v>
      </c>
      <c r="L179" s="214">
        <v>0.66666666666666696</v>
      </c>
      <c r="M179" s="214">
        <v>0.5</v>
      </c>
      <c r="N179" s="214">
        <v>0.5</v>
      </c>
      <c r="O179" s="214">
        <v>0</v>
      </c>
      <c r="P179" s="214">
        <v>0.5</v>
      </c>
      <c r="Q179" s="214">
        <v>0</v>
      </c>
      <c r="R179" s="214">
        <v>0.4</v>
      </c>
      <c r="S179" s="214">
        <v>0</v>
      </c>
      <c r="T179" s="215">
        <v>0.2</v>
      </c>
      <c r="U179" s="34"/>
      <c r="V179" s="34"/>
    </row>
    <row r="180" spans="1:22" x14ac:dyDescent="0.2">
      <c r="A180" s="81">
        <v>175</v>
      </c>
      <c r="B180" s="84" t="str">
        <f t="shared" si="6"/>
        <v>San Marino</v>
      </c>
      <c r="C180" s="84" t="str">
        <f t="shared" si="7"/>
        <v>SMR</v>
      </c>
      <c r="D180" s="214">
        <f t="shared" si="8"/>
        <v>0.76249999999999996</v>
      </c>
      <c r="E180" s="81" t="s">
        <v>715</v>
      </c>
      <c r="F180" s="84" t="s">
        <v>754</v>
      </c>
      <c r="G180" s="216">
        <v>0.75</v>
      </c>
      <c r="H180" s="214">
        <v>0.77500000000000002</v>
      </c>
      <c r="I180" s="214">
        <v>0</v>
      </c>
      <c r="J180" s="214">
        <v>0.5</v>
      </c>
      <c r="K180" s="214">
        <v>1</v>
      </c>
      <c r="L180" s="214">
        <v>1</v>
      </c>
      <c r="M180" s="214">
        <v>1</v>
      </c>
      <c r="N180" s="214">
        <v>1</v>
      </c>
      <c r="O180" s="214">
        <v>1</v>
      </c>
      <c r="P180" s="214">
        <v>0.75</v>
      </c>
      <c r="Q180" s="214">
        <v>1</v>
      </c>
      <c r="R180" s="214">
        <v>0.6</v>
      </c>
      <c r="S180" s="214">
        <v>0.5</v>
      </c>
      <c r="T180" s="215">
        <v>0.8</v>
      </c>
      <c r="U180" s="34"/>
      <c r="V180" s="34"/>
    </row>
    <row r="181" spans="1:22" x14ac:dyDescent="0.2">
      <c r="A181" s="81">
        <v>176</v>
      </c>
      <c r="B181" s="84" t="str">
        <f t="shared" si="6"/>
        <v>Somalia</v>
      </c>
      <c r="C181" s="84" t="str">
        <f t="shared" si="7"/>
        <v>SOM</v>
      </c>
      <c r="D181" s="214">
        <f t="shared" si="8"/>
        <v>0.24583333333333351</v>
      </c>
      <c r="E181" s="81" t="s">
        <v>299</v>
      </c>
      <c r="F181" s="84" t="s">
        <v>298</v>
      </c>
      <c r="G181" s="216">
        <v>0.16666666666666699</v>
      </c>
      <c r="H181" s="214">
        <v>0.32500000000000001</v>
      </c>
      <c r="I181" s="214">
        <v>0</v>
      </c>
      <c r="J181" s="214">
        <v>0.5</v>
      </c>
      <c r="K181" s="214">
        <v>0.5</v>
      </c>
      <c r="L181" s="214">
        <v>0</v>
      </c>
      <c r="M181" s="214">
        <v>0.5</v>
      </c>
      <c r="N181" s="214">
        <v>0.5</v>
      </c>
      <c r="O181" s="214">
        <v>0</v>
      </c>
      <c r="P181" s="214">
        <v>0.75</v>
      </c>
      <c r="Q181" s="214">
        <v>0</v>
      </c>
      <c r="R181" s="214">
        <v>0.2</v>
      </c>
      <c r="S181" s="214">
        <v>0</v>
      </c>
      <c r="T181" s="215">
        <v>0</v>
      </c>
      <c r="U181" s="34"/>
      <c r="V181" s="34"/>
    </row>
    <row r="182" spans="1:22" x14ac:dyDescent="0.2">
      <c r="A182" s="81">
        <v>177</v>
      </c>
      <c r="B182" s="84" t="str">
        <f t="shared" si="6"/>
        <v>Serbia</v>
      </c>
      <c r="C182" s="84" t="str">
        <f t="shared" si="7"/>
        <v>SRB</v>
      </c>
      <c r="D182" s="214">
        <f t="shared" si="8"/>
        <v>0.30000000000000016</v>
      </c>
      <c r="E182" s="81" t="s">
        <v>301</v>
      </c>
      <c r="F182" s="84" t="s">
        <v>300</v>
      </c>
      <c r="G182" s="216">
        <v>8.3333333333333301E-2</v>
      </c>
      <c r="H182" s="214">
        <v>0.51666666666666705</v>
      </c>
      <c r="I182" s="214">
        <v>0</v>
      </c>
      <c r="J182" s="214">
        <v>0.5</v>
      </c>
      <c r="K182" s="214">
        <v>0</v>
      </c>
      <c r="L182" s="214">
        <v>1</v>
      </c>
      <c r="M182" s="214">
        <v>0.5</v>
      </c>
      <c r="N182" s="214">
        <v>0.5</v>
      </c>
      <c r="O182" s="214">
        <v>0</v>
      </c>
      <c r="P182" s="214">
        <v>0.5</v>
      </c>
      <c r="Q182" s="214">
        <v>0</v>
      </c>
      <c r="R182" s="214">
        <v>0.4</v>
      </c>
      <c r="S182" s="214">
        <v>0</v>
      </c>
      <c r="T182" s="215">
        <v>0.2</v>
      </c>
      <c r="U182" s="34"/>
      <c r="V182" s="34"/>
    </row>
    <row r="183" spans="1:22" x14ac:dyDescent="0.2">
      <c r="A183" s="81">
        <v>178</v>
      </c>
      <c r="B183" s="84" t="str">
        <f t="shared" si="6"/>
        <v>South Sudan</v>
      </c>
      <c r="C183" s="84" t="str">
        <f t="shared" si="7"/>
        <v>SSD</v>
      </c>
      <c r="D183" s="214">
        <f t="shared" si="8"/>
        <v>0.35416666666666652</v>
      </c>
      <c r="E183" s="81" t="s">
        <v>303</v>
      </c>
      <c r="F183" s="84" t="s">
        <v>302</v>
      </c>
      <c r="G183" s="216">
        <v>0.25</v>
      </c>
      <c r="H183" s="214">
        <v>0.45833333333333298</v>
      </c>
      <c r="I183" s="214">
        <v>0</v>
      </c>
      <c r="J183" s="214">
        <v>0</v>
      </c>
      <c r="K183" s="214">
        <v>0.5</v>
      </c>
      <c r="L183" s="214">
        <v>0</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807</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0.33749999999999997</v>
      </c>
      <c r="E185" s="81" t="s">
        <v>306</v>
      </c>
      <c r="F185" s="84" t="s">
        <v>305</v>
      </c>
      <c r="G185" s="216">
        <v>0.16666666666666699</v>
      </c>
      <c r="H185" s="214">
        <v>0.50833333333333297</v>
      </c>
      <c r="I185" s="214">
        <v>0</v>
      </c>
      <c r="J185" s="214">
        <v>0</v>
      </c>
      <c r="K185" s="214">
        <v>0.5</v>
      </c>
      <c r="L185" s="214">
        <v>1</v>
      </c>
      <c r="M185" s="214">
        <v>0.5</v>
      </c>
      <c r="N185" s="214">
        <v>0.5</v>
      </c>
      <c r="O185" s="214">
        <v>0</v>
      </c>
      <c r="P185" s="214">
        <v>0.75</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0.35416666666666663</v>
      </c>
      <c r="E186" s="81" t="s">
        <v>307</v>
      </c>
      <c r="F186" s="84" t="s">
        <v>755</v>
      </c>
      <c r="G186" s="216">
        <v>8.3333333333333301E-2</v>
      </c>
      <c r="H186" s="214">
        <v>0.625</v>
      </c>
      <c r="I186" s="214">
        <v>0</v>
      </c>
      <c r="J186" s="214">
        <v>0.5</v>
      </c>
      <c r="K186" s="214">
        <v>0</v>
      </c>
      <c r="L186" s="214">
        <v>1</v>
      </c>
      <c r="M186" s="214">
        <v>0.5</v>
      </c>
      <c r="N186" s="214">
        <v>0.5</v>
      </c>
      <c r="O186" s="214">
        <v>0</v>
      </c>
      <c r="P186" s="214">
        <v>0.75</v>
      </c>
      <c r="Q186" s="214">
        <v>0</v>
      </c>
      <c r="R186" s="214">
        <v>0.4</v>
      </c>
      <c r="S186" s="214">
        <v>0</v>
      </c>
      <c r="T186" s="215">
        <v>0.6</v>
      </c>
      <c r="U186" s="34"/>
      <c r="V186" s="34"/>
    </row>
    <row r="187" spans="1:22" x14ac:dyDescent="0.2">
      <c r="A187" s="81">
        <v>182</v>
      </c>
      <c r="B187" s="84" t="str">
        <f t="shared" si="6"/>
        <v>Slovenia</v>
      </c>
      <c r="C187" s="84" t="str">
        <f t="shared" si="7"/>
        <v>SVN</v>
      </c>
      <c r="D187" s="214">
        <f t="shared" si="8"/>
        <v>0.41249999999999998</v>
      </c>
      <c r="E187" s="81" t="s">
        <v>309</v>
      </c>
      <c r="F187" s="84" t="s">
        <v>308</v>
      </c>
      <c r="G187" s="216">
        <v>0.16666666666666699</v>
      </c>
      <c r="H187" s="214">
        <v>0.65833333333333299</v>
      </c>
      <c r="I187" s="214">
        <v>0</v>
      </c>
      <c r="J187" s="214">
        <v>0.5</v>
      </c>
      <c r="K187" s="214">
        <v>0.5</v>
      </c>
      <c r="L187" s="214">
        <v>1</v>
      </c>
      <c r="M187" s="214">
        <v>0.5</v>
      </c>
      <c r="N187" s="214">
        <v>0.5</v>
      </c>
      <c r="O187" s="214">
        <v>0</v>
      </c>
      <c r="P187" s="214">
        <v>0.75</v>
      </c>
      <c r="Q187" s="214">
        <v>0</v>
      </c>
      <c r="R187" s="214">
        <v>0.4</v>
      </c>
      <c r="S187" s="214">
        <v>0</v>
      </c>
      <c r="T187" s="215">
        <v>0.8</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0.37916666666666698</v>
      </c>
      <c r="E189" s="81" t="s">
        <v>313</v>
      </c>
      <c r="F189" s="84" t="s">
        <v>312</v>
      </c>
      <c r="G189" s="216">
        <v>0.16666666666666699</v>
      </c>
      <c r="H189" s="214">
        <v>0.59166666666666701</v>
      </c>
      <c r="I189" s="214">
        <v>0</v>
      </c>
      <c r="J189" s="214">
        <v>0.5</v>
      </c>
      <c r="K189" s="214">
        <v>0.5</v>
      </c>
      <c r="L189" s="214">
        <v>1</v>
      </c>
      <c r="M189" s="214">
        <v>0.5</v>
      </c>
      <c r="N189" s="214">
        <v>0.5</v>
      </c>
      <c r="O189" s="214">
        <v>0</v>
      </c>
      <c r="P189" s="214">
        <v>0.75</v>
      </c>
      <c r="Q189" s="214">
        <v>0</v>
      </c>
      <c r="R189" s="214">
        <v>0.4</v>
      </c>
      <c r="S189" s="214">
        <v>0</v>
      </c>
      <c r="T189" s="215">
        <v>0.4</v>
      </c>
      <c r="U189" s="34"/>
      <c r="V189" s="34"/>
    </row>
    <row r="190" spans="1:22" x14ac:dyDescent="0.2">
      <c r="A190" s="81">
        <v>185</v>
      </c>
      <c r="B190" s="84" t="str">
        <f t="shared" si="6"/>
        <v>Sint Maarten (Dutch part)</v>
      </c>
      <c r="C190" s="84" t="str">
        <f t="shared" si="7"/>
        <v>SXM</v>
      </c>
      <c r="D190" s="214">
        <f t="shared" si="8"/>
        <v>0.88333333333333353</v>
      </c>
      <c r="E190" s="81" t="s">
        <v>716</v>
      </c>
      <c r="F190" s="84" t="s">
        <v>756</v>
      </c>
      <c r="G190" s="216">
        <v>0.91666666666666696</v>
      </c>
      <c r="H190" s="214">
        <v>0.85</v>
      </c>
      <c r="I190" s="214">
        <v>1</v>
      </c>
      <c r="J190" s="214">
        <v>0.5</v>
      </c>
      <c r="K190" s="214">
        <v>1</v>
      </c>
      <c r="L190" s="214">
        <v>1</v>
      </c>
      <c r="M190" s="214">
        <v>1</v>
      </c>
      <c r="N190" s="214">
        <v>1</v>
      </c>
      <c r="O190" s="214">
        <v>1</v>
      </c>
      <c r="P190" s="214">
        <v>1</v>
      </c>
      <c r="Q190" s="214">
        <v>1</v>
      </c>
      <c r="R190" s="214">
        <v>0.8</v>
      </c>
      <c r="S190" s="214">
        <v>0.5</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0.24861111111111114</v>
      </c>
      <c r="E192" s="81" t="s">
        <v>316</v>
      </c>
      <c r="F192" s="84" t="s">
        <v>757</v>
      </c>
      <c r="G192" s="216">
        <v>8.3333333333333301E-2</v>
      </c>
      <c r="H192" s="214">
        <v>0.41388888888888897</v>
      </c>
      <c r="I192" s="214">
        <v>0</v>
      </c>
      <c r="J192" s="214">
        <v>0.5</v>
      </c>
      <c r="K192" s="214">
        <v>0</v>
      </c>
      <c r="L192" s="214">
        <v>0.33333333333333298</v>
      </c>
      <c r="M192" s="214">
        <v>0.5</v>
      </c>
      <c r="N192" s="214">
        <v>0.5</v>
      </c>
      <c r="O192" s="214">
        <v>0</v>
      </c>
      <c r="P192" s="214">
        <v>0.75</v>
      </c>
      <c r="Q192" s="214">
        <v>0</v>
      </c>
      <c r="R192" s="214">
        <v>0.4</v>
      </c>
      <c r="S192" s="214">
        <v>0</v>
      </c>
      <c r="T192" s="215">
        <v>0</v>
      </c>
      <c r="U192" s="34"/>
      <c r="V192" s="34"/>
    </row>
    <row r="193" spans="1:22" x14ac:dyDescent="0.2">
      <c r="A193" s="81">
        <v>188</v>
      </c>
      <c r="B193" s="84" t="str">
        <f t="shared" si="6"/>
        <v>Turks and Caicos Islands</v>
      </c>
      <c r="C193" s="84" t="str">
        <f t="shared" si="7"/>
        <v>TCA</v>
      </c>
      <c r="D193" s="214">
        <f t="shared" si="8"/>
        <v>0.85</v>
      </c>
      <c r="E193" s="81" t="s">
        <v>717</v>
      </c>
      <c r="F193" s="84" t="s">
        <v>758</v>
      </c>
      <c r="G193" s="216">
        <v>0.91666666666666696</v>
      </c>
      <c r="H193" s="214">
        <v>0.78333333333333299</v>
      </c>
      <c r="I193" s="214">
        <v>1</v>
      </c>
      <c r="J193" s="214">
        <v>0.5</v>
      </c>
      <c r="K193" s="214">
        <v>1</v>
      </c>
      <c r="L193" s="214">
        <v>1</v>
      </c>
      <c r="M193" s="214">
        <v>1</v>
      </c>
      <c r="N193" s="214">
        <v>1</v>
      </c>
      <c r="O193" s="214">
        <v>1</v>
      </c>
      <c r="P193" s="214">
        <v>1</v>
      </c>
      <c r="Q193" s="214">
        <v>1</v>
      </c>
      <c r="R193" s="214">
        <v>0.4</v>
      </c>
      <c r="S193" s="214">
        <v>0.5</v>
      </c>
      <c r="T193" s="215">
        <v>0.8</v>
      </c>
      <c r="U193" s="34"/>
      <c r="V193" s="34"/>
    </row>
    <row r="194" spans="1:22" x14ac:dyDescent="0.2">
      <c r="A194" s="81">
        <v>189</v>
      </c>
      <c r="B194" s="84" t="str">
        <f t="shared" si="6"/>
        <v>Chad</v>
      </c>
      <c r="C194" s="84" t="str">
        <f t="shared" si="7"/>
        <v>TCD</v>
      </c>
      <c r="D194" s="214">
        <f t="shared" si="8"/>
        <v>0.23194444444444465</v>
      </c>
      <c r="E194" s="81" t="s">
        <v>318</v>
      </c>
      <c r="F194" s="84" t="s">
        <v>317</v>
      </c>
      <c r="G194" s="216">
        <v>8.3333333333333301E-2</v>
      </c>
      <c r="H194" s="214">
        <v>0.38055555555555598</v>
      </c>
      <c r="I194" s="214">
        <v>0</v>
      </c>
      <c r="J194" s="214">
        <v>0.5</v>
      </c>
      <c r="K194" s="214">
        <v>0</v>
      </c>
      <c r="L194" s="214">
        <v>0.33333333333333298</v>
      </c>
      <c r="M194" s="214">
        <v>0.5</v>
      </c>
      <c r="N194" s="214">
        <v>0.5</v>
      </c>
      <c r="O194" s="214">
        <v>0</v>
      </c>
      <c r="P194" s="214">
        <v>0.75</v>
      </c>
      <c r="Q194" s="214">
        <v>0</v>
      </c>
      <c r="R194" s="214">
        <v>0.2</v>
      </c>
      <c r="S194" s="214">
        <v>0</v>
      </c>
      <c r="T194" s="215">
        <v>0</v>
      </c>
      <c r="U194" s="34"/>
      <c r="V194" s="34"/>
    </row>
    <row r="195" spans="1:22" x14ac:dyDescent="0.2">
      <c r="A195" s="81">
        <v>190</v>
      </c>
      <c r="B195" s="84" t="str">
        <f>F223</f>
        <v>Zimbabwe</v>
      </c>
      <c r="C195" s="84" t="str">
        <f>E223</f>
        <v>ZWE</v>
      </c>
      <c r="D195" s="214">
        <f>AVERAGE(G223:H223)</f>
        <v>0.27638888888888902</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0.358333333333333</v>
      </c>
      <c r="I196" s="214">
        <v>0</v>
      </c>
      <c r="J196" s="214">
        <v>0.5</v>
      </c>
      <c r="K196" s="214">
        <v>0</v>
      </c>
      <c r="L196" s="214">
        <v>1</v>
      </c>
      <c r="M196" s="214">
        <v>0</v>
      </c>
      <c r="N196" s="214">
        <v>0</v>
      </c>
      <c r="O196" s="214">
        <v>0</v>
      </c>
      <c r="P196" s="214">
        <v>0.25</v>
      </c>
      <c r="Q196" s="214">
        <v>0</v>
      </c>
      <c r="R196" s="214">
        <v>0.2</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0.66666666666666696</v>
      </c>
      <c r="I198" s="214">
        <v>0</v>
      </c>
      <c r="J198" s="214">
        <v>0.5</v>
      </c>
      <c r="K198" s="214">
        <v>0.5</v>
      </c>
      <c r="L198" s="214">
        <v>1</v>
      </c>
      <c r="M198" s="214">
        <v>0.5</v>
      </c>
      <c r="N198" s="214">
        <v>0.5</v>
      </c>
      <c r="O198" s="214">
        <v>0</v>
      </c>
      <c r="P198" s="214">
        <v>1</v>
      </c>
      <c r="Q198" s="214">
        <v>0</v>
      </c>
      <c r="R198" s="214">
        <v>0.4</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0.78333333333333299</v>
      </c>
      <c r="I200" s="214">
        <v>0</v>
      </c>
      <c r="J200" s="214">
        <v>0.5</v>
      </c>
      <c r="K200" s="214">
        <v>0.5</v>
      </c>
      <c r="L200" s="214">
        <v>1</v>
      </c>
      <c r="M200" s="214">
        <v>1</v>
      </c>
      <c r="N200" s="214">
        <v>1</v>
      </c>
      <c r="O200" s="214">
        <v>0</v>
      </c>
      <c r="P200" s="214">
        <v>1</v>
      </c>
      <c r="Q200" s="214">
        <v>0</v>
      </c>
      <c r="R200" s="214">
        <v>0.4</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0.42499999999999999</v>
      </c>
      <c r="I202" s="214">
        <v>0</v>
      </c>
      <c r="J202" s="214">
        <v>0.5</v>
      </c>
      <c r="K202" s="214">
        <v>0</v>
      </c>
      <c r="L202" s="214">
        <v>1</v>
      </c>
      <c r="M202" s="214">
        <v>0</v>
      </c>
      <c r="N202" s="214">
        <v>0</v>
      </c>
      <c r="O202" s="214">
        <v>0</v>
      </c>
      <c r="P202" s="214">
        <v>0.25</v>
      </c>
      <c r="Q202" s="214">
        <v>0</v>
      </c>
      <c r="R202" s="214">
        <v>0.4</v>
      </c>
      <c r="S202" s="214">
        <v>0</v>
      </c>
      <c r="T202" s="215">
        <v>0.4</v>
      </c>
    </row>
    <row r="203" spans="1:22" x14ac:dyDescent="0.2">
      <c r="E203" s="81" t="s">
        <v>335</v>
      </c>
      <c r="F203" s="84" t="s">
        <v>808</v>
      </c>
      <c r="G203" s="216">
        <v>0</v>
      </c>
      <c r="H203" s="214">
        <v>0.391666666666667</v>
      </c>
      <c r="I203" s="214">
        <v>0</v>
      </c>
      <c r="J203" s="214">
        <v>0.5</v>
      </c>
      <c r="K203" s="214">
        <v>0</v>
      </c>
      <c r="L203" s="214">
        <v>1</v>
      </c>
      <c r="M203" s="214">
        <v>0</v>
      </c>
      <c r="N203" s="214">
        <v>0</v>
      </c>
      <c r="O203" s="214">
        <v>0</v>
      </c>
      <c r="P203" s="214">
        <v>0.25</v>
      </c>
      <c r="Q203" s="214">
        <v>0</v>
      </c>
      <c r="R203" s="214">
        <v>0.4</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718</v>
      </c>
      <c r="F205" s="84" t="s">
        <v>759</v>
      </c>
      <c r="G205" s="216">
        <v>0.75</v>
      </c>
      <c r="H205" s="214">
        <v>0.57499999999999996</v>
      </c>
      <c r="I205" s="214">
        <v>1</v>
      </c>
      <c r="J205" s="214">
        <v>0.5</v>
      </c>
      <c r="K205" s="214">
        <v>1</v>
      </c>
      <c r="L205" s="214">
        <v>1</v>
      </c>
      <c r="M205" s="214">
        <v>0</v>
      </c>
      <c r="N205" s="214">
        <v>0</v>
      </c>
      <c r="O205" s="214">
        <v>1</v>
      </c>
      <c r="P205" s="214">
        <v>0.75</v>
      </c>
      <c r="Q205" s="214">
        <v>1</v>
      </c>
      <c r="R205" s="214">
        <v>0.6</v>
      </c>
      <c r="S205" s="214">
        <v>0.5</v>
      </c>
      <c r="T205" s="215">
        <v>0.6</v>
      </c>
    </row>
    <row r="206" spans="1:22" x14ac:dyDescent="0.2">
      <c r="E206" s="81" t="s">
        <v>339</v>
      </c>
      <c r="F206" s="84" t="s">
        <v>338</v>
      </c>
      <c r="G206" s="216">
        <v>8.3333333333333301E-2</v>
      </c>
      <c r="H206" s="214">
        <v>0.47499999999999998</v>
      </c>
      <c r="I206" s="214">
        <v>0</v>
      </c>
      <c r="J206" s="214">
        <v>0</v>
      </c>
      <c r="K206" s="214">
        <v>0</v>
      </c>
      <c r="L206" s="214">
        <v>1</v>
      </c>
      <c r="M206" s="214">
        <v>0.5</v>
      </c>
      <c r="N206" s="214">
        <v>0.5</v>
      </c>
      <c r="O206" s="214">
        <v>0</v>
      </c>
      <c r="P206" s="214">
        <v>0.75</v>
      </c>
      <c r="Q206" s="214">
        <v>0</v>
      </c>
      <c r="R206" s="214">
        <v>0.4</v>
      </c>
      <c r="S206" s="214">
        <v>0</v>
      </c>
      <c r="T206" s="215">
        <v>0.2</v>
      </c>
    </row>
    <row r="207" spans="1:22" x14ac:dyDescent="0.2">
      <c r="E207" s="81" t="s">
        <v>341</v>
      </c>
      <c r="F207" s="84" t="s">
        <v>340</v>
      </c>
      <c r="G207" s="216">
        <v>0</v>
      </c>
      <c r="H207" s="214">
        <v>0.344444444444444</v>
      </c>
      <c r="I207" s="214">
        <v>0</v>
      </c>
      <c r="J207" s="214">
        <v>0.5</v>
      </c>
      <c r="K207" s="214">
        <v>0</v>
      </c>
      <c r="L207" s="214">
        <v>0.66666666666666696</v>
      </c>
      <c r="M207" s="214">
        <v>0</v>
      </c>
      <c r="N207" s="214">
        <v>0</v>
      </c>
      <c r="O207" s="214">
        <v>0</v>
      </c>
      <c r="P207" s="214">
        <v>0.5</v>
      </c>
      <c r="Q207" s="214">
        <v>0</v>
      </c>
      <c r="R207" s="214">
        <v>0.2</v>
      </c>
      <c r="S207" s="214">
        <v>0</v>
      </c>
      <c r="T207" s="215">
        <v>0.2</v>
      </c>
    </row>
    <row r="208" spans="1:22" x14ac:dyDescent="0.2">
      <c r="E208" s="81" t="s">
        <v>343</v>
      </c>
      <c r="F208" s="84" t="s">
        <v>342</v>
      </c>
      <c r="G208" s="216">
        <v>0</v>
      </c>
      <c r="H208" s="214">
        <v>0.358333333333333</v>
      </c>
      <c r="I208" s="214">
        <v>0</v>
      </c>
      <c r="J208" s="214">
        <v>0.5</v>
      </c>
      <c r="K208" s="214">
        <v>0</v>
      </c>
      <c r="L208" s="214">
        <v>1</v>
      </c>
      <c r="M208" s="214">
        <v>0</v>
      </c>
      <c r="N208" s="214">
        <v>0</v>
      </c>
      <c r="O208" s="214">
        <v>0</v>
      </c>
      <c r="P208" s="214">
        <v>0.25</v>
      </c>
      <c r="Q208" s="214">
        <v>0</v>
      </c>
      <c r="R208" s="214">
        <v>0.4</v>
      </c>
      <c r="S208" s="214">
        <v>0</v>
      </c>
      <c r="T208" s="215">
        <v>0</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0.483333333333333</v>
      </c>
      <c r="I211" s="214">
        <v>0</v>
      </c>
      <c r="J211" s="214">
        <v>0.5</v>
      </c>
      <c r="K211" s="214">
        <v>0</v>
      </c>
      <c r="L211" s="214">
        <v>1</v>
      </c>
      <c r="M211" s="214">
        <v>0.5</v>
      </c>
      <c r="N211" s="214">
        <v>0.5</v>
      </c>
      <c r="O211" s="214">
        <v>0</v>
      </c>
      <c r="P211" s="214">
        <v>0.5</v>
      </c>
      <c r="Q211" s="214">
        <v>0</v>
      </c>
      <c r="R211" s="214">
        <v>0.2</v>
      </c>
      <c r="S211" s="214">
        <v>0</v>
      </c>
      <c r="T211" s="215">
        <v>0.2</v>
      </c>
    </row>
    <row r="212" spans="5:20" x14ac:dyDescent="0.2">
      <c r="E212" s="81" t="s">
        <v>349</v>
      </c>
      <c r="F212" s="84" t="s">
        <v>760</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761</v>
      </c>
      <c r="G213" s="216">
        <v>8.3333333333333301E-2</v>
      </c>
      <c r="H213" s="214">
        <v>0.6</v>
      </c>
      <c r="I213" s="214">
        <v>0</v>
      </c>
      <c r="J213" s="214">
        <v>0.5</v>
      </c>
      <c r="K213" s="214">
        <v>0</v>
      </c>
      <c r="L213" s="214">
        <v>1</v>
      </c>
      <c r="M213" s="214">
        <v>0.5</v>
      </c>
      <c r="N213" s="214">
        <v>0.5</v>
      </c>
      <c r="O213" s="214">
        <v>0</v>
      </c>
      <c r="P213" s="214">
        <v>1</v>
      </c>
      <c r="Q213" s="214">
        <v>0</v>
      </c>
      <c r="R213" s="214">
        <v>0.4</v>
      </c>
      <c r="S213" s="214">
        <v>0</v>
      </c>
      <c r="T213" s="215">
        <v>0.2</v>
      </c>
    </row>
    <row r="214" spans="5:20" x14ac:dyDescent="0.2">
      <c r="E214" s="81" t="s">
        <v>719</v>
      </c>
      <c r="F214" s="84" t="s">
        <v>762</v>
      </c>
      <c r="G214" s="216">
        <v>0.91666666666666696</v>
      </c>
      <c r="H214" s="214">
        <v>0.81666666666666698</v>
      </c>
      <c r="I214" s="214">
        <v>1</v>
      </c>
      <c r="J214" s="214">
        <v>0.5</v>
      </c>
      <c r="K214" s="214">
        <v>1</v>
      </c>
      <c r="L214" s="214">
        <v>1</v>
      </c>
      <c r="M214" s="214">
        <v>1</v>
      </c>
      <c r="N214" s="214">
        <v>1</v>
      </c>
      <c r="O214" s="214">
        <v>1</v>
      </c>
      <c r="P214" s="214">
        <v>1</v>
      </c>
      <c r="Q214" s="214">
        <v>1</v>
      </c>
      <c r="R214" s="214">
        <v>0.6</v>
      </c>
      <c r="S214" s="214">
        <v>0.5</v>
      </c>
      <c r="T214" s="215">
        <v>0.8</v>
      </c>
    </row>
    <row r="215" spans="5:20" x14ac:dyDescent="0.2">
      <c r="E215" s="81" t="s">
        <v>720</v>
      </c>
      <c r="F215" s="84" t="s">
        <v>763</v>
      </c>
      <c r="G215" s="216">
        <v>0.91666666666666696</v>
      </c>
      <c r="H215" s="214">
        <v>0.81666666666666698</v>
      </c>
      <c r="I215" s="214">
        <v>1</v>
      </c>
      <c r="J215" s="214">
        <v>0.5</v>
      </c>
      <c r="K215" s="214">
        <v>1</v>
      </c>
      <c r="L215" s="214">
        <v>1</v>
      </c>
      <c r="M215" s="214">
        <v>1</v>
      </c>
      <c r="N215" s="214">
        <v>1</v>
      </c>
      <c r="O215" s="214">
        <v>1</v>
      </c>
      <c r="P215" s="214">
        <v>1</v>
      </c>
      <c r="Q215" s="214">
        <v>1</v>
      </c>
      <c r="R215" s="214">
        <v>0.6</v>
      </c>
      <c r="S215" s="214">
        <v>0.5</v>
      </c>
      <c r="T215" s="215">
        <v>0.8</v>
      </c>
    </row>
    <row r="216" spans="5:20" x14ac:dyDescent="0.2">
      <c r="E216" s="81" t="s">
        <v>351</v>
      </c>
      <c r="F216" s="84" t="s">
        <v>534</v>
      </c>
      <c r="G216" s="216">
        <v>0</v>
      </c>
      <c r="H216" s="214">
        <v>0.391666666666667</v>
      </c>
      <c r="I216" s="214">
        <v>0</v>
      </c>
      <c r="J216" s="214">
        <v>0.5</v>
      </c>
      <c r="K216" s="214">
        <v>0</v>
      </c>
      <c r="L216" s="214">
        <v>1</v>
      </c>
      <c r="M216" s="214">
        <v>0</v>
      </c>
      <c r="N216" s="214">
        <v>0</v>
      </c>
      <c r="O216" s="214">
        <v>0</v>
      </c>
      <c r="P216" s="214">
        <v>0.25</v>
      </c>
      <c r="Q216" s="214">
        <v>0</v>
      </c>
      <c r="R216" s="214">
        <v>0.2</v>
      </c>
      <c r="S216" s="214">
        <v>0</v>
      </c>
      <c r="T216" s="215">
        <v>0.4</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0.4</v>
      </c>
      <c r="S217" s="214">
        <v>0.5</v>
      </c>
      <c r="T217" s="215">
        <v>0.6</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721</v>
      </c>
      <c r="F219" s="84" t="s">
        <v>764</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765</v>
      </c>
      <c r="G220" s="216">
        <v>8.3333333333333301E-2</v>
      </c>
      <c r="H220" s="214">
        <v>0.4</v>
      </c>
      <c r="I220" s="214">
        <v>0</v>
      </c>
      <c r="J220" s="214">
        <v>0.5</v>
      </c>
      <c r="K220" s="214">
        <v>0</v>
      </c>
      <c r="L220" s="214">
        <v>0</v>
      </c>
      <c r="M220" s="214">
        <v>0.5</v>
      </c>
      <c r="N220" s="214">
        <v>0.5</v>
      </c>
      <c r="O220" s="214">
        <v>0</v>
      </c>
      <c r="P220" s="214">
        <v>1</v>
      </c>
      <c r="Q220" s="214">
        <v>0</v>
      </c>
      <c r="R220" s="214">
        <v>0.2</v>
      </c>
      <c r="S220" s="214">
        <v>0</v>
      </c>
      <c r="T220" s="215">
        <v>0.2</v>
      </c>
    </row>
    <row r="221" spans="5:20" x14ac:dyDescent="0.2">
      <c r="E221" s="81" t="s">
        <v>358</v>
      </c>
      <c r="F221" s="84" t="s">
        <v>357</v>
      </c>
      <c r="G221" s="216">
        <v>0</v>
      </c>
      <c r="H221" s="214">
        <v>0.358333333333333</v>
      </c>
      <c r="I221" s="214">
        <v>0</v>
      </c>
      <c r="J221" s="214">
        <v>0.5</v>
      </c>
      <c r="K221" s="214">
        <v>0</v>
      </c>
      <c r="L221" s="214">
        <v>1</v>
      </c>
      <c r="M221" s="214">
        <v>0</v>
      </c>
      <c r="N221" s="214">
        <v>0</v>
      </c>
      <c r="O221" s="214">
        <v>0</v>
      </c>
      <c r="P221" s="214">
        <v>0.25</v>
      </c>
      <c r="Q221" s="214">
        <v>0</v>
      </c>
      <c r="R221" s="214">
        <v>0.2</v>
      </c>
      <c r="S221" s="214">
        <v>0</v>
      </c>
      <c r="T221" s="215">
        <v>0.2</v>
      </c>
    </row>
    <row r="222" spans="5:20" x14ac:dyDescent="0.2">
      <c r="E222" s="81" t="s">
        <v>360</v>
      </c>
      <c r="F222" s="84" t="s">
        <v>359</v>
      </c>
      <c r="G222" s="216">
        <v>0</v>
      </c>
      <c r="H222" s="214">
        <v>0.47499999999999998</v>
      </c>
      <c r="I222" s="214">
        <v>0</v>
      </c>
      <c r="J222" s="214">
        <v>0.5</v>
      </c>
      <c r="K222" s="214">
        <v>0</v>
      </c>
      <c r="L222" s="214">
        <v>1</v>
      </c>
      <c r="M222" s="214">
        <v>0</v>
      </c>
      <c r="N222" s="214">
        <v>0</v>
      </c>
      <c r="O222" s="214">
        <v>0</v>
      </c>
      <c r="P222" s="214">
        <v>0.75</v>
      </c>
      <c r="Q222" s="214">
        <v>0</v>
      </c>
      <c r="R222" s="214">
        <v>0.4</v>
      </c>
      <c r="S222" s="214">
        <v>0</v>
      </c>
      <c r="T222" s="215">
        <v>0.2</v>
      </c>
    </row>
    <row r="223" spans="5:20" x14ac:dyDescent="0.2">
      <c r="E223" s="81" t="s">
        <v>362</v>
      </c>
      <c r="F223" s="84" t="s">
        <v>361</v>
      </c>
      <c r="G223" s="216">
        <v>0.16666666666666699</v>
      </c>
      <c r="H223" s="214">
        <v>0.38611111111111102</v>
      </c>
      <c r="I223" s="214">
        <v>0</v>
      </c>
      <c r="J223" s="214">
        <v>0</v>
      </c>
      <c r="K223" s="214">
        <v>0.5</v>
      </c>
      <c r="L223" s="214">
        <v>0.66666666666666696</v>
      </c>
      <c r="M223" s="214">
        <v>0.5</v>
      </c>
      <c r="N223" s="214">
        <v>0.5</v>
      </c>
      <c r="O223" s="214">
        <v>0</v>
      </c>
      <c r="P223" s="214">
        <v>0.75</v>
      </c>
      <c r="Q223" s="214">
        <v>0</v>
      </c>
      <c r="R223" s="214">
        <v>0.2</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723</v>
      </c>
      <c r="B2" t="s">
        <v>694</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724</v>
      </c>
      <c r="B6" t="s">
        <v>695</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725</v>
      </c>
      <c r="B10" t="s">
        <v>696</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726</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727</v>
      </c>
      <c r="B26" t="s">
        <v>697</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728</v>
      </c>
      <c r="B36" t="s">
        <v>698</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766</v>
      </c>
      <c r="B39" t="s">
        <v>69</v>
      </c>
      <c r="C39" t="s">
        <v>432</v>
      </c>
      <c r="D39" t="s">
        <v>429</v>
      </c>
    </row>
    <row r="40" spans="1:4" x14ac:dyDescent="0.2">
      <c r="A40" t="s">
        <v>70</v>
      </c>
      <c r="B40" t="s">
        <v>71</v>
      </c>
      <c r="C40" t="s">
        <v>432</v>
      </c>
      <c r="D40" t="s">
        <v>535</v>
      </c>
    </row>
    <row r="41" spans="1:4" x14ac:dyDescent="0.2">
      <c r="A41" t="s">
        <v>729</v>
      </c>
      <c r="B41" t="s">
        <v>72</v>
      </c>
      <c r="C41" t="s">
        <v>432</v>
      </c>
      <c r="D41" t="s">
        <v>429</v>
      </c>
    </row>
    <row r="42" spans="1:4" x14ac:dyDescent="0.2">
      <c r="A42" t="s">
        <v>730</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767</v>
      </c>
      <c r="B48" t="s">
        <v>699</v>
      </c>
      <c r="C48" t="s">
        <v>435</v>
      </c>
      <c r="D48" t="s">
        <v>409</v>
      </c>
    </row>
    <row r="49" spans="1:4" x14ac:dyDescent="0.2">
      <c r="A49" t="s">
        <v>731</v>
      </c>
      <c r="B49" t="s">
        <v>700</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732</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733</v>
      </c>
      <c r="B67" t="s">
        <v>701</v>
      </c>
      <c r="C67" t="s">
        <v>433</v>
      </c>
      <c r="D67" t="s">
        <v>409</v>
      </c>
    </row>
    <row r="68" spans="1:4" x14ac:dyDescent="0.2">
      <c r="A68" t="s">
        <v>734</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735</v>
      </c>
      <c r="B73" t="s">
        <v>702</v>
      </c>
      <c r="C73" t="s">
        <v>433</v>
      </c>
      <c r="D73" t="s">
        <v>409</v>
      </c>
    </row>
    <row r="74" spans="1:4" x14ac:dyDescent="0.2">
      <c r="A74" t="s">
        <v>126</v>
      </c>
      <c r="B74" t="s">
        <v>127</v>
      </c>
      <c r="C74" t="s">
        <v>432</v>
      </c>
      <c r="D74" t="s">
        <v>429</v>
      </c>
    </row>
    <row r="75" spans="1:4" x14ac:dyDescent="0.2">
      <c r="A75" t="s">
        <v>736</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737</v>
      </c>
      <c r="B80" t="s">
        <v>703</v>
      </c>
      <c r="C80" t="s">
        <v>433</v>
      </c>
      <c r="D80" t="s">
        <v>409</v>
      </c>
    </row>
    <row r="81" spans="1:4" x14ac:dyDescent="0.2">
      <c r="A81" t="s">
        <v>137</v>
      </c>
      <c r="B81" t="s">
        <v>138</v>
      </c>
      <c r="C81" t="s">
        <v>435</v>
      </c>
      <c r="D81" t="s">
        <v>430</v>
      </c>
    </row>
    <row r="82" spans="1:4" x14ac:dyDescent="0.2">
      <c r="A82" t="s">
        <v>738</v>
      </c>
      <c r="B82" t="s">
        <v>704</v>
      </c>
      <c r="C82" t="s">
        <v>436</v>
      </c>
      <c r="D82" t="s">
        <v>409</v>
      </c>
    </row>
    <row r="83" spans="1:4" x14ac:dyDescent="0.2">
      <c r="A83" t="s">
        <v>139</v>
      </c>
      <c r="B83" t="s">
        <v>140</v>
      </c>
      <c r="C83" t="s">
        <v>435</v>
      </c>
      <c r="D83" t="s">
        <v>429</v>
      </c>
    </row>
    <row r="84" spans="1:4" x14ac:dyDescent="0.2">
      <c r="A84" t="s">
        <v>739</v>
      </c>
      <c r="B84" t="s">
        <v>705</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740</v>
      </c>
      <c r="B90" t="s">
        <v>706</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741</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742</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743</v>
      </c>
      <c r="B106" t="s">
        <v>179</v>
      </c>
      <c r="C106" t="s">
        <v>435</v>
      </c>
      <c r="D106" t="s">
        <v>430</v>
      </c>
    </row>
    <row r="107" spans="1:4" x14ac:dyDescent="0.2">
      <c r="A107" t="s">
        <v>744</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745</v>
      </c>
      <c r="B120" t="s">
        <v>707</v>
      </c>
      <c r="C120" t="s">
        <v>436</v>
      </c>
      <c r="D120" t="s">
        <v>409</v>
      </c>
    </row>
    <row r="121" spans="1:4" x14ac:dyDescent="0.2">
      <c r="A121" t="s">
        <v>746</v>
      </c>
      <c r="B121" t="s">
        <v>708</v>
      </c>
      <c r="C121" t="s">
        <v>435</v>
      </c>
      <c r="D121" t="s">
        <v>409</v>
      </c>
    </row>
    <row r="122" spans="1:4" x14ac:dyDescent="0.2">
      <c r="A122" t="s">
        <v>204</v>
      </c>
      <c r="B122" t="s">
        <v>205</v>
      </c>
      <c r="C122" t="s">
        <v>434</v>
      </c>
      <c r="D122" t="s">
        <v>430</v>
      </c>
    </row>
    <row r="123" spans="1:4" x14ac:dyDescent="0.2">
      <c r="A123" t="s">
        <v>747</v>
      </c>
      <c r="B123" t="s">
        <v>709</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748</v>
      </c>
      <c r="B135" t="s">
        <v>710</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749</v>
      </c>
      <c r="B142" t="s">
        <v>711</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750</v>
      </c>
      <c r="B159" t="s">
        <v>712</v>
      </c>
      <c r="C159" t="s">
        <v>435</v>
      </c>
      <c r="D159" t="s">
        <v>409</v>
      </c>
    </row>
    <row r="160" spans="1:4" x14ac:dyDescent="0.2">
      <c r="A160" t="s">
        <v>751</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752</v>
      </c>
      <c r="B163" t="s">
        <v>713</v>
      </c>
      <c r="C163" t="s">
        <v>434</v>
      </c>
      <c r="D163" t="s">
        <v>409</v>
      </c>
    </row>
    <row r="164" spans="1:4" x14ac:dyDescent="0.2">
      <c r="A164" t="s">
        <v>753</v>
      </c>
      <c r="B164" t="s">
        <v>714</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754</v>
      </c>
      <c r="B176" t="s">
        <v>715</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768</v>
      </c>
      <c r="B180" t="s">
        <v>304</v>
      </c>
      <c r="C180" t="s">
        <v>432</v>
      </c>
      <c r="D180" t="s">
        <v>429</v>
      </c>
    </row>
    <row r="181" spans="1:4" x14ac:dyDescent="0.2">
      <c r="A181" t="s">
        <v>305</v>
      </c>
      <c r="B181" t="s">
        <v>306</v>
      </c>
      <c r="C181" t="s">
        <v>435</v>
      </c>
      <c r="D181" t="s">
        <v>430</v>
      </c>
    </row>
    <row r="182" spans="1:4" x14ac:dyDescent="0.2">
      <c r="A182" t="s">
        <v>755</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756</v>
      </c>
      <c r="B186" t="s">
        <v>716</v>
      </c>
      <c r="C186" t="s">
        <v>435</v>
      </c>
      <c r="D186" t="s">
        <v>409</v>
      </c>
    </row>
    <row r="187" spans="1:4" x14ac:dyDescent="0.2">
      <c r="A187" t="s">
        <v>314</v>
      </c>
      <c r="B187" t="s">
        <v>315</v>
      </c>
      <c r="C187" t="s">
        <v>432</v>
      </c>
      <c r="D187" t="s">
        <v>430</v>
      </c>
    </row>
    <row r="188" spans="1:4" x14ac:dyDescent="0.2">
      <c r="A188" t="s">
        <v>757</v>
      </c>
      <c r="B188" t="s">
        <v>316</v>
      </c>
      <c r="C188" t="s">
        <v>434</v>
      </c>
      <c r="D188" t="s">
        <v>429</v>
      </c>
    </row>
    <row r="189" spans="1:4" x14ac:dyDescent="0.2">
      <c r="A189" t="s">
        <v>758</v>
      </c>
      <c r="B189" t="s">
        <v>717</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769</v>
      </c>
      <c r="B199" t="s">
        <v>335</v>
      </c>
      <c r="C199" t="s">
        <v>433</v>
      </c>
      <c r="D199" t="s">
        <v>430</v>
      </c>
    </row>
    <row r="200" spans="1:4" x14ac:dyDescent="0.2">
      <c r="A200" t="s">
        <v>336</v>
      </c>
      <c r="B200" t="s">
        <v>337</v>
      </c>
      <c r="C200" t="s">
        <v>436</v>
      </c>
      <c r="D200" t="s">
        <v>429</v>
      </c>
    </row>
    <row r="201" spans="1:4" x14ac:dyDescent="0.2">
      <c r="A201" t="s">
        <v>759</v>
      </c>
      <c r="B201" t="s">
        <v>718</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760</v>
      </c>
      <c r="B208" t="s">
        <v>349</v>
      </c>
      <c r="C208" t="s">
        <v>435</v>
      </c>
      <c r="D208" t="s">
        <v>535</v>
      </c>
    </row>
    <row r="209" spans="1:4" x14ac:dyDescent="0.2">
      <c r="A209" t="s">
        <v>761</v>
      </c>
      <c r="B209" t="s">
        <v>350</v>
      </c>
      <c r="C209" t="s">
        <v>435</v>
      </c>
      <c r="D209" t="s">
        <v>430</v>
      </c>
    </row>
    <row r="210" spans="1:4" x14ac:dyDescent="0.2">
      <c r="A210" t="s">
        <v>762</v>
      </c>
      <c r="B210" t="s">
        <v>719</v>
      </c>
      <c r="C210" t="s">
        <v>435</v>
      </c>
      <c r="D210" t="s">
        <v>409</v>
      </c>
    </row>
    <row r="211" spans="1:4" x14ac:dyDescent="0.2">
      <c r="A211" t="s">
        <v>763</v>
      </c>
      <c r="B211" t="s">
        <v>720</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764</v>
      </c>
      <c r="B215" t="s">
        <v>721</v>
      </c>
      <c r="C215" t="s">
        <v>433</v>
      </c>
      <c r="D215" t="s">
        <v>429</v>
      </c>
    </row>
    <row r="216" spans="1:4" x14ac:dyDescent="0.2">
      <c r="A216" t="s">
        <v>765</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Benjamin Savely Notkin</cp:lastModifiedBy>
  <dcterms:created xsi:type="dcterms:W3CDTF">2021-03-11T13:03:26Z</dcterms:created>
  <dcterms:modified xsi:type="dcterms:W3CDTF">2023-09-19T22:05:34Z</dcterms:modified>
</cp:coreProperties>
</file>